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4" activeTab="1"/>
  </bookViews>
  <sheets>
    <sheet name="汇总表" sheetId="25" r:id="rId1"/>
    <sheet name="Sheet2" sheetId="29" r:id="rId2"/>
    <sheet name="新增" sheetId="31" r:id="rId3"/>
    <sheet name="9月做认证人员" sheetId="34" r:id="rId4"/>
    <sheet name="补发7.8月" sheetId="35" r:id="rId5"/>
    <sheet name="导出计数_6" sheetId="37" r:id="rId6"/>
    <sheet name="补发7月" sheetId="36" r:id="rId7"/>
    <sheet name="补发人员合计" sheetId="38" r:id="rId8"/>
  </sheets>
  <definedNames>
    <definedName name="_xlnm._FilterDatabase" localSheetId="3" hidden="1">'9月做认证人员'!$A$1:$K$71</definedName>
    <definedName name="_xlnm._FilterDatabase" localSheetId="4" hidden="1">补发7.8月!$A$1:$L$71</definedName>
    <definedName name="_xlnm._FilterDatabase" localSheetId="7" hidden="1">补发人员合计!$A$1:$K$3058</definedName>
    <definedName name="_xlnm._FilterDatabase" localSheetId="1" hidden="1">Sheet2!$3:$3028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<sst xmlns="http://schemas.openxmlformats.org/spreadsheetml/2006/main" count="33066" uniqueCount="6829">
  <si>
    <t>奈曼旗农村（牧区）最低生活补贴款发放汇总表</t>
  </si>
  <si>
    <t>属地：东明</t>
  </si>
  <si>
    <t xml:space="preserve">      2025-9</t>
  </si>
  <si>
    <t>单位：元</t>
  </si>
  <si>
    <t xml:space="preserve">    项目</t>
  </si>
  <si>
    <t xml:space="preserve"> 户数</t>
  </si>
  <si>
    <t>人口</t>
  </si>
  <si>
    <t>补助款
合计
金额</t>
  </si>
  <si>
    <t xml:space="preserve">其 中 </t>
  </si>
  <si>
    <t>A 类</t>
  </si>
  <si>
    <t>B 类</t>
  </si>
  <si>
    <t>C 类</t>
  </si>
  <si>
    <t>B1类</t>
  </si>
  <si>
    <t>B2类</t>
  </si>
  <si>
    <t>C1类</t>
  </si>
  <si>
    <t>C2类</t>
  </si>
  <si>
    <t>社区</t>
  </si>
  <si>
    <t>户数</t>
  </si>
  <si>
    <t>金额</t>
  </si>
  <si>
    <t>东明</t>
  </si>
  <si>
    <t xml:space="preserve"> </t>
  </si>
  <si>
    <t>填表人：</t>
  </si>
  <si>
    <t>负责人：</t>
  </si>
  <si>
    <t>奈曼旗农村（牧区）最低生活保障金发放表</t>
  </si>
  <si>
    <t>乡镇： 东明镇     时间：2025年10月份     单元：元</t>
  </si>
  <si>
    <t>序号</t>
  </si>
  <si>
    <t>家庭住址</t>
  </si>
  <si>
    <t>户主姓名</t>
  </si>
  <si>
    <t>户主身份证号</t>
  </si>
  <si>
    <t>现享受人口</t>
  </si>
  <si>
    <t>保障类别</t>
  </si>
  <si>
    <t>补助标准</t>
  </si>
  <si>
    <t>补发</t>
  </si>
  <si>
    <t>发放金额</t>
  </si>
  <si>
    <t>开始享受时期</t>
  </si>
  <si>
    <t>阿都勿苏</t>
  </si>
  <si>
    <t>白杰</t>
  </si>
  <si>
    <t>152326196004024088</t>
  </si>
  <si>
    <t>B2</t>
  </si>
  <si>
    <t>17三季度</t>
  </si>
  <si>
    <t>包金秀死亡</t>
  </si>
  <si>
    <t>宝好</t>
  </si>
  <si>
    <t>152326195508094077</t>
  </si>
  <si>
    <t>C1</t>
  </si>
  <si>
    <t>娜仁格日勒</t>
  </si>
  <si>
    <t>152326195807074105</t>
  </si>
  <si>
    <t>2022.11月郭哈日巴拉死亡</t>
  </si>
  <si>
    <t>梁巴图白音</t>
  </si>
  <si>
    <t>152326195711084077</t>
  </si>
  <si>
    <t>代平霞</t>
  </si>
  <si>
    <t>152326197608114089</t>
  </si>
  <si>
    <t>2024.7月尼玛旦而吉死亡</t>
  </si>
  <si>
    <t>高龙梅</t>
  </si>
  <si>
    <t>152326196104044086</t>
  </si>
  <si>
    <t>19四季度</t>
  </si>
  <si>
    <t>2021.2季度包尼玛死亡</t>
  </si>
  <si>
    <t>白锁</t>
  </si>
  <si>
    <t>152326195504064081</t>
  </si>
  <si>
    <t>C2</t>
  </si>
  <si>
    <t>18一季度</t>
  </si>
  <si>
    <t>宝铁丹</t>
  </si>
  <si>
    <t>152326196207024096</t>
  </si>
  <si>
    <t>2024.1月白桂芝死亡</t>
  </si>
  <si>
    <t>席布和哈达</t>
  </si>
  <si>
    <t>15232619550510409X</t>
  </si>
  <si>
    <t>呼达古拉</t>
  </si>
  <si>
    <t>152326195204024088</t>
  </si>
  <si>
    <t>2025.7月吴巴特尔死亡</t>
  </si>
  <si>
    <t>赵玉喜</t>
  </si>
  <si>
    <t>152326195408074087</t>
  </si>
  <si>
    <t>赵桂兰</t>
  </si>
  <si>
    <t>15232619770906712X</t>
  </si>
  <si>
    <t>18二季度</t>
  </si>
  <si>
    <t>2025.1月取消那日格乐参军</t>
  </si>
  <si>
    <t>勿日陶格套</t>
  </si>
  <si>
    <t>15232619811004409X</t>
  </si>
  <si>
    <t>18三季度</t>
  </si>
  <si>
    <t>斯琴格日勒</t>
  </si>
  <si>
    <t>152326198409284098</t>
  </si>
  <si>
    <t>2022.1月减白敖敦高娃</t>
  </si>
  <si>
    <t>乌日花</t>
  </si>
  <si>
    <t>15232619830228408X</t>
  </si>
  <si>
    <t>19三季度</t>
  </si>
  <si>
    <t>宝宁布</t>
  </si>
  <si>
    <t>152326195402024097</t>
  </si>
  <si>
    <t>宝马喜白音</t>
  </si>
  <si>
    <t>152326196803084079</t>
  </si>
  <si>
    <t>葡萄</t>
  </si>
  <si>
    <t>152326198606234102</t>
  </si>
  <si>
    <t>20三季度恢复</t>
  </si>
  <si>
    <t>梁嘎力仓</t>
  </si>
  <si>
    <t>152326194812244071</t>
  </si>
  <si>
    <t>20四季度</t>
  </si>
  <si>
    <t>宝德格舍</t>
  </si>
  <si>
    <t>152326194305044075</t>
  </si>
  <si>
    <t>22一月</t>
  </si>
  <si>
    <t>梁金山</t>
  </si>
  <si>
    <t>152326197711064075</t>
  </si>
  <si>
    <t>2025.8月取消梁咏琪</t>
  </si>
  <si>
    <t>宝白音扎力根</t>
  </si>
  <si>
    <t>152326196403224079</t>
  </si>
  <si>
    <t>22一月恢复</t>
  </si>
  <si>
    <t>2023.6马宝力根苏勒死亡</t>
  </si>
  <si>
    <t>乌力吉都冷</t>
  </si>
  <si>
    <t>152326197307214078</t>
  </si>
  <si>
    <t>22十一月</t>
  </si>
  <si>
    <t>包乌力他那图</t>
  </si>
  <si>
    <t>152326196810064113</t>
  </si>
  <si>
    <t>郭长寿</t>
  </si>
  <si>
    <t>15232619811010411X</t>
  </si>
  <si>
    <t>2024.3月郭宝音勿力吉死亡</t>
  </si>
  <si>
    <t>散布拉扎布</t>
  </si>
  <si>
    <t>152326196609034078</t>
  </si>
  <si>
    <t>23三月</t>
  </si>
  <si>
    <t>来小</t>
  </si>
  <si>
    <t>152326196012124089</t>
  </si>
  <si>
    <t>2024.12月宝吉木彦死亡</t>
  </si>
  <si>
    <t>梁舍旺</t>
  </si>
  <si>
    <t>152326195510074091</t>
  </si>
  <si>
    <t>23八月</t>
  </si>
  <si>
    <t>宝田福</t>
  </si>
  <si>
    <t>152326195205094088</t>
  </si>
  <si>
    <t>23八月（人户分离）</t>
  </si>
  <si>
    <t>阿木扎力根</t>
  </si>
  <si>
    <t>152326195711104090</t>
  </si>
  <si>
    <t>24七月</t>
  </si>
  <si>
    <t>吴巴特尔</t>
  </si>
  <si>
    <t>152326195608164095</t>
  </si>
  <si>
    <t>李拉西紊布</t>
  </si>
  <si>
    <t>152326195712124077</t>
  </si>
  <si>
    <t>25五月</t>
  </si>
  <si>
    <t>宫勿兰巴拉</t>
  </si>
  <si>
    <t>152326195811274097</t>
  </si>
  <si>
    <t>宝增格</t>
  </si>
  <si>
    <t>152326195502154075</t>
  </si>
  <si>
    <t>宝巴力扎布</t>
  </si>
  <si>
    <t>15232619610106409X</t>
  </si>
  <si>
    <t>李拉布哈</t>
  </si>
  <si>
    <t>152326194006304076</t>
  </si>
  <si>
    <t>25八月</t>
  </si>
  <si>
    <t>赵布仁通格套</t>
  </si>
  <si>
    <t>152326197006274077</t>
  </si>
  <si>
    <t>25十月</t>
  </si>
  <si>
    <t>北奈林</t>
  </si>
  <si>
    <t>毕洪良</t>
  </si>
  <si>
    <t>15232619661122257X</t>
  </si>
  <si>
    <t>17二季度</t>
  </si>
  <si>
    <t>2025.6月减毕艳梅</t>
  </si>
  <si>
    <t>崔凤荣</t>
  </si>
  <si>
    <t>152326195411202588</t>
  </si>
  <si>
    <t>2025.4月成树死亡</t>
  </si>
  <si>
    <t>耿万仪</t>
  </si>
  <si>
    <t>152326195205272577</t>
  </si>
  <si>
    <t>2022.1月增2人耿仕刚、耿维鑫</t>
  </si>
  <si>
    <t>梁兴元</t>
  </si>
  <si>
    <t>152326195108112571</t>
  </si>
  <si>
    <t>刘栢林</t>
  </si>
  <si>
    <t>152326195409272579</t>
  </si>
  <si>
    <t>刘亚杰取消
2025.10增刘亚杰</t>
  </si>
  <si>
    <t>刘学忠</t>
  </si>
  <si>
    <t>152326194510162572</t>
  </si>
  <si>
    <t>代翠英</t>
  </si>
  <si>
    <t>152326194706222581</t>
  </si>
  <si>
    <t>牛占丰死亡</t>
  </si>
  <si>
    <t>蒲子军</t>
  </si>
  <si>
    <t>152326196905142575</t>
  </si>
  <si>
    <t>增尹占英、蒲广珍2021.1季度死亡</t>
  </si>
  <si>
    <t>齐凤才</t>
  </si>
  <si>
    <t>152326195211242577</t>
  </si>
  <si>
    <t>郭荣</t>
  </si>
  <si>
    <t>152326195304282586</t>
  </si>
  <si>
    <t>2021.2季度苏化忠死亡</t>
  </si>
  <si>
    <t>吴长江</t>
  </si>
  <si>
    <t>152326195201292570</t>
  </si>
  <si>
    <t>武桂英</t>
  </si>
  <si>
    <t>152326195109282580</t>
  </si>
  <si>
    <t>朱文祥</t>
  </si>
  <si>
    <t>152326196402272570</t>
  </si>
  <si>
    <t>朱玉</t>
  </si>
  <si>
    <t>152326193710162572</t>
  </si>
  <si>
    <t>唐林死亡</t>
  </si>
  <si>
    <t>朱英</t>
  </si>
  <si>
    <t>152326194307212589</t>
  </si>
  <si>
    <t>左凤格死亡</t>
  </si>
  <si>
    <t>王凤琴</t>
  </si>
  <si>
    <t>152326194311202586</t>
  </si>
  <si>
    <t>苏化明</t>
  </si>
  <si>
    <t>152326195109292578</t>
  </si>
  <si>
    <t>罗素珍</t>
  </si>
  <si>
    <t>152326194704162589</t>
  </si>
  <si>
    <t>邱桂霞</t>
  </si>
  <si>
    <t>152326195811162589</t>
  </si>
  <si>
    <t>B1</t>
  </si>
  <si>
    <t>孙国英</t>
  </si>
  <si>
    <t>152326194709192584</t>
  </si>
  <si>
    <t>陆春荣</t>
  </si>
  <si>
    <t>152326195605072582</t>
  </si>
  <si>
    <t>2023.3月姚凤兰死亡</t>
  </si>
  <si>
    <t>王守云</t>
  </si>
  <si>
    <t>15232619550901258X</t>
  </si>
  <si>
    <t>周瑞死亡</t>
  </si>
  <si>
    <t>刘学彬</t>
  </si>
  <si>
    <t>152326195801062576</t>
  </si>
  <si>
    <t>刘权</t>
  </si>
  <si>
    <t>152326195709032577</t>
  </si>
  <si>
    <t>刘广军</t>
  </si>
  <si>
    <t>152326195502212570</t>
  </si>
  <si>
    <t>提标</t>
  </si>
  <si>
    <t>王淑芝</t>
  </si>
  <si>
    <t>152326195602242582</t>
  </si>
  <si>
    <t>刘从</t>
  </si>
  <si>
    <t>152326194908242580</t>
  </si>
  <si>
    <t>蒲子云</t>
  </si>
  <si>
    <t>15232619380603257X</t>
  </si>
  <si>
    <t>2023.8月高云霞死亡</t>
  </si>
  <si>
    <t>吴长青</t>
  </si>
  <si>
    <t>152326196201052598</t>
  </si>
  <si>
    <t>李春</t>
  </si>
  <si>
    <t>15232619500206257X</t>
  </si>
  <si>
    <t>王晓梅</t>
  </si>
  <si>
    <t>152326199512052601</t>
  </si>
  <si>
    <t>18四季度</t>
  </si>
  <si>
    <t>刘志艳</t>
  </si>
  <si>
    <t>152326197809252584</t>
  </si>
  <si>
    <t>薛文奎</t>
  </si>
  <si>
    <t>152326197805072578</t>
  </si>
  <si>
    <t>19二季度</t>
  </si>
  <si>
    <t>2023.11月减薛爱英</t>
  </si>
  <si>
    <t>薛文祥</t>
  </si>
  <si>
    <t>152326195707012572</t>
  </si>
  <si>
    <t>蒲子相</t>
  </si>
  <si>
    <t>152326195311242574</t>
  </si>
  <si>
    <t>18四季度（恢复）</t>
  </si>
  <si>
    <t>2025.9月减蒲庆冬</t>
  </si>
  <si>
    <t>刘艳欣</t>
  </si>
  <si>
    <t>152326199809252604</t>
  </si>
  <si>
    <t>于秀兰</t>
  </si>
  <si>
    <t>152326195610152587</t>
  </si>
  <si>
    <t>2025.3月吴长明死亡</t>
  </si>
  <si>
    <t>邹恩富</t>
  </si>
  <si>
    <t>152326194909232579</t>
  </si>
  <si>
    <t>苏化珍</t>
  </si>
  <si>
    <t>152326196105232572</t>
  </si>
  <si>
    <t>刘亚东</t>
  </si>
  <si>
    <t>152326197607242572</t>
  </si>
  <si>
    <t>2025.1月取消刘佳宇预警信息</t>
  </si>
  <si>
    <t>刘瑞山</t>
  </si>
  <si>
    <t>152326196003012579</t>
  </si>
  <si>
    <t>刘亚红</t>
  </si>
  <si>
    <t>刘凤琴</t>
  </si>
  <si>
    <t>152326197407072580</t>
  </si>
  <si>
    <t>20三季度</t>
  </si>
  <si>
    <t>2025.8月邵国印死亡</t>
  </si>
  <si>
    <t>王秀芹</t>
  </si>
  <si>
    <t>152326195110102583</t>
  </si>
  <si>
    <t>吕双宝</t>
  </si>
  <si>
    <t>152326196708172572</t>
  </si>
  <si>
    <t>21三季度</t>
  </si>
  <si>
    <t>王悦芳</t>
  </si>
  <si>
    <t>152326197009231187</t>
  </si>
  <si>
    <t>左仕利</t>
  </si>
  <si>
    <t>152326197806022572</t>
  </si>
  <si>
    <t>吴长林</t>
  </si>
  <si>
    <t>152326195804262573</t>
  </si>
  <si>
    <t>王景河</t>
  </si>
  <si>
    <t>150203196403011653</t>
  </si>
  <si>
    <t>2025.7月增王华提标C1</t>
  </si>
  <si>
    <t>左志敏</t>
  </si>
  <si>
    <t>152326194908272579</t>
  </si>
  <si>
    <t>牛发</t>
  </si>
  <si>
    <t>152326194805212573</t>
  </si>
  <si>
    <t>2025.10牛志广转五保
2025.10增牛宝玉</t>
  </si>
  <si>
    <t>夏树发</t>
  </si>
  <si>
    <t>152326195412242573</t>
  </si>
  <si>
    <t>2024.1月增赵彩雲</t>
  </si>
  <si>
    <t>左志芬</t>
  </si>
  <si>
    <t>152326195106072588</t>
  </si>
  <si>
    <t>牛祥</t>
  </si>
  <si>
    <t>152326196412022575</t>
  </si>
  <si>
    <t>盛宏搏</t>
  </si>
  <si>
    <t>150525201401172275</t>
  </si>
  <si>
    <t>22十二月</t>
  </si>
  <si>
    <t>刘栢春</t>
  </si>
  <si>
    <t>152326196208132574</t>
  </si>
  <si>
    <t>23四月</t>
  </si>
  <si>
    <t>王凤兰</t>
  </si>
  <si>
    <t>152326195211052589</t>
  </si>
  <si>
    <t>薛文贵</t>
  </si>
  <si>
    <t>152326197703042570</t>
  </si>
  <si>
    <t>白凤芝</t>
  </si>
  <si>
    <t>152326196103202580</t>
  </si>
  <si>
    <t>刘国民</t>
  </si>
  <si>
    <t>152326195509132573</t>
  </si>
  <si>
    <t>殷凤全</t>
  </si>
  <si>
    <t>152326198204012574</t>
  </si>
  <si>
    <t>薛文付</t>
  </si>
  <si>
    <t>152326195705292574</t>
  </si>
  <si>
    <t>毕洪森</t>
  </si>
  <si>
    <t>152326195609292574</t>
  </si>
  <si>
    <t>刘俊杰</t>
  </si>
  <si>
    <t>152326196105292591</t>
  </si>
  <si>
    <t>李清</t>
  </si>
  <si>
    <t>152326195501192571</t>
  </si>
  <si>
    <t>高凤霞</t>
  </si>
  <si>
    <t>152326195204182588</t>
  </si>
  <si>
    <t>2023.4月蒲子恩死亡</t>
  </si>
  <si>
    <t>勾占英</t>
  </si>
  <si>
    <t>152326194307192581</t>
  </si>
  <si>
    <t>24三月</t>
  </si>
  <si>
    <t>王华</t>
  </si>
  <si>
    <t>152326196310102582</t>
  </si>
  <si>
    <t>万淑芹</t>
  </si>
  <si>
    <t>152326195010032581</t>
  </si>
  <si>
    <t>152326195601172826</t>
  </si>
  <si>
    <t>盛广有</t>
  </si>
  <si>
    <t>15232619511121259X</t>
  </si>
  <si>
    <t>马青玉</t>
  </si>
  <si>
    <t>15232619481009257X</t>
  </si>
  <si>
    <t>高云彪</t>
  </si>
  <si>
    <t>152326196603212574</t>
  </si>
  <si>
    <t>刘瑞合</t>
  </si>
  <si>
    <t>152326195706112571</t>
  </si>
  <si>
    <t>24九月</t>
  </si>
  <si>
    <t>刘彬</t>
  </si>
  <si>
    <t>152326195502162577</t>
  </si>
  <si>
    <t>高雲祥</t>
  </si>
  <si>
    <t>152326195402122578</t>
  </si>
  <si>
    <t>王兴礼</t>
  </si>
  <si>
    <t>152326193910152571</t>
  </si>
  <si>
    <t>李俊</t>
  </si>
  <si>
    <t>152326195203272573</t>
  </si>
  <si>
    <t>19二</t>
  </si>
  <si>
    <t>2024.12月恢复</t>
  </si>
  <si>
    <t>刘友</t>
  </si>
  <si>
    <t>152326195912132573</t>
  </si>
  <si>
    <t>25七月</t>
  </si>
  <si>
    <t>薛文举</t>
  </si>
  <si>
    <t>152326196007282576</t>
  </si>
  <si>
    <t>王英</t>
  </si>
  <si>
    <t>152326194709132581</t>
  </si>
  <si>
    <t>2025.7月未做认证停发,8月做认证恢复</t>
  </si>
  <si>
    <t>牛树</t>
  </si>
  <si>
    <t>152326195910142575</t>
  </si>
  <si>
    <t>刘明</t>
  </si>
  <si>
    <t>152326195106212579</t>
  </si>
  <si>
    <t>刘起</t>
  </si>
  <si>
    <t>152326196512182576</t>
  </si>
  <si>
    <t>2025.7月未做认证停发,9月做认证恢复</t>
  </si>
  <si>
    <t>刘学成</t>
  </si>
  <si>
    <t>152326195002202595</t>
  </si>
  <si>
    <t>王凤英</t>
  </si>
  <si>
    <t>152326194702162585</t>
  </si>
  <si>
    <t>陆翠莲</t>
  </si>
  <si>
    <t>152326194808092589</t>
  </si>
  <si>
    <t>李彩云</t>
  </si>
  <si>
    <t>152326195410222608</t>
  </si>
  <si>
    <t>刘凤祥死亡、2025.7月未做认证停发,9月做认证恢复</t>
  </si>
  <si>
    <t>薛文海</t>
  </si>
  <si>
    <t>152326195206042570</t>
  </si>
  <si>
    <t>21二季度</t>
  </si>
  <si>
    <t>达木嘎</t>
  </si>
  <si>
    <t>柴宝民</t>
  </si>
  <si>
    <t>152326196604282291</t>
  </si>
  <si>
    <t>丁宝</t>
  </si>
  <si>
    <t>152326195402042295</t>
  </si>
  <si>
    <t>增丁卫</t>
  </si>
  <si>
    <t>段友军</t>
  </si>
  <si>
    <t>152326195409012275</t>
  </si>
  <si>
    <t>2021.4季度段志海死亡</t>
  </si>
  <si>
    <t>巩林</t>
  </si>
  <si>
    <t>152326195307142271</t>
  </si>
  <si>
    <t>张秀琴</t>
  </si>
  <si>
    <t>152326195308212286</t>
  </si>
  <si>
    <t>2022.6月何宪林死亡</t>
  </si>
  <si>
    <t>苏彩琴</t>
  </si>
  <si>
    <t>152326194707222284</t>
  </si>
  <si>
    <t>2023.12月姜海国转五保</t>
  </si>
  <si>
    <t>孙美华</t>
  </si>
  <si>
    <t>152326194909292301</t>
  </si>
  <si>
    <t>田秀民更名</t>
  </si>
  <si>
    <t>王景云</t>
  </si>
  <si>
    <t>152326195709272271</t>
  </si>
  <si>
    <t>周子霞</t>
  </si>
  <si>
    <t>152326195209182309</t>
  </si>
  <si>
    <t>刘国英</t>
  </si>
  <si>
    <t>152326195505292289</t>
  </si>
  <si>
    <t>2021.4季度刘贵斌死亡</t>
  </si>
  <si>
    <t>张青山</t>
  </si>
  <si>
    <t>152326196109112279</t>
  </si>
  <si>
    <t>巩文</t>
  </si>
  <si>
    <t>152326197311122299</t>
  </si>
  <si>
    <t>2025.7月杨子珍死亡</t>
  </si>
  <si>
    <t>李树发</t>
  </si>
  <si>
    <t>152326195112242299</t>
  </si>
  <si>
    <t>张桂梅</t>
  </si>
  <si>
    <t>152326196503162303</t>
  </si>
  <si>
    <t>徐淑芹</t>
  </si>
  <si>
    <t>15232619350625228X</t>
  </si>
  <si>
    <t>巩志</t>
  </si>
  <si>
    <t>152326196901202294</t>
  </si>
  <si>
    <t>20一季度（恢复）</t>
  </si>
  <si>
    <t>2019.4季度专项治理停发恢复/2021.4季度巩玉更名巩志</t>
  </si>
  <si>
    <t>刘凤英</t>
  </si>
  <si>
    <t>15232619590805228X</t>
  </si>
  <si>
    <t>2019.4季度专项治理停发恢复/2025.8月杨占军死亡</t>
  </si>
  <si>
    <t>张占刚</t>
  </si>
  <si>
    <t>15232619840302229X</t>
  </si>
  <si>
    <t>赵喜武</t>
  </si>
  <si>
    <t>152326196212132278</t>
  </si>
  <si>
    <t>16三（扶贫）</t>
  </si>
  <si>
    <t>增赵永举</t>
  </si>
  <si>
    <t>赵喜有</t>
  </si>
  <si>
    <t>152326194810142274</t>
  </si>
  <si>
    <t>2022.3月减赵永国转五保</t>
  </si>
  <si>
    <t>姜桂芳</t>
  </si>
  <si>
    <t>152326196010052309</t>
  </si>
  <si>
    <t>2022.11月白艳国转五保</t>
  </si>
  <si>
    <t>张义顺</t>
  </si>
  <si>
    <t>152326196008102274</t>
  </si>
  <si>
    <t>赵喜军</t>
  </si>
  <si>
    <t>152326195402252292</t>
  </si>
  <si>
    <t>15二（人户分离）</t>
  </si>
  <si>
    <t>王心蕊</t>
  </si>
  <si>
    <t>150525201407022286</t>
  </si>
  <si>
    <t>20一季度</t>
  </si>
  <si>
    <t>2022.11月增王学志</t>
  </si>
  <si>
    <t>何俊洁</t>
  </si>
  <si>
    <t>150525201108012280</t>
  </si>
  <si>
    <t>肖宝良</t>
  </si>
  <si>
    <t>152326195101022274</t>
  </si>
  <si>
    <t>何福</t>
  </si>
  <si>
    <t>152326195111072275</t>
  </si>
  <si>
    <t>郭玉芝</t>
  </si>
  <si>
    <t>152326195303192300</t>
  </si>
  <si>
    <t>2024.10月朱坤死亡</t>
  </si>
  <si>
    <t>郑喜文</t>
  </si>
  <si>
    <t>152326194711282271</t>
  </si>
  <si>
    <t>万国柱</t>
  </si>
  <si>
    <t>152326195204062295</t>
  </si>
  <si>
    <t>李国斌</t>
  </si>
  <si>
    <t>152326194104062277</t>
  </si>
  <si>
    <t>段有财</t>
  </si>
  <si>
    <t>152326195411052276</t>
  </si>
  <si>
    <t>姜振</t>
  </si>
  <si>
    <t>152326194907262272</t>
  </si>
  <si>
    <t>巩斌</t>
  </si>
  <si>
    <t>152326195211222277</t>
  </si>
  <si>
    <t>郑喜成</t>
  </si>
  <si>
    <t>152326195512142270</t>
  </si>
  <si>
    <t>姜广有</t>
  </si>
  <si>
    <t>152326195104272279</t>
  </si>
  <si>
    <t>2023.3月张桂荣死亡</t>
  </si>
  <si>
    <t>王海文</t>
  </si>
  <si>
    <t>152326198703182295</t>
  </si>
  <si>
    <t>王洪亮</t>
  </si>
  <si>
    <t>15232619871128227X</t>
  </si>
  <si>
    <t>计如英</t>
  </si>
  <si>
    <t>152326193606132285</t>
  </si>
  <si>
    <t>薛桂英</t>
  </si>
  <si>
    <t>152326194706052287</t>
  </si>
  <si>
    <t>2025.3月何振死亡</t>
  </si>
  <si>
    <t>张玉海</t>
  </si>
  <si>
    <t>152326195806122291</t>
  </si>
  <si>
    <t>朱立国</t>
  </si>
  <si>
    <t>152326195403302271</t>
  </si>
  <si>
    <t>周国君</t>
  </si>
  <si>
    <t>152326195107122313</t>
  </si>
  <si>
    <t>柴宝申</t>
  </si>
  <si>
    <t>152326195412242290</t>
  </si>
  <si>
    <t>周志杰</t>
  </si>
  <si>
    <t>152326196002192280</t>
  </si>
  <si>
    <t>段玉芹</t>
  </si>
  <si>
    <t>152326194507012282</t>
  </si>
  <si>
    <t>姜海祥</t>
  </si>
  <si>
    <t>152326195107232272</t>
  </si>
  <si>
    <t>赵永春</t>
  </si>
  <si>
    <t>152326195709182276</t>
  </si>
  <si>
    <t>2025.6月王玉华死亡</t>
  </si>
  <si>
    <t>冯桂珍</t>
  </si>
  <si>
    <t>152326195707152284</t>
  </si>
  <si>
    <t>闫喜成</t>
  </si>
  <si>
    <t>152326197504122279</t>
  </si>
  <si>
    <t>孙树</t>
  </si>
  <si>
    <t>152326195108012271</t>
  </si>
  <si>
    <t>徐守义</t>
  </si>
  <si>
    <t>152326195312102290</t>
  </si>
  <si>
    <t>段有成</t>
  </si>
  <si>
    <t>152326195009212278</t>
  </si>
  <si>
    <t>魏国梅</t>
  </si>
  <si>
    <t>152326196401222280</t>
  </si>
  <si>
    <t>计秀琴</t>
  </si>
  <si>
    <t>152326194802242283</t>
  </si>
  <si>
    <t>田秀才</t>
  </si>
  <si>
    <t>152326195801102275</t>
  </si>
  <si>
    <t>姜坤</t>
  </si>
  <si>
    <t>152326195001132273</t>
  </si>
  <si>
    <t>唐玉梅</t>
  </si>
  <si>
    <t>152326197710142289</t>
  </si>
  <si>
    <t>姜国斌</t>
  </si>
  <si>
    <t>15232619571018229X</t>
  </si>
  <si>
    <t>王树耀</t>
  </si>
  <si>
    <t>152326196511082338</t>
  </si>
  <si>
    <t>闫喜民</t>
  </si>
  <si>
    <t>152326196408272272</t>
  </si>
  <si>
    <t>崔玉芹</t>
  </si>
  <si>
    <t>152326194912092300</t>
  </si>
  <si>
    <t>2025.8月徐守林死亡</t>
  </si>
  <si>
    <t>刘翠方</t>
  </si>
  <si>
    <t>152326194307242286</t>
  </si>
  <si>
    <t>22一月恢复/2022.6月增周桂兰</t>
  </si>
  <si>
    <t>姜有</t>
  </si>
  <si>
    <t>152326195310132277</t>
  </si>
  <si>
    <t>李淑芝</t>
  </si>
  <si>
    <t>152326195601252287</t>
  </si>
  <si>
    <t>孟宪珍</t>
  </si>
  <si>
    <t>152326194102112285</t>
  </si>
  <si>
    <t>姜伟</t>
  </si>
  <si>
    <t>152326196812222277</t>
  </si>
  <si>
    <t>22一月恢复/2022.6月增姜伟</t>
  </si>
  <si>
    <t>2025.7月孙淑英死亡</t>
  </si>
  <si>
    <t>王国珍</t>
  </si>
  <si>
    <t>152326194702012309</t>
  </si>
  <si>
    <t>孙淑花</t>
  </si>
  <si>
    <t>152326194512272281</t>
  </si>
  <si>
    <t>宋淑森</t>
  </si>
  <si>
    <t>152326194509192280</t>
  </si>
  <si>
    <t>2022.3月张树名死亡</t>
  </si>
  <si>
    <t>丁宇茉</t>
  </si>
  <si>
    <t>150525201504052284</t>
  </si>
  <si>
    <t>孙彦会</t>
  </si>
  <si>
    <t>152326197609212270</t>
  </si>
  <si>
    <t>2024.11月沈明珍死亡</t>
  </si>
  <si>
    <t>徐建</t>
  </si>
  <si>
    <t>152326199205052273</t>
  </si>
  <si>
    <t>段桂兰</t>
  </si>
  <si>
    <t>15232619600602230X</t>
  </si>
  <si>
    <t>何义</t>
  </si>
  <si>
    <t>152326195403052276</t>
  </si>
  <si>
    <t>于秀莲</t>
  </si>
  <si>
    <t>152326193701102287</t>
  </si>
  <si>
    <t>姜彩霞</t>
  </si>
  <si>
    <t>152326197302282282</t>
  </si>
  <si>
    <t>姜海荣</t>
  </si>
  <si>
    <t>152326196001012276</t>
  </si>
  <si>
    <t>刘贵森</t>
  </si>
  <si>
    <t>152326194907042296</t>
  </si>
  <si>
    <t>丁淑霞</t>
  </si>
  <si>
    <t>152326194301122283</t>
  </si>
  <si>
    <t>张树良</t>
  </si>
  <si>
    <t>152326195003162273</t>
  </si>
  <si>
    <t>23一月</t>
  </si>
  <si>
    <t>2024.5月闫秀霞死亡</t>
  </si>
  <si>
    <t>闫斌</t>
  </si>
  <si>
    <t>152326195408142270</t>
  </si>
  <si>
    <t>刘庆奎</t>
  </si>
  <si>
    <t>152326195007252276</t>
  </si>
  <si>
    <t>23六月</t>
  </si>
  <si>
    <t>孙景芳</t>
  </si>
  <si>
    <t>15232619590821228X</t>
  </si>
  <si>
    <t>李玉兰</t>
  </si>
  <si>
    <t>152326195502082286</t>
  </si>
  <si>
    <t>冯树强</t>
  </si>
  <si>
    <t>152326196201272275</t>
  </si>
  <si>
    <t>刘玉珍</t>
  </si>
  <si>
    <t>152326196204042280</t>
  </si>
  <si>
    <t>2025.10姜国文死亡</t>
  </si>
  <si>
    <t>王秀英</t>
  </si>
  <si>
    <t>152326196502172307</t>
  </si>
  <si>
    <t>2025.9月赵喜文死亡</t>
  </si>
  <si>
    <t>徐守森</t>
  </si>
  <si>
    <t>152326195211102275</t>
  </si>
  <si>
    <t>丁发</t>
  </si>
  <si>
    <t>152326195909112272</t>
  </si>
  <si>
    <t>姜忠</t>
  </si>
  <si>
    <t>152326195607042272</t>
  </si>
  <si>
    <t>闫洪志</t>
  </si>
  <si>
    <t>152326195606172294</t>
  </si>
  <si>
    <t>刘翠芝</t>
  </si>
  <si>
    <t>152326195511032301</t>
  </si>
  <si>
    <t>2023.9月徐守会死亡</t>
  </si>
  <si>
    <t>孙淑兰</t>
  </si>
  <si>
    <t>15232619570724228X</t>
  </si>
  <si>
    <t>24一月</t>
  </si>
  <si>
    <t>段桂荣</t>
  </si>
  <si>
    <t>152326193110012300</t>
  </si>
  <si>
    <t>姜海学</t>
  </si>
  <si>
    <t>152326195601222272</t>
  </si>
  <si>
    <t>朱凤君</t>
  </si>
  <si>
    <t>152326197008212275</t>
  </si>
  <si>
    <t>张树学</t>
  </si>
  <si>
    <t>152326195612182296</t>
  </si>
  <si>
    <t>24一月人户分离八仙筒</t>
  </si>
  <si>
    <t>姜万国</t>
  </si>
  <si>
    <t>152326196602042294</t>
  </si>
  <si>
    <t>张宝</t>
  </si>
  <si>
    <t>15232619670617227X</t>
  </si>
  <si>
    <t>朱凤阁</t>
  </si>
  <si>
    <t>152326196602022277</t>
  </si>
  <si>
    <t>郑喜春</t>
  </si>
  <si>
    <t>152326195701182271</t>
  </si>
  <si>
    <t>张琢</t>
  </si>
  <si>
    <t>152326194802242275</t>
  </si>
  <si>
    <t>闫丛</t>
  </si>
  <si>
    <t>152326195509052274</t>
  </si>
  <si>
    <t>陈丙军</t>
  </si>
  <si>
    <t>152326195412202272</t>
  </si>
  <si>
    <t>冯树斌</t>
  </si>
  <si>
    <t>152326196401172316</t>
  </si>
  <si>
    <t>杨占国</t>
  </si>
  <si>
    <t>15232619531019227X</t>
  </si>
  <si>
    <t>刘福芹</t>
  </si>
  <si>
    <t>152326195802282300</t>
  </si>
  <si>
    <t>郭树园</t>
  </si>
  <si>
    <t>152326196906272291</t>
  </si>
  <si>
    <t>姜悦</t>
  </si>
  <si>
    <t>152326195212262297</t>
  </si>
  <si>
    <t>姜国发</t>
  </si>
  <si>
    <t>152326195801272274</t>
  </si>
  <si>
    <t>丁贵</t>
  </si>
  <si>
    <t>152326195910202291</t>
  </si>
  <si>
    <t>刘玉兰</t>
  </si>
  <si>
    <t>152326194710232301</t>
  </si>
  <si>
    <t>王艳华</t>
  </si>
  <si>
    <t>152326197910162284</t>
  </si>
  <si>
    <t>门宝玉</t>
  </si>
  <si>
    <t>152326193404172270</t>
  </si>
  <si>
    <t>孙玉红</t>
  </si>
  <si>
    <t>152326197511152281</t>
  </si>
  <si>
    <t>李兴</t>
  </si>
  <si>
    <t>15232619600915229X</t>
  </si>
  <si>
    <t>24十月</t>
  </si>
  <si>
    <t>张玉林</t>
  </si>
  <si>
    <t>15232619640829229X</t>
  </si>
  <si>
    <t>25九月</t>
  </si>
  <si>
    <t>朱立春</t>
  </si>
  <si>
    <t>152326196612252279</t>
  </si>
  <si>
    <t>大吉尔仁达郎</t>
  </si>
  <si>
    <t>王金</t>
  </si>
  <si>
    <t>152326195608074073</t>
  </si>
  <si>
    <t>王连有</t>
  </si>
  <si>
    <t>152326195403034078</t>
  </si>
  <si>
    <t>张顺</t>
  </si>
  <si>
    <t>152326196612204074</t>
  </si>
  <si>
    <t>张凤海</t>
  </si>
  <si>
    <t>152326196003104094</t>
  </si>
  <si>
    <t>孙殿奎</t>
  </si>
  <si>
    <t>152326195404144076</t>
  </si>
  <si>
    <t>艾云凤</t>
  </si>
  <si>
    <t>15232619530520407X</t>
  </si>
  <si>
    <t xml:space="preserve">C1 </t>
  </si>
  <si>
    <t>艾云龙</t>
  </si>
  <si>
    <t>152326195204064098</t>
  </si>
  <si>
    <t>2022.6王素珍死亡</t>
  </si>
  <si>
    <t>张树英</t>
  </si>
  <si>
    <t>152326195212124089</t>
  </si>
  <si>
    <t>曹瑞金死亡</t>
  </si>
  <si>
    <t>贾桂兰</t>
  </si>
  <si>
    <t>152326194407104083</t>
  </si>
  <si>
    <t>姜贵</t>
  </si>
  <si>
    <t>15232619431207407X</t>
  </si>
  <si>
    <t>2023.5月张凤霞死亡</t>
  </si>
  <si>
    <t>孔令贵</t>
  </si>
  <si>
    <t>152326196010104113</t>
  </si>
  <si>
    <t>赖军</t>
  </si>
  <si>
    <t>152326195911024079</t>
  </si>
  <si>
    <t>李凤琴</t>
  </si>
  <si>
    <t>152326195701114084</t>
  </si>
  <si>
    <t>崔树云</t>
  </si>
  <si>
    <t>152326195606124102</t>
  </si>
  <si>
    <t>李玉林死亡</t>
  </si>
  <si>
    <t>卢凤明</t>
  </si>
  <si>
    <t>152326195903134075</t>
  </si>
  <si>
    <t>卢文全</t>
  </si>
  <si>
    <t>152326196402234072</t>
  </si>
  <si>
    <t>秦占喜</t>
  </si>
  <si>
    <t>152326195402044071</t>
  </si>
  <si>
    <t>任国柱</t>
  </si>
  <si>
    <t>15232619551209407X</t>
  </si>
  <si>
    <t>刘桂芳</t>
  </si>
  <si>
    <t>152326195109154087</t>
  </si>
  <si>
    <t>2025.7月时春财死亡</t>
  </si>
  <si>
    <t>宋学</t>
  </si>
  <si>
    <t>152326196910154116</t>
  </si>
  <si>
    <t>15232619510116407X</t>
  </si>
  <si>
    <t>王树珍</t>
  </si>
  <si>
    <t>152326195901114089</t>
  </si>
  <si>
    <t>魏风军死亡</t>
  </si>
  <si>
    <t>王廷学</t>
  </si>
  <si>
    <t>152326195504204099</t>
  </si>
  <si>
    <t>褚中云死亡</t>
  </si>
  <si>
    <t>王玉环</t>
  </si>
  <si>
    <t>152326195008264084</t>
  </si>
  <si>
    <t>段桂霞</t>
  </si>
  <si>
    <t>152326193105204084</t>
  </si>
  <si>
    <t>魏广元死亡</t>
  </si>
  <si>
    <t>魏振荣</t>
  </si>
  <si>
    <t>152326194208144082</t>
  </si>
  <si>
    <t>温志富</t>
  </si>
  <si>
    <t>152326195102024079</t>
  </si>
  <si>
    <t>于占合</t>
  </si>
  <si>
    <t>152326195211184098</t>
  </si>
  <si>
    <t>张文兵</t>
  </si>
  <si>
    <t>152326196905154111</t>
  </si>
  <si>
    <t>李志</t>
  </si>
  <si>
    <t>15232619500516407X</t>
  </si>
  <si>
    <t>安桂荣</t>
  </si>
  <si>
    <t>152326195509134085</t>
  </si>
  <si>
    <t>王翠珍</t>
  </si>
  <si>
    <t>152326195401274086</t>
  </si>
  <si>
    <t>胡占奎</t>
  </si>
  <si>
    <t>152326195407194079</t>
  </si>
  <si>
    <t>洪秀刚</t>
  </si>
  <si>
    <t>152326196403034072</t>
  </si>
  <si>
    <t>王秋丽</t>
  </si>
  <si>
    <t>152326196005154087</t>
  </si>
  <si>
    <t>王国民死亡</t>
  </si>
  <si>
    <t>梁玉琴</t>
  </si>
  <si>
    <t>152326194809144088</t>
  </si>
  <si>
    <t>张桂英</t>
  </si>
  <si>
    <t>152326193804014087</t>
  </si>
  <si>
    <t>张凤江</t>
  </si>
  <si>
    <t>152326195405194075</t>
  </si>
  <si>
    <t>曲桂云</t>
  </si>
  <si>
    <t>15232619450612408X</t>
  </si>
  <si>
    <t>杜树元</t>
  </si>
  <si>
    <t>152326195509054093</t>
  </si>
  <si>
    <t>李玉坤</t>
  </si>
  <si>
    <t>152326195706224071</t>
  </si>
  <si>
    <t>王国军</t>
  </si>
  <si>
    <t>152326193403264093</t>
  </si>
  <si>
    <t>孙龙</t>
  </si>
  <si>
    <t>152326195203174076</t>
  </si>
  <si>
    <t>席洪恩</t>
  </si>
  <si>
    <t>152326193901144078</t>
  </si>
  <si>
    <t>张玉霞死亡</t>
  </si>
  <si>
    <t>田德财</t>
  </si>
  <si>
    <t>152326195112244075</t>
  </si>
  <si>
    <t>庞淑琴</t>
  </si>
  <si>
    <t>152326195507074103</t>
  </si>
  <si>
    <t>孙彬</t>
  </si>
  <si>
    <t>152326195610164115</t>
  </si>
  <si>
    <t>李丙臣</t>
  </si>
  <si>
    <t>152326195012114070</t>
  </si>
  <si>
    <t>肖凤合</t>
  </si>
  <si>
    <t>152326195301054115</t>
  </si>
  <si>
    <t>孔令文</t>
  </si>
  <si>
    <t>152326195309124077</t>
  </si>
  <si>
    <t>王喜悦</t>
  </si>
  <si>
    <t>152326195108204070</t>
  </si>
  <si>
    <t>李宗全</t>
  </si>
  <si>
    <t>152326195612064070</t>
  </si>
  <si>
    <t>2020.4季度李秀兰死亡</t>
  </si>
  <si>
    <t>倪彩玲</t>
  </si>
  <si>
    <t>152326195207204084</t>
  </si>
  <si>
    <t>王连喜</t>
  </si>
  <si>
    <t>152326196603214078</t>
  </si>
  <si>
    <t>魏振江</t>
  </si>
  <si>
    <t>152326196107174070</t>
  </si>
  <si>
    <t>杨树增</t>
  </si>
  <si>
    <t>152326195112084091</t>
  </si>
  <si>
    <t>陈忠</t>
  </si>
  <si>
    <t>152326195411284077</t>
  </si>
  <si>
    <t>许振青</t>
  </si>
  <si>
    <t>152326195502164070</t>
  </si>
  <si>
    <t>孔令和</t>
  </si>
  <si>
    <t>15232619491010411X</t>
  </si>
  <si>
    <t>22三月</t>
  </si>
  <si>
    <t>张福山</t>
  </si>
  <si>
    <t>152326195305284073</t>
  </si>
  <si>
    <t>许爱军</t>
  </si>
  <si>
    <t>152326195803164074</t>
  </si>
  <si>
    <t>施艳昌</t>
  </si>
  <si>
    <t>15232619570913408X</t>
  </si>
  <si>
    <t>2023.1月张福德死亡</t>
  </si>
  <si>
    <t>韩树和</t>
  </si>
  <si>
    <t>152326195508254077</t>
  </si>
  <si>
    <t>王廷银</t>
  </si>
  <si>
    <t>152326195309304131</t>
  </si>
  <si>
    <t>李淑云</t>
  </si>
  <si>
    <t>152326194108254081</t>
  </si>
  <si>
    <t>宋全</t>
  </si>
  <si>
    <t>152326196502084075</t>
  </si>
  <si>
    <t>23五月</t>
  </si>
  <si>
    <t>王连军</t>
  </si>
  <si>
    <t>15232619591227407X</t>
  </si>
  <si>
    <t>23七月</t>
  </si>
  <si>
    <t>魏振和</t>
  </si>
  <si>
    <t>152326195507094075</t>
  </si>
  <si>
    <t>卢凤江</t>
  </si>
  <si>
    <t>152326196210174116</t>
  </si>
  <si>
    <t>王连春</t>
  </si>
  <si>
    <t>15232619611013407X</t>
  </si>
  <si>
    <t>2024.1月冯秀玲死亡</t>
  </si>
  <si>
    <t>刘占生</t>
  </si>
  <si>
    <t>152326196005124072</t>
  </si>
  <si>
    <t>23十二月</t>
  </si>
  <si>
    <t>李玉</t>
  </si>
  <si>
    <t>152326195709044076</t>
  </si>
  <si>
    <t>陈江</t>
  </si>
  <si>
    <t>152326196111114070</t>
  </si>
  <si>
    <t>周桂英</t>
  </si>
  <si>
    <t>152326196205154081</t>
  </si>
  <si>
    <t>2025.3月韩树军死亡</t>
  </si>
  <si>
    <t>秦景和</t>
  </si>
  <si>
    <t>152326196508034079</t>
  </si>
  <si>
    <t>李玉凡</t>
  </si>
  <si>
    <t>152326196006264077</t>
  </si>
  <si>
    <t>王立</t>
  </si>
  <si>
    <t>15232619630617409X</t>
  </si>
  <si>
    <t>褚忠义</t>
  </si>
  <si>
    <t>152326195201204075</t>
  </si>
  <si>
    <t>24六月</t>
  </si>
  <si>
    <t>王国安</t>
  </si>
  <si>
    <t>152326196505044095</t>
  </si>
  <si>
    <t>陈海</t>
  </si>
  <si>
    <t>152326195808224072</t>
  </si>
  <si>
    <t>王凤花</t>
  </si>
  <si>
    <t>152326196201254085</t>
  </si>
  <si>
    <t>姚桂芝</t>
  </si>
  <si>
    <t>152326195406064088</t>
  </si>
  <si>
    <t>王宇忠</t>
  </si>
  <si>
    <t>152326196009174077</t>
  </si>
  <si>
    <t>田桂珍</t>
  </si>
  <si>
    <t>152326196108044083</t>
  </si>
  <si>
    <t>李财</t>
  </si>
  <si>
    <t>152326194812294079</t>
  </si>
  <si>
    <t>20三</t>
  </si>
  <si>
    <t>2025.1月恢复</t>
  </si>
  <si>
    <t>宋悦</t>
  </si>
  <si>
    <t>152326195606094070</t>
  </si>
  <si>
    <t>25四月</t>
  </si>
  <si>
    <t>王桂花</t>
  </si>
  <si>
    <t>152326195108154085</t>
  </si>
  <si>
    <t>姜秀春</t>
  </si>
  <si>
    <t>152326197007034104</t>
  </si>
  <si>
    <t>孙忠</t>
  </si>
  <si>
    <t>152326196210284091</t>
  </si>
  <si>
    <t>孙学芝</t>
  </si>
  <si>
    <t>152326194305194081</t>
  </si>
  <si>
    <t>李秀霞</t>
  </si>
  <si>
    <t>152326196604304083</t>
  </si>
  <si>
    <t>杨春荣</t>
  </si>
  <si>
    <t>152326194304204081</t>
  </si>
  <si>
    <t>孔令江</t>
  </si>
  <si>
    <t>152326195610064077</t>
  </si>
  <si>
    <t>王荣琐</t>
  </si>
  <si>
    <t>152326198401194071</t>
  </si>
  <si>
    <t>曹瑞涛</t>
  </si>
  <si>
    <t>15232619591016407X</t>
  </si>
  <si>
    <t>王连芬</t>
  </si>
  <si>
    <t>152326195009254080</t>
  </si>
  <si>
    <t>2023.5月许爱荣死亡/2024.9月恢复、2025.7月未做认证停发,9月做认证恢复</t>
  </si>
  <si>
    <t>李玉民</t>
  </si>
  <si>
    <t>152326196904024075</t>
  </si>
  <si>
    <t>2025.7月减李万媛、2025.7月未做认证停发,9月做认证恢复</t>
  </si>
  <si>
    <t>陈久霞</t>
  </si>
  <si>
    <t>15232619480504408X</t>
  </si>
  <si>
    <t>大台吉柏</t>
  </si>
  <si>
    <t>吴达巴</t>
  </si>
  <si>
    <t>152326194905282819</t>
  </si>
  <si>
    <t>2025.1月王那仁高娃死亡/2025.8月增常凤珍</t>
  </si>
  <si>
    <t>孙丙海</t>
  </si>
  <si>
    <t>152326194906232813</t>
  </si>
  <si>
    <t>于巴特尔</t>
  </si>
  <si>
    <t>152326196308152812</t>
  </si>
  <si>
    <t>宝那达木都</t>
  </si>
  <si>
    <t>152326195904172815</t>
  </si>
  <si>
    <t>包模德格</t>
  </si>
  <si>
    <t>152326195112032849</t>
  </si>
  <si>
    <t>孟财音白乙拉</t>
  </si>
  <si>
    <t>152326198010082814</t>
  </si>
  <si>
    <t>于苏雅拉图</t>
  </si>
  <si>
    <t>152326198208022817</t>
  </si>
  <si>
    <t>吴领金花</t>
  </si>
  <si>
    <t>15232619560309282X</t>
  </si>
  <si>
    <t>李那顺勿力吉</t>
  </si>
  <si>
    <t>15232619600602281X</t>
  </si>
  <si>
    <t>王海梅荣</t>
  </si>
  <si>
    <t>152326194710082841</t>
  </si>
  <si>
    <t>佟海云</t>
  </si>
  <si>
    <t>152326196307122822</t>
  </si>
  <si>
    <t>龚满堂</t>
  </si>
  <si>
    <t>152326195501122813</t>
  </si>
  <si>
    <t>22四月人户分离</t>
  </si>
  <si>
    <t>高达古拉</t>
  </si>
  <si>
    <t>152326195409152825</t>
  </si>
  <si>
    <t>24四月</t>
  </si>
  <si>
    <t>乌力吉套格套</t>
  </si>
  <si>
    <t>15232519781221251X</t>
  </si>
  <si>
    <t>马海梅</t>
  </si>
  <si>
    <t>152326197107062823</t>
  </si>
  <si>
    <t>代筒</t>
  </si>
  <si>
    <t>徐凤兰</t>
  </si>
  <si>
    <t>152326195409252287</t>
  </si>
  <si>
    <t>2021.3季度卜祥智死亡</t>
  </si>
  <si>
    <t>常凤兰</t>
  </si>
  <si>
    <t>152326194806072306</t>
  </si>
  <si>
    <t>陈士荣</t>
  </si>
  <si>
    <t>152326194811132270</t>
  </si>
  <si>
    <t>崔永恒</t>
  </si>
  <si>
    <t>152326193703012277</t>
  </si>
  <si>
    <t>段文学</t>
  </si>
  <si>
    <t>152326194411022275</t>
  </si>
  <si>
    <t>李秀芝</t>
  </si>
  <si>
    <t>152326193807032280</t>
  </si>
  <si>
    <t>聂秀珍</t>
  </si>
  <si>
    <t>152326195708062280</t>
  </si>
  <si>
    <t>刘林死亡</t>
  </si>
  <si>
    <t>齐显廷</t>
  </si>
  <si>
    <t>152326194010132270</t>
  </si>
  <si>
    <t>2023.11月王秀兰死亡</t>
  </si>
  <si>
    <t>孟庆祥</t>
  </si>
  <si>
    <t>152326194501122296</t>
  </si>
  <si>
    <t>南国忠</t>
  </si>
  <si>
    <t>152326194902202270</t>
  </si>
  <si>
    <t>齐显贵</t>
  </si>
  <si>
    <t>152326195202202290</t>
  </si>
  <si>
    <t>张国芹死亡</t>
  </si>
  <si>
    <t>齐显志</t>
  </si>
  <si>
    <t>152326197305082278</t>
  </si>
  <si>
    <t>A</t>
  </si>
  <si>
    <t>乔树兰</t>
  </si>
  <si>
    <t>152326193912262280</t>
  </si>
  <si>
    <t>徐淑凤</t>
  </si>
  <si>
    <t>152326194212242283</t>
  </si>
  <si>
    <t>秦荣九死亡</t>
  </si>
  <si>
    <t>孙树英</t>
  </si>
  <si>
    <t>152326194210202288</t>
  </si>
  <si>
    <t>王桂琴</t>
  </si>
  <si>
    <t>15232619491129228X</t>
  </si>
  <si>
    <t>王伟</t>
  </si>
  <si>
    <t>152326197002062296</t>
  </si>
  <si>
    <t>张凤琴</t>
  </si>
  <si>
    <t>152326194610062288</t>
  </si>
  <si>
    <t>2023.1月席景富死亡</t>
  </si>
  <si>
    <t>张吉福</t>
  </si>
  <si>
    <t>152326194610192277</t>
  </si>
  <si>
    <t>2022.1于占莲死亡</t>
  </si>
  <si>
    <t>张树全</t>
  </si>
  <si>
    <t>152326196802192270</t>
  </si>
  <si>
    <t>张玉江</t>
  </si>
  <si>
    <t>152326194503012277</t>
  </si>
  <si>
    <t>赵国山</t>
  </si>
  <si>
    <t>152326194610162270</t>
  </si>
  <si>
    <t>郑相彬</t>
  </si>
  <si>
    <t>152326195110242295</t>
  </si>
  <si>
    <t xml:space="preserve">代筒 </t>
  </si>
  <si>
    <t>席文</t>
  </si>
  <si>
    <t>152326195409062272</t>
  </si>
  <si>
    <t>16三（人户分离</t>
  </si>
  <si>
    <t>崔井林</t>
  </si>
  <si>
    <t>152326195301112274</t>
  </si>
  <si>
    <t>何文忠</t>
  </si>
  <si>
    <t>152326195402012272</t>
  </si>
  <si>
    <t>刘吉新</t>
  </si>
  <si>
    <t>152326196201112271</t>
  </si>
  <si>
    <t>李国林</t>
  </si>
  <si>
    <t>152326195509092292</t>
  </si>
  <si>
    <t>朱龙辉</t>
  </si>
  <si>
    <t>152326198708082285</t>
  </si>
  <si>
    <t>19三季度（人户分离）</t>
  </si>
  <si>
    <t>宋淑花</t>
  </si>
  <si>
    <t>15232619410616228X</t>
  </si>
  <si>
    <t>宋秀兰</t>
  </si>
  <si>
    <t>152326195107172281</t>
  </si>
  <si>
    <t>吴玉琴</t>
  </si>
  <si>
    <t>152326195103302288</t>
  </si>
  <si>
    <t>舒桂霞</t>
  </si>
  <si>
    <t>152326194810282285</t>
  </si>
  <si>
    <t>李瑞</t>
  </si>
  <si>
    <t>15232619510805229X</t>
  </si>
  <si>
    <t>高玉平</t>
  </si>
  <si>
    <t>152326193907252272</t>
  </si>
  <si>
    <t>张树信</t>
  </si>
  <si>
    <t>152326195705202313</t>
  </si>
  <si>
    <t>安保</t>
  </si>
  <si>
    <t>152326196708032318</t>
  </si>
  <si>
    <t>刘富</t>
  </si>
  <si>
    <t>152326195208242293</t>
  </si>
  <si>
    <t>张桂芝</t>
  </si>
  <si>
    <t>152326194401222281</t>
  </si>
  <si>
    <t>2019.4季度专项治理停发恢复</t>
  </si>
  <si>
    <t>徐淑华</t>
  </si>
  <si>
    <t>152326196305242281</t>
  </si>
  <si>
    <t>席海权</t>
  </si>
  <si>
    <t>152326198212202271</t>
  </si>
  <si>
    <t>吴音花</t>
  </si>
  <si>
    <t>152326198203147880</t>
  </si>
  <si>
    <t>20三季度人户分离</t>
  </si>
  <si>
    <t>刘振海</t>
  </si>
  <si>
    <t>152326195003122271</t>
  </si>
  <si>
    <t>吕玉</t>
  </si>
  <si>
    <t>152326194911292298</t>
  </si>
  <si>
    <t>崔永明</t>
  </si>
  <si>
    <t>152326195106042274</t>
  </si>
  <si>
    <t>刘青林</t>
  </si>
  <si>
    <t>152326194905152299</t>
  </si>
  <si>
    <t>贾振义</t>
  </si>
  <si>
    <t>152326194903112277</t>
  </si>
  <si>
    <t>王建国</t>
  </si>
  <si>
    <t>152326195604062315</t>
  </si>
  <si>
    <t>南玉堂</t>
  </si>
  <si>
    <t>152326195012092297</t>
  </si>
  <si>
    <t>田国林</t>
  </si>
  <si>
    <t>152326195407072274</t>
  </si>
  <si>
    <t>刘凤芝</t>
  </si>
  <si>
    <t>152326195802022285</t>
  </si>
  <si>
    <t>2024.3月欧瑞彬死亡</t>
  </si>
  <si>
    <t>齐显军</t>
  </si>
  <si>
    <t>152326195904082318</t>
  </si>
  <si>
    <t>齐显文</t>
  </si>
  <si>
    <t>152326195610212279</t>
  </si>
  <si>
    <t>2025.3月强纪芳死亡</t>
  </si>
  <si>
    <t>刘凤祥</t>
  </si>
  <si>
    <t>152326195912052274</t>
  </si>
  <si>
    <t>王凤霞</t>
  </si>
  <si>
    <t>152326194908102289</t>
  </si>
  <si>
    <t>姚利</t>
  </si>
  <si>
    <t>152326197803242270</t>
  </si>
  <si>
    <t>21四季度</t>
  </si>
  <si>
    <t>刘吉祥</t>
  </si>
  <si>
    <t>152326194907222270</t>
  </si>
  <si>
    <t>陈士富</t>
  </si>
  <si>
    <t>152326195308192318</t>
  </si>
  <si>
    <t>李九国</t>
  </si>
  <si>
    <t>152326197404012275</t>
  </si>
  <si>
    <t>2025.5月减李红梅</t>
  </si>
  <si>
    <t>刘喜忠</t>
  </si>
  <si>
    <t>152326195304202339</t>
  </si>
  <si>
    <t>高国兴</t>
  </si>
  <si>
    <t>152326195304192273</t>
  </si>
  <si>
    <t>齐显彬</t>
  </si>
  <si>
    <t>152326195711192270</t>
  </si>
  <si>
    <t>152326196005162298</t>
  </si>
  <si>
    <t>蒲金玲</t>
  </si>
  <si>
    <t>152326197809226888</t>
  </si>
  <si>
    <t>舒桂芹</t>
  </si>
  <si>
    <t>152326194708262288</t>
  </si>
  <si>
    <t>闫桂兰</t>
  </si>
  <si>
    <t>152326195005102282</t>
  </si>
  <si>
    <t>于海</t>
  </si>
  <si>
    <t>152326199308272279</t>
  </si>
  <si>
    <t>22九月</t>
  </si>
  <si>
    <t>郑富</t>
  </si>
  <si>
    <t>152326195007192293</t>
  </si>
  <si>
    <t>孙跃军</t>
  </si>
  <si>
    <t>152326196203052276</t>
  </si>
  <si>
    <t>22十月</t>
  </si>
  <si>
    <t>张玉新</t>
  </si>
  <si>
    <t>152326195910172272</t>
  </si>
  <si>
    <t>段广林</t>
  </si>
  <si>
    <t>152326194908102318</t>
  </si>
  <si>
    <t>吴凤</t>
  </si>
  <si>
    <t>152326195011122271</t>
  </si>
  <si>
    <t>刘佳棋</t>
  </si>
  <si>
    <t>152326200509022298</t>
  </si>
  <si>
    <t>吕桂发</t>
  </si>
  <si>
    <t>152326196310192274</t>
  </si>
  <si>
    <t>152326193111182280</t>
  </si>
  <si>
    <t>李桂英</t>
  </si>
  <si>
    <t>152326195612102305</t>
  </si>
  <si>
    <t>刘俊云</t>
  </si>
  <si>
    <t>152324195801146822</t>
  </si>
  <si>
    <t>22十二月人户分离</t>
  </si>
  <si>
    <t>闫淑芳</t>
  </si>
  <si>
    <t>152326195904152283</t>
  </si>
  <si>
    <t>李军</t>
  </si>
  <si>
    <t>152326196808092297</t>
  </si>
  <si>
    <t>李建华</t>
  </si>
  <si>
    <t>152326196205102329</t>
  </si>
  <si>
    <t>张桂珍</t>
  </si>
  <si>
    <t>152326195404242282</t>
  </si>
  <si>
    <t>张树春</t>
  </si>
  <si>
    <t>15232619700206227X</t>
  </si>
  <si>
    <t>高恩泽</t>
  </si>
  <si>
    <t>152326200605092296</t>
  </si>
  <si>
    <t>李月</t>
  </si>
  <si>
    <t>152326195609142277</t>
  </si>
  <si>
    <t>候永和</t>
  </si>
  <si>
    <t>152326196002172298</t>
  </si>
  <si>
    <t>齐显民</t>
  </si>
  <si>
    <t>152326195204112272</t>
  </si>
  <si>
    <t>欧瑞军</t>
  </si>
  <si>
    <t>152326196104282279</t>
  </si>
  <si>
    <t>张静春</t>
  </si>
  <si>
    <t>152326196911222272</t>
  </si>
  <si>
    <t>王慧聪</t>
  </si>
  <si>
    <t>15232619710303282X</t>
  </si>
  <si>
    <t>23六月恢复</t>
  </si>
  <si>
    <t>郑玉林</t>
  </si>
  <si>
    <t>15232619591222227X</t>
  </si>
  <si>
    <t>舒立财</t>
  </si>
  <si>
    <t>152326196601232272</t>
  </si>
  <si>
    <t>刘丙臣</t>
  </si>
  <si>
    <t>152326196405282299</t>
  </si>
  <si>
    <t>杨海艳</t>
  </si>
  <si>
    <t>152326198209152306</t>
  </si>
  <si>
    <t>152326195502152301</t>
  </si>
  <si>
    <t>吕志海</t>
  </si>
  <si>
    <t>152326196204262275</t>
  </si>
  <si>
    <t>孙成义</t>
  </si>
  <si>
    <t>152326195209192275</t>
  </si>
  <si>
    <t>席会</t>
  </si>
  <si>
    <t>152326196301072270</t>
  </si>
  <si>
    <t>王素艳</t>
  </si>
  <si>
    <t>152326196506092283</t>
  </si>
  <si>
    <t>李艳华</t>
  </si>
  <si>
    <t>15232619631118230X</t>
  </si>
  <si>
    <t>王素云</t>
  </si>
  <si>
    <t>152326195212152282</t>
  </si>
  <si>
    <t>李学江</t>
  </si>
  <si>
    <t>152326196109282278</t>
  </si>
  <si>
    <t>张春生</t>
  </si>
  <si>
    <t>152326197012082274</t>
  </si>
  <si>
    <t>张翠荣</t>
  </si>
  <si>
    <t>152326195808152320</t>
  </si>
  <si>
    <t>于江</t>
  </si>
  <si>
    <t>152326195809162299</t>
  </si>
  <si>
    <t>24八月</t>
  </si>
  <si>
    <t>王贵友</t>
  </si>
  <si>
    <t>152326195201212278</t>
  </si>
  <si>
    <t>李九才</t>
  </si>
  <si>
    <t>15232619630420227X</t>
  </si>
  <si>
    <t>武相志</t>
  </si>
  <si>
    <t>152326197109132290</t>
  </si>
  <si>
    <t>2024.9月减张凤梅，武亚然（新户30%抽查）</t>
  </si>
  <si>
    <t>刘玉芳</t>
  </si>
  <si>
    <t>152326196901184102</t>
  </si>
  <si>
    <t>王贵</t>
  </si>
  <si>
    <t>152326196310252273</t>
  </si>
  <si>
    <t>王翠娥</t>
  </si>
  <si>
    <t>152326195812072307</t>
  </si>
  <si>
    <t>卜祥林</t>
  </si>
  <si>
    <t>152326196012292277</t>
  </si>
  <si>
    <t>张淑欣</t>
  </si>
  <si>
    <t>152326196908182281</t>
  </si>
  <si>
    <t>王金荣</t>
  </si>
  <si>
    <t>15232619580826228X</t>
  </si>
  <si>
    <t>25三月</t>
  </si>
  <si>
    <t>刘长江</t>
  </si>
  <si>
    <t>152326195709192298</t>
  </si>
  <si>
    <t>2025.5月王月贤死亡</t>
  </si>
  <si>
    <t>高国武</t>
  </si>
  <si>
    <t>152326196303112272</t>
  </si>
  <si>
    <t>李学林</t>
  </si>
  <si>
    <t>152326195712202290</t>
  </si>
  <si>
    <t>张志伟</t>
  </si>
  <si>
    <t>152326196402052279</t>
  </si>
  <si>
    <t>田国良</t>
  </si>
  <si>
    <t>152326195002212275</t>
  </si>
  <si>
    <t>张素华</t>
  </si>
  <si>
    <t>152326196711092282</t>
  </si>
  <si>
    <t>于友</t>
  </si>
  <si>
    <t>152326196110182274</t>
  </si>
  <si>
    <t>徐强</t>
  </si>
  <si>
    <t>152326196703232273</t>
  </si>
  <si>
    <t>王信</t>
  </si>
  <si>
    <t>152326195712092271</t>
  </si>
  <si>
    <t>孙守信</t>
  </si>
  <si>
    <t>152326195211252273</t>
  </si>
  <si>
    <t>崔桂兰</t>
  </si>
  <si>
    <t>152326196305252287</t>
  </si>
  <si>
    <t>马云福</t>
  </si>
  <si>
    <t>152326195911212272</t>
  </si>
  <si>
    <t>王定芝</t>
  </si>
  <si>
    <t>152326194703112280</t>
  </si>
  <si>
    <t>魏占霞</t>
  </si>
  <si>
    <t>15232619621008230X</t>
  </si>
  <si>
    <t>张海军</t>
  </si>
  <si>
    <t>152326196303172275</t>
  </si>
  <si>
    <t>东哈日牙图</t>
  </si>
  <si>
    <t>安桂琴</t>
  </si>
  <si>
    <t>152326194608174088</t>
  </si>
  <si>
    <t>宝军</t>
  </si>
  <si>
    <t>15232619531224407X</t>
  </si>
  <si>
    <t>李金海</t>
  </si>
  <si>
    <t>152326193302164077</t>
  </si>
  <si>
    <t>代桂兰2021.1季度死亡</t>
  </si>
  <si>
    <t>隋秀荣</t>
  </si>
  <si>
    <t>152326194806064082</t>
  </si>
  <si>
    <t>李清俊死亡</t>
  </si>
  <si>
    <t>李永利</t>
  </si>
  <si>
    <t>152326198012144070</t>
  </si>
  <si>
    <t>王秀芝</t>
  </si>
  <si>
    <t>152326195412184107</t>
  </si>
  <si>
    <t>吴国珍</t>
  </si>
  <si>
    <t>152326194911284079</t>
  </si>
  <si>
    <t>赵德军</t>
  </si>
  <si>
    <t>152326195412014095</t>
  </si>
  <si>
    <t>李文</t>
  </si>
  <si>
    <t>152326195302124074</t>
  </si>
  <si>
    <t>席金邓</t>
  </si>
  <si>
    <t>152326197512274088</t>
  </si>
  <si>
    <t>19四季度恢复</t>
  </si>
  <si>
    <t>唐喇嘛死亡</t>
  </si>
  <si>
    <t>胡志敏</t>
  </si>
  <si>
    <t>152326198309294125</t>
  </si>
  <si>
    <t>20四季度（人户分离）</t>
  </si>
  <si>
    <t>2022.5月赵海彬死亡</t>
  </si>
  <si>
    <t>白云龙</t>
  </si>
  <si>
    <t>15232619501201407X</t>
  </si>
  <si>
    <t>武秀兰</t>
  </si>
  <si>
    <t>152326194409024087</t>
  </si>
  <si>
    <t>赵国生</t>
  </si>
  <si>
    <t>152326196006034079</t>
  </si>
  <si>
    <t>21三季度人户分离</t>
  </si>
  <si>
    <t>周世军</t>
  </si>
  <si>
    <t>152326195701034076</t>
  </si>
  <si>
    <t>张凤英</t>
  </si>
  <si>
    <t>152326195209154084</t>
  </si>
  <si>
    <t>2024.4月金文生死亡</t>
  </si>
  <si>
    <t>武秀芝</t>
  </si>
  <si>
    <t>152326194612064084</t>
  </si>
  <si>
    <t>武秀芹</t>
  </si>
  <si>
    <t>152326195007134085</t>
  </si>
  <si>
    <t>吴金花</t>
  </si>
  <si>
    <t>152326195303014088</t>
  </si>
  <si>
    <t>安桂兰</t>
  </si>
  <si>
    <t>152326194208024080</t>
  </si>
  <si>
    <t>赵彩宏</t>
  </si>
  <si>
    <t>152326198812234082</t>
  </si>
  <si>
    <t>24四月恢复</t>
  </si>
  <si>
    <t>2024.3月预警停发</t>
  </si>
  <si>
    <t>金艳山</t>
  </si>
  <si>
    <t>152326199504214076</t>
  </si>
  <si>
    <t>勿日塔</t>
  </si>
  <si>
    <t>152326195403184113</t>
  </si>
  <si>
    <t>宝国权</t>
  </si>
  <si>
    <t>152326194806104072</t>
  </si>
  <si>
    <t>席桂珍</t>
  </si>
  <si>
    <t>152326195206194080</t>
  </si>
  <si>
    <t>宝吉日木图</t>
  </si>
  <si>
    <t>152326198407124074</t>
  </si>
  <si>
    <t>王成</t>
  </si>
  <si>
    <t>15232619671112407X</t>
  </si>
  <si>
    <t>东明村</t>
  </si>
  <si>
    <t>成恩军</t>
  </si>
  <si>
    <t>152326197507292273</t>
  </si>
  <si>
    <t>2022.8月成丹丹取消</t>
  </si>
  <si>
    <t>王秀平</t>
  </si>
  <si>
    <t>152326196208202288</t>
  </si>
  <si>
    <t>19一季度</t>
  </si>
  <si>
    <t>崔东跃死亡</t>
  </si>
  <si>
    <t>程佳轩</t>
  </si>
  <si>
    <t>150525201502202293</t>
  </si>
  <si>
    <t>2021.4季度减程利、崔淑红</t>
  </si>
  <si>
    <t>米玉玲</t>
  </si>
  <si>
    <t>152326196308062286</t>
  </si>
  <si>
    <t>安锡和</t>
  </si>
  <si>
    <t>152326194610052274</t>
  </si>
  <si>
    <t>成恩华</t>
  </si>
  <si>
    <t>152326195412032277</t>
  </si>
  <si>
    <t>2022.5月马桂云死亡</t>
  </si>
  <si>
    <t>昝花枝</t>
  </si>
  <si>
    <t>152326196212272326</t>
  </si>
  <si>
    <t>2024.11月崔国军死亡</t>
  </si>
  <si>
    <t>丁宝才</t>
  </si>
  <si>
    <t>152326196007272271</t>
  </si>
  <si>
    <t>2021.4季度减丁来子，结婚、2022.11月增谢桂珍</t>
  </si>
  <si>
    <t>丁宝全</t>
  </si>
  <si>
    <t>152326195201242274</t>
  </si>
  <si>
    <t>樊国珍</t>
  </si>
  <si>
    <t>152326195104152277</t>
  </si>
  <si>
    <t>樊秀歧</t>
  </si>
  <si>
    <t>152326195704142275</t>
  </si>
  <si>
    <t>付国江</t>
  </si>
  <si>
    <t>152326195104202270</t>
  </si>
  <si>
    <t>增张淑芹</t>
  </si>
  <si>
    <t>耿士海</t>
  </si>
  <si>
    <t>152326195207182292</t>
  </si>
  <si>
    <t>韩宝林</t>
  </si>
  <si>
    <t>152326194605042274</t>
  </si>
  <si>
    <t>韩国才</t>
  </si>
  <si>
    <t>152326194807022271</t>
  </si>
  <si>
    <t>2023.3月周香艳死亡</t>
  </si>
  <si>
    <t>胡国俊</t>
  </si>
  <si>
    <t>152326194201032272</t>
  </si>
  <si>
    <t>姜臣</t>
  </si>
  <si>
    <t>152326195402242270</t>
  </si>
  <si>
    <t>刘常英</t>
  </si>
  <si>
    <t>152326195306022286</t>
  </si>
  <si>
    <t>姜河死亡</t>
  </si>
  <si>
    <t>雷秀云</t>
  </si>
  <si>
    <t>15232619501112228X</t>
  </si>
  <si>
    <t>152326193809242281</t>
  </si>
  <si>
    <t>李清海</t>
  </si>
  <si>
    <t>152326195405152270</t>
  </si>
  <si>
    <t>李淑芬</t>
  </si>
  <si>
    <t>15232619580527228X</t>
  </si>
  <si>
    <t>李树青</t>
  </si>
  <si>
    <t>152326195908062277</t>
  </si>
  <si>
    <t>李晓伟</t>
  </si>
  <si>
    <t>152326199807102311</t>
  </si>
  <si>
    <t>李玉廷</t>
  </si>
  <si>
    <t>152326195207172270</t>
  </si>
  <si>
    <t>林凤春</t>
  </si>
  <si>
    <t>152326194609102270</t>
  </si>
  <si>
    <t>刘发</t>
  </si>
  <si>
    <t>152326196606092272</t>
  </si>
  <si>
    <t>刘桂花</t>
  </si>
  <si>
    <t>152326195703262283</t>
  </si>
  <si>
    <t>刘桂岐</t>
  </si>
  <si>
    <t>152326195002282273</t>
  </si>
  <si>
    <t>刘学</t>
  </si>
  <si>
    <t>152326197310122377</t>
  </si>
  <si>
    <t>周荣花</t>
  </si>
  <si>
    <t>152326196808222282</t>
  </si>
  <si>
    <t>柳永财死亡</t>
  </si>
  <si>
    <t>马应龙</t>
  </si>
  <si>
    <t>152326197705102274</t>
  </si>
  <si>
    <t>2021.4季度离婚单立户</t>
  </si>
  <si>
    <t>孟庆水</t>
  </si>
  <si>
    <t>152326194707122275</t>
  </si>
  <si>
    <t>2023.11月李淑花死亡</t>
  </si>
  <si>
    <t>钱永民</t>
  </si>
  <si>
    <t>152326196003172273</t>
  </si>
  <si>
    <t>石显峰</t>
  </si>
  <si>
    <t>152326195806162277</t>
  </si>
  <si>
    <t>石显光</t>
  </si>
  <si>
    <t>152326195701092292</t>
  </si>
  <si>
    <t>苏桂珍</t>
  </si>
  <si>
    <t>15232619421016228X</t>
  </si>
  <si>
    <t>孙久贵</t>
  </si>
  <si>
    <t>152326195412282313</t>
  </si>
  <si>
    <t>张秀枝</t>
  </si>
  <si>
    <t>152326195609102304</t>
  </si>
  <si>
    <t>孙玉辰死亡</t>
  </si>
  <si>
    <t>王福忠</t>
  </si>
  <si>
    <t>152326195808182271</t>
  </si>
  <si>
    <t>王久民</t>
  </si>
  <si>
    <t>152326196612152278</t>
  </si>
  <si>
    <t>邵淑青</t>
  </si>
  <si>
    <t>152326195310092287</t>
  </si>
  <si>
    <t>2023.1月王云池死亡</t>
  </si>
  <si>
    <t>152326194902022288</t>
  </si>
  <si>
    <t>2025.3月王志发死亡</t>
  </si>
  <si>
    <t>王子义</t>
  </si>
  <si>
    <t>152326195612062278</t>
  </si>
  <si>
    <t>高福英</t>
  </si>
  <si>
    <t>152326194907152284</t>
  </si>
  <si>
    <t>魏凤志死亡</t>
  </si>
  <si>
    <t>孟宪云</t>
  </si>
  <si>
    <t>152326195912202308</t>
  </si>
  <si>
    <t>2020.3季度增魏东、魏红丽两人/2023.8月魏永顺死亡</t>
  </si>
  <si>
    <t>吴桂范</t>
  </si>
  <si>
    <t>152326194111082284</t>
  </si>
  <si>
    <t>吴庆海</t>
  </si>
  <si>
    <t>152326195507202291</t>
  </si>
  <si>
    <t>夏广仁</t>
  </si>
  <si>
    <t>152326195305032271</t>
  </si>
  <si>
    <t>徐荣</t>
  </si>
  <si>
    <t>152326195203092281</t>
  </si>
  <si>
    <t>徐铁</t>
  </si>
  <si>
    <t>152326195203242278</t>
  </si>
  <si>
    <t>许芳</t>
  </si>
  <si>
    <t>152326195208242277</t>
  </si>
  <si>
    <t>杨树德</t>
  </si>
  <si>
    <t>152326195410092292</t>
  </si>
  <si>
    <t>杨兴民</t>
  </si>
  <si>
    <t>152326195702212276</t>
  </si>
  <si>
    <t>于兆贵</t>
  </si>
  <si>
    <t>152326195806162293</t>
  </si>
  <si>
    <t>张翠兰</t>
  </si>
  <si>
    <t>152326194603102288</t>
  </si>
  <si>
    <t>张恩</t>
  </si>
  <si>
    <t>152326195612032271</t>
  </si>
  <si>
    <t>张廷瑞</t>
  </si>
  <si>
    <t>152326193311252271</t>
  </si>
  <si>
    <t>增张永波/2022.12月徐秀兰死亡</t>
  </si>
  <si>
    <t>张万学</t>
  </si>
  <si>
    <t>152326196212282276</t>
  </si>
  <si>
    <t>张文</t>
  </si>
  <si>
    <t>152326194802102272</t>
  </si>
  <si>
    <t>张文学</t>
  </si>
  <si>
    <t>152326195402272277</t>
  </si>
  <si>
    <t>张秀荣</t>
  </si>
  <si>
    <t>152326195111292286</t>
  </si>
  <si>
    <t>张誉</t>
  </si>
  <si>
    <t>152326195501182277</t>
  </si>
  <si>
    <t>张岳</t>
  </si>
  <si>
    <t>152326194405062297</t>
  </si>
  <si>
    <t>赵彩霞</t>
  </si>
  <si>
    <t>152326196305032305</t>
  </si>
  <si>
    <t>齐卫死亡</t>
  </si>
  <si>
    <t>赵树森</t>
  </si>
  <si>
    <t>152326194712262272</t>
  </si>
  <si>
    <t>赵树学</t>
  </si>
  <si>
    <t>152326196209272296</t>
  </si>
  <si>
    <t>周军</t>
  </si>
  <si>
    <t>152326196309032273</t>
  </si>
  <si>
    <t>朱殿兰</t>
  </si>
  <si>
    <t>152326195509232283</t>
  </si>
  <si>
    <t>朱广义</t>
  </si>
  <si>
    <t>152326195204132273</t>
  </si>
  <si>
    <t>安庆</t>
  </si>
  <si>
    <t>152326197610122299</t>
  </si>
  <si>
    <t>取消李文玲</t>
  </si>
  <si>
    <t>张全波</t>
  </si>
  <si>
    <t>152326196103042273</t>
  </si>
  <si>
    <t>成恩江</t>
  </si>
  <si>
    <t>152326196607022276</t>
  </si>
  <si>
    <t>张学军</t>
  </si>
  <si>
    <t>152326198404252273</t>
  </si>
  <si>
    <t>卜庆瑞</t>
  </si>
  <si>
    <t>152326195303012277</t>
  </si>
  <si>
    <t>周凤云</t>
  </si>
  <si>
    <t>152326196501052303</t>
  </si>
  <si>
    <t>李新</t>
  </si>
  <si>
    <t>152326196511052278</t>
  </si>
  <si>
    <t>王博</t>
  </si>
  <si>
    <t>150525201412092270</t>
  </si>
  <si>
    <t>李雪源</t>
  </si>
  <si>
    <t>150525200908232295</t>
  </si>
  <si>
    <t>李坤</t>
  </si>
  <si>
    <t>152326196009032271</t>
  </si>
  <si>
    <t>152326195401302278</t>
  </si>
  <si>
    <t>李静</t>
  </si>
  <si>
    <t>152326197207262283</t>
  </si>
  <si>
    <t>2022.11月雷胜合死亡</t>
  </si>
  <si>
    <t>耿秀芳</t>
  </si>
  <si>
    <t>152326193601072287</t>
  </si>
  <si>
    <t>17二季度（人户分离）</t>
  </si>
  <si>
    <t>孙秀花</t>
  </si>
  <si>
    <t>152326195411022288</t>
  </si>
  <si>
    <t>童悦红</t>
  </si>
  <si>
    <t>152326197309122302</t>
  </si>
  <si>
    <t>2023.8月取消赵曙光、赵鹏、赵彤</t>
  </si>
  <si>
    <t>邵园飞</t>
  </si>
  <si>
    <t>152326199006042283</t>
  </si>
  <si>
    <t>卜范琴</t>
  </si>
  <si>
    <t>152326198905132288</t>
  </si>
  <si>
    <t>崔红伟</t>
  </si>
  <si>
    <t>152326198610257884</t>
  </si>
  <si>
    <t>吴金玉</t>
  </si>
  <si>
    <t>152326195705072299</t>
  </si>
  <si>
    <t>李玉军</t>
  </si>
  <si>
    <t>152326195402192277</t>
  </si>
  <si>
    <t>昝士青</t>
  </si>
  <si>
    <t>152326196404122277</t>
  </si>
  <si>
    <t>胡占民</t>
  </si>
  <si>
    <t>152326196307302276</t>
  </si>
  <si>
    <t>王怀志</t>
  </si>
  <si>
    <t>152326195703112277</t>
  </si>
  <si>
    <t>吕相花</t>
  </si>
  <si>
    <t>152326195612262288</t>
  </si>
  <si>
    <t>王素花</t>
  </si>
  <si>
    <t>15232619440225228X</t>
  </si>
  <si>
    <t>王福成</t>
  </si>
  <si>
    <t>152326196406162272</t>
  </si>
  <si>
    <t>刘桂臣</t>
  </si>
  <si>
    <t>15232619540310227X</t>
  </si>
  <si>
    <t>姜军</t>
  </si>
  <si>
    <t>152326195212262270</t>
  </si>
  <si>
    <t>李玉琢</t>
  </si>
  <si>
    <t>152326196308292276</t>
  </si>
  <si>
    <t>周淑英</t>
  </si>
  <si>
    <t>152326195412252288</t>
  </si>
  <si>
    <t>张淑芹</t>
  </si>
  <si>
    <t>152326196202062288</t>
  </si>
  <si>
    <t>2025.10增刘胜军</t>
  </si>
  <si>
    <t>刘祥</t>
  </si>
  <si>
    <t>152326195802172275</t>
  </si>
  <si>
    <t>韩翠芹</t>
  </si>
  <si>
    <t>152326195705202284</t>
  </si>
  <si>
    <t>张万良</t>
  </si>
  <si>
    <t>152326194501292279</t>
  </si>
  <si>
    <t>王佩珍</t>
  </si>
  <si>
    <t>152326193702262282</t>
  </si>
  <si>
    <t>孙桂霞</t>
  </si>
  <si>
    <t>152326195501232289</t>
  </si>
  <si>
    <t>邵志新</t>
  </si>
  <si>
    <t>152326196301062275</t>
  </si>
  <si>
    <t>22三月恢复</t>
  </si>
  <si>
    <t>徐国先</t>
  </si>
  <si>
    <t>152326196603082298</t>
  </si>
  <si>
    <t>22六月</t>
  </si>
  <si>
    <t>张龙</t>
  </si>
  <si>
    <t>15232619550228227X</t>
  </si>
  <si>
    <t>魏长生</t>
  </si>
  <si>
    <t>152326195409152278</t>
  </si>
  <si>
    <t>孙玉廷</t>
  </si>
  <si>
    <t>15232619510509227X</t>
  </si>
  <si>
    <t>郑建武</t>
  </si>
  <si>
    <t>15232619601010229X</t>
  </si>
  <si>
    <t>昝士学</t>
  </si>
  <si>
    <t>152326196011062277</t>
  </si>
  <si>
    <t>高彩红</t>
  </si>
  <si>
    <t>152326197012172325</t>
  </si>
  <si>
    <t>李信</t>
  </si>
  <si>
    <t>152326197210302274</t>
  </si>
  <si>
    <t>丁昌英</t>
  </si>
  <si>
    <t>152326196106292286</t>
  </si>
  <si>
    <t>宋秀琴</t>
  </si>
  <si>
    <t>152326196102242281</t>
  </si>
  <si>
    <t>齐国强</t>
  </si>
  <si>
    <t>152326196507162271</t>
  </si>
  <si>
    <t>钱红雨</t>
  </si>
  <si>
    <t>152326198808152287</t>
  </si>
  <si>
    <t>童悦民</t>
  </si>
  <si>
    <t>152326196111182276</t>
  </si>
  <si>
    <t>王雪飞</t>
  </si>
  <si>
    <t>152326198812052326</t>
  </si>
  <si>
    <t>赵会军</t>
  </si>
  <si>
    <t>152326197807292275</t>
  </si>
  <si>
    <t>王林</t>
  </si>
  <si>
    <t>152326194701252271</t>
  </si>
  <si>
    <t>23七月恢复</t>
  </si>
  <si>
    <t>张立成</t>
  </si>
  <si>
    <t>152326199211272272</t>
  </si>
  <si>
    <t>王云杰</t>
  </si>
  <si>
    <t>152326195910272273</t>
  </si>
  <si>
    <t>2023.9月提标</t>
  </si>
  <si>
    <t>崔海森</t>
  </si>
  <si>
    <t>152326196006042271</t>
  </si>
  <si>
    <t>23十月</t>
  </si>
  <si>
    <t>韩子玉</t>
  </si>
  <si>
    <t>152326195708142272</t>
  </si>
  <si>
    <t>昝士忠</t>
  </si>
  <si>
    <t>152326196404122293</t>
  </si>
  <si>
    <t>王福良</t>
  </si>
  <si>
    <t>15232619601005227X</t>
  </si>
  <si>
    <t>邓淑芝</t>
  </si>
  <si>
    <t>152326196506072282</t>
  </si>
  <si>
    <t>2024.11月张发死亡</t>
  </si>
  <si>
    <t>安彩华</t>
  </si>
  <si>
    <t>152326196212012284</t>
  </si>
  <si>
    <t>2025.8月魏志有死亡</t>
  </si>
  <si>
    <t>王国辉</t>
  </si>
  <si>
    <t>152326197803022286</t>
  </si>
  <si>
    <t>高福玉</t>
  </si>
  <si>
    <t>152326195402262271</t>
  </si>
  <si>
    <t>王怀文</t>
  </si>
  <si>
    <t>152326194801232278</t>
  </si>
  <si>
    <t>杨春宏</t>
  </si>
  <si>
    <t>152326197507222283</t>
  </si>
  <si>
    <t>魏海霞</t>
  </si>
  <si>
    <t>152326197607212285</t>
  </si>
  <si>
    <t>谭洪斌</t>
  </si>
  <si>
    <t>152326195106262277</t>
  </si>
  <si>
    <t>宋银军</t>
  </si>
  <si>
    <t>152326195710042270</t>
  </si>
  <si>
    <t>钟凤友</t>
  </si>
  <si>
    <t>152326195202022273</t>
  </si>
  <si>
    <t>24一月人户分离</t>
  </si>
  <si>
    <t>魏桂兰</t>
  </si>
  <si>
    <t>15232619600823228X</t>
  </si>
  <si>
    <t>2025.1月谭洪兴死亡</t>
  </si>
  <si>
    <t>雷岳武</t>
  </si>
  <si>
    <t>152326196202072275</t>
  </si>
  <si>
    <t>李贵</t>
  </si>
  <si>
    <t>152326194903062273</t>
  </si>
  <si>
    <t>孙玉田</t>
  </si>
  <si>
    <t>15232619631121229X</t>
  </si>
  <si>
    <t>尹桂荣</t>
  </si>
  <si>
    <t>152326195208302321</t>
  </si>
  <si>
    <t>王志学</t>
  </si>
  <si>
    <t>152326195203162294</t>
  </si>
  <si>
    <t>昝华凤</t>
  </si>
  <si>
    <t>15232619811225228X</t>
  </si>
  <si>
    <t>郭玉成</t>
  </si>
  <si>
    <t>152326194411102275</t>
  </si>
  <si>
    <t>单广起</t>
  </si>
  <si>
    <t>15232619560223227X</t>
  </si>
  <si>
    <t>张超群</t>
  </si>
  <si>
    <t>152326197510072298</t>
  </si>
  <si>
    <t>张双玲</t>
  </si>
  <si>
    <t>152326199108162307</t>
  </si>
  <si>
    <t>付国山</t>
  </si>
  <si>
    <t>152326196212202272</t>
  </si>
  <si>
    <t>韩子申</t>
  </si>
  <si>
    <t>152326196510242272</t>
  </si>
  <si>
    <t>2025.6增许桂连并提标B2</t>
  </si>
  <si>
    <t>刘海香</t>
  </si>
  <si>
    <t>152326196412162287</t>
  </si>
  <si>
    <t>李振全</t>
  </si>
  <si>
    <t>15232619490915227X</t>
  </si>
  <si>
    <t>郝国财</t>
  </si>
  <si>
    <t>152326196902082271</t>
  </si>
  <si>
    <t>程永林</t>
  </si>
  <si>
    <t>152326195910202275</t>
  </si>
  <si>
    <t>152326197608062274</t>
  </si>
  <si>
    <t>聂文军</t>
  </si>
  <si>
    <t>152326196807102297</t>
  </si>
  <si>
    <t>孙淑英</t>
  </si>
  <si>
    <t>152326195111202287</t>
  </si>
  <si>
    <t>李树才</t>
  </si>
  <si>
    <t>152326195302202298</t>
  </si>
  <si>
    <t>王井春</t>
  </si>
  <si>
    <t>152326195210052296</t>
  </si>
  <si>
    <t>刘茗洋</t>
  </si>
  <si>
    <t>150525202303170035</t>
  </si>
  <si>
    <t>付国祥</t>
  </si>
  <si>
    <t>152326195710262273</t>
  </si>
  <si>
    <t>吴桂霞</t>
  </si>
  <si>
    <t>152326195404182283</t>
  </si>
  <si>
    <t>卢发</t>
  </si>
  <si>
    <t>152326195604257614</t>
  </si>
  <si>
    <t>王洪奎</t>
  </si>
  <si>
    <t>152326195805242275</t>
  </si>
  <si>
    <t>石文章</t>
  </si>
  <si>
    <t>152326195112252278</t>
  </si>
  <si>
    <t>樊国臣</t>
  </si>
  <si>
    <t>152326195811072276</t>
  </si>
  <si>
    <t>杨玉才</t>
  </si>
  <si>
    <t>152326194901292278</t>
  </si>
  <si>
    <t>郝国有</t>
  </si>
  <si>
    <t>152326195001272276</t>
  </si>
  <si>
    <t>王福文</t>
  </si>
  <si>
    <t>152326194505242279</t>
  </si>
  <si>
    <t>李淑英</t>
  </si>
  <si>
    <t>152326193802072283</t>
  </si>
  <si>
    <t>24十二月</t>
  </si>
  <si>
    <t>刘凤荣</t>
  </si>
  <si>
    <t>152326195903222286</t>
  </si>
  <si>
    <t>姜俊英</t>
  </si>
  <si>
    <t>152326195002062289</t>
  </si>
  <si>
    <t>尤静伟</t>
  </si>
  <si>
    <t>152326197705092280</t>
  </si>
  <si>
    <t>王艳玲</t>
  </si>
  <si>
    <t>152326196808164086</t>
  </si>
  <si>
    <t>崔国廷</t>
  </si>
  <si>
    <t>152326195209292276</t>
  </si>
  <si>
    <t>宋智</t>
  </si>
  <si>
    <t>152326196009102292</t>
  </si>
  <si>
    <t>25五月人户分离</t>
  </si>
  <si>
    <t>东奈林</t>
  </si>
  <si>
    <t>王秀琴</t>
  </si>
  <si>
    <t>152326195504272825</t>
  </si>
  <si>
    <t>2023.8月杨文秀死亡</t>
  </si>
  <si>
    <t>刘素云</t>
  </si>
  <si>
    <t>152326194508022829</t>
  </si>
  <si>
    <t>杨振生死亡</t>
  </si>
  <si>
    <t>胡振娥</t>
  </si>
  <si>
    <t>152326195404242821</t>
  </si>
  <si>
    <t>2020.4季度刘永山死亡</t>
  </si>
  <si>
    <t>刘建艳</t>
  </si>
  <si>
    <t>152326197803272824</t>
  </si>
  <si>
    <t>孙艳梅</t>
  </si>
  <si>
    <t>152326197307251186</t>
  </si>
  <si>
    <t>2021.4季度杨文勇死亡</t>
  </si>
  <si>
    <t>刘永和</t>
  </si>
  <si>
    <t>152326196908122836</t>
  </si>
  <si>
    <t>增刘存阳</t>
  </si>
  <si>
    <t>王艳</t>
  </si>
  <si>
    <t>220524198504092021</t>
  </si>
  <si>
    <t>2023.4月达古拉死亡/2024年12月增2人、2025.9月刘凤军死亡</t>
  </si>
  <si>
    <t>杨振财</t>
  </si>
  <si>
    <t>152326194907152815</t>
  </si>
  <si>
    <t>张福</t>
  </si>
  <si>
    <t>152326195611102813</t>
  </si>
  <si>
    <t>张晓晓取消</t>
  </si>
  <si>
    <t>张文彬</t>
  </si>
  <si>
    <t>152326194404042817</t>
  </si>
  <si>
    <t>杨振海</t>
  </si>
  <si>
    <t>15232619530907281X</t>
  </si>
  <si>
    <t>2021.2季度高淑贤死亡</t>
  </si>
  <si>
    <t>贾秀</t>
  </si>
  <si>
    <t>152326195903052811</t>
  </si>
  <si>
    <t>田秀军</t>
  </si>
  <si>
    <t>152326197309152819</t>
  </si>
  <si>
    <t>刘真</t>
  </si>
  <si>
    <t>152326196611232815</t>
  </si>
  <si>
    <t>16三（居住明仁人户分离）</t>
  </si>
  <si>
    <t>王兴</t>
  </si>
  <si>
    <t>15232619490714281X</t>
  </si>
  <si>
    <t>姜彩花</t>
  </si>
  <si>
    <t>152326196009252864</t>
  </si>
  <si>
    <t>2022.11月徐文迁死亡</t>
  </si>
  <si>
    <t>152326196610152813</t>
  </si>
  <si>
    <t>田术金</t>
  </si>
  <si>
    <t>152326195901202812</t>
  </si>
  <si>
    <t>郝玉宝</t>
  </si>
  <si>
    <t>152326198302022274</t>
  </si>
  <si>
    <t>精神病院</t>
  </si>
  <si>
    <t>刘金</t>
  </si>
  <si>
    <t>152326196011182818</t>
  </si>
  <si>
    <t>刘国彬</t>
  </si>
  <si>
    <t>152326195704162815</t>
  </si>
  <si>
    <t>2024.7月增张薇和刘志玉/提标</t>
  </si>
  <si>
    <t>刁奎</t>
  </si>
  <si>
    <t>152326195606192818</t>
  </si>
  <si>
    <t>董汉发</t>
  </si>
  <si>
    <t>152326194706212818</t>
  </si>
  <si>
    <t>张贵</t>
  </si>
  <si>
    <t>152326195810292816</t>
  </si>
  <si>
    <t>崔福廷</t>
  </si>
  <si>
    <t>152326195205132814</t>
  </si>
  <si>
    <t>谢金祥</t>
  </si>
  <si>
    <t>152326195509292817</t>
  </si>
  <si>
    <t>贾素花</t>
  </si>
  <si>
    <t>152326194208142829</t>
  </si>
  <si>
    <t>刘庆元</t>
  </si>
  <si>
    <t>152326195202012817</t>
  </si>
  <si>
    <t>刘树</t>
  </si>
  <si>
    <t>152326194702222816</t>
  </si>
  <si>
    <t>2025.1月邸凤云死亡</t>
  </si>
  <si>
    <t>刘元学</t>
  </si>
  <si>
    <t>152326194910102819</t>
  </si>
  <si>
    <t>刘永志</t>
  </si>
  <si>
    <t>152326195909102816</t>
  </si>
  <si>
    <t>刘庆财</t>
  </si>
  <si>
    <t>152326195403052815</t>
  </si>
  <si>
    <t>刘海金</t>
  </si>
  <si>
    <t>152326195409122810</t>
  </si>
  <si>
    <t>罗艳青</t>
  </si>
  <si>
    <t>152326197112202819</t>
  </si>
  <si>
    <t>刘海江</t>
  </si>
  <si>
    <t>152326195804162839</t>
  </si>
  <si>
    <t>张景和</t>
  </si>
  <si>
    <t>152326195212172814</t>
  </si>
  <si>
    <t>李淑芳</t>
  </si>
  <si>
    <t>152326194802032825</t>
  </si>
  <si>
    <t>2022.11月罗振有死亡</t>
  </si>
  <si>
    <t>牛凤水</t>
  </si>
  <si>
    <t>15232619511028281X</t>
  </si>
  <si>
    <t>轩德彬</t>
  </si>
  <si>
    <t>152326195303262815</t>
  </si>
  <si>
    <t>罗晓明</t>
  </si>
  <si>
    <t>152326198102012813</t>
  </si>
  <si>
    <t>刘存</t>
  </si>
  <si>
    <t>152326196006202810</t>
  </si>
  <si>
    <t>张景军</t>
  </si>
  <si>
    <t>152326196302022814</t>
  </si>
  <si>
    <t>刘凤伟</t>
  </si>
  <si>
    <t>152326198407032815</t>
  </si>
  <si>
    <t>罗延军</t>
  </si>
  <si>
    <t>152326195303102811</t>
  </si>
  <si>
    <t>22七月</t>
  </si>
  <si>
    <t>张景学</t>
  </si>
  <si>
    <t>152326196306102811</t>
  </si>
  <si>
    <t>孙国强</t>
  </si>
  <si>
    <t>152326195905262812</t>
  </si>
  <si>
    <t>杨文义</t>
  </si>
  <si>
    <t>152326196112262817</t>
  </si>
  <si>
    <t>孙国山</t>
  </si>
  <si>
    <t>152326196208212814</t>
  </si>
  <si>
    <t>张永勤</t>
  </si>
  <si>
    <t>152326193909172815</t>
  </si>
  <si>
    <t>王文</t>
  </si>
  <si>
    <t>152326194309282812</t>
  </si>
  <si>
    <t>刘景华</t>
  </si>
  <si>
    <t>152326194705102836</t>
  </si>
  <si>
    <t>崔海清</t>
  </si>
  <si>
    <t>152326195911102815</t>
  </si>
  <si>
    <t>徐桂荣</t>
  </si>
  <si>
    <t>152326195809052823</t>
  </si>
  <si>
    <t>2025.9月刘春死亡</t>
  </si>
  <si>
    <t>刘军</t>
  </si>
  <si>
    <t>152326195311042812</t>
  </si>
  <si>
    <t>杨文忠</t>
  </si>
  <si>
    <t>152326196003192813</t>
  </si>
  <si>
    <t>孟纪云</t>
  </si>
  <si>
    <t>152326195309092829</t>
  </si>
  <si>
    <t>轩德财</t>
  </si>
  <si>
    <t>152326195806251819</t>
  </si>
  <si>
    <t>刘喜凤</t>
  </si>
  <si>
    <t>152326193701272817</t>
  </si>
  <si>
    <t>牛风和</t>
  </si>
  <si>
    <t>152326196003012819</t>
  </si>
  <si>
    <t>董喜忠</t>
  </si>
  <si>
    <t>15232619611221281X</t>
  </si>
  <si>
    <t>2025.3月李桂珍死亡</t>
  </si>
  <si>
    <t>郭桂芝</t>
  </si>
  <si>
    <t>152326195002102826</t>
  </si>
  <si>
    <t>杨桂花</t>
  </si>
  <si>
    <t>152326194402042821</t>
  </si>
  <si>
    <t>刘国军</t>
  </si>
  <si>
    <t>152326196501252815</t>
  </si>
  <si>
    <t>2024.11月减张景珍</t>
  </si>
  <si>
    <t>张宝全</t>
  </si>
  <si>
    <t>152326195309262816</t>
  </si>
  <si>
    <t>李术玲</t>
  </si>
  <si>
    <t>152326197308162820</t>
  </si>
  <si>
    <t>24五月</t>
  </si>
  <si>
    <t>刘福</t>
  </si>
  <si>
    <t>152326195201032816</t>
  </si>
  <si>
    <t>薛金</t>
  </si>
  <si>
    <t>152326194704172816</t>
  </si>
  <si>
    <t>贾相付</t>
  </si>
  <si>
    <t>152326194611292819</t>
  </si>
  <si>
    <t>杨桂琴</t>
  </si>
  <si>
    <t>15232619480325282X</t>
  </si>
  <si>
    <t>东奈林村</t>
  </si>
  <si>
    <t>杨振奎</t>
  </si>
  <si>
    <t>152326195803162810</t>
  </si>
  <si>
    <t>刘建龙</t>
  </si>
  <si>
    <t>152326198302112819</t>
  </si>
  <si>
    <t>东升</t>
  </si>
  <si>
    <t>白玉</t>
  </si>
  <si>
    <t>152326194712272278</t>
  </si>
  <si>
    <t>陈秀英</t>
  </si>
  <si>
    <t>15232619391101228X</t>
  </si>
  <si>
    <t>杜国文</t>
  </si>
  <si>
    <t>152326193912132275</t>
  </si>
  <si>
    <t>封志</t>
  </si>
  <si>
    <t>152326195301242271</t>
  </si>
  <si>
    <t>郭凤英</t>
  </si>
  <si>
    <t>152326195805142282</t>
  </si>
  <si>
    <t>郭生</t>
  </si>
  <si>
    <t>152326194705222272</t>
  </si>
  <si>
    <t>李富</t>
  </si>
  <si>
    <t>152326194712212275</t>
  </si>
  <si>
    <t>刘克学</t>
  </si>
  <si>
    <t>152326198905032279</t>
  </si>
  <si>
    <t>卢子森</t>
  </si>
  <si>
    <t>152326194001252270</t>
  </si>
  <si>
    <t>聂春礼</t>
  </si>
  <si>
    <t>152326195002142270</t>
  </si>
  <si>
    <t>邵国顺</t>
  </si>
  <si>
    <t>152326199008132274</t>
  </si>
  <si>
    <t>齐桂珍</t>
  </si>
  <si>
    <t>152326194908032284</t>
  </si>
  <si>
    <t>司振玉死亡</t>
  </si>
  <si>
    <t>张国才</t>
  </si>
  <si>
    <t>152326195401062294</t>
  </si>
  <si>
    <t>王树荣</t>
  </si>
  <si>
    <t>152326198108304286</t>
  </si>
  <si>
    <t>李祥</t>
  </si>
  <si>
    <t>152326196504102273</t>
  </si>
  <si>
    <t>刘忠</t>
  </si>
  <si>
    <t>152326195106062275</t>
  </si>
  <si>
    <t>倪信</t>
  </si>
  <si>
    <t>152326195312152271</t>
  </si>
  <si>
    <t>王守华</t>
  </si>
  <si>
    <t>152326196806012302</t>
  </si>
  <si>
    <t>增杨宇</t>
  </si>
  <si>
    <t>郭振军</t>
  </si>
  <si>
    <t>152326197210202273</t>
  </si>
  <si>
    <t>苏发</t>
  </si>
  <si>
    <t>152326197107072271</t>
  </si>
  <si>
    <t>2025.6月减苏兴洋和钟立英,提标</t>
  </si>
  <si>
    <t>刘凤军</t>
  </si>
  <si>
    <t>152326195610282277</t>
  </si>
  <si>
    <t>钟元新</t>
  </si>
  <si>
    <t>152326196205132288</t>
  </si>
  <si>
    <t>2024.8月杜学死亡</t>
  </si>
  <si>
    <t>齐桂芝</t>
  </si>
  <si>
    <t>152326194610132282</t>
  </si>
  <si>
    <t>张国英</t>
  </si>
  <si>
    <t>152326196110072286</t>
  </si>
  <si>
    <t>陈淑兰</t>
  </si>
  <si>
    <t>152326195004232288</t>
  </si>
  <si>
    <t>2025.4月李万钧死亡</t>
  </si>
  <si>
    <t>苏士富</t>
  </si>
  <si>
    <t>152326195403252278</t>
  </si>
  <si>
    <t>张振发</t>
  </si>
  <si>
    <t>15232619561111227X</t>
  </si>
  <si>
    <t>张显臣</t>
  </si>
  <si>
    <t>152326194201152274</t>
  </si>
  <si>
    <t>于清云</t>
  </si>
  <si>
    <t>152326195710262281</t>
  </si>
  <si>
    <t>2024.4月初洁东死亡</t>
  </si>
  <si>
    <t>郑建华</t>
  </si>
  <si>
    <t>152326194911292271</t>
  </si>
  <si>
    <t>司立山</t>
  </si>
  <si>
    <t>152326197202042273</t>
  </si>
  <si>
    <t>郭振龙</t>
  </si>
  <si>
    <t>15232619561103227X</t>
  </si>
  <si>
    <t>郭振海</t>
  </si>
  <si>
    <t>15232619521005227X</t>
  </si>
  <si>
    <t>2023.3月调整B2</t>
  </si>
  <si>
    <t>白秀福</t>
  </si>
  <si>
    <t>15232619551108227X</t>
  </si>
  <si>
    <t>22八月</t>
  </si>
  <si>
    <t>郭艳亮</t>
  </si>
  <si>
    <t>152326199609012278</t>
  </si>
  <si>
    <t>2023.9月增郭永才、张树兰</t>
  </si>
  <si>
    <t>姜秀芝</t>
  </si>
  <si>
    <t>152326195406262287</t>
  </si>
  <si>
    <t>李万财</t>
  </si>
  <si>
    <t>152326195509092276</t>
  </si>
  <si>
    <t>倪有</t>
  </si>
  <si>
    <t>152326195406202276</t>
  </si>
  <si>
    <t>郭井全</t>
  </si>
  <si>
    <t>15232619580101227X</t>
  </si>
  <si>
    <t>杜秀兰</t>
  </si>
  <si>
    <t>152326195606142300</t>
  </si>
  <si>
    <t>2025.1月韩广林死亡</t>
  </si>
  <si>
    <t>郭振合</t>
  </si>
  <si>
    <t>152326195701022278</t>
  </si>
  <si>
    <t>倪华</t>
  </si>
  <si>
    <t>152326195711112277</t>
  </si>
  <si>
    <t>王国兰</t>
  </si>
  <si>
    <t>150525195502192285</t>
  </si>
  <si>
    <t>李桂霞</t>
  </si>
  <si>
    <t>152326195609072280</t>
  </si>
  <si>
    <t>2025.10苏士林死亡</t>
  </si>
  <si>
    <t>孙井江</t>
  </si>
  <si>
    <t>152326196212152279</t>
  </si>
  <si>
    <t>杨凤</t>
  </si>
  <si>
    <t>152326195011252287</t>
  </si>
  <si>
    <t>贾贵</t>
  </si>
  <si>
    <t>152326195506062274</t>
  </si>
  <si>
    <t>152326195109032274</t>
  </si>
  <si>
    <t>韩广霞</t>
  </si>
  <si>
    <t>152326194901272285</t>
  </si>
  <si>
    <t>郭起</t>
  </si>
  <si>
    <t>152326195404012292</t>
  </si>
  <si>
    <t>杨树珍</t>
  </si>
  <si>
    <t>152326194911292300</t>
  </si>
  <si>
    <t>樊国芝</t>
  </si>
  <si>
    <t>152326195604042285</t>
  </si>
  <si>
    <t>韩秀霞</t>
  </si>
  <si>
    <t>15232619480809228X</t>
  </si>
  <si>
    <t>倪才</t>
  </si>
  <si>
    <t>152326196001262275</t>
  </si>
  <si>
    <t>倪贵</t>
  </si>
  <si>
    <t>152326195005272273</t>
  </si>
  <si>
    <t>白振东</t>
  </si>
  <si>
    <t>152326197703112276</t>
  </si>
  <si>
    <t>苏有</t>
  </si>
  <si>
    <t>152326196212122272</t>
  </si>
  <si>
    <t>2025.9月增于青芪</t>
  </si>
  <si>
    <t>郭振山</t>
  </si>
  <si>
    <t>152326196903302272</t>
  </si>
  <si>
    <t>15232619591007228X</t>
  </si>
  <si>
    <t>2024.4月于清河死亡</t>
  </si>
  <si>
    <t>闫树兰</t>
  </si>
  <si>
    <t>152326196209142280</t>
  </si>
  <si>
    <t>王爱芹</t>
  </si>
  <si>
    <t>152326196206262287</t>
  </si>
  <si>
    <t>初洁才</t>
  </si>
  <si>
    <t>152326196309082270</t>
  </si>
  <si>
    <t>23十一月</t>
  </si>
  <si>
    <t>白敏军</t>
  </si>
  <si>
    <t>152326196505052271</t>
  </si>
  <si>
    <t>王玉</t>
  </si>
  <si>
    <t>152326195110012270</t>
  </si>
  <si>
    <t>封江</t>
  </si>
  <si>
    <t>15232619650210227X</t>
  </si>
  <si>
    <t>王玉生</t>
  </si>
  <si>
    <t>15232619720824233X</t>
  </si>
  <si>
    <t>152326195905072285</t>
  </si>
  <si>
    <t>刘凤昌</t>
  </si>
  <si>
    <t>152326194611212292</t>
  </si>
  <si>
    <t>郭井有</t>
  </si>
  <si>
    <t>15236219650313229X</t>
  </si>
  <si>
    <t>张振友</t>
  </si>
  <si>
    <t>152326195912022278</t>
  </si>
  <si>
    <t>倪树辉</t>
  </si>
  <si>
    <t>152326198710282294</t>
  </si>
  <si>
    <t>丁玉花</t>
  </si>
  <si>
    <t>152326194011212280</t>
  </si>
  <si>
    <t>郭凤茹</t>
  </si>
  <si>
    <t>152326197303262283</t>
  </si>
  <si>
    <t>24六月恢复</t>
  </si>
  <si>
    <t>张国栋</t>
  </si>
  <si>
    <t>152326196410042273</t>
  </si>
  <si>
    <t>郑守田</t>
  </si>
  <si>
    <t>152326195205092277</t>
  </si>
  <si>
    <t>王永才</t>
  </si>
  <si>
    <t>152326195107252273</t>
  </si>
  <si>
    <t>李海英</t>
  </si>
  <si>
    <t>152326197404212381</t>
  </si>
  <si>
    <t>24八月恢复</t>
  </si>
  <si>
    <t>王凤礼</t>
  </si>
  <si>
    <t>152326196206122276</t>
  </si>
  <si>
    <t>陈永军</t>
  </si>
  <si>
    <t>152326196301232297</t>
  </si>
  <si>
    <t>郭振春</t>
  </si>
  <si>
    <t>152326195909282271</t>
  </si>
  <si>
    <t>18二</t>
  </si>
  <si>
    <t>2024.11月恢复减邵国政</t>
  </si>
  <si>
    <t>郑守信</t>
  </si>
  <si>
    <t>152326193710192296</t>
  </si>
  <si>
    <t>24十一月</t>
  </si>
  <si>
    <t>封祥</t>
  </si>
  <si>
    <t>15232619500722227X</t>
  </si>
  <si>
    <t>贾桂霞</t>
  </si>
  <si>
    <t>152326196003082286</t>
  </si>
  <si>
    <t>2025.6月李茂起死亡</t>
  </si>
  <si>
    <t>孙雨梦</t>
  </si>
  <si>
    <t>150525201303162284</t>
  </si>
  <si>
    <t>王福</t>
  </si>
  <si>
    <t>152326196706282276</t>
  </si>
  <si>
    <t>王永廷</t>
  </si>
  <si>
    <t>152326196004012271</t>
  </si>
  <si>
    <t>刘福贵</t>
  </si>
  <si>
    <t>152326195012092270</t>
  </si>
  <si>
    <t>于凤</t>
  </si>
  <si>
    <t>152326197201212277</t>
  </si>
  <si>
    <t>刘玉</t>
  </si>
  <si>
    <t>152326195303092270</t>
  </si>
  <si>
    <t>张彩云</t>
  </si>
  <si>
    <t>152326195511202286</t>
  </si>
  <si>
    <t>21二季度（人户分离）</t>
  </si>
  <si>
    <t>郑守玉</t>
  </si>
  <si>
    <t>152326195312232271</t>
  </si>
  <si>
    <t>24十月人户分离</t>
  </si>
  <si>
    <t>白敏丛</t>
  </si>
  <si>
    <t>152326196207102293</t>
  </si>
  <si>
    <t>25四月/人户分离</t>
  </si>
  <si>
    <t>张国权</t>
  </si>
  <si>
    <t>152326195811062270</t>
  </si>
  <si>
    <t>姚树荣</t>
  </si>
  <si>
    <t>152326195405202282</t>
  </si>
  <si>
    <t>李凤霞</t>
  </si>
  <si>
    <t>152326195401292284</t>
  </si>
  <si>
    <t>唐桂琴</t>
  </si>
  <si>
    <t>15232619480622228X</t>
  </si>
  <si>
    <t>东塔</t>
  </si>
  <si>
    <t>邓洪俊</t>
  </si>
  <si>
    <t>152326195003122298</t>
  </si>
  <si>
    <t>16四（人户分离）</t>
  </si>
  <si>
    <t>付瑞荣</t>
  </si>
  <si>
    <t>152326195601092287</t>
  </si>
  <si>
    <t>贺瑞</t>
  </si>
  <si>
    <t>152326194908262290</t>
  </si>
  <si>
    <t>09上</t>
  </si>
  <si>
    <t>王桂英</t>
  </si>
  <si>
    <t>152326195005192281</t>
  </si>
  <si>
    <t>2021.3季度贺珍死亡</t>
  </si>
  <si>
    <t>刘元祥</t>
  </si>
  <si>
    <t>152326193709192272</t>
  </si>
  <si>
    <t>刘桂珍死亡</t>
  </si>
  <si>
    <t>孙海春</t>
  </si>
  <si>
    <t>152326195703152295</t>
  </si>
  <si>
    <t>12二</t>
  </si>
  <si>
    <t>152326194710192303</t>
  </si>
  <si>
    <t>2021.3季度增孙万中,/2025.1月孙占富死亡</t>
  </si>
  <si>
    <t>张国臣</t>
  </si>
  <si>
    <t>152326195805102272</t>
  </si>
  <si>
    <t>17三季度人户分离</t>
  </si>
  <si>
    <t>2021.2季度增人张广、张佳保</t>
  </si>
  <si>
    <t>谢玉枝</t>
  </si>
  <si>
    <t>152326193609232281</t>
  </si>
  <si>
    <t>任有死亡</t>
  </si>
  <si>
    <t>安桂珍</t>
  </si>
  <si>
    <t>152326195301112303</t>
  </si>
  <si>
    <t>谢金兰死亡</t>
  </si>
  <si>
    <t>王会起</t>
  </si>
  <si>
    <t>152326194908102297</t>
  </si>
  <si>
    <t>段广富</t>
  </si>
  <si>
    <t>152326196401102270</t>
  </si>
  <si>
    <t>姚福华</t>
  </si>
  <si>
    <t>152326197703202298</t>
  </si>
  <si>
    <t xml:space="preserve">东塔 </t>
  </si>
  <si>
    <t>刘桂芬</t>
  </si>
  <si>
    <t>152326194705292289</t>
  </si>
  <si>
    <t>段喜艳</t>
  </si>
  <si>
    <t>152326198703142322</t>
  </si>
  <si>
    <t>任长福</t>
  </si>
  <si>
    <t>152326195406302277</t>
  </si>
  <si>
    <t>王佳新死亡</t>
  </si>
  <si>
    <t>田瑞霞</t>
  </si>
  <si>
    <t>152326195001052281</t>
  </si>
  <si>
    <t>王会君</t>
  </si>
  <si>
    <t>152326194908112276</t>
  </si>
  <si>
    <t>张维财</t>
  </si>
  <si>
    <t>152326195601052277</t>
  </si>
  <si>
    <t>田贵</t>
  </si>
  <si>
    <t>152326194710102291</t>
  </si>
  <si>
    <t>付瑞琴</t>
  </si>
  <si>
    <t>15232619521228228X</t>
  </si>
  <si>
    <t>李绍杰死亡</t>
  </si>
  <si>
    <t>王素琴</t>
  </si>
  <si>
    <t>152326194709202287</t>
  </si>
  <si>
    <t>孙莹</t>
  </si>
  <si>
    <t>150525200912202320</t>
  </si>
  <si>
    <t>2025.6月减员张大利/张明哲/高国菊</t>
  </si>
  <si>
    <t>朱国珍</t>
  </si>
  <si>
    <t>152326193809292270</t>
  </si>
  <si>
    <t>19三季度（恢复）</t>
  </si>
  <si>
    <t>2022.4月王恩平死亡</t>
  </si>
  <si>
    <t>高淑环</t>
  </si>
  <si>
    <t>152326196701292280</t>
  </si>
  <si>
    <t>2023.7月取消朱献君</t>
  </si>
  <si>
    <t>范金花</t>
  </si>
  <si>
    <t>152326195105262283</t>
  </si>
  <si>
    <t>2020.4季度程爱国死亡</t>
  </si>
  <si>
    <t>王会臣</t>
  </si>
  <si>
    <t>152326195604122277</t>
  </si>
  <si>
    <t>张淑花</t>
  </si>
  <si>
    <t>152326196307182286</t>
  </si>
  <si>
    <t>2021.2季度张维金死亡</t>
  </si>
  <si>
    <t>孙海忠</t>
  </si>
  <si>
    <t>152326195503282271</t>
  </si>
  <si>
    <t>刘元志</t>
  </si>
  <si>
    <t>152326195501032295</t>
  </si>
  <si>
    <t>刘国臣</t>
  </si>
  <si>
    <t>152326196107082272</t>
  </si>
  <si>
    <t>2025.9月赵淑英死亡</t>
  </si>
  <si>
    <t>张辉</t>
  </si>
  <si>
    <t>15232619731213227X</t>
  </si>
  <si>
    <t>李树新</t>
  </si>
  <si>
    <t>152326195901282277</t>
  </si>
  <si>
    <t>朱国山</t>
  </si>
  <si>
    <t>152326193607132279</t>
  </si>
  <si>
    <t>韩紫霞</t>
  </si>
  <si>
    <t>152326195404262283</t>
  </si>
  <si>
    <t>朱国瑞</t>
  </si>
  <si>
    <t>152326194809082278</t>
  </si>
  <si>
    <t>刘国义</t>
  </si>
  <si>
    <t>152326196206092273</t>
  </si>
  <si>
    <t>孙春龙</t>
  </si>
  <si>
    <t>152326200002092270</t>
  </si>
  <si>
    <t>于清林</t>
  </si>
  <si>
    <t>152326195505202271</t>
  </si>
  <si>
    <t>张国财</t>
  </si>
  <si>
    <t>152326197003042270</t>
  </si>
  <si>
    <t>邓吉良</t>
  </si>
  <si>
    <t>152326195912212274</t>
  </si>
  <si>
    <t>张信</t>
  </si>
  <si>
    <t>152326196002022273</t>
  </si>
  <si>
    <t>高向成</t>
  </si>
  <si>
    <t>15232619750609227X</t>
  </si>
  <si>
    <t>耿亚富</t>
  </si>
  <si>
    <t>152326196306272271</t>
  </si>
  <si>
    <t>韩秀花</t>
  </si>
  <si>
    <t>152326195910072300</t>
  </si>
  <si>
    <t>王会龙</t>
  </si>
  <si>
    <t>152326195607102271</t>
  </si>
  <si>
    <t>24七月恢复</t>
  </si>
  <si>
    <t>刘翠玲</t>
  </si>
  <si>
    <t>152326196208102287</t>
  </si>
  <si>
    <t>朱大像</t>
  </si>
  <si>
    <t>152326197801052270</t>
  </si>
  <si>
    <t>张淑环</t>
  </si>
  <si>
    <t>152326196006242281</t>
  </si>
  <si>
    <t>于景海</t>
  </si>
  <si>
    <t>152326195604062278</t>
  </si>
  <si>
    <t>李爱全</t>
  </si>
  <si>
    <t>152326197302132276</t>
  </si>
  <si>
    <t>崔树芝</t>
  </si>
  <si>
    <t>152326195712272301</t>
  </si>
  <si>
    <t>李树林</t>
  </si>
  <si>
    <t>152326195711212294</t>
  </si>
  <si>
    <t>贺海</t>
  </si>
  <si>
    <t>152326196011082278</t>
  </si>
  <si>
    <t>东塔日牙图</t>
  </si>
  <si>
    <t>穆洪圆</t>
  </si>
  <si>
    <t>15232619911023228X</t>
  </si>
  <si>
    <t>17四季度</t>
  </si>
  <si>
    <t>穆占伍</t>
  </si>
  <si>
    <t>152326194805192277</t>
  </si>
  <si>
    <t>刘淑源</t>
  </si>
  <si>
    <t>152326194802112286</t>
  </si>
  <si>
    <t>2025.6月张敏显死亡</t>
  </si>
  <si>
    <t>刘昭忠</t>
  </si>
  <si>
    <t>152326195412082274</t>
  </si>
  <si>
    <t>朱凤兰</t>
  </si>
  <si>
    <t>152326194810102301</t>
  </si>
  <si>
    <t>牛义</t>
  </si>
  <si>
    <t>152326196306022299</t>
  </si>
  <si>
    <t>穆宝生</t>
  </si>
  <si>
    <t>152326193912152292</t>
  </si>
  <si>
    <t>王凤荣</t>
  </si>
  <si>
    <t>152326194908182282</t>
  </si>
  <si>
    <t>穆占祥</t>
  </si>
  <si>
    <t>152326196601252273</t>
  </si>
  <si>
    <t>乔树坤</t>
  </si>
  <si>
    <t>152326196503102271</t>
  </si>
  <si>
    <t>恢复</t>
  </si>
  <si>
    <t>15232619500714227X</t>
  </si>
  <si>
    <t>刘翠英</t>
  </si>
  <si>
    <t>152326194704252285</t>
  </si>
  <si>
    <t>冯莲芹</t>
  </si>
  <si>
    <t>152326195112182281</t>
  </si>
  <si>
    <t>2021.3季度张树军死亡</t>
  </si>
  <si>
    <t>崔玉荣</t>
  </si>
  <si>
    <t>152326194811132289</t>
  </si>
  <si>
    <t>魏国清死亡</t>
  </si>
  <si>
    <t>刘照祥</t>
  </si>
  <si>
    <t>152326196008122275</t>
  </si>
  <si>
    <t>韩岐福</t>
  </si>
  <si>
    <t>152326195408152292</t>
  </si>
  <si>
    <t>2023.6月王玉琴死亡</t>
  </si>
  <si>
    <t>于钦东</t>
  </si>
  <si>
    <t>152326195902162277</t>
  </si>
  <si>
    <t>孙国生</t>
  </si>
  <si>
    <t>15232619481223229X</t>
  </si>
  <si>
    <t>张留柱</t>
  </si>
  <si>
    <t>152326198706022270</t>
  </si>
  <si>
    <t>2021.4季度减张丽梅、2022.1月马瑞琴死亡</t>
  </si>
  <si>
    <t>刘照峰</t>
  </si>
  <si>
    <t>152326196303162296</t>
  </si>
  <si>
    <t>孙玉华</t>
  </si>
  <si>
    <t>152326195911272304</t>
  </si>
  <si>
    <t>魏金硕</t>
  </si>
  <si>
    <t>150525201011112277</t>
  </si>
  <si>
    <t>韩国信</t>
  </si>
  <si>
    <t>152326195703122272</t>
  </si>
  <si>
    <t>20一</t>
  </si>
  <si>
    <t>2025.4月恢复</t>
  </si>
  <si>
    <t>韩德</t>
  </si>
  <si>
    <t>152326194704112274</t>
  </si>
  <si>
    <t>姜彩英</t>
  </si>
  <si>
    <t>152326196006252287</t>
  </si>
  <si>
    <t>2022.1月刘照龙死亡</t>
  </si>
  <si>
    <t>闫秀花</t>
  </si>
  <si>
    <t>152326195010222289</t>
  </si>
  <si>
    <t>杨海云</t>
  </si>
  <si>
    <t>152326194512012287</t>
  </si>
  <si>
    <t>2025.4月聂文春死亡</t>
  </si>
  <si>
    <t>孙国有</t>
  </si>
  <si>
    <t>152326194805262271</t>
  </si>
  <si>
    <t>王军</t>
  </si>
  <si>
    <t>152326194809102275</t>
  </si>
  <si>
    <t>孙国发</t>
  </si>
  <si>
    <t>152326195612162279</t>
  </si>
  <si>
    <t>张子林</t>
  </si>
  <si>
    <t>152326195410092313</t>
  </si>
  <si>
    <t>21四季度人户分离</t>
  </si>
  <si>
    <t>梁福来</t>
  </si>
  <si>
    <t>152326196701052279</t>
  </si>
  <si>
    <t>孙景春</t>
  </si>
  <si>
    <t>15232619580619229X</t>
  </si>
  <si>
    <t>孙景海</t>
  </si>
  <si>
    <t>152326197010112273</t>
  </si>
  <si>
    <t>庞志</t>
  </si>
  <si>
    <t>152326195305252290</t>
  </si>
  <si>
    <t>季广云</t>
  </si>
  <si>
    <t>152326196503192289</t>
  </si>
  <si>
    <t>2023.12月增付瑞芝</t>
  </si>
  <si>
    <t>刘照义</t>
  </si>
  <si>
    <t>152326195503142279</t>
  </si>
  <si>
    <t>于景龙</t>
  </si>
  <si>
    <t>152326195708162310</t>
  </si>
  <si>
    <t>孙淑芹</t>
  </si>
  <si>
    <t>152326195606052284</t>
  </si>
  <si>
    <t>宋臣</t>
  </si>
  <si>
    <t>152326195212102277</t>
  </si>
  <si>
    <t>穆桂芳</t>
  </si>
  <si>
    <t>152326195709052287</t>
  </si>
  <si>
    <t>王彬</t>
  </si>
  <si>
    <t>152326195504282273</t>
  </si>
  <si>
    <t>王有春</t>
  </si>
  <si>
    <t>152326197012282276</t>
  </si>
  <si>
    <t>王跃忠</t>
  </si>
  <si>
    <t>152326196806132275</t>
  </si>
  <si>
    <t>王梅</t>
  </si>
  <si>
    <t>152326196303202286</t>
  </si>
  <si>
    <t>王国玉</t>
  </si>
  <si>
    <t>152326196712042295</t>
  </si>
  <si>
    <t>魏国义</t>
  </si>
  <si>
    <t>152326195001102314</t>
  </si>
  <si>
    <t>穆文武</t>
  </si>
  <si>
    <t>152326197909282270</t>
  </si>
  <si>
    <t>崔海坤</t>
  </si>
  <si>
    <t>152326195610292272</t>
  </si>
  <si>
    <t>庞和</t>
  </si>
  <si>
    <t>152326194909182292</t>
  </si>
  <si>
    <t>庞瑞</t>
  </si>
  <si>
    <t>152326195208132297</t>
  </si>
  <si>
    <t>庞玉泉</t>
  </si>
  <si>
    <t>152326197812202270</t>
  </si>
  <si>
    <t>王素芬</t>
  </si>
  <si>
    <t>152326195701162289</t>
  </si>
  <si>
    <t>孙国财</t>
  </si>
  <si>
    <t>152326195110252274</t>
  </si>
  <si>
    <t>罗海柱</t>
  </si>
  <si>
    <t>152326196509052295</t>
  </si>
  <si>
    <t>张敏平</t>
  </si>
  <si>
    <t>15232619580320227X</t>
  </si>
  <si>
    <t>刘凤有</t>
  </si>
  <si>
    <t>152326195502102275</t>
  </si>
  <si>
    <t>乔树臣</t>
  </si>
  <si>
    <t>152326195703042272</t>
  </si>
  <si>
    <t>罗有</t>
  </si>
  <si>
    <t>152326195907242276</t>
  </si>
  <si>
    <t>张仕良</t>
  </si>
  <si>
    <t>152326197205012299</t>
  </si>
  <si>
    <t>王庆宇</t>
  </si>
  <si>
    <t>152326196110292270</t>
  </si>
  <si>
    <t>25一月</t>
  </si>
  <si>
    <t>乔树有</t>
  </si>
  <si>
    <t>15232619581008227X</t>
  </si>
  <si>
    <t>刘存义</t>
  </si>
  <si>
    <t>152326195509132274</t>
  </si>
  <si>
    <t>崔淑芬</t>
  </si>
  <si>
    <t>152326197209032289</t>
  </si>
  <si>
    <t>梁延花</t>
  </si>
  <si>
    <t>152326197801112288</t>
  </si>
  <si>
    <t>嘎查甸子</t>
  </si>
  <si>
    <t>陈久经</t>
  </si>
  <si>
    <t>152326194004054077</t>
  </si>
  <si>
    <t>152326195209254085</t>
  </si>
  <si>
    <t>崔殿明死亡</t>
  </si>
  <si>
    <t>高云</t>
  </si>
  <si>
    <t>152326194807244077</t>
  </si>
  <si>
    <t>吴琴</t>
  </si>
  <si>
    <t>152326194310254085</t>
  </si>
  <si>
    <t>韩国臣死亡</t>
  </si>
  <si>
    <t>韩国文</t>
  </si>
  <si>
    <t>152326193611204079</t>
  </si>
  <si>
    <t>贺桂琴</t>
  </si>
  <si>
    <t>152326195110014102</t>
  </si>
  <si>
    <t>韩国张死亡</t>
  </si>
  <si>
    <t>韩景忠</t>
  </si>
  <si>
    <t>152326194907044072</t>
  </si>
  <si>
    <t>单国芝</t>
  </si>
  <si>
    <t>152326194602034105</t>
  </si>
  <si>
    <t>2022.8月侯文学死亡</t>
  </si>
  <si>
    <t>黄财</t>
  </si>
  <si>
    <t>152326195207134071</t>
  </si>
  <si>
    <t>郝桂珍</t>
  </si>
  <si>
    <t>152326195108014103</t>
  </si>
  <si>
    <t>2025.3月纪文仕死亡</t>
  </si>
  <si>
    <t>纪文学</t>
  </si>
  <si>
    <t>152326194411104115</t>
  </si>
  <si>
    <t>姜凤英</t>
  </si>
  <si>
    <t>152326194912234102</t>
  </si>
  <si>
    <t>李合</t>
  </si>
  <si>
    <t>152326194508044075</t>
  </si>
  <si>
    <t>周国华</t>
  </si>
  <si>
    <t>152326195702234109</t>
  </si>
  <si>
    <t>刘士军死亡</t>
  </si>
  <si>
    <t>赵海军</t>
  </si>
  <si>
    <t>15232619781207407X</t>
  </si>
  <si>
    <t>增赵海军和赵迎庆/2023.4月刘素芹死亡</t>
  </si>
  <si>
    <t>沈桂英</t>
  </si>
  <si>
    <t>152326195201154127</t>
  </si>
  <si>
    <t>2024.12月潘凤海死亡</t>
  </si>
  <si>
    <t>齐凤江</t>
  </si>
  <si>
    <t>152326195510104094</t>
  </si>
  <si>
    <t>齐国彬</t>
  </si>
  <si>
    <t>152326194404164072</t>
  </si>
  <si>
    <t>齐凤江2020.3转五保</t>
  </si>
  <si>
    <t>孙金贵</t>
  </si>
  <si>
    <t>152326195905164075</t>
  </si>
  <si>
    <t>孙秀芹</t>
  </si>
  <si>
    <t>152326195012114089</t>
  </si>
  <si>
    <t>王国清</t>
  </si>
  <si>
    <t>152326195605054077</t>
  </si>
  <si>
    <t>王海</t>
  </si>
  <si>
    <t>152326195701254079</t>
  </si>
  <si>
    <t>152326196104214073</t>
  </si>
  <si>
    <t>王荣</t>
  </si>
  <si>
    <t>152326195206184077</t>
  </si>
  <si>
    <t>王山</t>
  </si>
  <si>
    <t>152326194410104092</t>
  </si>
  <si>
    <t>从佩兰死亡</t>
  </si>
  <si>
    <t>王秀财</t>
  </si>
  <si>
    <t>152326194605104092</t>
  </si>
  <si>
    <t>王秀龙</t>
  </si>
  <si>
    <t>15232619530202409X</t>
  </si>
  <si>
    <t>王学敏</t>
  </si>
  <si>
    <t>152326195009174072</t>
  </si>
  <si>
    <t>徐凤清</t>
  </si>
  <si>
    <t>15232619540913407X</t>
  </si>
  <si>
    <t>152326194403034081</t>
  </si>
  <si>
    <t>张良</t>
  </si>
  <si>
    <t>152326194811204078</t>
  </si>
  <si>
    <t>张玉连</t>
  </si>
  <si>
    <t>152326196110174100</t>
  </si>
  <si>
    <t>韩小艳死亡</t>
  </si>
  <si>
    <t>张振清</t>
  </si>
  <si>
    <t>152326194201034075</t>
  </si>
  <si>
    <t>张子财</t>
  </si>
  <si>
    <t>152326195401274078</t>
  </si>
  <si>
    <t>仲吉云</t>
  </si>
  <si>
    <t>152326194001064093</t>
  </si>
  <si>
    <t>2023.3月刘桂兰死亡</t>
  </si>
  <si>
    <t>周桂兰</t>
  </si>
  <si>
    <t>152326195109254088</t>
  </si>
  <si>
    <t>增王立鑫</t>
  </si>
  <si>
    <t>杜淑芬</t>
  </si>
  <si>
    <t>152326195804264085</t>
  </si>
  <si>
    <t>庄廷死亡</t>
  </si>
  <si>
    <t>贾秀英</t>
  </si>
  <si>
    <t>152326193812274081</t>
  </si>
  <si>
    <t>郭永如</t>
  </si>
  <si>
    <t>152326193609144070</t>
  </si>
  <si>
    <t>胡俊英死亡</t>
  </si>
  <si>
    <t>刘士范</t>
  </si>
  <si>
    <t>152326194003294079</t>
  </si>
  <si>
    <t>田国凤</t>
  </si>
  <si>
    <t>15232619510310410X</t>
  </si>
  <si>
    <t>2024.1月郑玉林死亡</t>
  </si>
  <si>
    <t>付桂珍</t>
  </si>
  <si>
    <t>152326195112064082</t>
  </si>
  <si>
    <t>2022.3月韩景玉死亡</t>
  </si>
  <si>
    <t>黄金玉</t>
  </si>
  <si>
    <t>152326194607164072</t>
  </si>
  <si>
    <t>2021.4季度增黄万民、杨秀勤、黄佳鑫、黄佳莹</t>
  </si>
  <si>
    <t>康振有</t>
  </si>
  <si>
    <t>152326196602014074</t>
  </si>
  <si>
    <t>2021.4季度减陈玉琴</t>
  </si>
  <si>
    <t>刘士学</t>
  </si>
  <si>
    <t>152326194401184078</t>
  </si>
  <si>
    <t>152326193606044082</t>
  </si>
  <si>
    <t>张庆武</t>
  </si>
  <si>
    <t>152326196809074074</t>
  </si>
  <si>
    <t>张进才更该户主</t>
  </si>
  <si>
    <t>唐云英</t>
  </si>
  <si>
    <t>15232619431008408X</t>
  </si>
  <si>
    <t>孙景梅</t>
  </si>
  <si>
    <t>152326197104234108</t>
  </si>
  <si>
    <t>2023.1月增张进军、张友欢</t>
  </si>
  <si>
    <t>侯海</t>
  </si>
  <si>
    <t>152326196112224095</t>
  </si>
  <si>
    <t>张久申</t>
  </si>
  <si>
    <t>152326195203154075</t>
  </si>
  <si>
    <t>刘宏文</t>
  </si>
  <si>
    <t>152326196001044091</t>
  </si>
  <si>
    <t>18四季度（人户分离）</t>
  </si>
  <si>
    <t>李德</t>
  </si>
  <si>
    <t>152326194805204071</t>
  </si>
  <si>
    <t>陈桂英</t>
  </si>
  <si>
    <t>152326194804044109</t>
  </si>
  <si>
    <t>钱小丽</t>
  </si>
  <si>
    <t>152326198803297882</t>
  </si>
  <si>
    <t>刘云晶</t>
  </si>
  <si>
    <t>152326200101304080</t>
  </si>
  <si>
    <t>刘士章</t>
  </si>
  <si>
    <t>152326194601264072</t>
  </si>
  <si>
    <t>张颖</t>
  </si>
  <si>
    <t>152326198209114086</t>
  </si>
  <si>
    <t>王永明</t>
  </si>
  <si>
    <t>152326196308274078</t>
  </si>
  <si>
    <t>高义</t>
  </si>
  <si>
    <t>152326196504144078</t>
  </si>
  <si>
    <t>陈洪福</t>
  </si>
  <si>
    <t>152326196109074073</t>
  </si>
  <si>
    <t>2023.1月陈悦鹏户口迁出</t>
  </si>
  <si>
    <t>许全</t>
  </si>
  <si>
    <t>152326195805134071</t>
  </si>
  <si>
    <t>郭存林</t>
  </si>
  <si>
    <t>152326194905044079</t>
  </si>
  <si>
    <t>张秀花</t>
  </si>
  <si>
    <t>152326195009094080</t>
  </si>
  <si>
    <t>胡素娟</t>
  </si>
  <si>
    <t>152326195712044085</t>
  </si>
  <si>
    <t>闫振生</t>
  </si>
  <si>
    <t>152326195308254072</t>
  </si>
  <si>
    <t>孙福军</t>
  </si>
  <si>
    <t>152326196210154078</t>
  </si>
  <si>
    <t>姚德</t>
  </si>
  <si>
    <t>152326195802174094</t>
  </si>
  <si>
    <t>许凤花</t>
  </si>
  <si>
    <t>152326195609104086</t>
  </si>
  <si>
    <t>张桂霞</t>
  </si>
  <si>
    <t>152326196807124082</t>
  </si>
  <si>
    <t>杨凤华</t>
  </si>
  <si>
    <t>15232619690413408X</t>
  </si>
  <si>
    <t>王国俊</t>
  </si>
  <si>
    <t>152326195909204070</t>
  </si>
  <si>
    <t>2022.3月增一人</t>
  </si>
  <si>
    <t>郭文</t>
  </si>
  <si>
    <t>152326196602184073</t>
  </si>
  <si>
    <t>高明</t>
  </si>
  <si>
    <t>152326195410154078</t>
  </si>
  <si>
    <t>张平</t>
  </si>
  <si>
    <t>152326197107054073</t>
  </si>
  <si>
    <t>杨立生</t>
  </si>
  <si>
    <t>152326194707024093</t>
  </si>
  <si>
    <t>刘清</t>
  </si>
  <si>
    <t>152326196209114079</t>
  </si>
  <si>
    <t>王月双</t>
  </si>
  <si>
    <t>152326195905284106</t>
  </si>
  <si>
    <t>王国珍死亡</t>
  </si>
  <si>
    <t>杨树海</t>
  </si>
  <si>
    <t>152326194909104075</t>
  </si>
  <si>
    <t>韩景德</t>
  </si>
  <si>
    <t>15232619591008407X</t>
  </si>
  <si>
    <t>张子阳</t>
  </si>
  <si>
    <t>152326195608174074</t>
  </si>
  <si>
    <t>孙金忠</t>
  </si>
  <si>
    <t>152326196506204070</t>
  </si>
  <si>
    <t>2025.7月孙淑美退保取消</t>
  </si>
  <si>
    <t>李桂荣</t>
  </si>
  <si>
    <t>152326194805094108</t>
  </si>
  <si>
    <t>王淑英</t>
  </si>
  <si>
    <t>152326194908194080</t>
  </si>
  <si>
    <t>刘吉权</t>
  </si>
  <si>
    <t>152326195402114076</t>
  </si>
  <si>
    <t>张凤</t>
  </si>
  <si>
    <t>152326195311214098</t>
  </si>
  <si>
    <t>刘吉俊</t>
  </si>
  <si>
    <t>152326196212084077</t>
  </si>
  <si>
    <t>高文</t>
  </si>
  <si>
    <t>152326195212264073</t>
  </si>
  <si>
    <t>尹强</t>
  </si>
  <si>
    <t>152326197502284178</t>
  </si>
  <si>
    <t>赵小伍</t>
  </si>
  <si>
    <t>152326197712134071</t>
  </si>
  <si>
    <t>2025.6月减赵海静</t>
  </si>
  <si>
    <t>邵玉芹</t>
  </si>
  <si>
    <t>152326194806054087</t>
  </si>
  <si>
    <t>郝树芹</t>
  </si>
  <si>
    <t>152326195506084086</t>
  </si>
  <si>
    <t>2021.3季度增丁昌娟</t>
  </si>
  <si>
    <t>成恩有</t>
  </si>
  <si>
    <t>152326194601034074</t>
  </si>
  <si>
    <t>张华</t>
  </si>
  <si>
    <t>152326197408144072</t>
  </si>
  <si>
    <t>刘林</t>
  </si>
  <si>
    <t>152326195401214075</t>
  </si>
  <si>
    <t>韩景俊</t>
  </si>
  <si>
    <t>152326196303044097</t>
  </si>
  <si>
    <t>张子民</t>
  </si>
  <si>
    <t>152326196208304073</t>
  </si>
  <si>
    <t>杨学彬</t>
  </si>
  <si>
    <t>152326195507154074</t>
  </si>
  <si>
    <t>15232619570905408X</t>
  </si>
  <si>
    <t>2022.9张金福死亡</t>
  </si>
  <si>
    <t>周克顺</t>
  </si>
  <si>
    <t>152326194711214076</t>
  </si>
  <si>
    <t>王国林</t>
  </si>
  <si>
    <t>152326195309234073</t>
  </si>
  <si>
    <t>隋秀英</t>
  </si>
  <si>
    <t>152326195103214085</t>
  </si>
  <si>
    <t>胡俊友</t>
  </si>
  <si>
    <t>152326195212114075</t>
  </si>
  <si>
    <t>2024.10月田素花死亡</t>
  </si>
  <si>
    <t>韩景和</t>
  </si>
  <si>
    <t>152326195702034078</t>
  </si>
  <si>
    <t>姚臣</t>
  </si>
  <si>
    <t>152326195507154090</t>
  </si>
  <si>
    <t>张洪军</t>
  </si>
  <si>
    <t>152326196401264077</t>
  </si>
  <si>
    <t>褚秀芳</t>
  </si>
  <si>
    <t>152326196209134088</t>
  </si>
  <si>
    <t>王淑花</t>
  </si>
  <si>
    <t>152326196601064088</t>
  </si>
  <si>
    <t>2023.12月增于雪儿、于夏天</t>
  </si>
  <si>
    <t>翟玉枝</t>
  </si>
  <si>
    <t>152326194701064086</t>
  </si>
  <si>
    <t>于荣</t>
  </si>
  <si>
    <t>152326194309244074</t>
  </si>
  <si>
    <t>2023.11月张秀芹死亡</t>
  </si>
  <si>
    <t>林玉珠</t>
  </si>
  <si>
    <t>152326197610092309</t>
  </si>
  <si>
    <t>2024.9月减韩智超</t>
  </si>
  <si>
    <t>崔殿芝</t>
  </si>
  <si>
    <t>152326195110094085</t>
  </si>
  <si>
    <t>2025.3月刘琢死亡</t>
  </si>
  <si>
    <t>崔庆海</t>
  </si>
  <si>
    <t>152326198109074072</t>
  </si>
  <si>
    <t>2024.5月增王殿英/2024年12月王殿英死亡</t>
  </si>
  <si>
    <t>潘凤富</t>
  </si>
  <si>
    <t>152326194301054073</t>
  </si>
  <si>
    <t>康振海</t>
  </si>
  <si>
    <t>152326195104174070</t>
  </si>
  <si>
    <t>152326195809114086</t>
  </si>
  <si>
    <t>张喜</t>
  </si>
  <si>
    <t>152326193907124078</t>
  </si>
  <si>
    <t>胡艳海</t>
  </si>
  <si>
    <t>152326197002034076</t>
  </si>
  <si>
    <t>152326195703064076</t>
  </si>
  <si>
    <t>邵桂芝</t>
  </si>
  <si>
    <t>152326194808134080</t>
  </si>
  <si>
    <t>李琴</t>
  </si>
  <si>
    <t>152326195510104107</t>
  </si>
  <si>
    <t>尹玉霞</t>
  </si>
  <si>
    <t>152326195008154088</t>
  </si>
  <si>
    <t>于秀霞</t>
  </si>
  <si>
    <t>152326194410104084</t>
  </si>
  <si>
    <t>许爱芝</t>
  </si>
  <si>
    <t>152326195201054089</t>
  </si>
  <si>
    <t>丁秀芹</t>
  </si>
  <si>
    <t>152326195303294083</t>
  </si>
  <si>
    <t>李翠兰</t>
  </si>
  <si>
    <t>152326193801144089</t>
  </si>
  <si>
    <t>刘桂芝</t>
  </si>
  <si>
    <t>152326196202114105</t>
  </si>
  <si>
    <t>2023.8月张国春死亡</t>
  </si>
  <si>
    <t>崔秀金</t>
  </si>
  <si>
    <t>152326193712074082</t>
  </si>
  <si>
    <t>董跃霞</t>
  </si>
  <si>
    <t>152326195103164081</t>
  </si>
  <si>
    <t>152326195402184074</t>
  </si>
  <si>
    <t>王玉荣</t>
  </si>
  <si>
    <t>152326196502164120</t>
  </si>
  <si>
    <t>师淑芝</t>
  </si>
  <si>
    <t>15232619461012408X</t>
  </si>
  <si>
    <t>2022.12月刘永军死亡/2023.5月减刘明阳</t>
  </si>
  <si>
    <t>王永海</t>
  </si>
  <si>
    <t>152326195701214077</t>
  </si>
  <si>
    <t>2025.8月谢凤英死亡</t>
  </si>
  <si>
    <t>152326195004234072</t>
  </si>
  <si>
    <t>刘桂兰</t>
  </si>
  <si>
    <t>152326194504034080</t>
  </si>
  <si>
    <t>于秀琴</t>
  </si>
  <si>
    <t>152326194901014147</t>
  </si>
  <si>
    <t>郑守业</t>
  </si>
  <si>
    <t>152326194807154071</t>
  </si>
  <si>
    <t>纪桂琴</t>
  </si>
  <si>
    <t>152326195501014089</t>
  </si>
  <si>
    <t>侯江</t>
  </si>
  <si>
    <t>152326195804234097</t>
  </si>
  <si>
    <t>2023.9月随秀芹死亡</t>
  </si>
  <si>
    <t>黄万春</t>
  </si>
  <si>
    <t>152326197610014079</t>
  </si>
  <si>
    <t>22七月恢复</t>
  </si>
  <si>
    <t>2022.12月黄明悦减一人</t>
  </si>
  <si>
    <t>张庆珍</t>
  </si>
  <si>
    <t>152326196404144089</t>
  </si>
  <si>
    <t>王强</t>
  </si>
  <si>
    <t>15232619620825407X</t>
  </si>
  <si>
    <t>闫振福</t>
  </si>
  <si>
    <t>152326196601204079</t>
  </si>
  <si>
    <t>付凤霞</t>
  </si>
  <si>
    <t>152326195408254088</t>
  </si>
  <si>
    <t>王立臣</t>
  </si>
  <si>
    <t>152326195810184073</t>
  </si>
  <si>
    <t>陈文</t>
  </si>
  <si>
    <t>152326196604174098</t>
  </si>
  <si>
    <t>米久和</t>
  </si>
  <si>
    <t>15232619620526407X</t>
  </si>
  <si>
    <t>燕志明</t>
  </si>
  <si>
    <t>152326198110144074</t>
  </si>
  <si>
    <t>陈久江</t>
  </si>
  <si>
    <t>152326196403194076</t>
  </si>
  <si>
    <t>银良</t>
  </si>
  <si>
    <t>152326195510204108</t>
  </si>
  <si>
    <t>22十月人户分离</t>
  </si>
  <si>
    <t>赵海龙</t>
  </si>
  <si>
    <t>15232619791218409X</t>
  </si>
  <si>
    <t>田喜凤</t>
  </si>
  <si>
    <t>152326195401294095</t>
  </si>
  <si>
    <t>闫振文</t>
  </si>
  <si>
    <t>152326195005264070</t>
  </si>
  <si>
    <t>陈云</t>
  </si>
  <si>
    <t>152302196501110592</t>
  </si>
  <si>
    <t>于守权</t>
  </si>
  <si>
    <t>152326195407284074</t>
  </si>
  <si>
    <t>张山</t>
  </si>
  <si>
    <t>152326196106024070</t>
  </si>
  <si>
    <t>田玉花</t>
  </si>
  <si>
    <t>152326195106014089</t>
  </si>
  <si>
    <t>152326195411024072</t>
  </si>
  <si>
    <t>翟国俊</t>
  </si>
  <si>
    <t>152326197105014094</t>
  </si>
  <si>
    <t>郭树云</t>
  </si>
  <si>
    <t>152326195811084082</t>
  </si>
  <si>
    <t>陈国俊</t>
  </si>
  <si>
    <t>15232619570709407X</t>
  </si>
  <si>
    <t>薛宝岩</t>
  </si>
  <si>
    <t>152326199608154071</t>
  </si>
  <si>
    <t>2025.8月增薛文丰和成凤霞</t>
  </si>
  <si>
    <t>张兴国</t>
  </si>
  <si>
    <t>152326200412274093</t>
  </si>
  <si>
    <t>23九月</t>
  </si>
  <si>
    <t>米久荣</t>
  </si>
  <si>
    <t>152326195512094088</t>
  </si>
  <si>
    <t>黄金满</t>
  </si>
  <si>
    <t>152326195205014092</t>
  </si>
  <si>
    <t>谢凤江</t>
  </si>
  <si>
    <t>152326196207094094</t>
  </si>
  <si>
    <t>张英</t>
  </si>
  <si>
    <t>152326194303144072</t>
  </si>
  <si>
    <t>高发</t>
  </si>
  <si>
    <t>152326196012234077</t>
  </si>
  <si>
    <t>王建军</t>
  </si>
  <si>
    <t>152326196212144092</t>
  </si>
  <si>
    <t>152326196205024076</t>
  </si>
  <si>
    <t>闫振军</t>
  </si>
  <si>
    <t>152326196310284072</t>
  </si>
  <si>
    <t>张新</t>
  </si>
  <si>
    <t>152326196211224074</t>
  </si>
  <si>
    <t>杨树华</t>
  </si>
  <si>
    <t>152326195807054083</t>
  </si>
  <si>
    <t>刘凤珍</t>
  </si>
  <si>
    <t>15232619591220408X</t>
  </si>
  <si>
    <t>燕景军</t>
  </si>
  <si>
    <t>152326196205244079</t>
  </si>
  <si>
    <t>庄海英</t>
  </si>
  <si>
    <t>152326196509284109</t>
  </si>
  <si>
    <t>单国安</t>
  </si>
  <si>
    <t>152326195908124079</t>
  </si>
  <si>
    <t>24五月人户分离</t>
  </si>
  <si>
    <t>李树文</t>
  </si>
  <si>
    <t>15232619740501407X</t>
  </si>
  <si>
    <t>2025.5月减李金龙.吴红茹</t>
  </si>
  <si>
    <t>燕林</t>
  </si>
  <si>
    <t>152326196801144074</t>
  </si>
  <si>
    <t>侯强</t>
  </si>
  <si>
    <t>152326196112084096</t>
  </si>
  <si>
    <t>卜相荣</t>
  </si>
  <si>
    <t>152326196406094089</t>
  </si>
  <si>
    <t>张荣</t>
  </si>
  <si>
    <t>15232619580218409X</t>
  </si>
  <si>
    <t>2025.4月提标</t>
  </si>
  <si>
    <t>朱凤芹</t>
  </si>
  <si>
    <t>152326194709244081</t>
  </si>
  <si>
    <t>闫振学</t>
  </si>
  <si>
    <t>152326195503204070</t>
  </si>
  <si>
    <t>王秋成</t>
  </si>
  <si>
    <t>15232619560826407X</t>
  </si>
  <si>
    <t>张守天</t>
  </si>
  <si>
    <t>152326196210044071</t>
  </si>
  <si>
    <t>谢玉霞</t>
  </si>
  <si>
    <t>152326195607034109</t>
  </si>
  <si>
    <t>张春</t>
  </si>
  <si>
    <t>152326196009094077</t>
  </si>
  <si>
    <t>米久申</t>
  </si>
  <si>
    <t>152326195104084075</t>
  </si>
  <si>
    <t>闫振祥</t>
  </si>
  <si>
    <t>152326195001224071</t>
  </si>
  <si>
    <t>张志</t>
  </si>
  <si>
    <t>152326196312144073</t>
  </si>
  <si>
    <t>王海燕</t>
  </si>
  <si>
    <t>152326197611224123</t>
  </si>
  <si>
    <t>伊凤琴</t>
  </si>
  <si>
    <t>152326195112034107</t>
  </si>
  <si>
    <t>2024.1月张立国死亡/2025.1月恢复</t>
  </si>
  <si>
    <t>郑海华</t>
  </si>
  <si>
    <t>152326197209124087</t>
  </si>
  <si>
    <t>周海芹</t>
  </si>
  <si>
    <t>152326196308064089</t>
  </si>
  <si>
    <t>2024.6月张国权死亡/2025.4月恢复</t>
  </si>
  <si>
    <t>张金忠</t>
  </si>
  <si>
    <t>152326196501174095</t>
  </si>
  <si>
    <t>王立忠</t>
  </si>
  <si>
    <t>152326197011044073</t>
  </si>
  <si>
    <t>张云</t>
  </si>
  <si>
    <t>152326196406064074</t>
  </si>
  <si>
    <t>杨占元</t>
  </si>
  <si>
    <t>152326195212284074</t>
  </si>
  <si>
    <t>152326194707124086</t>
  </si>
  <si>
    <t>郝树青</t>
  </si>
  <si>
    <t>15232619580712407X</t>
  </si>
  <si>
    <t>25七月人户分离</t>
  </si>
  <si>
    <t>干苏</t>
  </si>
  <si>
    <t>郭云清</t>
  </si>
  <si>
    <t>152326194109092272</t>
  </si>
  <si>
    <t>姜桂霞</t>
  </si>
  <si>
    <t>152326194411262287</t>
  </si>
  <si>
    <t>李保增</t>
  </si>
  <si>
    <t>152326194208152277</t>
  </si>
  <si>
    <t>纪彩霞死亡</t>
  </si>
  <si>
    <t>152326196601082286</t>
  </si>
  <si>
    <t>穆振国</t>
  </si>
  <si>
    <t>152326194904152270</t>
  </si>
  <si>
    <t>2025.6白景荣死亡</t>
  </si>
  <si>
    <t>宋殿金</t>
  </si>
  <si>
    <t>152326195112122270</t>
  </si>
  <si>
    <t>宋殿显</t>
  </si>
  <si>
    <t>152326194908212277</t>
  </si>
  <si>
    <t>唐国臣</t>
  </si>
  <si>
    <t>152326195111082270</t>
  </si>
  <si>
    <t>于学忠</t>
  </si>
  <si>
    <t>152326195407252275</t>
  </si>
  <si>
    <t>取消王桂霞</t>
  </si>
  <si>
    <t>郝占武</t>
  </si>
  <si>
    <t>152326196309122295</t>
  </si>
  <si>
    <t>152326194503212287</t>
  </si>
  <si>
    <t>2021.4季度李保安死亡</t>
  </si>
  <si>
    <t>闫墨珍</t>
  </si>
  <si>
    <t>152326193907202283</t>
  </si>
  <si>
    <t>唐国珍</t>
  </si>
  <si>
    <t>152326195406082278</t>
  </si>
  <si>
    <t>刘广学</t>
  </si>
  <si>
    <t>152326197307042296</t>
  </si>
  <si>
    <t>增刘国庆</t>
  </si>
  <si>
    <t>葛占良</t>
  </si>
  <si>
    <t>15232619851020227X</t>
  </si>
  <si>
    <t>152326194909222274</t>
  </si>
  <si>
    <t>李庆</t>
  </si>
  <si>
    <t>152326195109162271</t>
  </si>
  <si>
    <t>张淑花死亡</t>
  </si>
  <si>
    <t>152326195011252279</t>
  </si>
  <si>
    <t>宋树环</t>
  </si>
  <si>
    <t>15232619680104230X</t>
  </si>
  <si>
    <t>2021.4季度减王殿义</t>
  </si>
  <si>
    <t>张玉青</t>
  </si>
  <si>
    <t>15232619480223227X</t>
  </si>
  <si>
    <t>152326196307102290</t>
  </si>
  <si>
    <t>李世全</t>
  </si>
  <si>
    <t>152326194601012297</t>
  </si>
  <si>
    <t>李海军</t>
  </si>
  <si>
    <t>152326198311212272</t>
  </si>
  <si>
    <t>152326196207092275</t>
  </si>
  <si>
    <t>刘丽芬</t>
  </si>
  <si>
    <t>152326195610132287</t>
  </si>
  <si>
    <t>勾振莲</t>
  </si>
  <si>
    <t>152326195006212280</t>
  </si>
  <si>
    <t>郑淑霞</t>
  </si>
  <si>
    <t>152326196303142308</t>
  </si>
  <si>
    <t>宋殿龙取消</t>
  </si>
  <si>
    <t>152326197009292270</t>
  </si>
  <si>
    <t>庞淑梅</t>
  </si>
  <si>
    <t>152326196608222587</t>
  </si>
  <si>
    <t>金荣死亡/2022.12月增刘喜云一人</t>
  </si>
  <si>
    <t>崔龙</t>
  </si>
  <si>
    <t>152326195710132292</t>
  </si>
  <si>
    <t>2022.1月李桂枝死亡</t>
  </si>
  <si>
    <t>宋殿明</t>
  </si>
  <si>
    <t>152326195708142299</t>
  </si>
  <si>
    <t>郝占军</t>
  </si>
  <si>
    <t>152326196610262297</t>
  </si>
  <si>
    <t xml:space="preserve"> C1</t>
  </si>
  <si>
    <t>李士龙</t>
  </si>
  <si>
    <t>152326195903132299</t>
  </si>
  <si>
    <t>宋淑华</t>
  </si>
  <si>
    <t>152326195401292380</t>
  </si>
  <si>
    <t>2023.3月韩国清死亡</t>
  </si>
  <si>
    <t>宋殿杰</t>
  </si>
  <si>
    <t>152326195103252276</t>
  </si>
  <si>
    <t>张玉山</t>
  </si>
  <si>
    <t>152326195504222297</t>
  </si>
  <si>
    <t>刘英</t>
  </si>
  <si>
    <t>152326197706292276</t>
  </si>
  <si>
    <t>21三季度恢复</t>
  </si>
  <si>
    <t>冯秀兰</t>
  </si>
  <si>
    <t>152326194707012287</t>
  </si>
  <si>
    <t>2024.7王富死亡</t>
  </si>
  <si>
    <t>穆占龙</t>
  </si>
  <si>
    <t>152326196406122297</t>
  </si>
  <si>
    <t>穆佳怡</t>
  </si>
  <si>
    <t>150525200907102288</t>
  </si>
  <si>
    <t>辛桂兰</t>
  </si>
  <si>
    <t>152326194812302286</t>
  </si>
  <si>
    <t>2025.6王殿金死亡</t>
  </si>
  <si>
    <t>谢文友</t>
  </si>
  <si>
    <t>152326194908232278</t>
  </si>
  <si>
    <t>高凤江</t>
  </si>
  <si>
    <t>152326195309102273</t>
  </si>
  <si>
    <t>韩国林</t>
  </si>
  <si>
    <t>152326195410022278</t>
  </si>
  <si>
    <t>李云</t>
  </si>
  <si>
    <t>152326195410242270</t>
  </si>
  <si>
    <t>谢文恩</t>
  </si>
  <si>
    <t>152326195303092297</t>
  </si>
  <si>
    <t>刘占琢</t>
  </si>
  <si>
    <t>15232619400502227X</t>
  </si>
  <si>
    <t>季雪梅</t>
  </si>
  <si>
    <t>152326196611291188</t>
  </si>
  <si>
    <t>张国文</t>
  </si>
  <si>
    <t>152326195812192296</t>
  </si>
  <si>
    <t>李玉霞</t>
  </si>
  <si>
    <t>152326194504112309</t>
  </si>
  <si>
    <t>宿连花</t>
  </si>
  <si>
    <t>152326193701202288</t>
  </si>
  <si>
    <t>崔杰</t>
  </si>
  <si>
    <t>152326197006142314</t>
  </si>
  <si>
    <t>2022.7月增两人/2023.9月减崔树雯</t>
  </si>
  <si>
    <t>周树兰</t>
  </si>
  <si>
    <t>152326193904222289</t>
  </si>
  <si>
    <t>崔洪</t>
  </si>
  <si>
    <t>152326196610082296</t>
  </si>
  <si>
    <t>22四月恢复</t>
  </si>
  <si>
    <t>2023.1月张桂兰死亡</t>
  </si>
  <si>
    <t>郝占龙</t>
  </si>
  <si>
    <t>152326198110052276</t>
  </si>
  <si>
    <t>22四月</t>
  </si>
  <si>
    <t>纪有志</t>
  </si>
  <si>
    <t>152326197501242275</t>
  </si>
  <si>
    <t>穆振刚</t>
  </si>
  <si>
    <t>152326195209122293</t>
  </si>
  <si>
    <t>刘桂江</t>
  </si>
  <si>
    <t>152326194301182278</t>
  </si>
  <si>
    <t>152326195704252298</t>
  </si>
  <si>
    <t>张文礼</t>
  </si>
  <si>
    <t>15232619511026227X</t>
  </si>
  <si>
    <t>2024.5月翟玉英死亡</t>
  </si>
  <si>
    <t>张丙青</t>
  </si>
  <si>
    <t>152326195502022291</t>
  </si>
  <si>
    <t>宋殿臣</t>
  </si>
  <si>
    <t>152326195005072319</t>
  </si>
  <si>
    <t>崔海生</t>
  </si>
  <si>
    <t>152326196603142270</t>
  </si>
  <si>
    <t>宋殿玉</t>
  </si>
  <si>
    <t>152326196009092290</t>
  </si>
  <si>
    <t>23五月恢复</t>
  </si>
  <si>
    <t>2023.5月减宋彩娟一人</t>
  </si>
  <si>
    <t>郭秀荣</t>
  </si>
  <si>
    <t>152326195609252302</t>
  </si>
  <si>
    <t>王志军</t>
  </si>
  <si>
    <t>15232619711015231X</t>
  </si>
  <si>
    <t>李世兴</t>
  </si>
  <si>
    <t>152326195411102296</t>
  </si>
  <si>
    <t>宋国慧</t>
  </si>
  <si>
    <t>152326197301132282</t>
  </si>
  <si>
    <t>152326195011102270</t>
  </si>
  <si>
    <t>李青彬</t>
  </si>
  <si>
    <t>152326196012182334</t>
  </si>
  <si>
    <t>崔荣</t>
  </si>
  <si>
    <t>152326195801062293</t>
  </si>
  <si>
    <t>谢文贵</t>
  </si>
  <si>
    <t>152326195606062271</t>
  </si>
  <si>
    <t>露桂霞</t>
  </si>
  <si>
    <t>152326194201132281</t>
  </si>
  <si>
    <t>郭玉英</t>
  </si>
  <si>
    <t>152326196303111202</t>
  </si>
  <si>
    <t>李明</t>
  </si>
  <si>
    <t>152326195607292271</t>
  </si>
  <si>
    <t>郝建坤</t>
  </si>
  <si>
    <t>152326198507102278</t>
  </si>
  <si>
    <t>郑淑云</t>
  </si>
  <si>
    <t>152326195106112287</t>
  </si>
  <si>
    <t>张树芝</t>
  </si>
  <si>
    <t>152326196902202288</t>
  </si>
  <si>
    <t>孙俊丰</t>
  </si>
  <si>
    <t>152326196209182274</t>
  </si>
  <si>
    <t>庄子龙</t>
  </si>
  <si>
    <t>152326195011082273</t>
  </si>
  <si>
    <t>纪彩莲</t>
  </si>
  <si>
    <t>152326196503052323</t>
  </si>
  <si>
    <t>宋树颜</t>
  </si>
  <si>
    <t>152326195612212280</t>
  </si>
  <si>
    <t>于学龙</t>
  </si>
  <si>
    <t>152326195809192295</t>
  </si>
  <si>
    <t>周桂荣</t>
  </si>
  <si>
    <t>152326195712262285</t>
  </si>
  <si>
    <t>曹凤辉</t>
  </si>
  <si>
    <t>15232619801023227X</t>
  </si>
  <si>
    <t>孙继方</t>
  </si>
  <si>
    <t>152326197410252283</t>
  </si>
  <si>
    <t>于学勤</t>
  </si>
  <si>
    <t>152326195010252277</t>
  </si>
  <si>
    <t>李桂香</t>
  </si>
  <si>
    <t>152326196812262308</t>
  </si>
  <si>
    <t>王永华</t>
  </si>
  <si>
    <t>152326196202092276</t>
  </si>
  <si>
    <t>张文贵</t>
  </si>
  <si>
    <t>152326197812222271</t>
  </si>
  <si>
    <t>2024.10月恢复</t>
  </si>
  <si>
    <t>葛云山</t>
  </si>
  <si>
    <t>152326195601052293</t>
  </si>
  <si>
    <t>方伟</t>
  </si>
  <si>
    <t>152326198701282276</t>
  </si>
  <si>
    <t>152326196002122274</t>
  </si>
  <si>
    <t>孙俊岭</t>
  </si>
  <si>
    <t>152326197101022273</t>
  </si>
  <si>
    <t>宋殿革</t>
  </si>
  <si>
    <t>152326195004022272</t>
  </si>
  <si>
    <t>152326195302182274</t>
  </si>
  <si>
    <t>郭树新</t>
  </si>
  <si>
    <t>152326196801232293</t>
  </si>
  <si>
    <t>张林</t>
  </si>
  <si>
    <t>152326196305032276</t>
  </si>
  <si>
    <t>哈如拉</t>
  </si>
  <si>
    <t>杨长青</t>
  </si>
  <si>
    <t>152326197107122814</t>
  </si>
  <si>
    <t>段秀芝</t>
  </si>
  <si>
    <t>152326195604042824</t>
  </si>
  <si>
    <t>2025.9月孙林死亡</t>
  </si>
  <si>
    <t>152326194410202821</t>
  </si>
  <si>
    <t>郑志</t>
  </si>
  <si>
    <t>152326195909282810</t>
  </si>
  <si>
    <t>杨忠海</t>
  </si>
  <si>
    <t>152326199005232819</t>
  </si>
  <si>
    <t>152326195308062847</t>
  </si>
  <si>
    <t>宋国林死亡</t>
  </si>
  <si>
    <t>陈玉琴</t>
  </si>
  <si>
    <t>152326195404252827</t>
  </si>
  <si>
    <t>刘贵林死亡</t>
  </si>
  <si>
    <t>李龙春</t>
  </si>
  <si>
    <t>152326193311042813</t>
  </si>
  <si>
    <t>金玉花死亡</t>
  </si>
  <si>
    <t>孔令有</t>
  </si>
  <si>
    <t>152326194804052811</t>
  </si>
  <si>
    <t>2023.3月张淑芹死亡</t>
  </si>
  <si>
    <t>孟玉兰</t>
  </si>
  <si>
    <t>152326194302072820</t>
  </si>
  <si>
    <t>2023.3月李万富死亡</t>
  </si>
  <si>
    <t>刘月香</t>
  </si>
  <si>
    <t>152326193711162822</t>
  </si>
  <si>
    <t>郭和</t>
  </si>
  <si>
    <t>152326194210292818</t>
  </si>
  <si>
    <t>李凤</t>
  </si>
  <si>
    <t>152326195111282811</t>
  </si>
  <si>
    <t>李万辉</t>
  </si>
  <si>
    <t>15232619761123281X</t>
  </si>
  <si>
    <t>李淑芹</t>
  </si>
  <si>
    <t>15232619440411282X</t>
  </si>
  <si>
    <t>李权</t>
  </si>
  <si>
    <t>152326196009202816</t>
  </si>
  <si>
    <t>于洋</t>
  </si>
  <si>
    <t>152326198103202811</t>
  </si>
  <si>
    <t>赵芝</t>
  </si>
  <si>
    <t>152326195808292825</t>
  </si>
  <si>
    <t>2021.4季度减季云富
2025.10增季云富</t>
  </si>
  <si>
    <t>李淑霞</t>
  </si>
  <si>
    <t>152326194610102825</t>
  </si>
  <si>
    <t>孙丙江死亡</t>
  </si>
  <si>
    <t>孔令霞</t>
  </si>
  <si>
    <t>152326196107072824</t>
  </si>
  <si>
    <t>2022.7月季云兵死亡取消</t>
  </si>
  <si>
    <t>李良</t>
  </si>
  <si>
    <t>152326196201172813</t>
  </si>
  <si>
    <t>刘玉华</t>
  </si>
  <si>
    <t>152326197304042821</t>
  </si>
  <si>
    <t>增刘玉华三口人/2025.6减王璐莹/王金富/王路瑶三人</t>
  </si>
  <si>
    <t>温连友</t>
  </si>
  <si>
    <t>152326195309172810</t>
  </si>
  <si>
    <t>李兰英</t>
  </si>
  <si>
    <t>15232619470215282X</t>
  </si>
  <si>
    <t>董连科</t>
  </si>
  <si>
    <t>152326195101022813</t>
  </si>
  <si>
    <t>2023.3月程凤英死亡</t>
  </si>
  <si>
    <t>张玉琴</t>
  </si>
  <si>
    <t>152326194703252822</t>
  </si>
  <si>
    <t>152326195105232818</t>
  </si>
  <si>
    <t>刘凤苹</t>
  </si>
  <si>
    <t>152326194802162822</t>
  </si>
  <si>
    <t>孙丙学死亡</t>
  </si>
  <si>
    <t>赵淑荣</t>
  </si>
  <si>
    <t>152326195007112820</t>
  </si>
  <si>
    <t>2023.3月唐如死亡</t>
  </si>
  <si>
    <t>韩凤云</t>
  </si>
  <si>
    <t>152326196304172824</t>
  </si>
  <si>
    <t>任桂英</t>
  </si>
  <si>
    <t>152326194506192824</t>
  </si>
  <si>
    <t>李万玲</t>
  </si>
  <si>
    <t>152326193612082819</t>
  </si>
  <si>
    <t>仉彩珍</t>
  </si>
  <si>
    <t>15232619580112284X</t>
  </si>
  <si>
    <t>孟继忠</t>
  </si>
  <si>
    <t>152326195509022817</t>
  </si>
  <si>
    <t>15232619490718282X</t>
  </si>
  <si>
    <t>15232619541112281X</t>
  </si>
  <si>
    <t>孟庆霞</t>
  </si>
  <si>
    <t>152326195203292822</t>
  </si>
  <si>
    <t>李海锋</t>
  </si>
  <si>
    <t>152326198710182816</t>
  </si>
  <si>
    <t>2024.5月增李雅楠</t>
  </si>
  <si>
    <t>李凤兰</t>
  </si>
  <si>
    <t>15232619530601282X</t>
  </si>
  <si>
    <t>2024.12月温连富死亡</t>
  </si>
  <si>
    <t>刘亚芹</t>
  </si>
  <si>
    <t>152326195701112820</t>
  </si>
  <si>
    <t>孙丙秀</t>
  </si>
  <si>
    <t>152326195404202811</t>
  </si>
  <si>
    <t>152326196302032828</t>
  </si>
  <si>
    <t>杨术林</t>
  </si>
  <si>
    <t>15232619510404281X</t>
  </si>
  <si>
    <t>吴国林</t>
  </si>
  <si>
    <t>152326195507182817</t>
  </si>
  <si>
    <t>20二季度恢复</t>
  </si>
  <si>
    <t>董连军</t>
  </si>
  <si>
    <t>152326196803022812</t>
  </si>
  <si>
    <t>刘振义</t>
  </si>
  <si>
    <t>152326195911192814</t>
  </si>
  <si>
    <t>甄景凤</t>
  </si>
  <si>
    <t>152326195904212821</t>
  </si>
  <si>
    <t>季云发</t>
  </si>
  <si>
    <t>152326196103022811</t>
  </si>
  <si>
    <t>152326197209232811</t>
  </si>
  <si>
    <t>2025.10刘永权预警取消</t>
  </si>
  <si>
    <t>152326195212112811</t>
  </si>
  <si>
    <t>2023.4月王凤琴死亡</t>
  </si>
  <si>
    <t>王翠琴</t>
  </si>
  <si>
    <t>152326196602242827</t>
  </si>
  <si>
    <t>152326194409102823</t>
  </si>
  <si>
    <t>温红海</t>
  </si>
  <si>
    <t>152326197712272810</t>
  </si>
  <si>
    <t>孟纪荣</t>
  </si>
  <si>
    <t>152326195205162829</t>
  </si>
  <si>
    <t>郑信</t>
  </si>
  <si>
    <t>152326195506122812</t>
  </si>
  <si>
    <t>张淑兰</t>
  </si>
  <si>
    <t>152326195905072824</t>
  </si>
  <si>
    <t>冯玉兰</t>
  </si>
  <si>
    <t>152326194504102821</t>
  </si>
  <si>
    <t>姚富</t>
  </si>
  <si>
    <t>152326195803152815</t>
  </si>
  <si>
    <t>2024.1月减于洋洋</t>
  </si>
  <si>
    <t>李万发</t>
  </si>
  <si>
    <t>152326194409062817</t>
  </si>
  <si>
    <t>程占礼</t>
  </si>
  <si>
    <t>152326195707252816</t>
  </si>
  <si>
    <t>程艳伟</t>
  </si>
  <si>
    <t>152326198104132819</t>
  </si>
  <si>
    <t>于占富</t>
  </si>
  <si>
    <t>152326195405262816</t>
  </si>
  <si>
    <t>王凤学</t>
  </si>
  <si>
    <t>152326196208112813</t>
  </si>
  <si>
    <t>董连江</t>
  </si>
  <si>
    <t>152326196203012813</t>
  </si>
  <si>
    <t>李春艳</t>
  </si>
  <si>
    <t>152326196701242822</t>
  </si>
  <si>
    <t>轩德义</t>
  </si>
  <si>
    <t>152326195608292812</t>
  </si>
  <si>
    <t>152326195412182814</t>
  </si>
  <si>
    <t>董连坡</t>
  </si>
  <si>
    <t>152326195509012811</t>
  </si>
  <si>
    <t>于占武</t>
  </si>
  <si>
    <t>152326196002172810</t>
  </si>
  <si>
    <t>姚永生</t>
  </si>
  <si>
    <t>152326196810052817</t>
  </si>
  <si>
    <t>徐清山</t>
  </si>
  <si>
    <t>152326195205032813</t>
  </si>
  <si>
    <t>杨林春</t>
  </si>
  <si>
    <t>152326195604192814</t>
  </si>
  <si>
    <t>吴国山</t>
  </si>
  <si>
    <t>152326195910062831</t>
  </si>
  <si>
    <t>李淑花</t>
  </si>
  <si>
    <t>152326196104212828</t>
  </si>
  <si>
    <t>2025.5月宋清林死亡</t>
  </si>
  <si>
    <t>郑福</t>
  </si>
  <si>
    <t>152326195802242819</t>
  </si>
  <si>
    <t>任淑华</t>
  </si>
  <si>
    <t>152326196305022828</t>
  </si>
  <si>
    <t>2024.3月孙喜林死亡</t>
  </si>
  <si>
    <t>王凤珍</t>
  </si>
  <si>
    <t>152326196312102818</t>
  </si>
  <si>
    <t>董连和</t>
  </si>
  <si>
    <t>152326195302232817</t>
  </si>
  <si>
    <t>李成</t>
  </si>
  <si>
    <t>152326195901192837</t>
  </si>
  <si>
    <t>李万民</t>
  </si>
  <si>
    <t>152326195709262815</t>
  </si>
  <si>
    <t>林秀芹</t>
  </si>
  <si>
    <t>152326195605052821</t>
  </si>
  <si>
    <t>哈如拉甸子村</t>
  </si>
  <si>
    <t>徐凤森</t>
  </si>
  <si>
    <t>152326196406262812</t>
  </si>
  <si>
    <t>徐桂香</t>
  </si>
  <si>
    <t>152326194512052828</t>
  </si>
  <si>
    <t>吕桂兰</t>
  </si>
  <si>
    <t>15232619480202282X</t>
  </si>
  <si>
    <t>温连芬</t>
  </si>
  <si>
    <t>152326195010192825</t>
  </si>
  <si>
    <t>浩特</t>
  </si>
  <si>
    <t>白金钢</t>
  </si>
  <si>
    <t>152326196306202572</t>
  </si>
  <si>
    <t>张米</t>
  </si>
  <si>
    <t>152326195612122584</t>
  </si>
  <si>
    <t>包凤德五保/2024.3月包道力吉死亡</t>
  </si>
  <si>
    <t>包淑兰</t>
  </si>
  <si>
    <t>152326195404162581</t>
  </si>
  <si>
    <t>包斯芹</t>
  </si>
  <si>
    <t>152326194808052587</t>
  </si>
  <si>
    <t>曹云</t>
  </si>
  <si>
    <t>15232619420716257X</t>
  </si>
  <si>
    <t>付国玲</t>
  </si>
  <si>
    <t>15232619460902257X</t>
  </si>
  <si>
    <t xml:space="preserve"> 牟桂平死亡</t>
  </si>
  <si>
    <t>付振海</t>
  </si>
  <si>
    <t>152326195412012575</t>
  </si>
  <si>
    <t>付振清</t>
  </si>
  <si>
    <t>152326195403072576</t>
  </si>
  <si>
    <t>2021.1季度提标</t>
  </si>
  <si>
    <t>王翠荣</t>
  </si>
  <si>
    <t>152326195111022585</t>
  </si>
  <si>
    <t>付振祥死亡</t>
  </si>
  <si>
    <t>葛庆海</t>
  </si>
  <si>
    <t>152326195204122593</t>
  </si>
  <si>
    <t>祁素云死亡</t>
  </si>
  <si>
    <t>霍带小</t>
  </si>
  <si>
    <t>15232619460922258X</t>
  </si>
  <si>
    <t>韩东良死亡</t>
  </si>
  <si>
    <t>华国军</t>
  </si>
  <si>
    <t>152326195109052574</t>
  </si>
  <si>
    <t>华国荣</t>
  </si>
  <si>
    <t>152326195002282580</t>
  </si>
  <si>
    <t>江淑珍</t>
  </si>
  <si>
    <t>152326194808172589</t>
  </si>
  <si>
    <t>姜振发</t>
  </si>
  <si>
    <t>152326195009092579</t>
  </si>
  <si>
    <t>李常顺</t>
  </si>
  <si>
    <t>152326196005082570</t>
  </si>
  <si>
    <t>李凤玲</t>
  </si>
  <si>
    <t>152326196902082589</t>
  </si>
  <si>
    <t>李桂兰</t>
  </si>
  <si>
    <t>152326194511042580</t>
  </si>
  <si>
    <t>152326193603172572</t>
  </si>
  <si>
    <t>2021.3季度王洪芝死亡</t>
  </si>
  <si>
    <t>赵桂芝</t>
  </si>
  <si>
    <t>152326194311102606</t>
  </si>
  <si>
    <t>增尤国良</t>
  </si>
  <si>
    <t>牟桂芬</t>
  </si>
  <si>
    <t>152326194712282601</t>
  </si>
  <si>
    <t>牟占军</t>
  </si>
  <si>
    <t>15232619520327259X</t>
  </si>
  <si>
    <t>牟占贤</t>
  </si>
  <si>
    <t>152326194202282572</t>
  </si>
  <si>
    <t>2025.4月增牟子华一人</t>
  </si>
  <si>
    <t>秦国儒</t>
  </si>
  <si>
    <t>152326194108132578</t>
  </si>
  <si>
    <t>秦国志</t>
  </si>
  <si>
    <t>152326195405052579</t>
  </si>
  <si>
    <t>秦国忠</t>
  </si>
  <si>
    <t>152326194310062577</t>
  </si>
  <si>
    <t>孙广</t>
  </si>
  <si>
    <t>152326194401012575</t>
  </si>
  <si>
    <t>2021.2季度增孙国江</t>
  </si>
  <si>
    <t>孙桂花</t>
  </si>
  <si>
    <t>152326195101262585</t>
  </si>
  <si>
    <t>孙坤</t>
  </si>
  <si>
    <t>152326196509052578</t>
  </si>
  <si>
    <t>2024.11月赵桂兰死亡</t>
  </si>
  <si>
    <t>王明山</t>
  </si>
  <si>
    <t>152326194710172572</t>
  </si>
  <si>
    <t>林玉琴</t>
  </si>
  <si>
    <t>吴秀花</t>
  </si>
  <si>
    <t>152326195209092581</t>
  </si>
  <si>
    <t>吴玉荣</t>
  </si>
  <si>
    <t>152326195210012585</t>
  </si>
  <si>
    <t>徐广武</t>
  </si>
  <si>
    <t>152326193712272572</t>
  </si>
  <si>
    <t>张川贺</t>
  </si>
  <si>
    <t>152326194211082572</t>
  </si>
  <si>
    <t>张海英</t>
  </si>
  <si>
    <t>152326195103102606</t>
  </si>
  <si>
    <t>张振学</t>
  </si>
  <si>
    <t>152326195204122577</t>
  </si>
  <si>
    <t>孙国花</t>
  </si>
  <si>
    <t>15232619300814258X</t>
  </si>
  <si>
    <t>衣先良</t>
  </si>
  <si>
    <t>152326196709132572</t>
  </si>
  <si>
    <t>刘悦</t>
  </si>
  <si>
    <t>152326195108222578</t>
  </si>
  <si>
    <t>夏双喜</t>
  </si>
  <si>
    <t>152326198408052578</t>
  </si>
  <si>
    <t>2022.6月赵玉平死亡</t>
  </si>
  <si>
    <t>石柱</t>
  </si>
  <si>
    <t>15232619571012257X</t>
  </si>
  <si>
    <t>曹国强</t>
  </si>
  <si>
    <t>152326198404032596</t>
  </si>
  <si>
    <t>2023.5月邵景梅死亡</t>
  </si>
  <si>
    <t>王海军</t>
  </si>
  <si>
    <t>152326195210282577</t>
  </si>
  <si>
    <t>2025.3月增王茗扬、郭晓红两人</t>
  </si>
  <si>
    <t>李常占</t>
  </si>
  <si>
    <t>15232619640727257X</t>
  </si>
  <si>
    <t>祁辅娜</t>
  </si>
  <si>
    <t>152326200103212622</t>
  </si>
  <si>
    <t>祁凤洲死亡/2022.10月祁景新.李凤珍死亡</t>
  </si>
  <si>
    <t>15232619621001258X</t>
  </si>
  <si>
    <t>17一季度（人户分离）</t>
  </si>
  <si>
    <t>颜景芳</t>
  </si>
  <si>
    <t>152326195710132575</t>
  </si>
  <si>
    <t>葛庆山</t>
  </si>
  <si>
    <t>152326194411182578</t>
  </si>
  <si>
    <t>15三（章古台养老院转）</t>
  </si>
  <si>
    <t>丁国峰</t>
  </si>
  <si>
    <t>152326196304172576</t>
  </si>
  <si>
    <t>丁国山</t>
  </si>
  <si>
    <t>152326195310102596</t>
  </si>
  <si>
    <t>冯瑞玲</t>
  </si>
  <si>
    <t>152326195101242576</t>
  </si>
  <si>
    <t>华国友</t>
  </si>
  <si>
    <t>152326196412122576</t>
  </si>
  <si>
    <t>孙常环死亡</t>
  </si>
  <si>
    <t>李永</t>
  </si>
  <si>
    <t>152326196807042570</t>
  </si>
  <si>
    <t>2025.9月祁志霞死亡</t>
  </si>
  <si>
    <t>刘臣</t>
  </si>
  <si>
    <t>152326195606162571</t>
  </si>
  <si>
    <t>孙士禄</t>
  </si>
  <si>
    <t>152326193906032577</t>
  </si>
  <si>
    <t>王志</t>
  </si>
  <si>
    <t>152326194604172579</t>
  </si>
  <si>
    <t>衣先利</t>
  </si>
  <si>
    <t>152326196203012573</t>
  </si>
  <si>
    <t>巩凤莲</t>
  </si>
  <si>
    <t>152326196803152588</t>
  </si>
  <si>
    <t>冯翠芬</t>
  </si>
  <si>
    <t>152326196812052589</t>
  </si>
  <si>
    <t>夏树财</t>
  </si>
  <si>
    <t>152326196203242571</t>
  </si>
  <si>
    <t>朱振林</t>
  </si>
  <si>
    <t>152326195506032577</t>
  </si>
  <si>
    <t>2021.4季度减朱志豪</t>
  </si>
  <si>
    <t>冯广</t>
  </si>
  <si>
    <t>152326195601152577</t>
  </si>
  <si>
    <t>张文芳</t>
  </si>
  <si>
    <t>152326196510172577</t>
  </si>
  <si>
    <t>2021.2季度李海梅死亡</t>
  </si>
  <si>
    <t>付国荣</t>
  </si>
  <si>
    <t>152326194204142573</t>
  </si>
  <si>
    <t>152326195704202573</t>
  </si>
  <si>
    <t>王淑芬</t>
  </si>
  <si>
    <t>152326195104012581</t>
  </si>
  <si>
    <t>2022.12王哲死亡</t>
  </si>
  <si>
    <t>王海忠</t>
  </si>
  <si>
    <t>15232619630414257X</t>
  </si>
  <si>
    <t>李凤军</t>
  </si>
  <si>
    <t>152326195702132575</t>
  </si>
  <si>
    <t>丛显玉</t>
  </si>
  <si>
    <t>152326195103092575</t>
  </si>
  <si>
    <t>冯玉</t>
  </si>
  <si>
    <t>152326195006092573</t>
  </si>
  <si>
    <t>包铁柱</t>
  </si>
  <si>
    <t>152326195709202599</t>
  </si>
  <si>
    <t>陈国峰</t>
  </si>
  <si>
    <t>152326194911022597</t>
  </si>
  <si>
    <t>刘翠艳</t>
  </si>
  <si>
    <t>152326196112192580</t>
  </si>
  <si>
    <t>白俊学</t>
  </si>
  <si>
    <t>15232619520629257X</t>
  </si>
  <si>
    <t>刘翠凤</t>
  </si>
  <si>
    <t>152326196808172609</t>
  </si>
  <si>
    <t>解淑琴</t>
  </si>
  <si>
    <t>152326194910102587</t>
  </si>
  <si>
    <t>安玉春</t>
  </si>
  <si>
    <t>152326195502152571</t>
  </si>
  <si>
    <t>孙丕民</t>
  </si>
  <si>
    <t>152326195506122572</t>
  </si>
  <si>
    <t>孙明</t>
  </si>
  <si>
    <t>152326194903302572</t>
  </si>
  <si>
    <t>王洪义</t>
  </si>
  <si>
    <t>152326196110262573</t>
  </si>
  <si>
    <t>王淑琴</t>
  </si>
  <si>
    <t>152326194907042587</t>
  </si>
  <si>
    <t>王素芝</t>
  </si>
  <si>
    <t>152326196508042589</t>
  </si>
  <si>
    <t>胡友</t>
  </si>
  <si>
    <t>152326195506242574</t>
  </si>
  <si>
    <t>孙昌霞</t>
  </si>
  <si>
    <t>15232619620201258X</t>
  </si>
  <si>
    <t>付宏艳</t>
  </si>
  <si>
    <t>15232619790606258X</t>
  </si>
  <si>
    <t>孙桂兰</t>
  </si>
  <si>
    <t>152326194707282586</t>
  </si>
  <si>
    <t>张海霞</t>
  </si>
  <si>
    <t>152326196804172580</t>
  </si>
  <si>
    <t>刘立辉</t>
  </si>
  <si>
    <t>152326197911042575</t>
  </si>
  <si>
    <t>2025.10减刘杨一人</t>
  </si>
  <si>
    <t>华国珍</t>
  </si>
  <si>
    <t>152326195202282585</t>
  </si>
  <si>
    <t>2024.3月颜成永死亡</t>
  </si>
  <si>
    <t>152326194211292588</t>
  </si>
  <si>
    <t>赵青玉</t>
  </si>
  <si>
    <t>152326196211192578</t>
  </si>
  <si>
    <t>祝国琴</t>
  </si>
  <si>
    <t>152326194402122581</t>
  </si>
  <si>
    <t>张金花</t>
  </si>
  <si>
    <t>152326196503252587</t>
  </si>
  <si>
    <t>王海君</t>
  </si>
  <si>
    <t>152326195704062574</t>
  </si>
  <si>
    <t>颜景雲</t>
  </si>
  <si>
    <t>152326196610062586</t>
  </si>
  <si>
    <t>华国财</t>
  </si>
  <si>
    <t>152326196804212570</t>
  </si>
  <si>
    <t>韩金豆</t>
  </si>
  <si>
    <t>152326196708282579</t>
  </si>
  <si>
    <t>孙昌青</t>
  </si>
  <si>
    <t>152326196701102571</t>
  </si>
  <si>
    <t>宋殿玲</t>
  </si>
  <si>
    <t>152326194607232581</t>
  </si>
  <si>
    <t>24三月/人户分离</t>
  </si>
  <si>
    <t>2024.5月颜成信死亡/2024.9月恢复</t>
  </si>
  <si>
    <t>胡林艳</t>
  </si>
  <si>
    <t>152326196411102581</t>
  </si>
  <si>
    <t>祁景友</t>
  </si>
  <si>
    <t>15232619580429257X</t>
  </si>
  <si>
    <t>24八月人户分离</t>
  </si>
  <si>
    <t>王玉芳</t>
  </si>
  <si>
    <t>152326196503252579</t>
  </si>
  <si>
    <t>刘立武</t>
  </si>
  <si>
    <t>152326198206152570</t>
  </si>
  <si>
    <t>葛桂芝</t>
  </si>
  <si>
    <t>152326195511202585</t>
  </si>
  <si>
    <t>乔仕江</t>
  </si>
  <si>
    <t>152326196209272579</t>
  </si>
  <si>
    <t>颜景泉</t>
  </si>
  <si>
    <t>152326196001182574</t>
  </si>
  <si>
    <t>李彩芝</t>
  </si>
  <si>
    <t>152326195201262582</t>
  </si>
  <si>
    <t>乌云其木格</t>
  </si>
  <si>
    <t>152326197405142602</t>
  </si>
  <si>
    <t>牟占三</t>
  </si>
  <si>
    <t>152326196505132570</t>
  </si>
  <si>
    <t>2025.3月增徐凤</t>
  </si>
  <si>
    <t>付瑞香</t>
  </si>
  <si>
    <t>152326197204092581</t>
  </si>
  <si>
    <t>付国明</t>
  </si>
  <si>
    <t>152326195111112572</t>
  </si>
  <si>
    <t>葛庆和</t>
  </si>
  <si>
    <t>152326195902072570</t>
  </si>
  <si>
    <t>王海辉</t>
  </si>
  <si>
    <t>152326196710222575</t>
  </si>
  <si>
    <t>白淑兰</t>
  </si>
  <si>
    <t>15232619490902258X</t>
  </si>
  <si>
    <t>毕淑霞</t>
  </si>
  <si>
    <t>15232619611110258X</t>
  </si>
  <si>
    <t>丛日光</t>
  </si>
  <si>
    <t>15232619801201257X</t>
  </si>
  <si>
    <t>祁景富</t>
  </si>
  <si>
    <t>152324196003072579</t>
  </si>
  <si>
    <t>孟和浩来</t>
  </si>
  <si>
    <t>李塞汗其格</t>
  </si>
  <si>
    <t>15232619590321282X</t>
  </si>
  <si>
    <t>2020.4季度增李素琴/2025.5月李文死亡</t>
  </si>
  <si>
    <t>唐宝山</t>
  </si>
  <si>
    <t>152326194902112814</t>
  </si>
  <si>
    <t>张敖日布</t>
  </si>
  <si>
    <t>152326194710012819</t>
  </si>
  <si>
    <t>席哈斯布</t>
  </si>
  <si>
    <t>152326195310032815</t>
  </si>
  <si>
    <t>152326196206132810</t>
  </si>
  <si>
    <t>李哈日巴拉</t>
  </si>
  <si>
    <t>152326196801092817</t>
  </si>
  <si>
    <t>2025.1月宝日玛取消</t>
  </si>
  <si>
    <t>梁德财</t>
  </si>
  <si>
    <t>152326194908162812</t>
  </si>
  <si>
    <t>2023.3月敖敦格日勒死亡</t>
  </si>
  <si>
    <t>白乌力吉白音</t>
  </si>
  <si>
    <t>152326196612032815</t>
  </si>
  <si>
    <t>包文香</t>
  </si>
  <si>
    <t>152326193909292825</t>
  </si>
  <si>
    <t>梁毕喜</t>
  </si>
  <si>
    <t>152326196805162819</t>
  </si>
  <si>
    <t>南那仁满都拉</t>
  </si>
  <si>
    <t>152326198401112814</t>
  </si>
  <si>
    <t>席那顺</t>
  </si>
  <si>
    <t>152326195308122811</t>
  </si>
  <si>
    <t>梁正喜</t>
  </si>
  <si>
    <t>152326196509212818</t>
  </si>
  <si>
    <t>李巴特尔</t>
  </si>
  <si>
    <t>15232619550705281X</t>
  </si>
  <si>
    <t>白棠</t>
  </si>
  <si>
    <t>15232619540703282X</t>
  </si>
  <si>
    <t>王拉麻死亡、2025.7月未做认证停发,9月做认证恢复</t>
  </si>
  <si>
    <t>宝玉和</t>
  </si>
  <si>
    <t>152326195201252819</t>
  </si>
  <si>
    <t>白满都拉</t>
  </si>
  <si>
    <t>152326194901192816</t>
  </si>
  <si>
    <t>2022.8月李其木格死亡、2025.7月未做认证停发,9月做认证恢复</t>
  </si>
  <si>
    <t>李风仙</t>
  </si>
  <si>
    <t>152326194705162820</t>
  </si>
  <si>
    <t>陈玉亮</t>
  </si>
  <si>
    <t>152326200204232817</t>
  </si>
  <si>
    <t>2021.4季度陈胡成死亡、2025.7月未做认证停发,9月做认证恢复</t>
  </si>
  <si>
    <t>包代来</t>
  </si>
  <si>
    <t>152326195708072817</t>
  </si>
  <si>
    <t>李扎木苏</t>
  </si>
  <si>
    <t>152327195310082819</t>
  </si>
  <si>
    <t>南奈林</t>
  </si>
  <si>
    <t>李方春</t>
  </si>
  <si>
    <t>152326193710132576</t>
  </si>
  <si>
    <t>2022.6王淑荣死亡</t>
  </si>
  <si>
    <t>李堂华</t>
  </si>
  <si>
    <t>152326197412012574</t>
  </si>
  <si>
    <t>梁永刚</t>
  </si>
  <si>
    <t>152326197603252597</t>
  </si>
  <si>
    <t>梁金玉2021.1季度死亡</t>
  </si>
  <si>
    <t>王子英</t>
  </si>
  <si>
    <t>152326194011102583</t>
  </si>
  <si>
    <t>刘忠江死亡</t>
  </si>
  <si>
    <t>孟宪玉</t>
  </si>
  <si>
    <t>152326194812152572</t>
  </si>
  <si>
    <t>宋殿阁</t>
  </si>
  <si>
    <t>152326194909212578</t>
  </si>
  <si>
    <t>孙凤山</t>
  </si>
  <si>
    <t>152326194508292570</t>
  </si>
  <si>
    <t>唐国富</t>
  </si>
  <si>
    <t>152326196006222571</t>
  </si>
  <si>
    <t>2025.9月增唐小艳</t>
  </si>
  <si>
    <t>152326194912062574</t>
  </si>
  <si>
    <t>王平</t>
  </si>
  <si>
    <t>152326195711042571</t>
  </si>
  <si>
    <t>朱殿祥</t>
  </si>
  <si>
    <t>152326195111172575</t>
  </si>
  <si>
    <t>吴子彬</t>
  </si>
  <si>
    <t>15232619561009257X</t>
  </si>
  <si>
    <t>高秀英</t>
  </si>
  <si>
    <t>152326194505202584</t>
  </si>
  <si>
    <t>刘忠久</t>
  </si>
  <si>
    <t>152326194911022570</t>
  </si>
  <si>
    <t>郭永祥</t>
  </si>
  <si>
    <t>152326197504282571</t>
  </si>
  <si>
    <t>刘思涵</t>
  </si>
  <si>
    <t>150525201212032281</t>
  </si>
  <si>
    <t>朱艳宝</t>
  </si>
  <si>
    <t>152326198807152576</t>
  </si>
  <si>
    <t>王学云</t>
  </si>
  <si>
    <t>152326195310212576</t>
  </si>
  <si>
    <t>2022.1月武桂芝死亡</t>
  </si>
  <si>
    <t>丁相才</t>
  </si>
  <si>
    <t>152326195606232576</t>
  </si>
  <si>
    <t>李子清</t>
  </si>
  <si>
    <t>152326195810102576</t>
  </si>
  <si>
    <t>王仕君</t>
  </si>
  <si>
    <t>152326196410282613</t>
  </si>
  <si>
    <t>周宪荣</t>
  </si>
  <si>
    <t>152326194405152583</t>
  </si>
  <si>
    <t>20一季度（人户分离）</t>
  </si>
  <si>
    <t>候桂琴</t>
  </si>
  <si>
    <t>152326196306282584</t>
  </si>
  <si>
    <t>王宏建</t>
  </si>
  <si>
    <t>15232620031118227X</t>
  </si>
  <si>
    <t>唐国财</t>
  </si>
  <si>
    <t>152326196204162573</t>
  </si>
  <si>
    <t>张发</t>
  </si>
  <si>
    <t>152326195103272576</t>
  </si>
  <si>
    <t>安秀荣</t>
  </si>
  <si>
    <t>152326194804082586</t>
  </si>
  <si>
    <t>2022.10月孙彦死亡</t>
  </si>
  <si>
    <t>贺珍</t>
  </si>
  <si>
    <t>152326194712012580</t>
  </si>
  <si>
    <t>孟庆海</t>
  </si>
  <si>
    <t>152326195211122575</t>
  </si>
  <si>
    <t>孟庆珠</t>
  </si>
  <si>
    <t>152326197805122571</t>
  </si>
  <si>
    <t>张海林</t>
  </si>
  <si>
    <t>152326194903032576</t>
  </si>
  <si>
    <t>刘忠水</t>
  </si>
  <si>
    <t>152326194805012571</t>
  </si>
  <si>
    <t>22一月人户分离</t>
  </si>
  <si>
    <t>胡桂荣</t>
  </si>
  <si>
    <t>152326196001022626</t>
  </si>
  <si>
    <t>张树志</t>
  </si>
  <si>
    <t>152326196907072574</t>
  </si>
  <si>
    <t>152326195505142571</t>
  </si>
  <si>
    <t>黄井山</t>
  </si>
  <si>
    <t>152326195504032573</t>
  </si>
  <si>
    <t>152326194709062579</t>
  </si>
  <si>
    <t>王景华</t>
  </si>
  <si>
    <t>152326195902012578</t>
  </si>
  <si>
    <t>王珠</t>
  </si>
  <si>
    <t>152326195901152579</t>
  </si>
  <si>
    <t>高秀芝</t>
  </si>
  <si>
    <t>15232619520729258X</t>
  </si>
  <si>
    <t>15232619590803257X</t>
  </si>
  <si>
    <t>吴子贵</t>
  </si>
  <si>
    <t>15232619591213259X</t>
  </si>
  <si>
    <t>刘忠国</t>
  </si>
  <si>
    <t>152326195601062571</t>
  </si>
  <si>
    <t>孟繁军</t>
  </si>
  <si>
    <t>152326196912112577</t>
  </si>
  <si>
    <t>刘文华</t>
  </si>
  <si>
    <t>152326196008072570</t>
  </si>
  <si>
    <t>李久玉</t>
  </si>
  <si>
    <t>152326195611152570</t>
  </si>
  <si>
    <t>王桂荣</t>
  </si>
  <si>
    <t>152326193512172585</t>
  </si>
  <si>
    <t>邱坤</t>
  </si>
  <si>
    <t>15232619610202257X</t>
  </si>
  <si>
    <t>张传花</t>
  </si>
  <si>
    <t>152326197201092607</t>
  </si>
  <si>
    <t>杨雷</t>
  </si>
  <si>
    <t>152326197909072572</t>
  </si>
  <si>
    <t>陈如银</t>
  </si>
  <si>
    <t>152326195202102572</t>
  </si>
  <si>
    <t>朱艳臣</t>
  </si>
  <si>
    <t>152326199001172599</t>
  </si>
  <si>
    <t>王有章</t>
  </si>
  <si>
    <t>152326195509072574</t>
  </si>
  <si>
    <t>胡忠祥</t>
  </si>
  <si>
    <t>152326196807222571</t>
  </si>
  <si>
    <t>梁长明</t>
  </si>
  <si>
    <t>152326195402102577</t>
  </si>
  <si>
    <t>王学会</t>
  </si>
  <si>
    <t>152326197305152571</t>
  </si>
  <si>
    <t>吴海军</t>
  </si>
  <si>
    <t>152326198002152595</t>
  </si>
  <si>
    <t>刘申</t>
  </si>
  <si>
    <t>152326195204152573</t>
  </si>
  <si>
    <t>吴子军</t>
  </si>
  <si>
    <t>152326196307232597</t>
  </si>
  <si>
    <t>唐怀</t>
  </si>
  <si>
    <t>152326195712082575</t>
  </si>
  <si>
    <t>郑桂芹</t>
  </si>
  <si>
    <t>152326194710172580</t>
  </si>
  <si>
    <t>宋花瑞</t>
  </si>
  <si>
    <t>152326194008042575</t>
  </si>
  <si>
    <t>王景凤</t>
  </si>
  <si>
    <t>152326195211202575</t>
  </si>
  <si>
    <t>2022.1月刘忠兰死亡、2025.7月未做认证停发,9月做认证恢复</t>
  </si>
  <si>
    <t>邓晓兰</t>
  </si>
  <si>
    <t>15232619530812258X</t>
  </si>
  <si>
    <t>宋玉琴</t>
  </si>
  <si>
    <t>152326195603022581</t>
  </si>
  <si>
    <t>宋旭军</t>
  </si>
  <si>
    <t>152326196901292576</t>
  </si>
  <si>
    <t>李常山</t>
  </si>
  <si>
    <t>152326195005082576</t>
  </si>
  <si>
    <t>朱彬</t>
  </si>
  <si>
    <t>152326194801242572</t>
  </si>
  <si>
    <t>南塔</t>
  </si>
  <si>
    <t>高九祥</t>
  </si>
  <si>
    <t>152326195709262276</t>
  </si>
  <si>
    <t>姜国荣</t>
  </si>
  <si>
    <t>152326195612032300</t>
  </si>
  <si>
    <t>2022.3月高军死亡</t>
  </si>
  <si>
    <t>赵淑云</t>
  </si>
  <si>
    <t>152326195008212284</t>
  </si>
  <si>
    <t>2022.10月高信死亡</t>
  </si>
  <si>
    <t>崔秀珍</t>
  </si>
  <si>
    <t>152326194908032305</t>
  </si>
  <si>
    <t>2025.5月高志死亡</t>
  </si>
  <si>
    <t>李洪义</t>
  </si>
  <si>
    <t>152326197412072278</t>
  </si>
  <si>
    <t>韩凤珍死亡</t>
  </si>
  <si>
    <t>林建勋</t>
  </si>
  <si>
    <t>152326196010272272</t>
  </si>
  <si>
    <t>冯淑琴</t>
  </si>
  <si>
    <t>152326195201132286</t>
  </si>
  <si>
    <t>2021.2季度刘宪成死亡</t>
  </si>
  <si>
    <t>宋国理</t>
  </si>
  <si>
    <t>152326195011212277</t>
  </si>
  <si>
    <t>2023.7月增宋青爽</t>
  </si>
  <si>
    <t>孙宝云</t>
  </si>
  <si>
    <t>152326194202032282</t>
  </si>
  <si>
    <t>王坤</t>
  </si>
  <si>
    <t>152326195109292279</t>
  </si>
  <si>
    <t>王生</t>
  </si>
  <si>
    <t>152326194212092270</t>
  </si>
  <si>
    <t>王淑海</t>
  </si>
  <si>
    <t>15232619490608227X</t>
  </si>
  <si>
    <t>尹德</t>
  </si>
  <si>
    <t>152326195712172271</t>
  </si>
  <si>
    <t>昝化坤</t>
  </si>
  <si>
    <t>152326197011092278</t>
  </si>
  <si>
    <t>赵玉兰</t>
  </si>
  <si>
    <t>152326193701022287</t>
  </si>
  <si>
    <t>李树芹</t>
  </si>
  <si>
    <t>15232619600629230X</t>
  </si>
  <si>
    <t>黄福财死亡,2021年3季度黄杰转五保</t>
  </si>
  <si>
    <t>宋德坤</t>
  </si>
  <si>
    <t>152326196009152273</t>
  </si>
  <si>
    <t>增宋玉芳精神病</t>
  </si>
  <si>
    <t>宋国彬</t>
  </si>
  <si>
    <t>152326195304122275</t>
  </si>
  <si>
    <t>韩桂霞</t>
  </si>
  <si>
    <t>152326195903012326</t>
  </si>
  <si>
    <t>张淑琴</t>
  </si>
  <si>
    <t>15232619570804228X</t>
  </si>
  <si>
    <t>2021.3季度增王艳，22六月王树和死亡</t>
  </si>
  <si>
    <t>于显梅</t>
  </si>
  <si>
    <t>152326197312272280</t>
  </si>
  <si>
    <t>李文祥</t>
  </si>
  <si>
    <t>152326194810102272</t>
  </si>
  <si>
    <t>黄福廷</t>
  </si>
  <si>
    <t>15232619530315227X</t>
  </si>
  <si>
    <t>苏翠兰</t>
  </si>
  <si>
    <t>152326193707022288</t>
  </si>
  <si>
    <t>宋国仁</t>
  </si>
  <si>
    <t>152326194808202274</t>
  </si>
  <si>
    <t>徐桂霞</t>
  </si>
  <si>
    <t>152326195209102284</t>
  </si>
  <si>
    <t>李国荣</t>
  </si>
  <si>
    <t>152326196409282288</t>
  </si>
  <si>
    <t>李国山</t>
  </si>
  <si>
    <t>152326195811032274</t>
  </si>
  <si>
    <t>宋淑丽</t>
  </si>
  <si>
    <t>152326199309202280</t>
  </si>
  <si>
    <t>152326195012182276</t>
  </si>
  <si>
    <t>宋国庆</t>
  </si>
  <si>
    <t>152326196301232270</t>
  </si>
  <si>
    <t>152326194012132274</t>
  </si>
  <si>
    <t>2025.1月宋殿芹死亡</t>
  </si>
  <si>
    <t>韩凤山</t>
  </si>
  <si>
    <t>152326195610022272</t>
  </si>
  <si>
    <t>韩凤义</t>
  </si>
  <si>
    <t>152326194704132275</t>
  </si>
  <si>
    <t>张国林</t>
  </si>
  <si>
    <t>152326196203112275</t>
  </si>
  <si>
    <t>张树</t>
  </si>
  <si>
    <t>152326195704162276</t>
  </si>
  <si>
    <t>梁文涛</t>
  </si>
  <si>
    <t>152326198801062270</t>
  </si>
  <si>
    <t>黄福山</t>
  </si>
  <si>
    <t>152326194703232274</t>
  </si>
  <si>
    <t>宋国超</t>
  </si>
  <si>
    <t>152326195501012278</t>
  </si>
  <si>
    <t>黄坤</t>
  </si>
  <si>
    <t>152326195012102272</t>
  </si>
  <si>
    <t>迟金刚</t>
  </si>
  <si>
    <t>152326194910172278</t>
  </si>
  <si>
    <t>李桂海</t>
  </si>
  <si>
    <t>152326196802222273</t>
  </si>
  <si>
    <t>高强</t>
  </si>
  <si>
    <t>152326198609022279</t>
  </si>
  <si>
    <t>2025.1月宋国丽死亡</t>
  </si>
  <si>
    <t>师淑玉</t>
  </si>
  <si>
    <t>152326194012282280</t>
  </si>
  <si>
    <t>刘桂文</t>
  </si>
  <si>
    <t>152326195705172281</t>
  </si>
  <si>
    <t>胡秀峰2021.1季度死亡</t>
  </si>
  <si>
    <t>秦景霞</t>
  </si>
  <si>
    <t>152326195611152300</t>
  </si>
  <si>
    <t>2021.3林建会死亡</t>
  </si>
  <si>
    <t>宋占金</t>
  </si>
  <si>
    <t>152326195312022274</t>
  </si>
  <si>
    <t>欧树琴</t>
  </si>
  <si>
    <t>152326195202022281</t>
  </si>
  <si>
    <t>闫树发</t>
  </si>
  <si>
    <t>152326195101152271</t>
  </si>
  <si>
    <t>田树成</t>
  </si>
  <si>
    <t>152326196407102271</t>
  </si>
  <si>
    <t>梁太和</t>
  </si>
  <si>
    <t>15232619611227229X</t>
  </si>
  <si>
    <t>李伟</t>
  </si>
  <si>
    <t>152326196006232278</t>
  </si>
  <si>
    <t>闫树林</t>
  </si>
  <si>
    <t>152326195304042275</t>
  </si>
  <si>
    <t>李桂芝</t>
  </si>
  <si>
    <t>152326195404042280</t>
  </si>
  <si>
    <t>高翠玲</t>
  </si>
  <si>
    <t>152326197609042283</t>
  </si>
  <si>
    <t>梁太芬</t>
  </si>
  <si>
    <t>152326195102032300</t>
  </si>
  <si>
    <t>2025.6月韩凤廷死亡</t>
  </si>
  <si>
    <t>李洪金</t>
  </si>
  <si>
    <t>15232619541006227X</t>
  </si>
  <si>
    <t>宋国良</t>
  </si>
  <si>
    <t>152326195111262271</t>
  </si>
  <si>
    <t>张庆芬</t>
  </si>
  <si>
    <t>152326195806042283</t>
  </si>
  <si>
    <t>杨井才</t>
  </si>
  <si>
    <t>152326195703152279</t>
  </si>
  <si>
    <t>杨井珍</t>
  </si>
  <si>
    <t>152326195307062271</t>
  </si>
  <si>
    <t>韩海芬</t>
  </si>
  <si>
    <t>15232619751021230X</t>
  </si>
  <si>
    <t>梁太凤</t>
  </si>
  <si>
    <t>152326193904102279</t>
  </si>
  <si>
    <t>宋桂霞</t>
  </si>
  <si>
    <t>152326194406062280</t>
  </si>
  <si>
    <t>高树林</t>
  </si>
  <si>
    <t>152326194802052279</t>
  </si>
  <si>
    <t>高秀有</t>
  </si>
  <si>
    <t>152326197510012279</t>
  </si>
  <si>
    <t>2023.8月减高红艳</t>
  </si>
  <si>
    <t>刘江</t>
  </si>
  <si>
    <t>152326197611202274</t>
  </si>
  <si>
    <t>高勤</t>
  </si>
  <si>
    <t>152326194807082274</t>
  </si>
  <si>
    <t>李文玉</t>
  </si>
  <si>
    <t>152326195404082274</t>
  </si>
  <si>
    <t>李斌</t>
  </si>
  <si>
    <t>152326197210142290</t>
  </si>
  <si>
    <t>2023.1月增李斌、李福奇两人、2024.3月宋海利死亡/2025.1月李福奇取消参军</t>
  </si>
  <si>
    <t>宋志刚</t>
  </si>
  <si>
    <t>15232619790213227X</t>
  </si>
  <si>
    <t>肖玉德</t>
  </si>
  <si>
    <t>152326195402132290</t>
  </si>
  <si>
    <t>梁国云</t>
  </si>
  <si>
    <t>152326195601262282</t>
  </si>
  <si>
    <t>22六月人户分离</t>
  </si>
  <si>
    <t>黄勤</t>
  </si>
  <si>
    <t>152326194501142270</t>
  </si>
  <si>
    <t>杨桂芝</t>
  </si>
  <si>
    <t>152326195212242325</t>
  </si>
  <si>
    <t>杜学会</t>
  </si>
  <si>
    <t>152326194609112284</t>
  </si>
  <si>
    <t>郝国义</t>
  </si>
  <si>
    <t>152326195511282271</t>
  </si>
  <si>
    <t>黄森</t>
  </si>
  <si>
    <t>152326196805182297</t>
  </si>
  <si>
    <t>李青山</t>
  </si>
  <si>
    <t>15232619570819227X</t>
  </si>
  <si>
    <t>韩凤俊</t>
  </si>
  <si>
    <t>152326194910012290</t>
  </si>
  <si>
    <t>孙宝芝</t>
  </si>
  <si>
    <t>152326194909292280</t>
  </si>
  <si>
    <t>于凤领</t>
  </si>
  <si>
    <t>152326195307092278</t>
  </si>
  <si>
    <t>陈维和</t>
  </si>
  <si>
    <t>152326195105042272</t>
  </si>
  <si>
    <t>宋国志</t>
  </si>
  <si>
    <t>152326195712302275</t>
  </si>
  <si>
    <t>23四月恢复</t>
  </si>
  <si>
    <t>李龙</t>
  </si>
  <si>
    <t>152326196301302275</t>
  </si>
  <si>
    <t>杨井华</t>
  </si>
  <si>
    <t>152326195510182279</t>
  </si>
  <si>
    <t>李忠</t>
  </si>
  <si>
    <t>152326195603222276</t>
  </si>
  <si>
    <t>152326195502062306</t>
  </si>
  <si>
    <t>林建宝</t>
  </si>
  <si>
    <t>152326195703212278</t>
  </si>
  <si>
    <t>李梅云</t>
  </si>
  <si>
    <t>152326196804122305</t>
  </si>
  <si>
    <t>孙德会</t>
  </si>
  <si>
    <t>152326195405042274</t>
  </si>
  <si>
    <t>李洪学</t>
  </si>
  <si>
    <t>152326195806192273</t>
  </si>
  <si>
    <t>高九财</t>
  </si>
  <si>
    <t>152326195909192276</t>
  </si>
  <si>
    <t>高九良</t>
  </si>
  <si>
    <t>152326195902282279</t>
  </si>
  <si>
    <t>高九学</t>
  </si>
  <si>
    <t>152326195312102274</t>
  </si>
  <si>
    <t>152326196407272270</t>
  </si>
  <si>
    <t>王金霞</t>
  </si>
  <si>
    <t>152326195710102288</t>
  </si>
  <si>
    <t>152326195310162281</t>
  </si>
  <si>
    <t>宋国森</t>
  </si>
  <si>
    <t>152326196412222278</t>
  </si>
  <si>
    <t>高九江</t>
  </si>
  <si>
    <t>152326196412122277</t>
  </si>
  <si>
    <t>陈玉珍</t>
  </si>
  <si>
    <t>152326195003232286</t>
  </si>
  <si>
    <t>路凤兰</t>
  </si>
  <si>
    <t>152326194506242289</t>
  </si>
  <si>
    <t>刘翠霞</t>
  </si>
  <si>
    <t>152326195211262287</t>
  </si>
  <si>
    <t>宋国信</t>
  </si>
  <si>
    <t>152326195210202290</t>
  </si>
  <si>
    <t>张久兰</t>
  </si>
  <si>
    <t>152326194802032286</t>
  </si>
  <si>
    <t>张国军</t>
  </si>
  <si>
    <t>152326195209022276</t>
  </si>
  <si>
    <t>李井俊</t>
  </si>
  <si>
    <t>152326195910242277</t>
  </si>
  <si>
    <t>孙桂荣</t>
  </si>
  <si>
    <t>15232619550328228X</t>
  </si>
  <si>
    <t>刘宪国</t>
  </si>
  <si>
    <t>152326195507262278</t>
  </si>
  <si>
    <t>于凤才</t>
  </si>
  <si>
    <t>152326197310042270</t>
  </si>
  <si>
    <t>张海瑞</t>
  </si>
  <si>
    <t>152326198211192278</t>
  </si>
  <si>
    <t>林丽伟</t>
  </si>
  <si>
    <t>152326198701132286</t>
  </si>
  <si>
    <t>尹树珍</t>
  </si>
  <si>
    <t>152326195103142288</t>
  </si>
  <si>
    <t>宋国明</t>
  </si>
  <si>
    <t>152326195503052273</t>
  </si>
  <si>
    <t>张跃辉</t>
  </si>
  <si>
    <t>152326197003232277</t>
  </si>
  <si>
    <t>152326195901062282</t>
  </si>
  <si>
    <t>张维良</t>
  </si>
  <si>
    <t>152326196207272276</t>
  </si>
  <si>
    <t>宋海林</t>
  </si>
  <si>
    <t>152326195709242275</t>
  </si>
  <si>
    <t>王桂霞</t>
  </si>
  <si>
    <t>152326195509092305</t>
  </si>
  <si>
    <t>152326195712032287</t>
  </si>
  <si>
    <t>刘桂芹</t>
  </si>
  <si>
    <t>152326196603202288</t>
  </si>
  <si>
    <t>刘学东</t>
  </si>
  <si>
    <t>152326197803152275</t>
  </si>
  <si>
    <t>高久林</t>
  </si>
  <si>
    <t>152326194804042277</t>
  </si>
  <si>
    <t>黄福军</t>
  </si>
  <si>
    <t>152326195704022273</t>
  </si>
  <si>
    <t>刘廷武</t>
  </si>
  <si>
    <t>152326196205122274</t>
  </si>
  <si>
    <t>荣升</t>
  </si>
  <si>
    <t>包振山</t>
  </si>
  <si>
    <t>152326195511142578</t>
  </si>
  <si>
    <t>常所</t>
  </si>
  <si>
    <t>152326193402102578</t>
  </si>
  <si>
    <t>2024.8月肖桂英死亡</t>
  </si>
  <si>
    <t>刘玉芹</t>
  </si>
  <si>
    <t>15232619561117258X</t>
  </si>
  <si>
    <t>郭海死亡</t>
  </si>
  <si>
    <t>152326194708032589</t>
  </si>
  <si>
    <t>谭秀英</t>
  </si>
  <si>
    <t>152326195404072586</t>
  </si>
  <si>
    <t>张凤珍</t>
  </si>
  <si>
    <t>152326194501252584</t>
  </si>
  <si>
    <t>宝迎春</t>
  </si>
  <si>
    <t>152326197710152604</t>
  </si>
  <si>
    <t>2025.8月减郑国友，郑艳虎两人，提标B2类</t>
  </si>
  <si>
    <t>姚福花</t>
  </si>
  <si>
    <t>152326196209262581</t>
  </si>
  <si>
    <t>陈凤琴</t>
  </si>
  <si>
    <t>152326195007162588</t>
  </si>
  <si>
    <t>郑志死亡</t>
  </si>
  <si>
    <t>郑彬</t>
  </si>
  <si>
    <t>152326195503302578</t>
  </si>
  <si>
    <t>候布合</t>
  </si>
  <si>
    <t>152326195912102630</t>
  </si>
  <si>
    <t>郑文花</t>
  </si>
  <si>
    <t>152326193702092586</t>
  </si>
  <si>
    <t>2022.5月份张凤和转五保</t>
  </si>
  <si>
    <t>152326195708082580</t>
  </si>
  <si>
    <t>2023.1月勾占义死亡</t>
  </si>
  <si>
    <t>吴凤云</t>
  </si>
  <si>
    <t>152326196311052580</t>
  </si>
  <si>
    <t>2022.12月刘汉军、吴凤云两人/2023.5月刘顺死亡/2023.9月减刘汉军</t>
  </si>
  <si>
    <t>152326195112282581</t>
  </si>
  <si>
    <t>王玉兰</t>
  </si>
  <si>
    <t>152326194902152584</t>
  </si>
  <si>
    <t>刘启</t>
  </si>
  <si>
    <t>15232619690919257X</t>
  </si>
  <si>
    <t>萨仁吐雅死亡，2022年4月刘春明事实无人抚养转低保/2024.12月刘春明转事实无人</t>
  </si>
  <si>
    <t>刘树霞</t>
  </si>
  <si>
    <t>152326194611142589</t>
  </si>
  <si>
    <t>张翠平</t>
  </si>
  <si>
    <t>152326198808102589</t>
  </si>
  <si>
    <t>152326194310042584</t>
  </si>
  <si>
    <t>勾振奎</t>
  </si>
  <si>
    <t>152326194712242570</t>
  </si>
  <si>
    <t>勾凤杰</t>
  </si>
  <si>
    <t>152326195710082571</t>
  </si>
  <si>
    <t>2025.4月卢思荣死亡</t>
  </si>
  <si>
    <t>代振忠</t>
  </si>
  <si>
    <t>152326195003222571</t>
  </si>
  <si>
    <t>卢思明</t>
  </si>
  <si>
    <t>152326195301032573</t>
  </si>
  <si>
    <t>增卢胜男/2024.6月安凤兰死亡/2024.8月减卢珺璟</t>
  </si>
  <si>
    <t>白海龙</t>
  </si>
  <si>
    <t>152326194611212575</t>
  </si>
  <si>
    <t>勾占富</t>
  </si>
  <si>
    <t>152326194512222575</t>
  </si>
  <si>
    <t>张士龙</t>
  </si>
  <si>
    <t>152326196301142574</t>
  </si>
  <si>
    <t>张锁义</t>
  </si>
  <si>
    <t>152326196206152571</t>
  </si>
  <si>
    <t>李玉德</t>
  </si>
  <si>
    <t>152326195705042575</t>
  </si>
  <si>
    <t>勾凤辉</t>
  </si>
  <si>
    <t>15232619650503257X</t>
  </si>
  <si>
    <t>减勾振兴</t>
  </si>
  <si>
    <t>王国富</t>
  </si>
  <si>
    <t>152326197210242574</t>
  </si>
  <si>
    <t>勾振云</t>
  </si>
  <si>
    <t>152326194812102583</t>
  </si>
  <si>
    <t>王国才</t>
  </si>
  <si>
    <t>152326195711082573</t>
  </si>
  <si>
    <t>李玉春</t>
  </si>
  <si>
    <t>152326197309262575</t>
  </si>
  <si>
    <t>张锁山</t>
  </si>
  <si>
    <t>152326196601012579</t>
  </si>
  <si>
    <t>张荣杰</t>
  </si>
  <si>
    <t>152326198910022577</t>
  </si>
  <si>
    <t>段贵玲</t>
  </si>
  <si>
    <t>152326196712122826</t>
  </si>
  <si>
    <t>勾振学</t>
  </si>
  <si>
    <t>152326195002012572</t>
  </si>
  <si>
    <t>姜子林</t>
  </si>
  <si>
    <t>152326195007202578</t>
  </si>
  <si>
    <t>勾振宇</t>
  </si>
  <si>
    <t>152326197701072573</t>
  </si>
  <si>
    <t>勾振民</t>
  </si>
  <si>
    <t>152326196204182574</t>
  </si>
  <si>
    <t>赵云</t>
  </si>
  <si>
    <t>152326196111182583</t>
  </si>
  <si>
    <t>2023.6月勾振志死亡</t>
  </si>
  <si>
    <t>刘素艳</t>
  </si>
  <si>
    <t>152326197510052588</t>
  </si>
  <si>
    <t>张士成</t>
  </si>
  <si>
    <t>152326194908122570</t>
  </si>
  <si>
    <t>董阳宇</t>
  </si>
  <si>
    <t>152326195011172578</t>
  </si>
  <si>
    <t>董阳森</t>
  </si>
  <si>
    <t>152326195912232574</t>
  </si>
  <si>
    <t>赵海江</t>
  </si>
  <si>
    <t>152326198902102577</t>
  </si>
  <si>
    <t>152326196709032571</t>
  </si>
  <si>
    <t>朱秀芹</t>
  </si>
  <si>
    <t>152326196412112589</t>
  </si>
  <si>
    <t>郭玉明</t>
  </si>
  <si>
    <t>152326196703142577</t>
  </si>
  <si>
    <t>王彩玉</t>
  </si>
  <si>
    <t>152326194908282574</t>
  </si>
  <si>
    <t>张士金</t>
  </si>
  <si>
    <t>152326195810122577</t>
  </si>
  <si>
    <t>郑坤</t>
  </si>
  <si>
    <t>152326196011282579</t>
  </si>
  <si>
    <t>刘国志</t>
  </si>
  <si>
    <t>152326196308162578</t>
  </si>
  <si>
    <t>王国发</t>
  </si>
  <si>
    <t>152326195507172571</t>
  </si>
  <si>
    <t>包海顺</t>
  </si>
  <si>
    <t>152326197105252578</t>
  </si>
  <si>
    <t>152326197311022570</t>
  </si>
  <si>
    <t>张晨轩</t>
  </si>
  <si>
    <t>150525201811210019</t>
  </si>
  <si>
    <t>23十一月人户分离</t>
  </si>
  <si>
    <t>肖鹆鸿</t>
  </si>
  <si>
    <t>150525201610150013</t>
  </si>
  <si>
    <t>由玉军</t>
  </si>
  <si>
    <t>152326197508262578</t>
  </si>
  <si>
    <t>郑玉海</t>
  </si>
  <si>
    <t>152326197003062570</t>
  </si>
  <si>
    <t>勾振合</t>
  </si>
  <si>
    <t>152326195503062594</t>
  </si>
  <si>
    <t>上奈林</t>
  </si>
  <si>
    <t>唐桂霞</t>
  </si>
  <si>
    <t>152326195011122845</t>
  </si>
  <si>
    <t>2024.5月郭春死亡</t>
  </si>
  <si>
    <t>郭瑞</t>
  </si>
  <si>
    <t>152326193702282814</t>
  </si>
  <si>
    <t>吕春芳</t>
  </si>
  <si>
    <t>152326194805132813</t>
  </si>
  <si>
    <t>候玉芝</t>
  </si>
  <si>
    <t>152326194909032825</t>
  </si>
  <si>
    <t>2023.8月任国财死亡</t>
  </si>
  <si>
    <t>宋淑兰</t>
  </si>
  <si>
    <t>152326193701272825</t>
  </si>
  <si>
    <t>孙广生</t>
  </si>
  <si>
    <t>15232619380902281X</t>
  </si>
  <si>
    <t>2025.3月王凤兰死亡</t>
  </si>
  <si>
    <t>崔秀荣</t>
  </si>
  <si>
    <t>152326195102102823</t>
  </si>
  <si>
    <t>2025.1月王刚死亡</t>
  </si>
  <si>
    <t>任起祥</t>
  </si>
  <si>
    <t>152326196301012817</t>
  </si>
  <si>
    <t>增王素兰、王月华2口人</t>
  </si>
  <si>
    <t>杨素芹</t>
  </si>
  <si>
    <t>152326195109152823</t>
  </si>
  <si>
    <t>2022.12月王宪文死亡</t>
  </si>
  <si>
    <t>于海学</t>
  </si>
  <si>
    <t>15232619510519281X</t>
  </si>
  <si>
    <t>15232619480405282X</t>
  </si>
  <si>
    <t>孙凤英死亡</t>
  </si>
  <si>
    <t>刘克侠</t>
  </si>
  <si>
    <t>152326194909152827</t>
  </si>
  <si>
    <t>2025.10张相文死亡</t>
  </si>
  <si>
    <t>于绍华</t>
  </si>
  <si>
    <t>152326194509192811</t>
  </si>
  <si>
    <t>葛凤英</t>
  </si>
  <si>
    <t>15232619370708282X</t>
  </si>
  <si>
    <t>152326195505062862</t>
  </si>
  <si>
    <t>夏树林</t>
  </si>
  <si>
    <t>152326195210282817</t>
  </si>
  <si>
    <t>王清俊</t>
  </si>
  <si>
    <t>152326195207242814</t>
  </si>
  <si>
    <t>林玉萍</t>
  </si>
  <si>
    <t>152326195305062825</t>
  </si>
  <si>
    <t>2025.4月肖敬国死亡</t>
  </si>
  <si>
    <t>刘玉霞</t>
  </si>
  <si>
    <t>152326195310092826</t>
  </si>
  <si>
    <t>2024.1月席海死亡</t>
  </si>
  <si>
    <t>王凤芹</t>
  </si>
  <si>
    <t>152326195812132824</t>
  </si>
  <si>
    <t>孙苞芹</t>
  </si>
  <si>
    <t>152326195007072822</t>
  </si>
  <si>
    <t>152326195311042820</t>
  </si>
  <si>
    <t>2025.7月李国财死亡</t>
  </si>
  <si>
    <t>张士有</t>
  </si>
  <si>
    <t>15232619500310281X</t>
  </si>
  <si>
    <t>孙永杰</t>
  </si>
  <si>
    <t>152326199510012817</t>
  </si>
  <si>
    <t>吕维新</t>
  </si>
  <si>
    <t>152326194611242811</t>
  </si>
  <si>
    <t>姚万军</t>
  </si>
  <si>
    <t>152326195805162814</t>
  </si>
  <si>
    <t>林桂霞</t>
  </si>
  <si>
    <t>152326195001242827</t>
  </si>
  <si>
    <t>2023.1月增于绍春</t>
  </si>
  <si>
    <t>曹国文</t>
  </si>
  <si>
    <t>152326196112302815</t>
  </si>
  <si>
    <t>2024.3月刘凤英死亡</t>
  </si>
  <si>
    <t>林发</t>
  </si>
  <si>
    <t>152326195409212816</t>
  </si>
  <si>
    <t>张凤兰</t>
  </si>
  <si>
    <t>152326196007092828</t>
  </si>
  <si>
    <t>陆凤芝</t>
  </si>
  <si>
    <t>152326196012192823</t>
  </si>
  <si>
    <t>任国友</t>
  </si>
  <si>
    <t>15232619560129281X</t>
  </si>
  <si>
    <t>纪大丫</t>
  </si>
  <si>
    <t>220322198603068568</t>
  </si>
  <si>
    <t>2025.3月齐桂芝死亡</t>
  </si>
  <si>
    <t>152326195509232814</t>
  </si>
  <si>
    <t>张慧莲</t>
  </si>
  <si>
    <t>152326198101232849</t>
  </si>
  <si>
    <t>吕春财</t>
  </si>
  <si>
    <t>152326195312292813</t>
  </si>
  <si>
    <t>王臣</t>
  </si>
  <si>
    <t>152326195508182819</t>
  </si>
  <si>
    <t>徐占敏</t>
  </si>
  <si>
    <t>152326195406292814</t>
  </si>
  <si>
    <t>宋彩云</t>
  </si>
  <si>
    <t>152326195411032849</t>
  </si>
  <si>
    <t>席和</t>
  </si>
  <si>
    <t>152326195602162814</t>
  </si>
  <si>
    <t>苏宏艳</t>
  </si>
  <si>
    <t>152326196301292863</t>
  </si>
  <si>
    <t>2024.1月张子春死亡</t>
  </si>
  <si>
    <t>孙玉</t>
  </si>
  <si>
    <t>152326195109162829</t>
  </si>
  <si>
    <t>2023.11刘文死亡</t>
  </si>
  <si>
    <t>邢淑花</t>
  </si>
  <si>
    <t>152326195809272826</t>
  </si>
  <si>
    <t>姚玉香</t>
  </si>
  <si>
    <t>152326195505172826</t>
  </si>
  <si>
    <t>王起</t>
  </si>
  <si>
    <t>152326195511192815</t>
  </si>
  <si>
    <t>王彩侠</t>
  </si>
  <si>
    <t>152326194907102826</t>
  </si>
  <si>
    <t>张宝生</t>
  </si>
  <si>
    <t>152326196010212819</t>
  </si>
  <si>
    <t>152326196401012814</t>
  </si>
  <si>
    <t>高坤</t>
  </si>
  <si>
    <t>15232619580621281X</t>
  </si>
  <si>
    <t>候玉兰</t>
  </si>
  <si>
    <t>152326196001222820</t>
  </si>
  <si>
    <t>李民</t>
  </si>
  <si>
    <t>152326196202042818</t>
  </si>
  <si>
    <t>杨素珍</t>
  </si>
  <si>
    <t>152326195708152825</t>
  </si>
  <si>
    <t>周惠利</t>
  </si>
  <si>
    <t>152326197010222851</t>
  </si>
  <si>
    <t>高雪</t>
  </si>
  <si>
    <t>152326199701072820</t>
  </si>
  <si>
    <t>152326196403252811</t>
  </si>
  <si>
    <t>双合兴</t>
  </si>
  <si>
    <t>李月娥</t>
  </si>
  <si>
    <t>152326195404232826</t>
  </si>
  <si>
    <t>15四季度</t>
  </si>
  <si>
    <t>152326193705152820</t>
  </si>
  <si>
    <t>2022.1月增2人张敏、李守琴</t>
  </si>
  <si>
    <t>李相奎</t>
  </si>
  <si>
    <t>152326197208012817</t>
  </si>
  <si>
    <t>2022.12月减李媛一人</t>
  </si>
  <si>
    <t>刘克勤</t>
  </si>
  <si>
    <t>152326194809172812</t>
  </si>
  <si>
    <t>陆玉环</t>
  </si>
  <si>
    <t>152326194101132823</t>
  </si>
  <si>
    <t>2025.3月姜满芹转五保</t>
  </si>
  <si>
    <t>滕淑芹</t>
  </si>
  <si>
    <t>152326195504182846</t>
  </si>
  <si>
    <t>汤淑华更改为腾淑芹</t>
  </si>
  <si>
    <t>152326194002202822</t>
  </si>
  <si>
    <t>柳树琴</t>
  </si>
  <si>
    <t>152326194612112824</t>
  </si>
  <si>
    <t>2023.11月闫春友死亡</t>
  </si>
  <si>
    <t>杨国栋</t>
  </si>
  <si>
    <t>152326198812212836</t>
  </si>
  <si>
    <t>2024.3月增杨文忠、李术云</t>
  </si>
  <si>
    <t>杨文俊</t>
  </si>
  <si>
    <t>152326196412202816</t>
  </si>
  <si>
    <t>任术芹</t>
  </si>
  <si>
    <t>152326194909102846</t>
  </si>
  <si>
    <t>杨文喜死亡</t>
  </si>
  <si>
    <t>杨玉生</t>
  </si>
  <si>
    <t>152326194406112815</t>
  </si>
  <si>
    <t>田云霞死亡</t>
  </si>
  <si>
    <t>于郑和</t>
  </si>
  <si>
    <t>152326194712032813</t>
  </si>
  <si>
    <t>袁秀珍</t>
  </si>
  <si>
    <t>152326194010072829</t>
  </si>
  <si>
    <t>李永勤</t>
  </si>
  <si>
    <t>152326195410212813</t>
  </si>
  <si>
    <t>2025.5月张彩文死亡</t>
  </si>
  <si>
    <t>张民</t>
  </si>
  <si>
    <t>152326195705092812</t>
  </si>
  <si>
    <t>张新香</t>
  </si>
  <si>
    <t>152326194609082820</t>
  </si>
  <si>
    <t>152326196001242813</t>
  </si>
  <si>
    <t>张志文</t>
  </si>
  <si>
    <t>152326195401022815</t>
  </si>
  <si>
    <t>2022.1月增2人张立新、张宇轩</t>
  </si>
  <si>
    <t>穆兰花</t>
  </si>
  <si>
    <t>15232619510408282X</t>
  </si>
  <si>
    <t>2022.10月朱振东死亡</t>
  </si>
  <si>
    <t>朱振阳</t>
  </si>
  <si>
    <t>152326194401152818</t>
  </si>
  <si>
    <t>2025.5月岳桂荣死亡</t>
  </si>
  <si>
    <t>段玉和</t>
  </si>
  <si>
    <t>152326195112292819</t>
  </si>
  <si>
    <t>姜淑芹</t>
  </si>
  <si>
    <t>152326194612132825</t>
  </si>
  <si>
    <t>152326194808092810</t>
  </si>
  <si>
    <t>李月琴</t>
  </si>
  <si>
    <t>152326194901292841</t>
  </si>
  <si>
    <t>刘成福</t>
  </si>
  <si>
    <t>152326195507182833</t>
  </si>
  <si>
    <t>刘承富</t>
  </si>
  <si>
    <t>152326195111172815</t>
  </si>
  <si>
    <t>刘殿</t>
  </si>
  <si>
    <t>152326194804042816</t>
  </si>
  <si>
    <t>柳树军</t>
  </si>
  <si>
    <t>152326195009082813</t>
  </si>
  <si>
    <t>魏友</t>
  </si>
  <si>
    <t>152326194405132814</t>
  </si>
  <si>
    <t>闫春超</t>
  </si>
  <si>
    <t>152326195110122816</t>
  </si>
  <si>
    <t>杨文财</t>
  </si>
  <si>
    <t>152326194807042811</t>
  </si>
  <si>
    <t>杨文志</t>
  </si>
  <si>
    <t>152326195304222815</t>
  </si>
  <si>
    <t>杨子雨</t>
  </si>
  <si>
    <t>152326194708132811</t>
  </si>
  <si>
    <t>于景坤</t>
  </si>
  <si>
    <t>152326195205092816</t>
  </si>
  <si>
    <t>于景祥</t>
  </si>
  <si>
    <t>15232619570511281X</t>
  </si>
  <si>
    <t>于淑艳</t>
  </si>
  <si>
    <t>152326198209142343</t>
  </si>
  <si>
    <t>于文花</t>
  </si>
  <si>
    <t>152326194411052829</t>
  </si>
  <si>
    <t>于艳祥</t>
  </si>
  <si>
    <t>152326195703182814</t>
  </si>
  <si>
    <t>张金</t>
  </si>
  <si>
    <t>152326195409142811</t>
  </si>
  <si>
    <t>2024.3月王秀芝死亡/2025.5月增张天宇</t>
  </si>
  <si>
    <t>张坤</t>
  </si>
  <si>
    <t>15232619570802281X</t>
  </si>
  <si>
    <t>152326194806072816</t>
  </si>
  <si>
    <t>张艳青</t>
  </si>
  <si>
    <t>152326195304022821</t>
  </si>
  <si>
    <t>张义</t>
  </si>
  <si>
    <t>152326194602052813</t>
  </si>
  <si>
    <t>张玉福</t>
  </si>
  <si>
    <t>15232619480604281X</t>
  </si>
  <si>
    <t>米久发</t>
  </si>
  <si>
    <t>152326195701102833</t>
  </si>
  <si>
    <t>王月花</t>
  </si>
  <si>
    <t>152326194710112828</t>
  </si>
  <si>
    <t>郑荣</t>
  </si>
  <si>
    <t>152326194610052821</t>
  </si>
  <si>
    <t>魏宏超</t>
  </si>
  <si>
    <t>152326199904262819</t>
  </si>
  <si>
    <t>段贵友</t>
  </si>
  <si>
    <t>152326195312012818</t>
  </si>
  <si>
    <t>2025.5月增段鑫蕊</t>
  </si>
  <si>
    <t>杨文明</t>
  </si>
  <si>
    <t>152326195902162816</t>
  </si>
  <si>
    <t>孙凤英</t>
  </si>
  <si>
    <t>152326194709262829</t>
  </si>
  <si>
    <t>杨玉清死亡</t>
  </si>
  <si>
    <t>郑军</t>
  </si>
  <si>
    <t>152326196106042818</t>
  </si>
  <si>
    <t>2022.3月取消于海香</t>
  </si>
  <si>
    <t>魏国均</t>
  </si>
  <si>
    <t>152326197404182813</t>
  </si>
  <si>
    <t>王凤枝</t>
  </si>
  <si>
    <t>152326195812022828</t>
  </si>
  <si>
    <t>2025.10增王江</t>
  </si>
  <si>
    <t>于洋洋</t>
  </si>
  <si>
    <t>152326199411062819</t>
  </si>
  <si>
    <t>李艳春</t>
  </si>
  <si>
    <t>152326196407282823</t>
  </si>
  <si>
    <t>米天宇</t>
  </si>
  <si>
    <t>150525201212152339</t>
  </si>
  <si>
    <t>米久江</t>
  </si>
  <si>
    <t>152326196207292816</t>
  </si>
  <si>
    <t>杨文君</t>
  </si>
  <si>
    <t>152326196710102813</t>
  </si>
  <si>
    <t>张守义</t>
  </si>
  <si>
    <t>152326195911142817</t>
  </si>
  <si>
    <t>路玉英</t>
  </si>
  <si>
    <t>152326194809092820</t>
  </si>
  <si>
    <t>王桂春</t>
  </si>
  <si>
    <t>152326196809112843</t>
  </si>
  <si>
    <t>程玉珍</t>
  </si>
  <si>
    <t>152326195006122824</t>
  </si>
  <si>
    <t>陈淑荣</t>
  </si>
  <si>
    <t>152326195110112829</t>
  </si>
  <si>
    <t>苏俊和</t>
  </si>
  <si>
    <t>152326196606022813</t>
  </si>
  <si>
    <t>2024.4月增孙秀芝</t>
  </si>
  <si>
    <t>152326196012092814</t>
  </si>
  <si>
    <t>刘宝友</t>
  </si>
  <si>
    <t>152326196601252839</t>
  </si>
  <si>
    <t>152326195705032828</t>
  </si>
  <si>
    <t>2022.7月任玉林死亡</t>
  </si>
  <si>
    <t>朱秀兰</t>
  </si>
  <si>
    <t>152326195503162843</t>
  </si>
  <si>
    <t>2023.11月张财死亡</t>
  </si>
  <si>
    <t>152326195005182825</t>
  </si>
  <si>
    <t>任玉坤</t>
  </si>
  <si>
    <t>152326195312122814</t>
  </si>
  <si>
    <t>褚云楼</t>
  </si>
  <si>
    <t>152326194810052818</t>
  </si>
  <si>
    <t>杨文学</t>
  </si>
  <si>
    <t>152326195407202817</t>
  </si>
  <si>
    <t>蔡延山</t>
  </si>
  <si>
    <t>152326195910142815</t>
  </si>
  <si>
    <t>姜玉零</t>
  </si>
  <si>
    <t>152326196903072825</t>
  </si>
  <si>
    <t>杨文林</t>
  </si>
  <si>
    <t>152326195909022816</t>
  </si>
  <si>
    <t>张伟艳</t>
  </si>
  <si>
    <t>152326197411252840</t>
  </si>
  <si>
    <t>张琴</t>
  </si>
  <si>
    <t>152326195301202827</t>
  </si>
  <si>
    <t>魏勤</t>
  </si>
  <si>
    <t>152326194709072515</t>
  </si>
  <si>
    <t>2022.5月毕风琴死亡/2025.7月未做认证停发,8月做认证恢复</t>
  </si>
  <si>
    <t>宋桂珍</t>
  </si>
  <si>
    <t>152326195006042824</t>
  </si>
  <si>
    <t>苏翠荣</t>
  </si>
  <si>
    <t>152326194710202823</t>
  </si>
  <si>
    <t>朱殿军</t>
  </si>
  <si>
    <t>152326197407082818</t>
  </si>
  <si>
    <t>柏树文</t>
  </si>
  <si>
    <t>152326195803212814</t>
  </si>
  <si>
    <t>苏日格</t>
  </si>
  <si>
    <t>王守发</t>
  </si>
  <si>
    <t>152326196211052276</t>
  </si>
  <si>
    <t>152326194804052280</t>
  </si>
  <si>
    <t>冯有芹</t>
  </si>
  <si>
    <t>152326195205132283</t>
  </si>
  <si>
    <t>罗海刚死亡</t>
  </si>
  <si>
    <t>张桂玲</t>
  </si>
  <si>
    <t>152326195806012287</t>
  </si>
  <si>
    <t>2025.3月王守臣死亡</t>
  </si>
  <si>
    <t>刘久忠</t>
  </si>
  <si>
    <t>152326194701162292</t>
  </si>
  <si>
    <t>包梅荣</t>
  </si>
  <si>
    <t>15232619751011286X</t>
  </si>
  <si>
    <t>于振芬</t>
  </si>
  <si>
    <t>152326197308032305</t>
  </si>
  <si>
    <t>增刘海丽和冯翠平</t>
  </si>
  <si>
    <t>宋桂英</t>
  </si>
  <si>
    <t>152326193512102288</t>
  </si>
  <si>
    <t>郑和</t>
  </si>
  <si>
    <t>152326195509072275</t>
  </si>
  <si>
    <t>刘丙林</t>
  </si>
  <si>
    <t>152326195411192279</t>
  </si>
  <si>
    <t>樊秀英</t>
  </si>
  <si>
    <t>152326194211222280</t>
  </si>
  <si>
    <t>2023.9月张信死亡</t>
  </si>
  <si>
    <t>冯有山</t>
  </si>
  <si>
    <t>152326195212232274</t>
  </si>
  <si>
    <t>李桂芝死亡</t>
  </si>
  <si>
    <t>赵玉林</t>
  </si>
  <si>
    <t>152326195604172274</t>
  </si>
  <si>
    <t>王志国</t>
  </si>
  <si>
    <t>152326198411072270</t>
  </si>
  <si>
    <t>李国江</t>
  </si>
  <si>
    <t>152326195210112279</t>
  </si>
  <si>
    <t>张树园</t>
  </si>
  <si>
    <t>152326196003062285</t>
  </si>
  <si>
    <t>蔡文琴</t>
  </si>
  <si>
    <t>152326194112062285</t>
  </si>
  <si>
    <t>李景</t>
  </si>
  <si>
    <t>152326193605162271</t>
  </si>
  <si>
    <t>林秀荣</t>
  </si>
  <si>
    <t>152326195001092283</t>
  </si>
  <si>
    <t>2021.3季度增冯海军</t>
  </si>
  <si>
    <t>林玉峰</t>
  </si>
  <si>
    <t>15232619500228229X</t>
  </si>
  <si>
    <t>刘彩霞</t>
  </si>
  <si>
    <t>152326194910232285</t>
  </si>
  <si>
    <t>152326195408262299</t>
  </si>
  <si>
    <t>刘俊英</t>
  </si>
  <si>
    <t>152326192912282287</t>
  </si>
  <si>
    <t>孙秀梅</t>
  </si>
  <si>
    <t>152326195301092285</t>
  </si>
  <si>
    <t>魏广才</t>
  </si>
  <si>
    <t>152326195308152279</t>
  </si>
  <si>
    <t>王翠花死亡</t>
  </si>
  <si>
    <t>152326194507202289</t>
  </si>
  <si>
    <t>郑金</t>
  </si>
  <si>
    <t>15232619570306229X</t>
  </si>
  <si>
    <t>刘丙友</t>
  </si>
  <si>
    <t>152326196603082271</t>
  </si>
  <si>
    <t>齐艳明</t>
  </si>
  <si>
    <t>152326196609062319</t>
  </si>
  <si>
    <t>杨成军</t>
  </si>
  <si>
    <t>152326197609292274</t>
  </si>
  <si>
    <t>于振伍</t>
  </si>
  <si>
    <t>152326196209282291</t>
  </si>
  <si>
    <t>姜秀兰</t>
  </si>
  <si>
    <t>152326194904012286</t>
  </si>
  <si>
    <t>李国华</t>
  </si>
  <si>
    <t>152326196308092282</t>
  </si>
  <si>
    <t>张国学</t>
  </si>
  <si>
    <t>152326195906192270</t>
  </si>
  <si>
    <t>田军</t>
  </si>
  <si>
    <t>152326198509292298</t>
  </si>
  <si>
    <t>齐万有</t>
  </si>
  <si>
    <t>152326195208152271</t>
  </si>
  <si>
    <t>路俊义</t>
  </si>
  <si>
    <t>152326195512112274</t>
  </si>
  <si>
    <t>2021.3季度增路宝军、路宇菲</t>
  </si>
  <si>
    <t>魏海</t>
  </si>
  <si>
    <t>152326195207152296</t>
  </si>
  <si>
    <t>江振清</t>
  </si>
  <si>
    <t>152326193910192274</t>
  </si>
  <si>
    <t>郑文秀</t>
  </si>
  <si>
    <t>152326197701012271</t>
  </si>
  <si>
    <t>于青龙</t>
  </si>
  <si>
    <t>152326198809072297</t>
  </si>
  <si>
    <t>孙凤辉</t>
  </si>
  <si>
    <t>152326198110192279</t>
  </si>
  <si>
    <t>李国玉</t>
  </si>
  <si>
    <t>152326195404182275</t>
  </si>
  <si>
    <t>冯海成</t>
  </si>
  <si>
    <t>152326199102142276</t>
  </si>
  <si>
    <t>高凤详</t>
  </si>
  <si>
    <t>152326195808202279</t>
  </si>
  <si>
    <t>刘淑芝</t>
  </si>
  <si>
    <t>152326195406302285</t>
  </si>
  <si>
    <t>2022.12月张国良死亡</t>
  </si>
  <si>
    <t>李月环</t>
  </si>
  <si>
    <t>152326195509042287</t>
  </si>
  <si>
    <t>2021.2季度曹显玲死亡、2021.3季度增曹立新，2022.9月曹立新</t>
  </si>
  <si>
    <t>曹宪彬</t>
  </si>
  <si>
    <t>152326195202032279</t>
  </si>
  <si>
    <t>戴国良</t>
  </si>
  <si>
    <t>152326194005252278</t>
  </si>
  <si>
    <t>冯海廷</t>
  </si>
  <si>
    <t>152326195804022297</t>
  </si>
  <si>
    <t>李振发</t>
  </si>
  <si>
    <t>152326194308152274</t>
  </si>
  <si>
    <t>152326194510222272</t>
  </si>
  <si>
    <t>2022.1月高凤霞死亡</t>
  </si>
  <si>
    <t>刘玉杰</t>
  </si>
  <si>
    <t>15232619390404227X</t>
  </si>
  <si>
    <t>宋德</t>
  </si>
  <si>
    <t>152326194308032272</t>
  </si>
  <si>
    <t>2025.3月勾凤芝死亡</t>
  </si>
  <si>
    <t>张凤荣</t>
  </si>
  <si>
    <t>152326195202292281</t>
  </si>
  <si>
    <t>2024.1月张俊死亡</t>
  </si>
  <si>
    <t>张生</t>
  </si>
  <si>
    <t>152326194806052276</t>
  </si>
  <si>
    <t>152326195412282292</t>
  </si>
  <si>
    <t>王桂兰</t>
  </si>
  <si>
    <t>152326195408032282</t>
  </si>
  <si>
    <t>2022.4月郑喜死亡</t>
  </si>
  <si>
    <t>152326195509012272</t>
  </si>
  <si>
    <t>魏广明</t>
  </si>
  <si>
    <t>152326195912102278</t>
  </si>
  <si>
    <t>聂文霞</t>
  </si>
  <si>
    <t>152326196412272283</t>
  </si>
  <si>
    <t>魏永贵</t>
  </si>
  <si>
    <t>152326194905182279</t>
  </si>
  <si>
    <t>刘坤</t>
  </si>
  <si>
    <t>152326195304022274</t>
  </si>
  <si>
    <t>刘喜玉</t>
  </si>
  <si>
    <t>152326196209092295</t>
  </si>
  <si>
    <t>魏占凤</t>
  </si>
  <si>
    <t>152326196603202309</t>
  </si>
  <si>
    <t>2021.2季度林军死亡</t>
  </si>
  <si>
    <t>152326195008222271</t>
  </si>
  <si>
    <t>张玉锁</t>
  </si>
  <si>
    <t>15232619700908229X</t>
  </si>
  <si>
    <t>152326195803172277</t>
  </si>
  <si>
    <t>赵玉森</t>
  </si>
  <si>
    <t>152326195308192297</t>
  </si>
  <si>
    <t>宋海</t>
  </si>
  <si>
    <t>152326193901272272</t>
  </si>
  <si>
    <t>刘喜友</t>
  </si>
  <si>
    <t>152326196311112272</t>
  </si>
  <si>
    <t>刘丙荣</t>
  </si>
  <si>
    <t>152326195212142287</t>
  </si>
  <si>
    <t>2021.3季度张德财死亡</t>
  </si>
  <si>
    <t>魏志发</t>
  </si>
  <si>
    <t>152326195905312277</t>
  </si>
  <si>
    <t>王守军</t>
  </si>
  <si>
    <t>152326195303042273</t>
  </si>
  <si>
    <t>宋桂平</t>
  </si>
  <si>
    <t>152326195309142283</t>
  </si>
  <si>
    <t>冯作田</t>
  </si>
  <si>
    <t>152326195503042278</t>
  </si>
  <si>
    <t>王秀东</t>
  </si>
  <si>
    <t>152326197402192292</t>
  </si>
  <si>
    <t>2022.8月王雨乐取消/2024.9月取消王雨鑫</t>
  </si>
  <si>
    <t>孙利</t>
  </si>
  <si>
    <t>152326197202012277</t>
  </si>
  <si>
    <t>许焕江</t>
  </si>
  <si>
    <t>152326196205182277</t>
  </si>
  <si>
    <t>刘久生</t>
  </si>
  <si>
    <t>152326195603012279</t>
  </si>
  <si>
    <t>张玉玲</t>
  </si>
  <si>
    <t>152326195802282271</t>
  </si>
  <si>
    <t>崔树芳</t>
  </si>
  <si>
    <t>152326195010142289</t>
  </si>
  <si>
    <t>宋德芹</t>
  </si>
  <si>
    <t>152326194006302281</t>
  </si>
  <si>
    <t>152326195309042274</t>
  </si>
  <si>
    <t>2024.12月王天宝转孤儿</t>
  </si>
  <si>
    <t>王振贵</t>
  </si>
  <si>
    <t>152326194311012272</t>
  </si>
  <si>
    <t>152326195304102282</t>
  </si>
  <si>
    <t>蒋玉平</t>
  </si>
  <si>
    <t>152326195104182281</t>
  </si>
  <si>
    <t>王富</t>
  </si>
  <si>
    <t>152326195401282270</t>
  </si>
  <si>
    <t>张秀侠</t>
  </si>
  <si>
    <t>15232619641110232X</t>
  </si>
  <si>
    <t>吴桂荣</t>
  </si>
  <si>
    <t>152326195808162289</t>
  </si>
  <si>
    <t>2023.12月增刘丙龙提标</t>
  </si>
  <si>
    <t>林玉海</t>
  </si>
  <si>
    <t>152326196503072279</t>
  </si>
  <si>
    <t>王月杰</t>
  </si>
  <si>
    <t>15232619610304229X</t>
  </si>
  <si>
    <t>吴国江</t>
  </si>
  <si>
    <t>152326196011062293</t>
  </si>
  <si>
    <t>王金玲</t>
  </si>
  <si>
    <t>152326198901252303</t>
  </si>
  <si>
    <t>郑江</t>
  </si>
  <si>
    <t>152326195810042278</t>
  </si>
  <si>
    <t>李金奎</t>
  </si>
  <si>
    <t>152326195802162317</t>
  </si>
  <si>
    <t>李景权</t>
  </si>
  <si>
    <t>152326195706152274</t>
  </si>
  <si>
    <t>马桂荣</t>
  </si>
  <si>
    <t>15232619551128228X</t>
  </si>
  <si>
    <t>刘久云</t>
  </si>
  <si>
    <t>152326195205242271</t>
  </si>
  <si>
    <t>宋和</t>
  </si>
  <si>
    <t>152326194202212275</t>
  </si>
  <si>
    <t>王桂玲</t>
  </si>
  <si>
    <t>152326197010032281</t>
  </si>
  <si>
    <t>2023.9月增王建设</t>
  </si>
  <si>
    <t>蒋庄</t>
  </si>
  <si>
    <t>152326196103252270</t>
  </si>
  <si>
    <t>2025.8月张春兰死亡</t>
  </si>
  <si>
    <t>王志坤</t>
  </si>
  <si>
    <t>152326195507202275</t>
  </si>
  <si>
    <t>林坤</t>
  </si>
  <si>
    <t>152326195612282270</t>
  </si>
  <si>
    <t>刘彩兰</t>
  </si>
  <si>
    <t>152326194907092285</t>
  </si>
  <si>
    <t>刁翠英</t>
  </si>
  <si>
    <t>15232619580420228X</t>
  </si>
  <si>
    <t>梁永财</t>
  </si>
  <si>
    <t>152326195802062279</t>
  </si>
  <si>
    <t>李双利</t>
  </si>
  <si>
    <t>152326198610102284</t>
  </si>
  <si>
    <t>文玉军</t>
  </si>
  <si>
    <t>15232619690714227X</t>
  </si>
  <si>
    <t>文玉海</t>
  </si>
  <si>
    <t>152326196211282290</t>
  </si>
  <si>
    <t>王继业</t>
  </si>
  <si>
    <t>150525201710300031</t>
  </si>
  <si>
    <t>强晓双</t>
  </si>
  <si>
    <t>152326197209132271</t>
  </si>
  <si>
    <t>刘凤艳</t>
  </si>
  <si>
    <t>152326196907292286</t>
  </si>
  <si>
    <t>刘喜富</t>
  </si>
  <si>
    <t>152326195309192272</t>
  </si>
  <si>
    <t>孙桂芹</t>
  </si>
  <si>
    <t>152326195208142284</t>
  </si>
  <si>
    <t>朱德军</t>
  </si>
  <si>
    <t>152326196701122273</t>
  </si>
  <si>
    <t>刘久林</t>
  </si>
  <si>
    <t>152326196303272276</t>
  </si>
  <si>
    <t>夏广富</t>
  </si>
  <si>
    <t>152326195708092279</t>
  </si>
  <si>
    <t>王俊</t>
  </si>
  <si>
    <t>152326195612302278</t>
  </si>
  <si>
    <t>路春</t>
  </si>
  <si>
    <t>152326194809072272</t>
  </si>
  <si>
    <t>白庆海</t>
  </si>
  <si>
    <t>152326196005112274</t>
  </si>
  <si>
    <t>高树森</t>
  </si>
  <si>
    <t>152326195005152271</t>
  </si>
  <si>
    <t>张玉芳</t>
  </si>
  <si>
    <t>152326195608122282</t>
  </si>
  <si>
    <t>韩国芹</t>
  </si>
  <si>
    <t>152326196212272289</t>
  </si>
  <si>
    <t>蒋国玉</t>
  </si>
  <si>
    <t>152326196005032274</t>
  </si>
  <si>
    <t>于德福</t>
  </si>
  <si>
    <t>152326195202232297</t>
  </si>
  <si>
    <t>赵玉民</t>
  </si>
  <si>
    <t>152326196312012273</t>
  </si>
  <si>
    <t>152326195810122278</t>
  </si>
  <si>
    <t>152326196503192270</t>
  </si>
  <si>
    <t>宋国忠</t>
  </si>
  <si>
    <t>152326196412072273</t>
  </si>
  <si>
    <t>152326197708172278</t>
  </si>
  <si>
    <t>张玉</t>
  </si>
  <si>
    <t>152326195501182293</t>
  </si>
  <si>
    <t>李士军</t>
  </si>
  <si>
    <t>152326196208102279</t>
  </si>
  <si>
    <t>李士友</t>
  </si>
  <si>
    <t>152326196002112279</t>
  </si>
  <si>
    <t>强喜龙</t>
  </si>
  <si>
    <t>15232619780402227X</t>
  </si>
  <si>
    <t>齐凤辉</t>
  </si>
  <si>
    <t>152326196705252278</t>
  </si>
  <si>
    <t>杨成</t>
  </si>
  <si>
    <t>15232619560706229X</t>
  </si>
  <si>
    <t>王志芳</t>
  </si>
  <si>
    <t>152326195701202279</t>
  </si>
  <si>
    <t>路俊坤</t>
  </si>
  <si>
    <t>152326196605042273</t>
  </si>
  <si>
    <t>冀桂芬</t>
  </si>
  <si>
    <t>152326196208272286</t>
  </si>
  <si>
    <t>张喜林</t>
  </si>
  <si>
    <t>152326194903272270</t>
  </si>
  <si>
    <t>冯友林</t>
  </si>
  <si>
    <t>152326196607202277</t>
  </si>
  <si>
    <t>冯有贵</t>
  </si>
  <si>
    <t>152326194804272275</t>
  </si>
  <si>
    <t>刘霞</t>
  </si>
  <si>
    <t>152326195205052283</t>
  </si>
  <si>
    <t>华有斌</t>
  </si>
  <si>
    <t>152326196202022278</t>
  </si>
  <si>
    <t>吴桂兰</t>
  </si>
  <si>
    <t>152326194203072286</t>
  </si>
  <si>
    <t>李宝山</t>
  </si>
  <si>
    <t>152326196407112277</t>
  </si>
  <si>
    <t>冯军</t>
  </si>
  <si>
    <t>152326197004062273</t>
  </si>
  <si>
    <t>华桂霞</t>
  </si>
  <si>
    <t>152326194906172283</t>
  </si>
  <si>
    <t>蒋国臣</t>
  </si>
  <si>
    <t>152326194810032278</t>
  </si>
  <si>
    <t>刘柏花</t>
  </si>
  <si>
    <t>152326196810282583</t>
  </si>
  <si>
    <t>2025.10张国敏死亡</t>
  </si>
  <si>
    <t>华有祥</t>
  </si>
  <si>
    <t>15232619641023227X</t>
  </si>
  <si>
    <t>2025.9月增张玉双</t>
  </si>
  <si>
    <t>耿士江</t>
  </si>
  <si>
    <t>152326195304202291</t>
  </si>
  <si>
    <t>张武</t>
  </si>
  <si>
    <t>152326195412282276</t>
  </si>
  <si>
    <t>王艳艳</t>
  </si>
  <si>
    <t>152326198511107127</t>
  </si>
  <si>
    <t>程桂花</t>
  </si>
  <si>
    <t>152326195602152288</t>
  </si>
  <si>
    <t>张廷</t>
  </si>
  <si>
    <t>152326195804222272</t>
  </si>
  <si>
    <t>李国忠</t>
  </si>
  <si>
    <t>152326195703262291</t>
  </si>
  <si>
    <t>152326195502012296</t>
  </si>
  <si>
    <t>韩臣</t>
  </si>
  <si>
    <t>152326195710202270</t>
  </si>
  <si>
    <t>王志申</t>
  </si>
  <si>
    <t>152326197909262296</t>
  </si>
  <si>
    <t>孙月琴</t>
  </si>
  <si>
    <t>152326196011292283</t>
  </si>
  <si>
    <t>邵淑红</t>
  </si>
  <si>
    <t>15232619621122228X</t>
  </si>
  <si>
    <t>田洪学</t>
  </si>
  <si>
    <t>152326195711262291</t>
  </si>
  <si>
    <t>张忠</t>
  </si>
  <si>
    <t>152326195307172294</t>
  </si>
  <si>
    <t>路俊明</t>
  </si>
  <si>
    <t>15232619631116227X</t>
  </si>
  <si>
    <t>高凤海</t>
  </si>
  <si>
    <t>152326195302222272</t>
  </si>
  <si>
    <t>杨成云</t>
  </si>
  <si>
    <t>152326195805112278</t>
  </si>
  <si>
    <t>王少华</t>
  </si>
  <si>
    <t>152326195208122291</t>
  </si>
  <si>
    <t>华有桂</t>
  </si>
  <si>
    <t>152326195112172278</t>
  </si>
  <si>
    <t>王爱民</t>
  </si>
  <si>
    <t>152326196307142276</t>
  </si>
  <si>
    <t>罗玉龙</t>
  </si>
  <si>
    <t>152326200010102272</t>
  </si>
  <si>
    <t>李树全</t>
  </si>
  <si>
    <t>152326198102142271</t>
  </si>
  <si>
    <t>高凤友</t>
  </si>
  <si>
    <t>152326195811052291</t>
  </si>
  <si>
    <t>2021.3季度高礼转五保/2025.7月未做认证停发,8月做认证恢复</t>
  </si>
  <si>
    <t>王福生</t>
  </si>
  <si>
    <t>152326196709012298</t>
  </si>
  <si>
    <t>2025.9月张秋萍死亡</t>
  </si>
  <si>
    <t>吴翠霞</t>
  </si>
  <si>
    <t>152326195302162281</t>
  </si>
  <si>
    <t>赵宇涵</t>
  </si>
  <si>
    <t>150525201503092305</t>
  </si>
  <si>
    <t>张宝贵</t>
  </si>
  <si>
    <t>152326195703072295</t>
  </si>
  <si>
    <t>魏占斌</t>
  </si>
  <si>
    <t>152326197707292294</t>
  </si>
  <si>
    <t>田玉起</t>
  </si>
  <si>
    <t>152326196208012310</t>
  </si>
  <si>
    <t>田玉清</t>
  </si>
  <si>
    <t>152326196004022277</t>
  </si>
  <si>
    <t>王子芳</t>
  </si>
  <si>
    <t>152326198810112276</t>
  </si>
  <si>
    <t>强吉刚</t>
  </si>
  <si>
    <t>152326195206052277</t>
  </si>
  <si>
    <t>张卫利</t>
  </si>
  <si>
    <t>152326197506132278</t>
  </si>
  <si>
    <t>韩琢</t>
  </si>
  <si>
    <t>152326195912122279</t>
  </si>
  <si>
    <t>郑武</t>
  </si>
  <si>
    <t>152326196203282274</t>
  </si>
  <si>
    <t>赵玉芳</t>
  </si>
  <si>
    <t>152326195211212271</t>
  </si>
  <si>
    <t>152326195703222281</t>
  </si>
  <si>
    <t>2021.4季度王国金死亡、2025.7月未做认证停发,9月做认证恢复</t>
  </si>
  <si>
    <t>蒋国辉</t>
  </si>
  <si>
    <t>152326196306042273</t>
  </si>
  <si>
    <t>蒋国良</t>
  </si>
  <si>
    <t>152326196211162299</t>
  </si>
  <si>
    <t>代玉霞</t>
  </si>
  <si>
    <t>152326195110102284</t>
  </si>
  <si>
    <t>刘久发</t>
  </si>
  <si>
    <t>152326195712192272</t>
  </si>
  <si>
    <t>李占英</t>
  </si>
  <si>
    <t>152326195509052282</t>
  </si>
  <si>
    <t>2021.4季度冯友财死亡、2025.7月未做认证停发，9月做认证恢复</t>
  </si>
  <si>
    <t>李和</t>
  </si>
  <si>
    <t>152326195309292310</t>
  </si>
  <si>
    <t>王国霞</t>
  </si>
  <si>
    <t>152326195202152289</t>
  </si>
  <si>
    <t>张晓亮</t>
  </si>
  <si>
    <t>152326198908092277</t>
  </si>
  <si>
    <t>2023.1月吕桂芝死亡、2025.7月未做认证停发,9月做认证恢复</t>
  </si>
  <si>
    <t>焦桂芝</t>
  </si>
  <si>
    <t>152326196211102309</t>
  </si>
  <si>
    <t>刘克明</t>
  </si>
  <si>
    <t>15232619500706227X</t>
  </si>
  <si>
    <t>强喜军</t>
  </si>
  <si>
    <t>152326197609132297</t>
  </si>
  <si>
    <t>曹宪军</t>
  </si>
  <si>
    <t>152326195912042332</t>
  </si>
  <si>
    <t>17四</t>
  </si>
  <si>
    <t>2023.6月曹瑞美转五保、2025.7月未做认证停发,9月做认证恢复</t>
  </si>
  <si>
    <t>苏玉兰</t>
  </si>
  <si>
    <t>152326193706042287</t>
  </si>
  <si>
    <t>张国臣死亡、2025.7月未做认证停发,9月做认证恢复</t>
  </si>
  <si>
    <t>152326193509302289</t>
  </si>
  <si>
    <t>孙民</t>
  </si>
  <si>
    <t>152326197312122274</t>
  </si>
  <si>
    <t>2023.12月增张凤姿/2025.7月未做认证停发,9月做认证恢复</t>
  </si>
  <si>
    <t>李清山</t>
  </si>
  <si>
    <t>152326195506132295</t>
  </si>
  <si>
    <t>高凤德</t>
  </si>
  <si>
    <t>152326195502032270</t>
  </si>
  <si>
    <t>焦丽</t>
  </si>
  <si>
    <t>230229199202033925</t>
  </si>
  <si>
    <t>宗秀国</t>
  </si>
  <si>
    <t>152326197811012272</t>
  </si>
  <si>
    <t>杨维龙</t>
  </si>
  <si>
    <t>152326196404142278</t>
  </si>
  <si>
    <t>刘立青</t>
  </si>
  <si>
    <t>152326197010202295</t>
  </si>
  <si>
    <t>崔国成</t>
  </si>
  <si>
    <t>152326199302162271</t>
  </si>
  <si>
    <t>孙堂</t>
  </si>
  <si>
    <t>15232619490202227X</t>
  </si>
  <si>
    <t>25九月人户分离</t>
  </si>
  <si>
    <t>高秀锋</t>
  </si>
  <si>
    <t>15232619731114229X</t>
  </si>
  <si>
    <t>塔布郎</t>
  </si>
  <si>
    <t>徐颜春</t>
  </si>
  <si>
    <t>152326196209264077</t>
  </si>
  <si>
    <t>徐天利享受孤儿待遇</t>
  </si>
  <si>
    <t>孟繁荣</t>
  </si>
  <si>
    <t>15232619531208407X</t>
  </si>
  <si>
    <t>魏占花</t>
  </si>
  <si>
    <t>152326195603114080</t>
  </si>
  <si>
    <t>蔡广林死亡</t>
  </si>
  <si>
    <t>程志</t>
  </si>
  <si>
    <t>152326196409204079</t>
  </si>
  <si>
    <t>152326196203034078</t>
  </si>
  <si>
    <t>孙树云</t>
  </si>
  <si>
    <t>152326196708034081</t>
  </si>
  <si>
    <t>2021.4季度减王海
2025.10增王海</t>
  </si>
  <si>
    <t>泰金花</t>
  </si>
  <si>
    <t>152326197503064089</t>
  </si>
  <si>
    <t>李国庆死亡</t>
  </si>
  <si>
    <t>霍明珠</t>
  </si>
  <si>
    <t>152326195205064073</t>
  </si>
  <si>
    <t>2023.10月霍志强转五保</t>
  </si>
  <si>
    <t>刘义</t>
  </si>
  <si>
    <t>152326196302224117</t>
  </si>
  <si>
    <t>王学</t>
  </si>
  <si>
    <t>152326196206244070</t>
  </si>
  <si>
    <t>15二(人户分离)</t>
  </si>
  <si>
    <t>王景霞</t>
  </si>
  <si>
    <t>152326195808154107</t>
  </si>
  <si>
    <t>高文玉</t>
  </si>
  <si>
    <t>152326195403204081</t>
  </si>
  <si>
    <t>何英文</t>
  </si>
  <si>
    <t>152326195701294070</t>
  </si>
  <si>
    <t>卢占喜</t>
  </si>
  <si>
    <t>152326196203254070</t>
  </si>
  <si>
    <t>杨义</t>
  </si>
  <si>
    <t>15232619600920407X</t>
  </si>
  <si>
    <t>陈文兰</t>
  </si>
  <si>
    <t>152326194806244083</t>
  </si>
  <si>
    <t>邓洪发</t>
  </si>
  <si>
    <t>152326194802024091</t>
  </si>
  <si>
    <t>高树霞</t>
  </si>
  <si>
    <t>152326194404204089</t>
  </si>
  <si>
    <t>王瑞霞</t>
  </si>
  <si>
    <t>152326197202084086</t>
  </si>
  <si>
    <t>2022.1月季云学死亡杨国贤死亡、2025.9月季佳双死亡</t>
  </si>
  <si>
    <t>贾春贺</t>
  </si>
  <si>
    <t>152326194704294071</t>
  </si>
  <si>
    <t>刘国文</t>
  </si>
  <si>
    <t>152326195309284070</t>
  </si>
  <si>
    <t>罗焕廷</t>
  </si>
  <si>
    <t>152326195112284077</t>
  </si>
  <si>
    <t>吕云琴</t>
  </si>
  <si>
    <t>15232619540116408X</t>
  </si>
  <si>
    <t>毛柱子</t>
  </si>
  <si>
    <t>152326197604174076</t>
  </si>
  <si>
    <t>2020.4季度离异减孙小红</t>
  </si>
  <si>
    <t>王小利</t>
  </si>
  <si>
    <t>15232619771009407X</t>
  </si>
  <si>
    <t>王占林</t>
  </si>
  <si>
    <t>152326195108294096</t>
  </si>
  <si>
    <t>2022.4月卢占芬死亡</t>
  </si>
  <si>
    <t>王志有</t>
  </si>
  <si>
    <t>15232619500505409X</t>
  </si>
  <si>
    <t>卢占江</t>
  </si>
  <si>
    <t>152326195309164079</t>
  </si>
  <si>
    <t>常胜</t>
  </si>
  <si>
    <t>152326195604184072</t>
  </si>
  <si>
    <t>尤玉娥</t>
  </si>
  <si>
    <t>152326195203184100</t>
  </si>
  <si>
    <t>2022.12月韩斌死亡</t>
  </si>
  <si>
    <t>姚志军</t>
  </si>
  <si>
    <t>152326195308124075</t>
  </si>
  <si>
    <t>徐凤和</t>
  </si>
  <si>
    <t>152326196912114097</t>
  </si>
  <si>
    <t>王玉瑕</t>
  </si>
  <si>
    <t>152326195505044103</t>
  </si>
  <si>
    <t>2021.4季度韩有礼死亡</t>
  </si>
  <si>
    <t>杨宝瑞</t>
  </si>
  <si>
    <t>152326195311054071</t>
  </si>
  <si>
    <t>贾凤英</t>
  </si>
  <si>
    <t>152326193806134103</t>
  </si>
  <si>
    <t>李国春2020.3转五保</t>
  </si>
  <si>
    <t>王淑贤</t>
  </si>
  <si>
    <t>152326193401194087</t>
  </si>
  <si>
    <t>孙淑芝</t>
  </si>
  <si>
    <t>15232619490903410X</t>
  </si>
  <si>
    <t>2021.4季度尤军死亡</t>
  </si>
  <si>
    <t>杨宝臣</t>
  </si>
  <si>
    <t>152326195010284076</t>
  </si>
  <si>
    <t>周淑兰</t>
  </si>
  <si>
    <t>152326195002084082</t>
  </si>
  <si>
    <t>2025.3月王占山死亡</t>
  </si>
  <si>
    <t>庞恩有</t>
  </si>
  <si>
    <t>152326195307214079</t>
  </si>
  <si>
    <t>于文海</t>
  </si>
  <si>
    <t>152326196109254074</t>
  </si>
  <si>
    <t>王俊哲</t>
  </si>
  <si>
    <t>152326193510174077</t>
  </si>
  <si>
    <t>何瑞</t>
  </si>
  <si>
    <t>152326193201094073</t>
  </si>
  <si>
    <t>张桂金死亡</t>
  </si>
  <si>
    <t>王凤瑕</t>
  </si>
  <si>
    <t>152326194907284084</t>
  </si>
  <si>
    <t>毛凤祥死亡</t>
  </si>
  <si>
    <t>152326194102114088</t>
  </si>
  <si>
    <t>增一人霍明春</t>
  </si>
  <si>
    <t>吉国芬</t>
  </si>
  <si>
    <t>152326195011164105</t>
  </si>
  <si>
    <t>卢占廷死亡</t>
  </si>
  <si>
    <t>徐臣</t>
  </si>
  <si>
    <t>152326193306194070</t>
  </si>
  <si>
    <t>尹玉彬</t>
  </si>
  <si>
    <t>152326195501104076</t>
  </si>
  <si>
    <t>常爱新</t>
  </si>
  <si>
    <t>152326198401304074</t>
  </si>
  <si>
    <t>吉国强</t>
  </si>
  <si>
    <t>152326195205154079</t>
  </si>
  <si>
    <t>刘淑兰</t>
  </si>
  <si>
    <t>152326193805064086</t>
  </si>
  <si>
    <t>2025.1月毛景山死亡</t>
  </si>
  <si>
    <t>臧玉山</t>
  </si>
  <si>
    <t>152326196403124078</t>
  </si>
  <si>
    <t>增2人/2024.4月增臧佳屿</t>
  </si>
  <si>
    <t>吕云阁</t>
  </si>
  <si>
    <t>152326194911134070</t>
  </si>
  <si>
    <t>王玉瑕死亡</t>
  </si>
  <si>
    <t>李凤云</t>
  </si>
  <si>
    <t>152326195403094089</t>
  </si>
  <si>
    <t>卢占有</t>
  </si>
  <si>
    <t>152326196408124093</t>
  </si>
  <si>
    <t>赵琢</t>
  </si>
  <si>
    <t>152326196601204116</t>
  </si>
  <si>
    <t>田忠金</t>
  </si>
  <si>
    <t>152326196308014073</t>
  </si>
  <si>
    <t>2025.7月田晓楠退保</t>
  </si>
  <si>
    <t>尤敬兰</t>
  </si>
  <si>
    <t>152326195809034086</t>
  </si>
  <si>
    <t>孟庆荣</t>
  </si>
  <si>
    <t>152326195708024081</t>
  </si>
  <si>
    <t>韩秀芝</t>
  </si>
  <si>
    <t>152326194605104084</t>
  </si>
  <si>
    <t>朱桂秀</t>
  </si>
  <si>
    <t>152326196310084089</t>
  </si>
  <si>
    <t>常凤英</t>
  </si>
  <si>
    <t>152326194604294082</t>
  </si>
  <si>
    <t>152326197303294074</t>
  </si>
  <si>
    <t>樊国华</t>
  </si>
  <si>
    <t>152326196110074089</t>
  </si>
  <si>
    <t>乔国华</t>
  </si>
  <si>
    <t>152326195712254082</t>
  </si>
  <si>
    <t>李勤</t>
  </si>
  <si>
    <t>152326194810014096</t>
  </si>
  <si>
    <t>张宝海</t>
  </si>
  <si>
    <t>152326196010084079</t>
  </si>
  <si>
    <t>毛森</t>
  </si>
  <si>
    <t>15232619600912407X</t>
  </si>
  <si>
    <t>152326195703164077</t>
  </si>
  <si>
    <t>2022.8月高玉杰死亡</t>
  </si>
  <si>
    <t>卢占富</t>
  </si>
  <si>
    <t>152326196707224078</t>
  </si>
  <si>
    <t>高景阳</t>
  </si>
  <si>
    <t>152326196710074074</t>
  </si>
  <si>
    <t>卢占芝</t>
  </si>
  <si>
    <t>152326195512204080</t>
  </si>
  <si>
    <t>褚桂荣</t>
  </si>
  <si>
    <t>152326194808024084</t>
  </si>
  <si>
    <t>敖特根</t>
  </si>
  <si>
    <t>152326196808027815</t>
  </si>
  <si>
    <t>田玉梅</t>
  </si>
  <si>
    <t>152326196610274108</t>
  </si>
  <si>
    <t>舒占义</t>
  </si>
  <si>
    <t>152326194911012276</t>
  </si>
  <si>
    <t>田广林</t>
  </si>
  <si>
    <t>152326195909144071</t>
  </si>
  <si>
    <t>道格套图</t>
  </si>
  <si>
    <t>152326196605234072</t>
  </si>
  <si>
    <t>152326197708224074</t>
  </si>
  <si>
    <t>152326196112064079</t>
  </si>
  <si>
    <t>杨福臣</t>
  </si>
  <si>
    <t>152326194801184077</t>
  </si>
  <si>
    <t>2023.1月张淑珍死亡</t>
  </si>
  <si>
    <t>胡秀春</t>
  </si>
  <si>
    <t>152326195508274094</t>
  </si>
  <si>
    <t>刘庆</t>
  </si>
  <si>
    <t>152326195209014073</t>
  </si>
  <si>
    <t>于景俊</t>
  </si>
  <si>
    <t>15232619600824407X</t>
  </si>
  <si>
    <t>152326195101064087</t>
  </si>
  <si>
    <t>2023.1月杨国柱死亡</t>
  </si>
  <si>
    <t>平振海</t>
  </si>
  <si>
    <t>152326195903094077</t>
  </si>
  <si>
    <t>2023.11月王秀琴死亡</t>
  </si>
  <si>
    <t>毛凤林</t>
  </si>
  <si>
    <t>152326195201024074</t>
  </si>
  <si>
    <t>毛臣</t>
  </si>
  <si>
    <t>15232619530421409X</t>
  </si>
  <si>
    <t>152326195202024113</t>
  </si>
  <si>
    <t>王玉海</t>
  </si>
  <si>
    <t>152326196205014070</t>
  </si>
  <si>
    <t>152326195105054070</t>
  </si>
  <si>
    <t>王艳丽</t>
  </si>
  <si>
    <t>152326197707142309</t>
  </si>
  <si>
    <t>2025.6减吉欣冉</t>
  </si>
  <si>
    <t>152326195912054077</t>
  </si>
  <si>
    <t>王喜贵</t>
  </si>
  <si>
    <t>152326196207174078</t>
  </si>
  <si>
    <t>张国清</t>
  </si>
  <si>
    <t>152326195502264071</t>
  </si>
  <si>
    <t>周全</t>
  </si>
  <si>
    <t>15232619740712407X</t>
  </si>
  <si>
    <t>孙显廷</t>
  </si>
  <si>
    <t>152326195310094071</t>
  </si>
  <si>
    <t>王振</t>
  </si>
  <si>
    <t>15232619500110407X</t>
  </si>
  <si>
    <t>赵金玉</t>
  </si>
  <si>
    <t>152326194908257627</t>
  </si>
  <si>
    <t>田玉宝</t>
  </si>
  <si>
    <t>152326197102114073</t>
  </si>
  <si>
    <t>高淑芝</t>
  </si>
  <si>
    <t>152326195702014085</t>
  </si>
  <si>
    <t>刘凤玉</t>
  </si>
  <si>
    <t>152326196504244079</t>
  </si>
  <si>
    <t>刘玉荣</t>
  </si>
  <si>
    <t>152326195304114080</t>
  </si>
  <si>
    <t>刘士杰</t>
  </si>
  <si>
    <t>152326195104054079</t>
  </si>
  <si>
    <t>王云霞</t>
  </si>
  <si>
    <t>152326194008244089</t>
  </si>
  <si>
    <t>杨宝清</t>
  </si>
  <si>
    <t>152326195609214074</t>
  </si>
  <si>
    <t>刘志强</t>
  </si>
  <si>
    <t>152326196201224070</t>
  </si>
  <si>
    <t>李国文</t>
  </si>
  <si>
    <t>152326196304014076</t>
  </si>
  <si>
    <t>152326195306284104</t>
  </si>
  <si>
    <t>黄金兰</t>
  </si>
  <si>
    <t>152326196204044083</t>
  </si>
  <si>
    <t>韩林</t>
  </si>
  <si>
    <t>152326195402144072</t>
  </si>
  <si>
    <t>尤学会</t>
  </si>
  <si>
    <t>152326196602104096</t>
  </si>
  <si>
    <t>徐玲</t>
  </si>
  <si>
    <t>152326195005104077</t>
  </si>
  <si>
    <t>李国春</t>
  </si>
  <si>
    <t>152326195209164071</t>
  </si>
  <si>
    <t>152326194409264080</t>
  </si>
  <si>
    <t>152326196312234095</t>
  </si>
  <si>
    <t>李国军</t>
  </si>
  <si>
    <t>152326196011134074</t>
  </si>
  <si>
    <t>刘玉琴</t>
  </si>
  <si>
    <t>152326195302204082</t>
  </si>
  <si>
    <t>胡祥</t>
  </si>
  <si>
    <t>152326195012244078</t>
  </si>
  <si>
    <t>周云</t>
  </si>
  <si>
    <t>152326197001014073</t>
  </si>
  <si>
    <t>王玉芬</t>
  </si>
  <si>
    <t>152326195206034087</t>
  </si>
  <si>
    <t>邓金财</t>
  </si>
  <si>
    <t>152326196808154072</t>
  </si>
  <si>
    <t>152326195512284084</t>
  </si>
  <si>
    <t>杨利</t>
  </si>
  <si>
    <t>152326197111054092</t>
  </si>
  <si>
    <t>臧凤芹</t>
  </si>
  <si>
    <t>152326196601104086</t>
  </si>
  <si>
    <t>王翠花</t>
  </si>
  <si>
    <t>152326195703104103</t>
  </si>
  <si>
    <t>周德凤</t>
  </si>
  <si>
    <t>152326195902074074</t>
  </si>
  <si>
    <t>许景义</t>
  </si>
  <si>
    <t>152326195204124070</t>
  </si>
  <si>
    <t>张臣</t>
  </si>
  <si>
    <t>152326194812254077</t>
  </si>
  <si>
    <t>蔡廷义</t>
  </si>
  <si>
    <t>15232619560412407X</t>
  </si>
  <si>
    <t>李俭</t>
  </si>
  <si>
    <t>152326194711214092</t>
  </si>
  <si>
    <t>巩海琴</t>
  </si>
  <si>
    <t>152326198301027882</t>
  </si>
  <si>
    <t>2025.10增王占东</t>
  </si>
  <si>
    <t>姜莲有</t>
  </si>
  <si>
    <t>152326196506264073</t>
  </si>
  <si>
    <t>毛俊</t>
  </si>
  <si>
    <t>152326195710194071</t>
  </si>
  <si>
    <t>赵海丰</t>
  </si>
  <si>
    <t>152326194610234078</t>
  </si>
  <si>
    <t>孙勇</t>
  </si>
  <si>
    <t>152326199603164078</t>
  </si>
  <si>
    <t>王立新</t>
  </si>
  <si>
    <t>152326198610094077</t>
  </si>
  <si>
    <t>152326195712024076</t>
  </si>
  <si>
    <t>吉明霞</t>
  </si>
  <si>
    <t>152326196406134087</t>
  </si>
  <si>
    <t>郭敏</t>
  </si>
  <si>
    <t>152326195707204072</t>
  </si>
  <si>
    <t>葛海春</t>
  </si>
  <si>
    <t>152326195510164070</t>
  </si>
  <si>
    <t>徐凤林</t>
  </si>
  <si>
    <t>152326196012084099</t>
  </si>
  <si>
    <t>赵晶霞</t>
  </si>
  <si>
    <t>152326195608124085</t>
  </si>
  <si>
    <t>杨顺</t>
  </si>
  <si>
    <t>152326196306254073</t>
  </si>
  <si>
    <t>田玉生</t>
  </si>
  <si>
    <t>15232619481204407X</t>
  </si>
  <si>
    <t>徐颜贵</t>
  </si>
  <si>
    <t>152326195310174098</t>
  </si>
  <si>
    <t>郭素英</t>
  </si>
  <si>
    <t>152326194511184087</t>
  </si>
  <si>
    <t>肖凤兰</t>
  </si>
  <si>
    <t>152326195111104089</t>
  </si>
  <si>
    <t>庞恩财</t>
  </si>
  <si>
    <t>152326195712144078</t>
  </si>
  <si>
    <t>152326195901294075</t>
  </si>
  <si>
    <t>152326196205104084</t>
  </si>
  <si>
    <t>卢占斌</t>
  </si>
  <si>
    <t>152326195704124077</t>
  </si>
  <si>
    <t>尤玉珍</t>
  </si>
  <si>
    <t>152326193802034084</t>
  </si>
  <si>
    <t>卢占奎</t>
  </si>
  <si>
    <t>152326196702194076</t>
  </si>
  <si>
    <t>毛凤英</t>
  </si>
  <si>
    <t>152326194504104085</t>
  </si>
  <si>
    <t>王玉玲</t>
  </si>
  <si>
    <t>152326196601174084</t>
  </si>
  <si>
    <t>韩秀芬</t>
  </si>
  <si>
    <t>152326195406164089</t>
  </si>
  <si>
    <t>15232619580405407X</t>
  </si>
  <si>
    <t>周德学</t>
  </si>
  <si>
    <t>152326194907264075</t>
  </si>
  <si>
    <t>于景池</t>
  </si>
  <si>
    <t>152326195611184070</t>
  </si>
  <si>
    <t>刘全林</t>
  </si>
  <si>
    <t>152326194810084078</t>
  </si>
  <si>
    <t>152326195904184074</t>
  </si>
  <si>
    <t>陈玉阁</t>
  </si>
  <si>
    <t>152326196601174076</t>
  </si>
  <si>
    <t>陈文学</t>
  </si>
  <si>
    <t>152326195804284078</t>
  </si>
  <si>
    <t>徐军</t>
  </si>
  <si>
    <t>152326195305094077</t>
  </si>
  <si>
    <t>赵旭</t>
  </si>
  <si>
    <t>152326200703162294</t>
  </si>
  <si>
    <t>陈文武</t>
  </si>
  <si>
    <t>152326195302024073</t>
  </si>
  <si>
    <t>崔国华</t>
  </si>
  <si>
    <t>152326196505034081</t>
  </si>
  <si>
    <t>尤玉荣</t>
  </si>
  <si>
    <t>152326195403104080</t>
  </si>
  <si>
    <t>王玉清</t>
  </si>
  <si>
    <t>152326195912094095</t>
  </si>
  <si>
    <t>李佳蕊</t>
  </si>
  <si>
    <t>152326200711122321</t>
  </si>
  <si>
    <t>卢志</t>
  </si>
  <si>
    <t>152326197402284170</t>
  </si>
  <si>
    <t>刘海清</t>
  </si>
  <si>
    <t>152326196809104093</t>
  </si>
  <si>
    <t>台吉村</t>
  </si>
  <si>
    <t>杜占英</t>
  </si>
  <si>
    <t>15232619450505258X</t>
  </si>
  <si>
    <t>查干义很</t>
  </si>
  <si>
    <t>152326195005032587</t>
  </si>
  <si>
    <t>20一季度（人户分离）恢复</t>
  </si>
  <si>
    <t>敖二等图</t>
  </si>
  <si>
    <t>152326197010142595</t>
  </si>
  <si>
    <t>敖青龙死亡、2025.9月赵秀玲死亡</t>
  </si>
  <si>
    <t>包桂琴</t>
  </si>
  <si>
    <t>152326194701102580</t>
  </si>
  <si>
    <t>丛凤兰</t>
  </si>
  <si>
    <t>152326195108092582</t>
  </si>
  <si>
    <t>祁秀英</t>
  </si>
  <si>
    <t>152326193701252584</t>
  </si>
  <si>
    <t>宋显文</t>
  </si>
  <si>
    <t>152326194701252570</t>
  </si>
  <si>
    <t>王秀云</t>
  </si>
  <si>
    <t>152326193704082584</t>
  </si>
  <si>
    <t>王金取消</t>
  </si>
  <si>
    <t>梁金花</t>
  </si>
  <si>
    <t>152326195204022605</t>
  </si>
  <si>
    <t>2021.4季度辛宝龙死亡</t>
  </si>
  <si>
    <t>152326194212062581</t>
  </si>
  <si>
    <t>2025.7月翟国清死亡</t>
  </si>
  <si>
    <t>赵臣</t>
  </si>
  <si>
    <t>152326195711162573</t>
  </si>
  <si>
    <t>庞玉荣</t>
  </si>
  <si>
    <t>152326195403202588</t>
  </si>
  <si>
    <t>王彩凤</t>
  </si>
  <si>
    <t>15232619440411258X</t>
  </si>
  <si>
    <t>2021.2季度张凤义死亡</t>
  </si>
  <si>
    <t>刘凤芹</t>
  </si>
  <si>
    <t>152326195105062580</t>
  </si>
  <si>
    <t>张永林死亡</t>
  </si>
  <si>
    <t>路发</t>
  </si>
  <si>
    <t>152326194403232571</t>
  </si>
  <si>
    <t>陈宝贵</t>
  </si>
  <si>
    <t>15232619540427257X</t>
  </si>
  <si>
    <t>2025.1月宝翠荣死亡</t>
  </si>
  <si>
    <t>张海峰</t>
  </si>
  <si>
    <t>152326196309272584</t>
  </si>
  <si>
    <t>2021.4季度减张树忠、张志伟、张晓嫚、曹静/2022.11月增张树忠</t>
  </si>
  <si>
    <t>王殿恒</t>
  </si>
  <si>
    <t>152326194802232579</t>
  </si>
  <si>
    <t>郝志强</t>
  </si>
  <si>
    <t>152326197409032574</t>
  </si>
  <si>
    <t>2022.11月减李海香、郝双丽、郝嘉利</t>
  </si>
  <si>
    <t>韩悦</t>
  </si>
  <si>
    <t>152326199208062573</t>
  </si>
  <si>
    <t>布勿力吉</t>
  </si>
  <si>
    <t>152326197309202572</t>
  </si>
  <si>
    <t>于海龙</t>
  </si>
  <si>
    <t>152326195010202579</t>
  </si>
  <si>
    <t>路晓亮</t>
  </si>
  <si>
    <t>152326198401172577</t>
  </si>
  <si>
    <t>王月荣</t>
  </si>
  <si>
    <t>152326196508212584</t>
  </si>
  <si>
    <t>陈立学</t>
  </si>
  <si>
    <t>152326195703282575</t>
  </si>
  <si>
    <t>陈军</t>
  </si>
  <si>
    <t>152326195703102570</t>
  </si>
  <si>
    <t>2021.2季度高贵兰死亡</t>
  </si>
  <si>
    <t>马云祥</t>
  </si>
  <si>
    <t>152326195309092570</t>
  </si>
  <si>
    <t>2023.8月二力等高老死亡</t>
  </si>
  <si>
    <t>陈国芳</t>
  </si>
  <si>
    <t>152326195709082574</t>
  </si>
  <si>
    <t>白刘贵</t>
  </si>
  <si>
    <t>152326195107282579</t>
  </si>
  <si>
    <t>胡月英</t>
  </si>
  <si>
    <t>152326196609262580</t>
  </si>
  <si>
    <t>胡林霞</t>
  </si>
  <si>
    <t>15232619530820258X</t>
  </si>
  <si>
    <t>刘翠琴</t>
  </si>
  <si>
    <t>152326194910022587</t>
  </si>
  <si>
    <t>2023.5月增尹宏博</t>
  </si>
  <si>
    <t>敖桂德</t>
  </si>
  <si>
    <t>152326195707052574</t>
  </si>
  <si>
    <t>张玉东</t>
  </si>
  <si>
    <t>152326197710122579</t>
  </si>
  <si>
    <t>邱巴各那</t>
  </si>
  <si>
    <t>152326197011162571</t>
  </si>
  <si>
    <t>宋显生</t>
  </si>
  <si>
    <t>152326195201152578</t>
  </si>
  <si>
    <t>152326195405022572</t>
  </si>
  <si>
    <t>张占国</t>
  </si>
  <si>
    <t>152326195603162576</t>
  </si>
  <si>
    <t>2023.4月刘玉娥死亡</t>
  </si>
  <si>
    <t>郝志君</t>
  </si>
  <si>
    <t>152326197208072617</t>
  </si>
  <si>
    <t>杨义忠</t>
  </si>
  <si>
    <t>152326195108102576</t>
  </si>
  <si>
    <t>王国臣</t>
  </si>
  <si>
    <t>152326196210212573</t>
  </si>
  <si>
    <t>赵财</t>
  </si>
  <si>
    <t>152326195112222570</t>
  </si>
  <si>
    <t>赵国敏</t>
  </si>
  <si>
    <t>152326195902252571</t>
  </si>
  <si>
    <t>赵英</t>
  </si>
  <si>
    <t>15232619440223257X</t>
  </si>
  <si>
    <t>双宝</t>
  </si>
  <si>
    <t>152326195702112574</t>
  </si>
  <si>
    <t>翟文福</t>
  </si>
  <si>
    <t>152326196508092578</t>
  </si>
  <si>
    <t>2025.9月何日卜其死亡</t>
  </si>
  <si>
    <t>敖国新</t>
  </si>
  <si>
    <t>152326200711132271</t>
  </si>
  <si>
    <t>张喜贤</t>
  </si>
  <si>
    <t>152326193705082586</t>
  </si>
  <si>
    <t>苏国军</t>
  </si>
  <si>
    <t>152326194802282592</t>
  </si>
  <si>
    <t>于洪青</t>
  </si>
  <si>
    <t>152326196301202573</t>
  </si>
  <si>
    <t>周素云</t>
  </si>
  <si>
    <t>152326195703212585</t>
  </si>
  <si>
    <t>2024.6月赵忠文死亡</t>
  </si>
  <si>
    <t>郭福</t>
  </si>
  <si>
    <t>152326195002042579</t>
  </si>
  <si>
    <t>赵印</t>
  </si>
  <si>
    <t>152326196408152596</t>
  </si>
  <si>
    <t>152326195105012583</t>
  </si>
  <si>
    <t>24九月恢复</t>
  </si>
  <si>
    <t>增一人王建花</t>
  </si>
  <si>
    <t>许凤兰</t>
  </si>
  <si>
    <t>152326196711241188</t>
  </si>
  <si>
    <t>2024.11月减翟文合</t>
  </si>
  <si>
    <t>于志平</t>
  </si>
  <si>
    <t>152326197904082579</t>
  </si>
  <si>
    <t>周淑玲</t>
  </si>
  <si>
    <t>152326195703172608</t>
  </si>
  <si>
    <t>2025.8月韩凤林死亡</t>
  </si>
  <si>
    <t>宝长久</t>
  </si>
  <si>
    <t>152326195807062577</t>
  </si>
  <si>
    <t>尹国强</t>
  </si>
  <si>
    <t>152326195211052570</t>
  </si>
  <si>
    <t>152326194308282570</t>
  </si>
  <si>
    <t>韩素珍</t>
  </si>
  <si>
    <t>152326193112292588</t>
  </si>
  <si>
    <t>25一月/人户分离</t>
  </si>
  <si>
    <t>恩其格</t>
  </si>
  <si>
    <t>152326195511022584</t>
  </si>
  <si>
    <t>郝明起</t>
  </si>
  <si>
    <t>152326195407052572</t>
  </si>
  <si>
    <t>白明</t>
  </si>
  <si>
    <t>152326195909011172</t>
  </si>
  <si>
    <t>赵显东</t>
  </si>
  <si>
    <t>152326196104012578</t>
  </si>
  <si>
    <t>韩成国</t>
  </si>
  <si>
    <t>152326195709082590</t>
  </si>
  <si>
    <t>西哈日牙图</t>
  </si>
  <si>
    <t>152326194801114079</t>
  </si>
  <si>
    <t>杨春英</t>
  </si>
  <si>
    <t>152326194807284087</t>
  </si>
  <si>
    <t>马庆和死亡</t>
  </si>
  <si>
    <t>马桂霞</t>
  </si>
  <si>
    <t>152326194812134083</t>
  </si>
  <si>
    <t>2024.11月谭国芳死亡</t>
  </si>
  <si>
    <t>滕玉</t>
  </si>
  <si>
    <t>152326194907164090</t>
  </si>
  <si>
    <t>田国芝</t>
  </si>
  <si>
    <t>152326194008294086</t>
  </si>
  <si>
    <t>王喜玉</t>
  </si>
  <si>
    <t>152326194912274075</t>
  </si>
  <si>
    <t>152326194301024077</t>
  </si>
  <si>
    <t>王玉信</t>
  </si>
  <si>
    <t>152326195312034072</t>
  </si>
  <si>
    <t>王子霞</t>
  </si>
  <si>
    <t>152326195710184084</t>
  </si>
  <si>
    <t>杨宝军</t>
  </si>
  <si>
    <t>152326195301294098</t>
  </si>
  <si>
    <t>杨才</t>
  </si>
  <si>
    <t>152326195309304115</t>
  </si>
  <si>
    <t>葛素英</t>
  </si>
  <si>
    <t>152326195105214089</t>
  </si>
  <si>
    <t>2020.4季度杨福财死亡</t>
  </si>
  <si>
    <t>陈国凤</t>
  </si>
  <si>
    <t>152326195102024108</t>
  </si>
  <si>
    <t>郑德死亡</t>
  </si>
  <si>
    <t>王洪臣</t>
  </si>
  <si>
    <t>152326196507034077</t>
  </si>
  <si>
    <t>滕海玲</t>
  </si>
  <si>
    <t>152326196910094109</t>
  </si>
  <si>
    <t>张文清死亡</t>
  </si>
  <si>
    <t>周玉梅</t>
  </si>
  <si>
    <t>152326195801084089</t>
  </si>
  <si>
    <t>杨福霞</t>
  </si>
  <si>
    <t>152326196502094089</t>
  </si>
  <si>
    <t>杨春有</t>
  </si>
  <si>
    <t>152326195712214072</t>
  </si>
  <si>
    <t>152326195202024076</t>
  </si>
  <si>
    <t>张宝良</t>
  </si>
  <si>
    <t>152326194402034071</t>
  </si>
  <si>
    <t>周翠芬</t>
  </si>
  <si>
    <t>15232619511219408X</t>
  </si>
  <si>
    <t>张存良2021.1季度死亡</t>
  </si>
  <si>
    <t>杜文发</t>
  </si>
  <si>
    <t>152326194909034070</t>
  </si>
  <si>
    <t>朱瑞学</t>
  </si>
  <si>
    <t>152326194702144096</t>
  </si>
  <si>
    <t>2022.9月李玉荣死亡</t>
  </si>
  <si>
    <t>朱瑞山</t>
  </si>
  <si>
    <t>152326194310304070</t>
  </si>
  <si>
    <t>时春英</t>
  </si>
  <si>
    <t>152326195111144080</t>
  </si>
  <si>
    <t>2025.1月王和死亡</t>
  </si>
  <si>
    <t>宋万军</t>
  </si>
  <si>
    <t>152326195306224099</t>
  </si>
  <si>
    <t>2024.6月宋占友转五保</t>
  </si>
  <si>
    <t>林德荣</t>
  </si>
  <si>
    <t>152326195405104084</t>
  </si>
  <si>
    <t>2022.7月于福有死亡取消</t>
  </si>
  <si>
    <t>朱文霞</t>
  </si>
  <si>
    <t>152326195503264081</t>
  </si>
  <si>
    <t>2023.12月王国新死亡</t>
  </si>
  <si>
    <t>152326195108284074</t>
  </si>
  <si>
    <t>杨洪清</t>
  </si>
  <si>
    <t>152326195205204072</t>
  </si>
  <si>
    <t>潘秀霞</t>
  </si>
  <si>
    <t>152326195808134085</t>
  </si>
  <si>
    <t>2024.7月杜国柱死亡</t>
  </si>
  <si>
    <t>于福贵</t>
  </si>
  <si>
    <t>152326195709114070</t>
  </si>
  <si>
    <t>杨志</t>
  </si>
  <si>
    <t>152326195403114078</t>
  </si>
  <si>
    <t>屠振军</t>
  </si>
  <si>
    <t>152326196406064090</t>
  </si>
  <si>
    <t>22六月恢复</t>
  </si>
  <si>
    <t>2024.9月减屠雅春</t>
  </si>
  <si>
    <t>李福洲</t>
  </si>
  <si>
    <t>152326195302234070</t>
  </si>
  <si>
    <t>刘凤财</t>
  </si>
  <si>
    <t>15232619601202407X</t>
  </si>
  <si>
    <t>李福华</t>
  </si>
  <si>
    <t>152326196907284075</t>
  </si>
  <si>
    <t>朱占元</t>
  </si>
  <si>
    <t>152326195011204138</t>
  </si>
  <si>
    <t>郑玉</t>
  </si>
  <si>
    <t>152326195405134072</t>
  </si>
  <si>
    <t>门桂霞</t>
  </si>
  <si>
    <t>152326195404054089</t>
  </si>
  <si>
    <t>2024.11月滕宝死亡</t>
  </si>
  <si>
    <t>包秀花</t>
  </si>
  <si>
    <t>152326194312124081</t>
  </si>
  <si>
    <t>郑辉</t>
  </si>
  <si>
    <t>152326200302084088</t>
  </si>
  <si>
    <t>张文革</t>
  </si>
  <si>
    <t>152326196709084072</t>
  </si>
  <si>
    <t>张文玉</t>
  </si>
  <si>
    <t>152326195702034115</t>
  </si>
  <si>
    <t>于有</t>
  </si>
  <si>
    <t>152326195311264079</t>
  </si>
  <si>
    <t>张文彪</t>
  </si>
  <si>
    <t>152326197810014073</t>
  </si>
  <si>
    <t>潘金祥</t>
  </si>
  <si>
    <t>152326195911144097</t>
  </si>
  <si>
    <t>杜广志</t>
  </si>
  <si>
    <t>152326198911084075</t>
  </si>
  <si>
    <t>韩秀芹</t>
  </si>
  <si>
    <t>152326196609154109</t>
  </si>
  <si>
    <t>2023.3月张文新死亡</t>
  </si>
  <si>
    <t>谭桂池</t>
  </si>
  <si>
    <t>15232619621020408X</t>
  </si>
  <si>
    <t>毛凤贵</t>
  </si>
  <si>
    <t>15232619470214407X</t>
  </si>
  <si>
    <t>张文成</t>
  </si>
  <si>
    <t>152326196304164074</t>
  </si>
  <si>
    <t>23十一月恢复</t>
  </si>
  <si>
    <t>152326194511174081</t>
  </si>
  <si>
    <t>2022.6月邵万死亡</t>
  </si>
  <si>
    <t>孟显霞</t>
  </si>
  <si>
    <t>152326196201094085</t>
  </si>
  <si>
    <t>2024.4月褚桂兰死亡</t>
  </si>
  <si>
    <t>滕文</t>
  </si>
  <si>
    <t>152326196303224071</t>
  </si>
  <si>
    <t>苏桂兰</t>
  </si>
  <si>
    <t>152326194508294082</t>
  </si>
  <si>
    <t>董万荣</t>
  </si>
  <si>
    <t>152326195110114082</t>
  </si>
  <si>
    <t>张艳芹</t>
  </si>
  <si>
    <t>152326195902174104</t>
  </si>
  <si>
    <t>石现萍</t>
  </si>
  <si>
    <t>152326197108204088</t>
  </si>
  <si>
    <t>隋秀贵</t>
  </si>
  <si>
    <t>152326194910014077</t>
  </si>
  <si>
    <t>15232619500915408X</t>
  </si>
  <si>
    <t>毕福玲</t>
  </si>
  <si>
    <t>152326195607174080</t>
  </si>
  <si>
    <t>刘长义</t>
  </si>
  <si>
    <t>152326195704284070</t>
  </si>
  <si>
    <t>张宝俊</t>
  </si>
  <si>
    <t>152326196112264070</t>
  </si>
  <si>
    <t>王建林</t>
  </si>
  <si>
    <t>152326195702284157</t>
  </si>
  <si>
    <t>崔广洋</t>
  </si>
  <si>
    <t>152326198308244070</t>
  </si>
  <si>
    <t>张凤财</t>
  </si>
  <si>
    <t>152326195012024075</t>
  </si>
  <si>
    <t>滕杰</t>
  </si>
  <si>
    <t>152326195906094072</t>
  </si>
  <si>
    <t>刘翠珍</t>
  </si>
  <si>
    <t>152326195607224084</t>
  </si>
  <si>
    <t>2025.9月高凤义死亡</t>
  </si>
  <si>
    <t>张素敏</t>
  </si>
  <si>
    <t>15232619530604408X</t>
  </si>
  <si>
    <t>2025.3月杜树宝死亡</t>
  </si>
  <si>
    <t>杨洪权</t>
  </si>
  <si>
    <t>152326196002284070</t>
  </si>
  <si>
    <t>姜秀英</t>
  </si>
  <si>
    <t>152326195110014081</t>
  </si>
  <si>
    <t>陈福全</t>
  </si>
  <si>
    <t>152326196304144073</t>
  </si>
  <si>
    <t>杜文福</t>
  </si>
  <si>
    <t>152326195504194070</t>
  </si>
  <si>
    <t>代翠玲</t>
  </si>
  <si>
    <t>152326196205284089</t>
  </si>
  <si>
    <t>高凤成</t>
  </si>
  <si>
    <t>15232619530811407X</t>
  </si>
  <si>
    <t>张宝荣</t>
  </si>
  <si>
    <t>152326194702044087</t>
  </si>
  <si>
    <t>西塔</t>
  </si>
  <si>
    <t>代云顺</t>
  </si>
  <si>
    <t>152326196605122310</t>
  </si>
  <si>
    <t>代云忠</t>
  </si>
  <si>
    <t>152326196109082276</t>
  </si>
  <si>
    <t>耿丙孝</t>
  </si>
  <si>
    <t>152326194509062275</t>
  </si>
  <si>
    <t>耿丙志</t>
  </si>
  <si>
    <t>152326194407202310</t>
  </si>
  <si>
    <t>杨万坤</t>
  </si>
  <si>
    <t>152326196001272297</t>
  </si>
  <si>
    <t>2022.1月增杨万坤、姚素玲/2024.4月郭凤芹死亡</t>
  </si>
  <si>
    <t>152326194112072280</t>
  </si>
  <si>
    <t>刘森</t>
  </si>
  <si>
    <t>152326194005212276</t>
  </si>
  <si>
    <t>宋瑞</t>
  </si>
  <si>
    <t>152326194401062273</t>
  </si>
  <si>
    <t>孙广山</t>
  </si>
  <si>
    <t>152326195708162273</t>
  </si>
  <si>
    <t>孙金</t>
  </si>
  <si>
    <t>152326195302282275</t>
  </si>
  <si>
    <t>孙秀兰</t>
  </si>
  <si>
    <t>152326194604142281</t>
  </si>
  <si>
    <t>152326195103012272</t>
  </si>
  <si>
    <t>王国荣</t>
  </si>
  <si>
    <t>152326196302132271</t>
  </si>
  <si>
    <t>张国彬</t>
  </si>
  <si>
    <t>152326194104272274</t>
  </si>
  <si>
    <t>152326194507152277</t>
  </si>
  <si>
    <t>赵成</t>
  </si>
  <si>
    <t>152326195402102278</t>
  </si>
  <si>
    <t>王成才</t>
  </si>
  <si>
    <t>152326197905102279</t>
  </si>
  <si>
    <t>王祥死亡</t>
  </si>
  <si>
    <t>安志峰</t>
  </si>
  <si>
    <t>152326198406112274</t>
  </si>
  <si>
    <t>李保玉</t>
  </si>
  <si>
    <t>152326195610102272</t>
  </si>
  <si>
    <t>张云龙</t>
  </si>
  <si>
    <t>152326195201192270</t>
  </si>
  <si>
    <t>张宇兵</t>
  </si>
  <si>
    <t>152326197801152271</t>
  </si>
  <si>
    <t>赵有</t>
  </si>
  <si>
    <t>152326195603102274</t>
  </si>
  <si>
    <t>任民</t>
  </si>
  <si>
    <t>152326195002252277</t>
  </si>
  <si>
    <t>毕洪琴</t>
  </si>
  <si>
    <t>152326195101132289</t>
  </si>
  <si>
    <t>2023.3月张国富死亡</t>
  </si>
  <si>
    <t>李保军</t>
  </si>
  <si>
    <t>152326195205172277</t>
  </si>
  <si>
    <t>何显荣</t>
  </si>
  <si>
    <t>15232619580113228X</t>
  </si>
  <si>
    <t>季明珍</t>
  </si>
  <si>
    <t>152326194901072283</t>
  </si>
  <si>
    <t>宋喜贤</t>
  </si>
  <si>
    <t>152326195303152325</t>
  </si>
  <si>
    <t>152326195010082271</t>
  </si>
  <si>
    <t>于建华</t>
  </si>
  <si>
    <t>152326196811012278</t>
  </si>
  <si>
    <t>高玉柱</t>
  </si>
  <si>
    <t>152326194912272272</t>
  </si>
  <si>
    <t>高朋贺</t>
  </si>
  <si>
    <t>152326198403122274</t>
  </si>
  <si>
    <t>高峰</t>
  </si>
  <si>
    <t>152326195305162279</t>
  </si>
  <si>
    <t>刘兴义</t>
  </si>
  <si>
    <t>152326194301242277</t>
  </si>
  <si>
    <t>152326196406092294</t>
  </si>
  <si>
    <t>152326194806102288</t>
  </si>
  <si>
    <t>李万</t>
  </si>
  <si>
    <t>152326194803262278</t>
  </si>
  <si>
    <t>152326194708152281</t>
  </si>
  <si>
    <t>王殿金</t>
  </si>
  <si>
    <t>152326193204022278</t>
  </si>
  <si>
    <t>152326195708202271</t>
  </si>
  <si>
    <t>王文革</t>
  </si>
  <si>
    <t>152326195501162292</t>
  </si>
  <si>
    <t>尹国芝</t>
  </si>
  <si>
    <t>152326195904202287</t>
  </si>
  <si>
    <t>段海</t>
  </si>
  <si>
    <t>152326195911212299</t>
  </si>
  <si>
    <t>152326195303222274</t>
  </si>
  <si>
    <t>王品杰</t>
  </si>
  <si>
    <t>152326196710252301</t>
  </si>
  <si>
    <t>历常军</t>
  </si>
  <si>
    <t>152326195304172272</t>
  </si>
  <si>
    <t>苏秀清</t>
  </si>
  <si>
    <t>152326193709162305</t>
  </si>
  <si>
    <t>孙得</t>
  </si>
  <si>
    <t>152326196203262273</t>
  </si>
  <si>
    <t>152326197111272276</t>
  </si>
  <si>
    <t>陈永芝</t>
  </si>
  <si>
    <t>152326195502242286</t>
  </si>
  <si>
    <t>南国臣</t>
  </si>
  <si>
    <t>152326194603102296</t>
  </si>
  <si>
    <t>2024.7月郭九英死亡</t>
  </si>
  <si>
    <t>152326197103202278</t>
  </si>
  <si>
    <t>苏洪琴</t>
  </si>
  <si>
    <t>152326195601102289</t>
  </si>
  <si>
    <t>刘淑珍</t>
  </si>
  <si>
    <t>152326194702202305</t>
  </si>
  <si>
    <t>高俊珍</t>
  </si>
  <si>
    <t>152326194304102288</t>
  </si>
  <si>
    <t>李奎</t>
  </si>
  <si>
    <t>152326195605292278</t>
  </si>
  <si>
    <t>张桂兰</t>
  </si>
  <si>
    <t>152326193806072280</t>
  </si>
  <si>
    <t>安明山</t>
  </si>
  <si>
    <t>152326195912162270</t>
  </si>
  <si>
    <t>152326194611182273</t>
  </si>
  <si>
    <t>2025.9月提标</t>
  </si>
  <si>
    <t>邢树敏</t>
  </si>
  <si>
    <t>152326195208102821</t>
  </si>
  <si>
    <t>李丙林</t>
  </si>
  <si>
    <t>152326193210012279</t>
  </si>
  <si>
    <t>李彬</t>
  </si>
  <si>
    <t>152326196402102272</t>
  </si>
  <si>
    <t>刘长青</t>
  </si>
  <si>
    <t>152326196409292291</t>
  </si>
  <si>
    <t>程宝欣</t>
  </si>
  <si>
    <t>152326197511122277</t>
  </si>
  <si>
    <t>陈辉</t>
  </si>
  <si>
    <t>152326195908032270</t>
  </si>
  <si>
    <t>152326195801172273</t>
  </si>
  <si>
    <t>王辉</t>
  </si>
  <si>
    <t>152326196010292273</t>
  </si>
  <si>
    <t>李强</t>
  </si>
  <si>
    <t>152326195701092276</t>
  </si>
  <si>
    <t>程永坤</t>
  </si>
  <si>
    <t>152326195711212278</t>
  </si>
  <si>
    <t>任忠</t>
  </si>
  <si>
    <t>152326194812122277</t>
  </si>
  <si>
    <t>李素芹</t>
  </si>
  <si>
    <t>152326194901032281</t>
  </si>
  <si>
    <t>张文轩</t>
  </si>
  <si>
    <t>152326200211262272</t>
  </si>
  <si>
    <t>耿丙学</t>
  </si>
  <si>
    <t>15232619481226227X</t>
  </si>
  <si>
    <t>小吉尔仁达郎村</t>
  </si>
  <si>
    <t>152326195212294088</t>
  </si>
  <si>
    <t>付立文</t>
  </si>
  <si>
    <t>152326199101174073</t>
  </si>
  <si>
    <t>付宝民更名</t>
  </si>
  <si>
    <t>郭英</t>
  </si>
  <si>
    <t>152326194406024081</t>
  </si>
  <si>
    <t>李桂琴</t>
  </si>
  <si>
    <t>152326194802184108</t>
  </si>
  <si>
    <t>孙录</t>
  </si>
  <si>
    <t>152326195603074074</t>
  </si>
  <si>
    <t>152326195408252285</t>
  </si>
  <si>
    <t>梁玉兰</t>
  </si>
  <si>
    <t>152326196102164084</t>
  </si>
  <si>
    <t>黄福琴</t>
  </si>
  <si>
    <t>152326195208144087</t>
  </si>
  <si>
    <t>盛志贤</t>
  </si>
  <si>
    <t>152326193906164107</t>
  </si>
  <si>
    <t>王国民</t>
  </si>
  <si>
    <t>152326195011204074</t>
  </si>
  <si>
    <t>2020.4季度增王亚兵、王雅连</t>
  </si>
  <si>
    <t>郑洪银</t>
  </si>
  <si>
    <t>152326195811222289</t>
  </si>
  <si>
    <t>2024.6月于占清死亡</t>
  </si>
  <si>
    <t>张怀玉</t>
  </si>
  <si>
    <t>152326195703014079</t>
  </si>
  <si>
    <t>曲秀芹死亡</t>
  </si>
  <si>
    <t>聂庆林</t>
  </si>
  <si>
    <t>152326194910304074</t>
  </si>
  <si>
    <t>付宝有</t>
  </si>
  <si>
    <t>152326195705084097</t>
  </si>
  <si>
    <t>谭广</t>
  </si>
  <si>
    <t>152326195207074072</t>
  </si>
  <si>
    <t>罗财</t>
  </si>
  <si>
    <t>152326194810174073</t>
  </si>
  <si>
    <t>周玉玲死亡</t>
  </si>
  <si>
    <t>曲凤仪</t>
  </si>
  <si>
    <t>152326195312014071</t>
  </si>
  <si>
    <t>宁卫廷</t>
  </si>
  <si>
    <t>152326194312284077</t>
  </si>
  <si>
    <t>152326195212094078</t>
  </si>
  <si>
    <t>增孟凡荣和王冉冉</t>
  </si>
  <si>
    <t>张军</t>
  </si>
  <si>
    <t>152326195403014077</t>
  </si>
  <si>
    <t>卜范玉</t>
  </si>
  <si>
    <t>152326194811074074</t>
  </si>
  <si>
    <t>李淑姿死亡</t>
  </si>
  <si>
    <t>孟庆芝</t>
  </si>
  <si>
    <t>152326195612064089</t>
  </si>
  <si>
    <t>2023.6月孙立辉死亡/2021.4季度增孙立辉、孙颖、22七月孙花死亡</t>
  </si>
  <si>
    <t>张宗</t>
  </si>
  <si>
    <t>15232619550118407X</t>
  </si>
  <si>
    <t>152326195301054078</t>
  </si>
  <si>
    <t>2022.3月宋彩霞死亡</t>
  </si>
  <si>
    <t>刘占琴</t>
  </si>
  <si>
    <t>152326194612264086</t>
  </si>
  <si>
    <t>2024.1月杨福死亡</t>
  </si>
  <si>
    <t>姜国永</t>
  </si>
  <si>
    <t>152326194106164074</t>
  </si>
  <si>
    <t>张朋</t>
  </si>
  <si>
    <t>152326194801094071</t>
  </si>
  <si>
    <t>2020.4季度增张旭</t>
  </si>
  <si>
    <t>宁卫全</t>
  </si>
  <si>
    <t>152326195410124071</t>
  </si>
  <si>
    <t>杨玉芝</t>
  </si>
  <si>
    <t>152326195002224081</t>
  </si>
  <si>
    <t>2022.6月王贵富死亡</t>
  </si>
  <si>
    <t>刘彩云</t>
  </si>
  <si>
    <t>152326196805154085</t>
  </si>
  <si>
    <t>2021.4季度减王春、王鑫淼</t>
  </si>
  <si>
    <t>于占喜</t>
  </si>
  <si>
    <t>152326197008024071</t>
  </si>
  <si>
    <t>王桂芝</t>
  </si>
  <si>
    <t>152326195110184080</t>
  </si>
  <si>
    <t>15232619541107407X</t>
  </si>
  <si>
    <t>卜祥红</t>
  </si>
  <si>
    <t>152326198001024145</t>
  </si>
  <si>
    <t>杨录</t>
  </si>
  <si>
    <t>15232619530512407X</t>
  </si>
  <si>
    <t>孙伟超</t>
  </si>
  <si>
    <t>15232620041011407X</t>
  </si>
  <si>
    <t>李艳军</t>
  </si>
  <si>
    <t>152326197602014079</t>
  </si>
  <si>
    <t>刘振芬</t>
  </si>
  <si>
    <t>152326195308144084</t>
  </si>
  <si>
    <t>金福廷</t>
  </si>
  <si>
    <t>152326194701164079</t>
  </si>
  <si>
    <t>付宝军</t>
  </si>
  <si>
    <t>152326196112304079</t>
  </si>
  <si>
    <t>张玉英</t>
  </si>
  <si>
    <t>15232619620722408X</t>
  </si>
  <si>
    <t>郭亚军</t>
  </si>
  <si>
    <t>152326195701124098</t>
  </si>
  <si>
    <t>孙占明</t>
  </si>
  <si>
    <t>152326195310264077</t>
  </si>
  <si>
    <t>曲凤山</t>
  </si>
  <si>
    <t>15232619520103407X</t>
  </si>
  <si>
    <t>王彩霞</t>
  </si>
  <si>
    <t>152326195912274088</t>
  </si>
  <si>
    <t>罗占花</t>
  </si>
  <si>
    <t>152326193502284073</t>
  </si>
  <si>
    <t>曲凤芝</t>
  </si>
  <si>
    <t>152326194911204083</t>
  </si>
  <si>
    <t>邸国宽</t>
  </si>
  <si>
    <t>152326195709264079</t>
  </si>
  <si>
    <t>聂凤英</t>
  </si>
  <si>
    <t>152326194101294080</t>
  </si>
  <si>
    <t>15232619570809408X</t>
  </si>
  <si>
    <t>孟庆云</t>
  </si>
  <si>
    <t>152326194708174085</t>
  </si>
  <si>
    <t>李霞</t>
  </si>
  <si>
    <t>152326195402094108</t>
  </si>
  <si>
    <t>孙占财</t>
  </si>
  <si>
    <t>152326194909064077</t>
  </si>
  <si>
    <t>宝玉财</t>
  </si>
  <si>
    <t>152326194810024075</t>
  </si>
  <si>
    <t>李连琴</t>
  </si>
  <si>
    <t>152326196706104103</t>
  </si>
  <si>
    <t>卜素琴</t>
  </si>
  <si>
    <t>152326194012104089</t>
  </si>
  <si>
    <t>贺琴</t>
  </si>
  <si>
    <t>152326195311244086</t>
  </si>
  <si>
    <t>2022.1月增李鸿博、2025.9月减李妍妍</t>
  </si>
  <si>
    <t>李秀琴</t>
  </si>
  <si>
    <t>152326195401204109</t>
  </si>
  <si>
    <t>肖凤琴</t>
  </si>
  <si>
    <t>152326194807164085</t>
  </si>
  <si>
    <t>崔国庆</t>
  </si>
  <si>
    <t>152326195211094076</t>
  </si>
  <si>
    <t>朱占琴</t>
  </si>
  <si>
    <t>152326196208114085</t>
  </si>
  <si>
    <t>姜国玉</t>
  </si>
  <si>
    <t>152326195809024072</t>
  </si>
  <si>
    <t>2025.9月增张彩荣提标C1</t>
  </si>
  <si>
    <t>朱德江</t>
  </si>
  <si>
    <t>152326195511254078</t>
  </si>
  <si>
    <t>杨景海</t>
  </si>
  <si>
    <t>152326198101074115</t>
  </si>
  <si>
    <t>聂庆海</t>
  </si>
  <si>
    <t>152326196603134078</t>
  </si>
  <si>
    <t>于占财</t>
  </si>
  <si>
    <t>152326196311054076</t>
  </si>
  <si>
    <t>孟庆林</t>
  </si>
  <si>
    <t>15232619550708407X</t>
  </si>
  <si>
    <t>王玉琴</t>
  </si>
  <si>
    <t>152326195907174082</t>
  </si>
  <si>
    <t>杨祥</t>
  </si>
  <si>
    <t>152326195610124076</t>
  </si>
  <si>
    <t>周杰</t>
  </si>
  <si>
    <t>152326195811024071</t>
  </si>
  <si>
    <t>陈义</t>
  </si>
  <si>
    <t>152326197004204075</t>
  </si>
  <si>
    <t>2024.3月停发陈志波预警</t>
  </si>
  <si>
    <t>罗占春</t>
  </si>
  <si>
    <t>152326194811224079</t>
  </si>
  <si>
    <t>孙荣</t>
  </si>
  <si>
    <t>152326194911074071</t>
  </si>
  <si>
    <t>宁维范</t>
  </si>
  <si>
    <t>152326195007144072</t>
  </si>
  <si>
    <t>孙广涛</t>
  </si>
  <si>
    <t>152326198302084117</t>
  </si>
  <si>
    <t>152326194909204076</t>
  </si>
  <si>
    <t>南福合</t>
  </si>
  <si>
    <t>152326195801024078</t>
  </si>
  <si>
    <t>李兴阳</t>
  </si>
  <si>
    <t>152326196202284155</t>
  </si>
  <si>
    <t>小台吉柏</t>
  </si>
  <si>
    <t>代金龙</t>
  </si>
  <si>
    <t>152326195303102838</t>
  </si>
  <si>
    <t>2023.1月宝其金花死亡</t>
  </si>
  <si>
    <t>白龙棠</t>
  </si>
  <si>
    <t>15232619530804282X</t>
  </si>
  <si>
    <t>陈阿木道格图</t>
  </si>
  <si>
    <t>152326196509222813</t>
  </si>
  <si>
    <t>2021.4季度减宝敖特根</t>
  </si>
  <si>
    <t>宝蒙古勒巴德拉</t>
  </si>
  <si>
    <t>152326199210122838</t>
  </si>
  <si>
    <t>宝古木财</t>
  </si>
  <si>
    <t>152326194604102829</t>
  </si>
  <si>
    <t>2024.9月减梁木其尔转五保</t>
  </si>
  <si>
    <t>吴祥</t>
  </si>
  <si>
    <t>152326196703172813</t>
  </si>
  <si>
    <t>2023.5月包苏雅拉转事实无人</t>
  </si>
  <si>
    <t>王都达古拉</t>
  </si>
  <si>
    <t>152326195306252823</t>
  </si>
  <si>
    <t>胡义乐</t>
  </si>
  <si>
    <t>152326197901184107</t>
  </si>
  <si>
    <t>李福权死亡/2025.1月提标3B2低保中心入户</t>
  </si>
  <si>
    <t>杜高娃</t>
  </si>
  <si>
    <t>152326196511262822</t>
  </si>
  <si>
    <t>宝音合喜格</t>
  </si>
  <si>
    <t>152326194808122813</t>
  </si>
  <si>
    <t>吴嘎力达</t>
  </si>
  <si>
    <t>152326195205052873</t>
  </si>
  <si>
    <t>李呼宝力高</t>
  </si>
  <si>
    <t>15232619580510282X</t>
  </si>
  <si>
    <t>格日乐图</t>
  </si>
  <si>
    <t>15232619710510281X</t>
  </si>
  <si>
    <t>吴吉木苏</t>
  </si>
  <si>
    <t>15232619461028282X</t>
  </si>
  <si>
    <t>2023.3月陈沙力呼死亡</t>
  </si>
  <si>
    <t>吴初一</t>
  </si>
  <si>
    <t>152326195801012819</t>
  </si>
  <si>
    <t>马那木达嘎</t>
  </si>
  <si>
    <t>152326195212292816</t>
  </si>
  <si>
    <t>梁宝力朝老</t>
  </si>
  <si>
    <t>152326195105012815</t>
  </si>
  <si>
    <t>张图木宝老</t>
  </si>
  <si>
    <t>152326195902152810</t>
  </si>
  <si>
    <t>宝财吉拉胡</t>
  </si>
  <si>
    <t>152326195510052810</t>
  </si>
  <si>
    <t>李额尔很白音</t>
  </si>
  <si>
    <t>15232619470115281X</t>
  </si>
  <si>
    <t>新兴</t>
  </si>
  <si>
    <t>包玉</t>
  </si>
  <si>
    <t>152326195701052274</t>
  </si>
  <si>
    <t>李学春</t>
  </si>
  <si>
    <t>152326193906062274</t>
  </si>
  <si>
    <t>刘跃明</t>
  </si>
  <si>
    <t>152326197001062278</t>
  </si>
  <si>
    <t>路俊清</t>
  </si>
  <si>
    <t>152326195310062272</t>
  </si>
  <si>
    <t>任秀军</t>
  </si>
  <si>
    <t>152326196409292312</t>
  </si>
  <si>
    <t>2023.12月增李玉芳</t>
  </si>
  <si>
    <t>盛玉</t>
  </si>
  <si>
    <t>152326194908262311</t>
  </si>
  <si>
    <t>盛和庆2020.3转五保</t>
  </si>
  <si>
    <t>15232619481105230X</t>
  </si>
  <si>
    <t>孙宝文死亡</t>
  </si>
  <si>
    <t>田玉珠</t>
  </si>
  <si>
    <t>15232619641203228X</t>
  </si>
  <si>
    <t>2025.1月王磊转五保</t>
  </si>
  <si>
    <t>赵德</t>
  </si>
  <si>
    <t>152326195306202279</t>
  </si>
  <si>
    <t>152326194912042274</t>
  </si>
  <si>
    <t>徐俊荣</t>
  </si>
  <si>
    <t>152326196409162286</t>
  </si>
  <si>
    <t>2021.4季度减钟香春</t>
  </si>
  <si>
    <t>郭连祥</t>
  </si>
  <si>
    <t>152326194409102276</t>
  </si>
  <si>
    <t>王井珍</t>
  </si>
  <si>
    <t>152326193803172286</t>
  </si>
  <si>
    <t>陶万霞</t>
  </si>
  <si>
    <t>152326195402172284</t>
  </si>
  <si>
    <t>付兆瑞</t>
  </si>
  <si>
    <t>152326194604042299</t>
  </si>
  <si>
    <t>李树荣</t>
  </si>
  <si>
    <t>152326195508122322</t>
  </si>
  <si>
    <t>门翠花</t>
  </si>
  <si>
    <t>15232619550803228X</t>
  </si>
  <si>
    <t>孙建军</t>
  </si>
  <si>
    <t>152326196605272271</t>
  </si>
  <si>
    <t>孙凯</t>
  </si>
  <si>
    <t>152326194707102274</t>
  </si>
  <si>
    <t>152326193609252303</t>
  </si>
  <si>
    <t>张国合</t>
  </si>
  <si>
    <t>152326195901172270</t>
  </si>
  <si>
    <t>魏殿海</t>
  </si>
  <si>
    <t>152326195909292314</t>
  </si>
  <si>
    <t>韩清荣</t>
  </si>
  <si>
    <t>152326195903102284</t>
  </si>
  <si>
    <t>钟香玉死亡</t>
  </si>
  <si>
    <t>苏贺龙</t>
  </si>
  <si>
    <t>152326196104172272</t>
  </si>
  <si>
    <t>高秀文</t>
  </si>
  <si>
    <t>15232619491029227X</t>
  </si>
  <si>
    <t>任守义</t>
  </si>
  <si>
    <t>15232619450112227X</t>
  </si>
  <si>
    <t>张志军</t>
  </si>
  <si>
    <t>15232619670721227X</t>
  </si>
  <si>
    <t>柴桂兰</t>
  </si>
  <si>
    <t>15232619410122228X</t>
  </si>
  <si>
    <t>潘凤格</t>
  </si>
  <si>
    <t>152326195002222270</t>
  </si>
  <si>
    <t>2022.12月增米桂荣一人</t>
  </si>
  <si>
    <t>赵晓超</t>
  </si>
  <si>
    <t>152326199811112272</t>
  </si>
  <si>
    <t>21一季度</t>
  </si>
  <si>
    <t>2023.5月增赵军、高凤琴</t>
  </si>
  <si>
    <t>徐淑红</t>
  </si>
  <si>
    <t>152326196811272301</t>
  </si>
  <si>
    <t>韩淑芝</t>
  </si>
  <si>
    <t>152326196511252288</t>
  </si>
  <si>
    <t>陶万金</t>
  </si>
  <si>
    <t>152326196511122272</t>
  </si>
  <si>
    <t>尹显义</t>
  </si>
  <si>
    <t>15232619600229229X</t>
  </si>
  <si>
    <t>邵庆春</t>
  </si>
  <si>
    <t>152326195812312278</t>
  </si>
  <si>
    <t>韩秀荣</t>
  </si>
  <si>
    <t>152326194911122280</t>
  </si>
  <si>
    <t>杨彦凤</t>
  </si>
  <si>
    <t>152326197412282283</t>
  </si>
  <si>
    <t>2025.3月高玉民死亡</t>
  </si>
  <si>
    <t>152326195204072282</t>
  </si>
  <si>
    <t>舒芳</t>
  </si>
  <si>
    <t>152326195510042305</t>
  </si>
  <si>
    <t>152326194908132285</t>
  </si>
  <si>
    <t>尹宏伟</t>
  </si>
  <si>
    <t>152326197201232278</t>
  </si>
  <si>
    <t>2024.6月增宝玉梅/2025.7月增尹显忠,提标B2</t>
  </si>
  <si>
    <t>宋殿秀</t>
  </si>
  <si>
    <t>15232619510406228X</t>
  </si>
  <si>
    <t>刘金龙</t>
  </si>
  <si>
    <t>152326195603102290</t>
  </si>
  <si>
    <t>陈玉兰</t>
  </si>
  <si>
    <t>152326194409132280</t>
  </si>
  <si>
    <t>郭军</t>
  </si>
  <si>
    <t>152326195803242271</t>
  </si>
  <si>
    <t>王台</t>
  </si>
  <si>
    <t>152326196603062270</t>
  </si>
  <si>
    <t>韩芳</t>
  </si>
  <si>
    <t>152326196406112283</t>
  </si>
  <si>
    <t>2025.4月陶万举死亡</t>
  </si>
  <si>
    <t>张淑霞</t>
  </si>
  <si>
    <t>15232619550406230X</t>
  </si>
  <si>
    <t>2025.5月赵仁死亡</t>
  </si>
  <si>
    <t>沈宝华</t>
  </si>
  <si>
    <t>152325196209262278</t>
  </si>
  <si>
    <t>2025.7月恢复提标C1</t>
  </si>
  <si>
    <t>任秀忠</t>
  </si>
  <si>
    <t>152326197206172235</t>
  </si>
  <si>
    <t>王春龙</t>
  </si>
  <si>
    <t>152326196702272273</t>
  </si>
  <si>
    <t>沈宝林</t>
  </si>
  <si>
    <t>152326195811272278</t>
  </si>
  <si>
    <t>兴发</t>
  </si>
  <si>
    <t>韩艺</t>
  </si>
  <si>
    <t>152326195507022290</t>
  </si>
  <si>
    <t>汤延江</t>
  </si>
  <si>
    <t>152326197710182272</t>
  </si>
  <si>
    <t>15232619540126227X</t>
  </si>
  <si>
    <t>李茂坤</t>
  </si>
  <si>
    <t>152326195705052271</t>
  </si>
  <si>
    <t>甄志远</t>
  </si>
  <si>
    <t>152326200701272297</t>
  </si>
  <si>
    <t>2021.4季度减甄景辉、石春芹</t>
  </si>
  <si>
    <t>152326194702252273</t>
  </si>
  <si>
    <t>张世生</t>
  </si>
  <si>
    <t>152326195407152290</t>
  </si>
  <si>
    <t>胡俊海</t>
  </si>
  <si>
    <t>152326195812302272</t>
  </si>
  <si>
    <t>胡宝伟转五保</t>
  </si>
  <si>
    <t>席杰</t>
  </si>
  <si>
    <t>152326199105052276</t>
  </si>
  <si>
    <t>席广德更名</t>
  </si>
  <si>
    <t>代有</t>
  </si>
  <si>
    <t>152326194502152278</t>
  </si>
  <si>
    <t>152326194002222276</t>
  </si>
  <si>
    <t>徐汉文</t>
  </si>
  <si>
    <t>152326195307162272</t>
  </si>
  <si>
    <t>王风兰死亡，增徐文博</t>
  </si>
  <si>
    <t>张亚民</t>
  </si>
  <si>
    <t>152326194803022290</t>
  </si>
  <si>
    <t>代红梅</t>
  </si>
  <si>
    <t>152326198306131187</t>
  </si>
  <si>
    <t>王长志</t>
  </si>
  <si>
    <t>152326195403082272</t>
  </si>
  <si>
    <t>温桂英</t>
  </si>
  <si>
    <t>152326193711202281</t>
  </si>
  <si>
    <t>陈付</t>
  </si>
  <si>
    <t>152326195507152298</t>
  </si>
  <si>
    <t>田喜</t>
  </si>
  <si>
    <t>152326195510172273</t>
  </si>
  <si>
    <t>师彦祥</t>
  </si>
  <si>
    <t>152326195810142295</t>
  </si>
  <si>
    <t>李动伟</t>
  </si>
  <si>
    <t>152326197006202276</t>
  </si>
  <si>
    <t>赵春生</t>
  </si>
  <si>
    <t>152326195909052273</t>
  </si>
  <si>
    <t>张贵春</t>
  </si>
  <si>
    <t>152326196407022271</t>
  </si>
  <si>
    <t>胡俊青</t>
  </si>
  <si>
    <t>152326195507192273</t>
  </si>
  <si>
    <t>王海宽</t>
  </si>
  <si>
    <t>152326196203212276</t>
  </si>
  <si>
    <t>张凤德</t>
  </si>
  <si>
    <t>15232619480928227X</t>
  </si>
  <si>
    <t>2024.6月孙凤枝死亡</t>
  </si>
  <si>
    <t>徐汉清</t>
  </si>
  <si>
    <t>152326195910042312</t>
  </si>
  <si>
    <t>152326195011222272</t>
  </si>
  <si>
    <t>李茂军</t>
  </si>
  <si>
    <t>152326195703052278</t>
  </si>
  <si>
    <t>2025.9月龚海军死亡</t>
  </si>
  <si>
    <t>李茂术</t>
  </si>
  <si>
    <t>152326196508032276</t>
  </si>
  <si>
    <t>田秀兰</t>
  </si>
  <si>
    <t>152326195504072321</t>
  </si>
  <si>
    <t>龚玉才死亡</t>
  </si>
  <si>
    <t>唐桂芬</t>
  </si>
  <si>
    <t>15232619610722228X</t>
  </si>
  <si>
    <t>2025.3月龚玉学死亡</t>
  </si>
  <si>
    <t>卜庆芳</t>
  </si>
  <si>
    <t>152326194907062289</t>
  </si>
  <si>
    <t>2022.1月王海和死亡</t>
  </si>
  <si>
    <t>152326194703052281</t>
  </si>
  <si>
    <t>张桂荣</t>
  </si>
  <si>
    <t>152326194909072325</t>
  </si>
  <si>
    <t>宋国利</t>
  </si>
  <si>
    <t>152326197112132275</t>
  </si>
  <si>
    <t>韩树霞</t>
  </si>
  <si>
    <t>152326196108012321</t>
  </si>
  <si>
    <t>2021.2季度王海义死亡</t>
  </si>
  <si>
    <t>李林</t>
  </si>
  <si>
    <t>152326195410152275</t>
  </si>
  <si>
    <t>李栋民</t>
  </si>
  <si>
    <t>152326196403062276</t>
  </si>
  <si>
    <t>金福林</t>
  </si>
  <si>
    <t>152326194608152276</t>
  </si>
  <si>
    <t>贾凤杰</t>
  </si>
  <si>
    <t>152326196211272287</t>
  </si>
  <si>
    <t>2024.3月屠振和死亡</t>
  </si>
  <si>
    <t>张勇</t>
  </si>
  <si>
    <t>152326196506302279</t>
  </si>
  <si>
    <t>金晓东</t>
  </si>
  <si>
    <t>152326197711112276</t>
  </si>
  <si>
    <t>宋国福</t>
  </si>
  <si>
    <t>152326195804142272</t>
  </si>
  <si>
    <t>杨井儒</t>
  </si>
  <si>
    <t>152326194803102274</t>
  </si>
  <si>
    <t>2023.6月罗秀荣死亡</t>
  </si>
  <si>
    <t>刘风礼</t>
  </si>
  <si>
    <t>152326195202082276</t>
  </si>
  <si>
    <t>田福</t>
  </si>
  <si>
    <t>152326194804152273</t>
  </si>
  <si>
    <t>曹建华</t>
  </si>
  <si>
    <t>152326197608132279</t>
  </si>
  <si>
    <t>2024.8月减曹欢</t>
  </si>
  <si>
    <t>李树财</t>
  </si>
  <si>
    <t>152326195108112272</t>
  </si>
  <si>
    <t>朱殿富</t>
  </si>
  <si>
    <t>152326196406092278</t>
  </si>
  <si>
    <t>李纪昌</t>
  </si>
  <si>
    <t>152326197811022278</t>
  </si>
  <si>
    <t>于海军</t>
  </si>
  <si>
    <t>152326196711152273</t>
  </si>
  <si>
    <t>15232619620505227X</t>
  </si>
  <si>
    <t>穆连</t>
  </si>
  <si>
    <t>152326195902102303</t>
  </si>
  <si>
    <t>2024.12月王发死亡</t>
  </si>
  <si>
    <t>李栋玉</t>
  </si>
  <si>
    <t>152326196404012297</t>
  </si>
  <si>
    <t>李茂学</t>
  </si>
  <si>
    <t>152326194807212278</t>
  </si>
  <si>
    <t>赵春财</t>
  </si>
  <si>
    <t>152326196605112294</t>
  </si>
  <si>
    <t>韩民</t>
  </si>
  <si>
    <t>152326196409222293</t>
  </si>
  <si>
    <t>2022.12月曹树花死亡</t>
  </si>
  <si>
    <t>王术林</t>
  </si>
  <si>
    <t>152326195208102274</t>
  </si>
  <si>
    <t>张景伍</t>
  </si>
  <si>
    <t>152326193809242273</t>
  </si>
  <si>
    <t>包占荣</t>
  </si>
  <si>
    <t>15232619500909227X</t>
  </si>
  <si>
    <t>贾向军</t>
  </si>
  <si>
    <t>152326196908132276</t>
  </si>
  <si>
    <t>龚喜发</t>
  </si>
  <si>
    <t>152326194603072277</t>
  </si>
  <si>
    <t>刘春成</t>
  </si>
  <si>
    <t>152326199110282279</t>
  </si>
  <si>
    <t>2025.8月增刘汉东/孙凤华/4B2</t>
  </si>
  <si>
    <t>张凤林</t>
  </si>
  <si>
    <t>152326195211042276</t>
  </si>
  <si>
    <t>张贵海</t>
  </si>
  <si>
    <t>152326195501092271</t>
  </si>
  <si>
    <t>张淑荣</t>
  </si>
  <si>
    <t>152326194907172285</t>
  </si>
  <si>
    <t>甄学</t>
  </si>
  <si>
    <t>152326193902262279</t>
  </si>
  <si>
    <t>徐淑香</t>
  </si>
  <si>
    <t>152326196407152287</t>
  </si>
  <si>
    <t>陈琢</t>
  </si>
  <si>
    <t>152326195901012277</t>
  </si>
  <si>
    <t>152326195206062272</t>
  </si>
  <si>
    <t>温桂枝</t>
  </si>
  <si>
    <t>152326194205042304</t>
  </si>
  <si>
    <t>张文荣</t>
  </si>
  <si>
    <t>152326198202282589</t>
  </si>
  <si>
    <t>包中影</t>
  </si>
  <si>
    <t>152326196310132271</t>
  </si>
  <si>
    <t>唐江明</t>
  </si>
  <si>
    <t>152326194608152292</t>
  </si>
  <si>
    <t>祝国军</t>
  </si>
  <si>
    <t>152326196110182290</t>
  </si>
  <si>
    <t>王占军</t>
  </si>
  <si>
    <t>152326196806302297</t>
  </si>
  <si>
    <t>2024.4月提标/两个重残</t>
  </si>
  <si>
    <t>范长清</t>
  </si>
  <si>
    <t>152326195808292278</t>
  </si>
  <si>
    <t>门胜琦</t>
  </si>
  <si>
    <t>152326200602032298</t>
  </si>
  <si>
    <t>龚广文</t>
  </si>
  <si>
    <t>152326195611262278</t>
  </si>
  <si>
    <t>王福和</t>
  </si>
  <si>
    <t>152326196307112296</t>
  </si>
  <si>
    <t>韩广青</t>
  </si>
  <si>
    <t>152326195803042296</t>
  </si>
  <si>
    <t>李茂怀</t>
  </si>
  <si>
    <t>152326194902242272</t>
  </si>
  <si>
    <t>徐汉林</t>
  </si>
  <si>
    <t>152326196404162279</t>
  </si>
  <si>
    <t>屠振江</t>
  </si>
  <si>
    <t>152326195802062295</t>
  </si>
  <si>
    <t>152326196105212272</t>
  </si>
  <si>
    <t>龚喜兰</t>
  </si>
  <si>
    <t>152326195805262276</t>
  </si>
  <si>
    <t>祝雨婷</t>
  </si>
  <si>
    <t>150525200905042322</t>
  </si>
  <si>
    <t>李茂友</t>
  </si>
  <si>
    <t>152326195609102291</t>
  </si>
  <si>
    <t>杨晶</t>
  </si>
  <si>
    <t>152326194508182283</t>
  </si>
  <si>
    <t>2025.4月卫守礼死亡</t>
  </si>
  <si>
    <t>刘照琴</t>
  </si>
  <si>
    <t>152326195311072309</t>
  </si>
  <si>
    <t>李艳超</t>
  </si>
  <si>
    <t>152326199102162277</t>
  </si>
  <si>
    <t>韩瑞</t>
  </si>
  <si>
    <t>152326195010222270</t>
  </si>
  <si>
    <t>胡桂芝</t>
  </si>
  <si>
    <t>152326196603161180</t>
  </si>
  <si>
    <t>张殿岐</t>
  </si>
  <si>
    <t>15232619491117227X</t>
  </si>
  <si>
    <t>赵春龙</t>
  </si>
  <si>
    <t>152326195708112276</t>
  </si>
  <si>
    <t>王景荣</t>
  </si>
  <si>
    <t>152326194403152280</t>
  </si>
  <si>
    <t>王丽苹</t>
  </si>
  <si>
    <t>152326197911292283</t>
  </si>
  <si>
    <t>刘淑花</t>
  </si>
  <si>
    <t>152326195106222283</t>
  </si>
  <si>
    <t>2025.9月庞恩义死亡</t>
  </si>
  <si>
    <t>陈占山</t>
  </si>
  <si>
    <t>152326196002082276</t>
  </si>
  <si>
    <t>李茂森</t>
  </si>
  <si>
    <t>152326195406082294</t>
  </si>
  <si>
    <t>肖玉生</t>
  </si>
  <si>
    <t>152326196310102275</t>
  </si>
  <si>
    <t>张中国</t>
  </si>
  <si>
    <t>15232619681009227X</t>
  </si>
  <si>
    <t>152326195602252289</t>
  </si>
  <si>
    <t>李琢</t>
  </si>
  <si>
    <t>152326195711112293</t>
  </si>
  <si>
    <t>18一</t>
  </si>
  <si>
    <t>2025.5月恢复减李磊分户</t>
  </si>
  <si>
    <t>王长生</t>
  </si>
  <si>
    <t>152326194905042276</t>
  </si>
  <si>
    <t>李动福</t>
  </si>
  <si>
    <t>152326195510142277</t>
  </si>
  <si>
    <t>15232619761205228X</t>
  </si>
  <si>
    <t>龚广恩</t>
  </si>
  <si>
    <t>152326196910142270</t>
  </si>
  <si>
    <t>李秀英</t>
  </si>
  <si>
    <t>152326194510092287</t>
  </si>
  <si>
    <t>张殿祥</t>
  </si>
  <si>
    <t>152326195605072275</t>
  </si>
  <si>
    <t>王文国</t>
  </si>
  <si>
    <t>152326195612152273</t>
  </si>
  <si>
    <t>李茂财</t>
  </si>
  <si>
    <t>152326195311242291</t>
  </si>
  <si>
    <t>胡金花</t>
  </si>
  <si>
    <t>152326195311292301</t>
  </si>
  <si>
    <t>兴隆沼林场</t>
  </si>
  <si>
    <t>佟佳琦</t>
  </si>
  <si>
    <t>152326199402102292</t>
  </si>
  <si>
    <t>152326195806302284</t>
  </si>
  <si>
    <t>梁洪伟</t>
  </si>
  <si>
    <t>152326197007042294</t>
  </si>
  <si>
    <t>呼日乐</t>
  </si>
  <si>
    <t>15232619561115228X</t>
  </si>
  <si>
    <t>2025.5月席清山死亡</t>
  </si>
  <si>
    <t>梁晓东</t>
  </si>
  <si>
    <t>152326198110232277</t>
  </si>
  <si>
    <t>2025.5月减梁缘
2025.10增张凤云</t>
  </si>
  <si>
    <t>卜庆枝</t>
  </si>
  <si>
    <t>152326195601182282</t>
  </si>
  <si>
    <t>英图</t>
  </si>
  <si>
    <t>陈国君</t>
  </si>
  <si>
    <t>152326195202082575</t>
  </si>
  <si>
    <t>付贵祥</t>
  </si>
  <si>
    <t>152326195309272571</t>
  </si>
  <si>
    <t>郭玉芹</t>
  </si>
  <si>
    <t>152326195006262587</t>
  </si>
  <si>
    <t>姜术千</t>
  </si>
  <si>
    <t>152326194809192573</t>
  </si>
  <si>
    <t>李彩文</t>
  </si>
  <si>
    <t>152326195202172589</t>
  </si>
  <si>
    <t>刘加德死亡</t>
  </si>
  <si>
    <t>152326194602082596</t>
  </si>
  <si>
    <t>刘宪章</t>
  </si>
  <si>
    <t>152326195401012596</t>
  </si>
  <si>
    <t>刘玉江</t>
  </si>
  <si>
    <t>152326195209102575</t>
  </si>
  <si>
    <t>马立忠</t>
  </si>
  <si>
    <t>152326196902122579</t>
  </si>
  <si>
    <t>2022.11月增王海玲</t>
  </si>
  <si>
    <t>孙桂英</t>
  </si>
  <si>
    <t>152326193702012582</t>
  </si>
  <si>
    <t>孙国军</t>
  </si>
  <si>
    <t>152326195408122579</t>
  </si>
  <si>
    <t>孙国兴</t>
  </si>
  <si>
    <t>152326194401152578</t>
  </si>
  <si>
    <t>盖玉芝</t>
  </si>
  <si>
    <t>152326194708142585</t>
  </si>
  <si>
    <t>孙树死亡</t>
  </si>
  <si>
    <t>万国发</t>
  </si>
  <si>
    <t>152326194306082575</t>
  </si>
  <si>
    <t>152326196001012575</t>
  </si>
  <si>
    <t>张海花增一人</t>
  </si>
  <si>
    <t>于树江</t>
  </si>
  <si>
    <t>15232619600901257X</t>
  </si>
  <si>
    <t>152326195004272570</t>
  </si>
  <si>
    <t>152326197907102571</t>
  </si>
  <si>
    <t>张仪</t>
  </si>
  <si>
    <t>152326194802212578</t>
  </si>
  <si>
    <t>周凤江</t>
  </si>
  <si>
    <t>152326195311122572</t>
  </si>
  <si>
    <t>杨素梅</t>
  </si>
  <si>
    <t>152326194709302587</t>
  </si>
  <si>
    <t>2022.7月周显义死亡</t>
  </si>
  <si>
    <t>朱霞</t>
  </si>
  <si>
    <t>152326195101142583</t>
  </si>
  <si>
    <t>朱云福</t>
  </si>
  <si>
    <t>152326195407172574</t>
  </si>
  <si>
    <t>韩殿军</t>
  </si>
  <si>
    <t>15232619641228257X</t>
  </si>
  <si>
    <t>王桂珍死亡</t>
  </si>
  <si>
    <t>李宝贵</t>
  </si>
  <si>
    <t>152326195807012596</t>
  </si>
  <si>
    <t>增刘淑香</t>
  </si>
  <si>
    <t>李凤英</t>
  </si>
  <si>
    <t>152326195101102581</t>
  </si>
  <si>
    <t>褚殿华</t>
  </si>
  <si>
    <t>152326196505282587</t>
  </si>
  <si>
    <t>2022.1月备案入户减刘江一人口</t>
  </si>
  <si>
    <t>马枝</t>
  </si>
  <si>
    <t>152326195501043584</t>
  </si>
  <si>
    <t>孙桂芝</t>
  </si>
  <si>
    <t>152326195504172584</t>
  </si>
  <si>
    <t>王学荣</t>
  </si>
  <si>
    <t>152326195608282585</t>
  </si>
  <si>
    <t>吴芹</t>
  </si>
  <si>
    <t>152326193910132589</t>
  </si>
  <si>
    <t>于凤芝</t>
  </si>
  <si>
    <t>152326196201292583</t>
  </si>
  <si>
    <t>2023.11月肖玉死亡</t>
  </si>
  <si>
    <t>闫春水</t>
  </si>
  <si>
    <t>15232619510906257X</t>
  </si>
  <si>
    <t>李玉兰死亡</t>
  </si>
  <si>
    <t>闫国</t>
  </si>
  <si>
    <t>152326196006082572</t>
  </si>
  <si>
    <t>杜秀凤</t>
  </si>
  <si>
    <t>152326195909102584</t>
  </si>
  <si>
    <t>于少青死亡</t>
  </si>
  <si>
    <t>张贵和</t>
  </si>
  <si>
    <t>152326196002052579</t>
  </si>
  <si>
    <t>张桂敏</t>
  </si>
  <si>
    <t>152326194911132593</t>
  </si>
  <si>
    <t>张玉廷</t>
  </si>
  <si>
    <t>152326195504152575</t>
  </si>
  <si>
    <t>朱云龙</t>
  </si>
  <si>
    <t>152326195201132577</t>
  </si>
  <si>
    <t>马占青</t>
  </si>
  <si>
    <t>15232619550318257X</t>
  </si>
  <si>
    <t>2025.7月张凤杰死亡</t>
  </si>
  <si>
    <t>安义</t>
  </si>
  <si>
    <t>152326195807192574</t>
  </si>
  <si>
    <t>刘东</t>
  </si>
  <si>
    <t>152326195101202574</t>
  </si>
  <si>
    <t>郭志</t>
  </si>
  <si>
    <t>152326196412102575</t>
  </si>
  <si>
    <t>刘景贺</t>
  </si>
  <si>
    <t>152326195605027618</t>
  </si>
  <si>
    <t>152326195208182577</t>
  </si>
  <si>
    <t>周和</t>
  </si>
  <si>
    <t>152326197012122571</t>
  </si>
  <si>
    <t>马云和</t>
  </si>
  <si>
    <t>152326196501042578</t>
  </si>
  <si>
    <t>周凤和</t>
  </si>
  <si>
    <t>152326195110262579</t>
  </si>
  <si>
    <t>152326195311232579</t>
  </si>
  <si>
    <t>张桂枝</t>
  </si>
  <si>
    <t>152326194708202584</t>
  </si>
  <si>
    <t>陈琦</t>
  </si>
  <si>
    <t>15052520101213227X</t>
  </si>
  <si>
    <t>19四季度（人户分离）</t>
  </si>
  <si>
    <t>马洪洋</t>
  </si>
  <si>
    <t>152326200305212276</t>
  </si>
  <si>
    <t>高凤荣</t>
  </si>
  <si>
    <t>152326195701182589</t>
  </si>
  <si>
    <t>郭永荣</t>
  </si>
  <si>
    <t>152326195409112604</t>
  </si>
  <si>
    <t>魏广生</t>
  </si>
  <si>
    <t>15232619490802257X</t>
  </si>
  <si>
    <t>徐虎</t>
  </si>
  <si>
    <t>152326195510022574</t>
  </si>
  <si>
    <t>增徐国孝一人,2023.3月减徐国孝</t>
  </si>
  <si>
    <t>张景海</t>
  </si>
  <si>
    <t>152326195504122579</t>
  </si>
  <si>
    <t>刘加会</t>
  </si>
  <si>
    <t>152326195709202572</t>
  </si>
  <si>
    <t>于少全</t>
  </si>
  <si>
    <t>152326195303032577</t>
  </si>
  <si>
    <t>冯春</t>
  </si>
  <si>
    <t>152326195808152574</t>
  </si>
  <si>
    <t>周宪志</t>
  </si>
  <si>
    <t>152326195105222572</t>
  </si>
  <si>
    <t>颜桂兰</t>
  </si>
  <si>
    <t>152326195311212586</t>
  </si>
  <si>
    <t>2022.9月孙国义死亡</t>
  </si>
  <si>
    <t>陈国良</t>
  </si>
  <si>
    <t>152326196308182579</t>
  </si>
  <si>
    <t>刘宗祥</t>
  </si>
  <si>
    <t>152326195806182577</t>
  </si>
  <si>
    <t>许宝</t>
  </si>
  <si>
    <t>152326195308202571</t>
  </si>
  <si>
    <t>李云义</t>
  </si>
  <si>
    <t>152326197302192578</t>
  </si>
  <si>
    <t>韩殿江</t>
  </si>
  <si>
    <t>152326196802042571</t>
  </si>
  <si>
    <t>唐相</t>
  </si>
  <si>
    <t>152326194311042586</t>
  </si>
  <si>
    <t>152326196503252595</t>
  </si>
  <si>
    <t>152326195302012582</t>
  </si>
  <si>
    <t>152326194911262590</t>
  </si>
  <si>
    <t>刘琢</t>
  </si>
  <si>
    <t>152326196506162579</t>
  </si>
  <si>
    <t>高凤民</t>
  </si>
  <si>
    <t>152326196105292575</t>
  </si>
  <si>
    <t>闫永</t>
  </si>
  <si>
    <t>152326197702132574</t>
  </si>
  <si>
    <t>152326194708102583</t>
  </si>
  <si>
    <t>2023.3月刘树死亡</t>
  </si>
  <si>
    <t>孙国富</t>
  </si>
  <si>
    <t>152326195809252577</t>
  </si>
  <si>
    <t>杨翠霞</t>
  </si>
  <si>
    <t>152326196010012585</t>
  </si>
  <si>
    <t>周凤海</t>
  </si>
  <si>
    <t>152326195607212577</t>
  </si>
  <si>
    <t>冯万忠</t>
  </si>
  <si>
    <t>152326194701182576</t>
  </si>
  <si>
    <t>于树军</t>
  </si>
  <si>
    <t>15232619691006257X</t>
  </si>
  <si>
    <t>李云启</t>
  </si>
  <si>
    <t>152326196709192575</t>
  </si>
  <si>
    <t>成桂霞</t>
  </si>
  <si>
    <t>152326196709102605</t>
  </si>
  <si>
    <t>张秀芝</t>
  </si>
  <si>
    <t>152326195005182585</t>
  </si>
  <si>
    <t>魏贤</t>
  </si>
  <si>
    <t>15232619650929258X</t>
  </si>
  <si>
    <t>何学军</t>
  </si>
  <si>
    <t>152326195101012578</t>
  </si>
  <si>
    <t>2024.10月薜文英死亡</t>
  </si>
  <si>
    <t>姜树霞</t>
  </si>
  <si>
    <t>152326194608052582</t>
  </si>
  <si>
    <t>闫忠</t>
  </si>
  <si>
    <t>152326195812032575</t>
  </si>
  <si>
    <t>周凤明</t>
  </si>
  <si>
    <t>152326195709122572</t>
  </si>
  <si>
    <t>于井荣</t>
  </si>
  <si>
    <t>152326194909202572</t>
  </si>
  <si>
    <t>王学军</t>
  </si>
  <si>
    <t>152326195608242575</t>
  </si>
  <si>
    <t>王文军</t>
  </si>
  <si>
    <t>152326196304142596</t>
  </si>
  <si>
    <t>152326195710122596</t>
  </si>
  <si>
    <t>152326195902162584</t>
  </si>
  <si>
    <t>胡林君</t>
  </si>
  <si>
    <t>152326196605152579</t>
  </si>
  <si>
    <t>152326195902272572</t>
  </si>
  <si>
    <t>郭玉</t>
  </si>
  <si>
    <t>152326197102042575</t>
  </si>
  <si>
    <t>郭江</t>
  </si>
  <si>
    <t>152326196412262579</t>
  </si>
  <si>
    <t>152326194704142588</t>
  </si>
  <si>
    <t>2022.11月周宪贵死亡</t>
  </si>
  <si>
    <t>郝桂芹</t>
  </si>
  <si>
    <t>152326195211202583</t>
  </si>
  <si>
    <t>刘红亮</t>
  </si>
  <si>
    <t>152326198309022592</t>
  </si>
  <si>
    <t>152326195105212585</t>
  </si>
  <si>
    <t>152326195112082598</t>
  </si>
  <si>
    <t>15232619530827257X</t>
  </si>
  <si>
    <t>李通</t>
  </si>
  <si>
    <t>152326196209162572</t>
  </si>
  <si>
    <t>何宪志</t>
  </si>
  <si>
    <t>152326196405272576</t>
  </si>
  <si>
    <t>李金</t>
  </si>
  <si>
    <t>152326195112112574</t>
  </si>
  <si>
    <t>周凤军</t>
  </si>
  <si>
    <t>152326197003132575</t>
  </si>
  <si>
    <t>王国青</t>
  </si>
  <si>
    <t>152326196712062579</t>
  </si>
  <si>
    <t>付贵林</t>
  </si>
  <si>
    <t>152326196210132573</t>
  </si>
  <si>
    <t>李凤江</t>
  </si>
  <si>
    <t>152326195802142578</t>
  </si>
  <si>
    <t>刘金花</t>
  </si>
  <si>
    <t>152326196307202582</t>
  </si>
  <si>
    <t>胡林春</t>
  </si>
  <si>
    <t>152326196307192572</t>
  </si>
  <si>
    <t>孙国学</t>
  </si>
  <si>
    <t>152326194910112574</t>
  </si>
  <si>
    <t>胡林成</t>
  </si>
  <si>
    <t>152326196611082570</t>
  </si>
  <si>
    <t>丁玉武</t>
  </si>
  <si>
    <t>152326197211192599</t>
  </si>
  <si>
    <t>邸凤霞</t>
  </si>
  <si>
    <t>152326195708012582</t>
  </si>
  <si>
    <t>15232619531010257X</t>
  </si>
  <si>
    <t>15232619420816258X</t>
  </si>
  <si>
    <t>韩桂玲</t>
  </si>
  <si>
    <t>15232619660914260X</t>
  </si>
  <si>
    <t>15232619540101257X</t>
  </si>
  <si>
    <t>郑喜萍</t>
  </si>
  <si>
    <t>152326195010082589</t>
  </si>
  <si>
    <t>152326195612022575</t>
  </si>
  <si>
    <t>周洪春</t>
  </si>
  <si>
    <t>152326195509142579</t>
  </si>
  <si>
    <t>张贵军</t>
  </si>
  <si>
    <t>152326196407162573</t>
  </si>
  <si>
    <t>张青</t>
  </si>
  <si>
    <t>152326196401252578</t>
  </si>
  <si>
    <t>孙奇</t>
  </si>
  <si>
    <t>152326198203062596</t>
  </si>
  <si>
    <t>陈举</t>
  </si>
  <si>
    <t>152326195602202572</t>
  </si>
  <si>
    <t>姜连喜</t>
  </si>
  <si>
    <t>15232619481105257X</t>
  </si>
  <si>
    <t>王桂兰死亡/2025.7月未做认证停发,8月做认证恢复</t>
  </si>
  <si>
    <t>永胜</t>
  </si>
  <si>
    <t>盛彩荣</t>
  </si>
  <si>
    <t>152326195407262289</t>
  </si>
  <si>
    <t>梁振友死亡</t>
  </si>
  <si>
    <t>张永德</t>
  </si>
  <si>
    <t>152326195409102270</t>
  </si>
  <si>
    <t>2024.5月张广柱死亡</t>
  </si>
  <si>
    <t>尤叶明</t>
  </si>
  <si>
    <t>152326195002242271</t>
  </si>
  <si>
    <t>钱跃成</t>
  </si>
  <si>
    <t>152326194812012270</t>
  </si>
  <si>
    <t>2023.1月张玉兰死亡</t>
  </si>
  <si>
    <t>王桂珠</t>
  </si>
  <si>
    <t>152326194704212283</t>
  </si>
  <si>
    <t>2024.1月宋玉成死亡</t>
  </si>
  <si>
    <t>152326194907232276</t>
  </si>
  <si>
    <t>152326195708092287</t>
  </si>
  <si>
    <t>李万有死亡</t>
  </si>
  <si>
    <t>刘桂林</t>
  </si>
  <si>
    <t>152326196210132290</t>
  </si>
  <si>
    <t>王晓强</t>
  </si>
  <si>
    <t>152326200508152293</t>
  </si>
  <si>
    <t>2021.4季度减张文霞</t>
  </si>
  <si>
    <t>152326192901292287</t>
  </si>
  <si>
    <t>吴宝章</t>
  </si>
  <si>
    <t>152326194408302276</t>
  </si>
  <si>
    <t>崔玉文</t>
  </si>
  <si>
    <t>15232619791205229X</t>
  </si>
  <si>
    <t>林建生</t>
  </si>
  <si>
    <t>152326195602242275</t>
  </si>
  <si>
    <t>王占华</t>
  </si>
  <si>
    <t>152326198410292298</t>
  </si>
  <si>
    <t>万忠义</t>
  </si>
  <si>
    <t>152326195202222275</t>
  </si>
  <si>
    <t>刘素琴</t>
  </si>
  <si>
    <t>152326194001072288</t>
  </si>
  <si>
    <t>李万义</t>
  </si>
  <si>
    <t>152326195808092276</t>
  </si>
  <si>
    <t>王文廷</t>
  </si>
  <si>
    <t>152326194512082277</t>
  </si>
  <si>
    <t>单振国</t>
  </si>
  <si>
    <t>152326194604042272</t>
  </si>
  <si>
    <t>宋银财</t>
  </si>
  <si>
    <t>152326196611012273</t>
  </si>
  <si>
    <t>孔庆云死亡/2025.6减宋婷艳</t>
  </si>
  <si>
    <t>钱瑞</t>
  </si>
  <si>
    <t>152326195406032270</t>
  </si>
  <si>
    <t>李玉峰</t>
  </si>
  <si>
    <t>152326194910012311</t>
  </si>
  <si>
    <t>2023.3月李桂英死亡</t>
  </si>
  <si>
    <t>谭海</t>
  </si>
  <si>
    <t>152326195502022275</t>
  </si>
  <si>
    <t>152326195309292273</t>
  </si>
  <si>
    <t>152326195809022309</t>
  </si>
  <si>
    <t>2023.3月王玉福死亡</t>
  </si>
  <si>
    <t>周维财</t>
  </si>
  <si>
    <t>152326196202132274</t>
  </si>
  <si>
    <t>李树</t>
  </si>
  <si>
    <t>152326196203172278</t>
  </si>
  <si>
    <t>范立云</t>
  </si>
  <si>
    <t>152326196206102304</t>
  </si>
  <si>
    <t>李桂珍死亡，2020.4季度刘振彬死亡/2025.1月刘国臣死亡</t>
  </si>
  <si>
    <t>米效林</t>
  </si>
  <si>
    <t>152326195204182270</t>
  </si>
  <si>
    <t>李江</t>
  </si>
  <si>
    <t>152326195106152270</t>
  </si>
  <si>
    <t>温艳军</t>
  </si>
  <si>
    <t>152326197901202272</t>
  </si>
  <si>
    <t>吴秀山</t>
  </si>
  <si>
    <t>152326194411132271</t>
  </si>
  <si>
    <t>张凤云</t>
  </si>
  <si>
    <t>152326196109232289</t>
  </si>
  <si>
    <t>2020.4季度增欧瑞江</t>
  </si>
  <si>
    <t>邵庆彬</t>
  </si>
  <si>
    <t>152326195612142294</t>
  </si>
  <si>
    <t>刘凤臣</t>
  </si>
  <si>
    <t>152326195412102271</t>
  </si>
  <si>
    <t>钱跃廷</t>
  </si>
  <si>
    <t>152326194011102276</t>
  </si>
  <si>
    <t>尹会死亡</t>
  </si>
  <si>
    <t>欧瑞海</t>
  </si>
  <si>
    <t>152326195304132297</t>
  </si>
  <si>
    <t>152326193512222271</t>
  </si>
  <si>
    <t>王世贤</t>
  </si>
  <si>
    <t>15232619630916230X</t>
  </si>
  <si>
    <t>张桂琴</t>
  </si>
  <si>
    <t>152326195310102289</t>
  </si>
  <si>
    <t>2025.3月李万春死亡</t>
  </si>
  <si>
    <t>赵洪艳</t>
  </si>
  <si>
    <t>152326196207292277</t>
  </si>
  <si>
    <t>钱义</t>
  </si>
  <si>
    <t>15232619440715227X</t>
  </si>
  <si>
    <t>2024.3月王万霞死亡</t>
  </si>
  <si>
    <t>王世民</t>
  </si>
  <si>
    <t>152326195405122274</t>
  </si>
  <si>
    <t>周维和</t>
  </si>
  <si>
    <t>152326195611152271</t>
  </si>
  <si>
    <t>徐井廷</t>
  </si>
  <si>
    <t>152326196209202298</t>
  </si>
  <si>
    <t>2022.1月减徐凤艳</t>
  </si>
  <si>
    <t>单振民</t>
  </si>
  <si>
    <t>152326195210062275</t>
  </si>
  <si>
    <t>王清霞</t>
  </si>
  <si>
    <t>152326195211082286</t>
  </si>
  <si>
    <t>米效广</t>
  </si>
  <si>
    <t>152326195705202292</t>
  </si>
  <si>
    <t>152326196010212296</t>
  </si>
  <si>
    <t>钱军</t>
  </si>
  <si>
    <t>152326195910292274</t>
  </si>
  <si>
    <t>152326195712022281</t>
  </si>
  <si>
    <t>姚福军</t>
  </si>
  <si>
    <t>152326195308012276</t>
  </si>
  <si>
    <t>欧瑞明</t>
  </si>
  <si>
    <t>152326194905202276</t>
  </si>
  <si>
    <t>陈桂萍</t>
  </si>
  <si>
    <t>152326195811292287</t>
  </si>
  <si>
    <t>20四季度恢复</t>
  </si>
  <si>
    <t>未过渐退期</t>
  </si>
  <si>
    <t>陈德</t>
  </si>
  <si>
    <t>152326195205222270</t>
  </si>
  <si>
    <t>臧霞</t>
  </si>
  <si>
    <t>15232619530112227X</t>
  </si>
  <si>
    <t>2023.3月张志荣死亡</t>
  </si>
  <si>
    <t>刘玉军</t>
  </si>
  <si>
    <t>152326197308272296</t>
  </si>
  <si>
    <t>2025.9月张淑红死亡</t>
  </si>
  <si>
    <t>李芝</t>
  </si>
  <si>
    <t>152326195503102285</t>
  </si>
  <si>
    <t>2023.5月臧杰死亡</t>
  </si>
  <si>
    <t>刘香武</t>
  </si>
  <si>
    <t>152326195510192274</t>
  </si>
  <si>
    <t>王景德</t>
  </si>
  <si>
    <t>152326196009252274</t>
  </si>
  <si>
    <t>2022.4月增杜嘉轩</t>
  </si>
  <si>
    <t>152326194104042284</t>
  </si>
  <si>
    <t>2023.1月王珍死亡</t>
  </si>
  <si>
    <t>李相清</t>
  </si>
  <si>
    <t>152326195401102276</t>
  </si>
  <si>
    <t>梁永军</t>
  </si>
  <si>
    <t>152326197612242278</t>
  </si>
  <si>
    <t>刘贵臣</t>
  </si>
  <si>
    <t>152326195012082291</t>
  </si>
  <si>
    <t>吴宝珍</t>
  </si>
  <si>
    <t>152326195501022273</t>
  </si>
  <si>
    <t>邵凤祥</t>
  </si>
  <si>
    <t>152326194408162277</t>
  </si>
  <si>
    <t>2022.9月吴莲花取消</t>
  </si>
  <si>
    <t>姚会</t>
  </si>
  <si>
    <t>152326193811032283</t>
  </si>
  <si>
    <t>徐景春</t>
  </si>
  <si>
    <t>152326195312012279</t>
  </si>
  <si>
    <t>152326193505202280</t>
  </si>
  <si>
    <t>吴军</t>
  </si>
  <si>
    <t>152326196206162278</t>
  </si>
  <si>
    <t>付显廷</t>
  </si>
  <si>
    <t>15232619630922227X</t>
  </si>
  <si>
    <t>152326193711052287</t>
  </si>
  <si>
    <t>崔福</t>
  </si>
  <si>
    <t>152326197208242276</t>
  </si>
  <si>
    <t>2022.1月单振荣死亡</t>
  </si>
  <si>
    <t>152326194801062280</t>
  </si>
  <si>
    <t>王文忠</t>
  </si>
  <si>
    <t>152326195510072272</t>
  </si>
  <si>
    <t>隋秀芝</t>
  </si>
  <si>
    <t>152326195712302283</t>
  </si>
  <si>
    <t>何素红</t>
  </si>
  <si>
    <t>152326197105204306</t>
  </si>
  <si>
    <t>陈桂云</t>
  </si>
  <si>
    <t>152326195404162282</t>
  </si>
  <si>
    <t>2022.4月增王国柱</t>
  </si>
  <si>
    <t>魏树林</t>
  </si>
  <si>
    <t>152326196006142272</t>
  </si>
  <si>
    <t>2022.3月增一人/2024.9月减魏小辉</t>
  </si>
  <si>
    <t>梁振国</t>
  </si>
  <si>
    <t>152326195211092273</t>
  </si>
  <si>
    <t>李月英</t>
  </si>
  <si>
    <t>152326196001072287</t>
  </si>
  <si>
    <t>崔秀琴</t>
  </si>
  <si>
    <t>152326195404062302</t>
  </si>
  <si>
    <t>崔素琴</t>
  </si>
  <si>
    <t>152326195702032304</t>
  </si>
  <si>
    <t>王世奎</t>
  </si>
  <si>
    <t>152326196006102270</t>
  </si>
  <si>
    <t>152326196101132275</t>
  </si>
  <si>
    <t>2022.8月吴秀梅死亡</t>
  </si>
  <si>
    <t>姚福顺</t>
  </si>
  <si>
    <t>152326196606102274</t>
  </si>
  <si>
    <t>张志刚</t>
  </si>
  <si>
    <t>152326195905192279</t>
  </si>
  <si>
    <t>陈桂芝</t>
  </si>
  <si>
    <t>152326193507252281</t>
  </si>
  <si>
    <t>王国栋</t>
  </si>
  <si>
    <t>15232619510218227X</t>
  </si>
  <si>
    <t>王俊和</t>
  </si>
  <si>
    <t>152326196608262271</t>
  </si>
  <si>
    <t>宋银明</t>
  </si>
  <si>
    <t>152326196801232277</t>
  </si>
  <si>
    <t>吴延新</t>
  </si>
  <si>
    <t>152326198911042270</t>
  </si>
  <si>
    <t>崔玉萍</t>
  </si>
  <si>
    <t>152326198211162300</t>
  </si>
  <si>
    <t>代国荣</t>
  </si>
  <si>
    <t>152326193607292301</t>
  </si>
  <si>
    <t>韩子义</t>
  </si>
  <si>
    <t>152326194910012274</t>
  </si>
  <si>
    <t>邵景霞</t>
  </si>
  <si>
    <t>152326196901102285</t>
  </si>
  <si>
    <t>李淑香</t>
  </si>
  <si>
    <t>15232619580412228X</t>
  </si>
  <si>
    <t>152326196508202271</t>
  </si>
  <si>
    <t>15232619510525227X</t>
  </si>
  <si>
    <t>23十月恢复</t>
  </si>
  <si>
    <t>梁永春</t>
  </si>
  <si>
    <t>152326197507232270</t>
  </si>
  <si>
    <t>衣龙</t>
  </si>
  <si>
    <t>152326196211172278</t>
  </si>
  <si>
    <t>单振云</t>
  </si>
  <si>
    <t>152326195004022280</t>
  </si>
  <si>
    <t>宋银忠</t>
  </si>
  <si>
    <t>152326195306112273</t>
  </si>
  <si>
    <t>李清春</t>
  </si>
  <si>
    <t>15232619420212227X</t>
  </si>
  <si>
    <t>周维彬</t>
  </si>
  <si>
    <t>15232619570720227X</t>
  </si>
  <si>
    <t>152326195712152270</t>
  </si>
  <si>
    <t>谭军</t>
  </si>
  <si>
    <t>152326196304292279</t>
  </si>
  <si>
    <t>152326196009172274</t>
  </si>
  <si>
    <t>152326196307262294</t>
  </si>
  <si>
    <t>李万和</t>
  </si>
  <si>
    <t>152326197202142274</t>
  </si>
  <si>
    <t>宋秀英</t>
  </si>
  <si>
    <t>152326194703262289</t>
  </si>
  <si>
    <t>24六月人户分离</t>
  </si>
  <si>
    <t>王永民</t>
  </si>
  <si>
    <t>152326196304012273</t>
  </si>
  <si>
    <t>周秀玲</t>
  </si>
  <si>
    <t>152326196807032321</t>
  </si>
  <si>
    <t>王永江</t>
  </si>
  <si>
    <t>152326196311132273</t>
  </si>
  <si>
    <t>李梅荣</t>
  </si>
  <si>
    <t>152326195605102286</t>
  </si>
  <si>
    <t>刘志臣</t>
  </si>
  <si>
    <t>152326195410102294</t>
  </si>
  <si>
    <t>秦志成</t>
  </si>
  <si>
    <t>15232619630428229X</t>
  </si>
  <si>
    <t>程国金</t>
  </si>
  <si>
    <t>152326196208092314</t>
  </si>
  <si>
    <t>尹国财</t>
  </si>
  <si>
    <t>152326195505102270</t>
  </si>
  <si>
    <t>李爱芝</t>
  </si>
  <si>
    <t>152326197712132287</t>
  </si>
  <si>
    <t>吴宝文</t>
  </si>
  <si>
    <t>152326194704142270</t>
  </si>
  <si>
    <t>李清申</t>
  </si>
  <si>
    <t>15232619450630227X</t>
  </si>
  <si>
    <t>姜秀云</t>
  </si>
  <si>
    <t>15232619410624228X</t>
  </si>
  <si>
    <t>林翠萍</t>
  </si>
  <si>
    <t>152326195212182289</t>
  </si>
  <si>
    <t>姚福坤</t>
  </si>
  <si>
    <t>152326195106292273</t>
  </si>
  <si>
    <t>姚福金</t>
  </si>
  <si>
    <t>152326195606272279</t>
  </si>
  <si>
    <t>崔海民</t>
  </si>
  <si>
    <t>152326195112282290</t>
  </si>
  <si>
    <t>吴秀文</t>
  </si>
  <si>
    <t>152326195308082274</t>
  </si>
  <si>
    <t>王永和</t>
  </si>
  <si>
    <t>152326196111102272</t>
  </si>
  <si>
    <t>15232619580216227X</t>
  </si>
  <si>
    <t>梁国义</t>
  </si>
  <si>
    <t>152326195510122276</t>
  </si>
  <si>
    <t>仁桂英</t>
  </si>
  <si>
    <t>152326194605082284</t>
  </si>
  <si>
    <t>奈林林场</t>
  </si>
  <si>
    <t>李凤荣</t>
  </si>
  <si>
    <t>152326196303142586</t>
  </si>
  <si>
    <t>代筒村</t>
  </si>
  <si>
    <t>塔布朗村</t>
  </si>
  <si>
    <t>台吉</t>
  </si>
  <si>
    <t>26十月</t>
  </si>
  <si>
    <t>王拉麻死亡</t>
  </si>
  <si>
    <t>2022.8月李其木格死亡</t>
  </si>
  <si>
    <t>2021.4季度陈胡成死亡</t>
  </si>
  <si>
    <t>吴子坤</t>
  </si>
  <si>
    <t>152326194910102595</t>
  </si>
  <si>
    <t>2021.4季度王国金死亡</t>
  </si>
  <si>
    <t>2023.5月许爱荣死亡/2024.9月恢复</t>
  </si>
  <si>
    <t>2025.7月减李万媛</t>
  </si>
  <si>
    <t>任志会</t>
  </si>
  <si>
    <t>152326197906102270</t>
  </si>
  <si>
    <t>2025.7月任宇轩未认证</t>
  </si>
  <si>
    <t>2025.7月常永荣未认证</t>
  </si>
  <si>
    <t>2021.4季度冯友财死亡</t>
  </si>
  <si>
    <t>2023.1月吕桂芝死亡</t>
  </si>
  <si>
    <t>2023.6月曹瑞美转五保</t>
  </si>
  <si>
    <t>张国臣死亡</t>
  </si>
  <si>
    <t>2023.12月增张凤姿/2025.7月张凤姿未认证</t>
  </si>
  <si>
    <t>李爱民</t>
  </si>
  <si>
    <t>152326197310112291</t>
  </si>
  <si>
    <t>22一月恢复人户分离</t>
  </si>
  <si>
    <t>2025.7月李丽莹未认证</t>
  </si>
  <si>
    <t>2022.1月刘忠兰死亡</t>
  </si>
  <si>
    <t>数据恢复</t>
  </si>
  <si>
    <t>刘凤祥死亡</t>
  </si>
  <si>
    <t>2025.7月白文英未认证</t>
  </si>
  <si>
    <t>2025.7月丛林春未认证</t>
  </si>
  <si>
    <t>祁景富未认证</t>
  </si>
  <si>
    <t>穆庆国</t>
  </si>
  <si>
    <t>15232619680917231X</t>
  </si>
  <si>
    <t>孙福华</t>
  </si>
  <si>
    <t>152326198103254080</t>
  </si>
  <si>
    <t>18四（人户分离）</t>
  </si>
  <si>
    <t>365</t>
  </si>
  <si>
    <t>730</t>
  </si>
  <si>
    <t>6</t>
  </si>
  <si>
    <t>计数</t>
  </si>
  <si>
    <t>占比</t>
  </si>
  <si>
    <t>750</t>
  </si>
  <si>
    <t>770</t>
  </si>
  <si>
    <t>790</t>
  </si>
  <si>
    <t>1420</t>
  </si>
  <si>
    <t>1460</t>
  </si>
  <si>
    <t>1500</t>
  </si>
  <si>
    <t>1540</t>
  </si>
  <si>
    <t>1580</t>
  </si>
  <si>
    <t>2190</t>
  </si>
  <si>
    <t>2250</t>
  </si>
  <si>
    <t>2310</t>
  </si>
  <si>
    <t>3000</t>
  </si>
  <si>
    <t>3080</t>
  </si>
  <si>
    <t>3750</t>
  </si>
  <si>
    <t>5390</t>
  </si>
  <si>
    <t>合计</t>
  </si>
  <si>
    <t>刘亚杰取消</t>
  </si>
  <si>
    <t>左仕蒙</t>
  </si>
  <si>
    <t>152326198708182593</t>
  </si>
  <si>
    <t>蒲子明</t>
  </si>
  <si>
    <t>152326193808052574</t>
  </si>
  <si>
    <t>姜国文</t>
  </si>
  <si>
    <t>152326195905102317</t>
  </si>
  <si>
    <t>孙秀芝</t>
  </si>
  <si>
    <t>152326195412204083</t>
  </si>
  <si>
    <t>2022.7月卢凤军死亡/2023.5月减卢宗宇</t>
  </si>
  <si>
    <t>王连银</t>
  </si>
  <si>
    <t>152326195309114071</t>
  </si>
  <si>
    <t>盛宪玉</t>
  </si>
  <si>
    <t>152326196303074077</t>
  </si>
  <si>
    <t>盛宝玉</t>
  </si>
  <si>
    <t>苏桂荣</t>
  </si>
  <si>
    <t>152326194912104084</t>
  </si>
  <si>
    <t>褚忠杰</t>
  </si>
  <si>
    <t>152326194605204085</t>
  </si>
  <si>
    <t>王国强死亡</t>
  </si>
  <si>
    <t>董阳河</t>
  </si>
  <si>
    <t>15232619520514409X</t>
  </si>
  <si>
    <t>洪秀海</t>
  </si>
  <si>
    <t>152326195710094070</t>
  </si>
  <si>
    <t>王廷财</t>
  </si>
  <si>
    <t>15232619580106407X</t>
  </si>
  <si>
    <t>张丽芹</t>
  </si>
  <si>
    <t>152326195205154087</t>
  </si>
  <si>
    <t>李秀春</t>
  </si>
  <si>
    <t>152326194910124081</t>
  </si>
  <si>
    <t>吴玉芹</t>
  </si>
  <si>
    <t>152326194812054083</t>
  </si>
  <si>
    <t>2021.3季度马宪玉死亡</t>
  </si>
  <si>
    <t>张福义</t>
  </si>
  <si>
    <t>152326196411304079</t>
  </si>
  <si>
    <t>刘国富</t>
  </si>
  <si>
    <t>152326195108074093</t>
  </si>
  <si>
    <t>2023.3月李凤珍死亡</t>
  </si>
  <si>
    <t>152326194105094086</t>
  </si>
  <si>
    <t>韩桂珍</t>
  </si>
  <si>
    <t>152326195412034125</t>
  </si>
  <si>
    <t>李文英</t>
  </si>
  <si>
    <t>152326195812024081</t>
  </si>
  <si>
    <t>2022.4月孙权死亡</t>
  </si>
  <si>
    <t>孔令双</t>
  </si>
  <si>
    <t>152326195511064071</t>
  </si>
  <si>
    <t>洪秀龙</t>
  </si>
  <si>
    <t>152326196006124074</t>
  </si>
  <si>
    <t>2024.5月增姜秀芳</t>
  </si>
  <si>
    <t>李英俊</t>
  </si>
  <si>
    <t>152326195201204091</t>
  </si>
  <si>
    <t>2024.9月刘素梅死亡</t>
  </si>
  <si>
    <t>刘玉莲</t>
  </si>
  <si>
    <t>152326195009024082</t>
  </si>
  <si>
    <t>董洋海</t>
  </si>
  <si>
    <t>152326194810094073</t>
  </si>
  <si>
    <t>杨树广</t>
  </si>
  <si>
    <t>152326195804244076</t>
  </si>
  <si>
    <t>谢彩云</t>
  </si>
  <si>
    <t>152326197701244101</t>
  </si>
  <si>
    <t>刘财</t>
  </si>
  <si>
    <t>15232619471110407X</t>
  </si>
  <si>
    <t>王秀花</t>
  </si>
  <si>
    <t>152326195512154087</t>
  </si>
  <si>
    <t>卜繁花</t>
  </si>
  <si>
    <t>152326196411044107</t>
  </si>
  <si>
    <t>唐英</t>
  </si>
  <si>
    <t>152326193805162284</t>
  </si>
  <si>
    <t>刘桂荣</t>
  </si>
  <si>
    <t>152326194609054088</t>
  </si>
  <si>
    <t>白云权</t>
  </si>
  <si>
    <t>152326195609074075</t>
  </si>
  <si>
    <t>宝香子</t>
  </si>
  <si>
    <t>152326195908104107</t>
  </si>
  <si>
    <t>韩广志死亡</t>
  </si>
  <si>
    <t>李青英</t>
  </si>
  <si>
    <t>152326194404274087</t>
  </si>
  <si>
    <t>刘朝鲁巴根</t>
  </si>
  <si>
    <t>152326195709254073</t>
  </si>
  <si>
    <t>宝云峰</t>
  </si>
  <si>
    <t>152326196710144095</t>
  </si>
  <si>
    <t>宫彩军</t>
  </si>
  <si>
    <t>152326195303074072</t>
  </si>
  <si>
    <t>白云才</t>
  </si>
  <si>
    <t>152326195306134077</t>
  </si>
  <si>
    <t>封玉龙</t>
  </si>
  <si>
    <t>152326198408192271</t>
  </si>
  <si>
    <t>152326195104042270</t>
  </si>
  <si>
    <t>2023.10月增谷玉芹</t>
  </si>
  <si>
    <t>苏士林</t>
  </si>
  <si>
    <t>152326195006282270</t>
  </si>
  <si>
    <t>何淑英</t>
  </si>
  <si>
    <t>152326193211122285</t>
  </si>
  <si>
    <t>2024.8月王子云死亡</t>
  </si>
  <si>
    <t>尹小辉</t>
  </si>
  <si>
    <t>152326197203064079</t>
  </si>
  <si>
    <t>孟庆洁</t>
  </si>
  <si>
    <t>152326197510114080</t>
  </si>
  <si>
    <t>2021.4季度减季云富</t>
  </si>
  <si>
    <t>152326193807292584</t>
  </si>
  <si>
    <t>152326200609172285</t>
  </si>
  <si>
    <t>152326198001092826</t>
  </si>
  <si>
    <t>韩国荣</t>
  </si>
  <si>
    <t>152326194105157614</t>
  </si>
  <si>
    <t>王学有</t>
  </si>
  <si>
    <t>15232619550406257X</t>
  </si>
  <si>
    <t>钟付义</t>
  </si>
  <si>
    <t>152326195201102271</t>
  </si>
  <si>
    <t>2024.4月郑洪杰死亡</t>
  </si>
  <si>
    <t>王凤岭</t>
  </si>
  <si>
    <t>15232619630121227X</t>
  </si>
  <si>
    <t>高占武</t>
  </si>
  <si>
    <t>152326197307192294</t>
  </si>
  <si>
    <t>郑国友</t>
  </si>
  <si>
    <t>152326196602072573</t>
  </si>
  <si>
    <t>张相文</t>
  </si>
  <si>
    <t>15232619460224281X</t>
  </si>
  <si>
    <t>于凤芹</t>
  </si>
  <si>
    <t>152326194101022827</t>
  </si>
  <si>
    <t>张国敏</t>
  </si>
  <si>
    <t>152326196610132273</t>
  </si>
  <si>
    <t>2021.4季度减王海</t>
  </si>
  <si>
    <t>伊凤霞</t>
  </si>
  <si>
    <t>15232619490104408X</t>
  </si>
  <si>
    <t>塔布朗</t>
  </si>
  <si>
    <t>15232619551102258X</t>
  </si>
  <si>
    <t>高凤义</t>
  </si>
  <si>
    <t>152326194904104092</t>
  </si>
  <si>
    <t>高珍</t>
  </si>
  <si>
    <t>152326194708012270</t>
  </si>
  <si>
    <t>152326193911052302</t>
  </si>
  <si>
    <t>王海艳</t>
  </si>
  <si>
    <t>152326198011032309</t>
  </si>
  <si>
    <t>杨玉山</t>
  </si>
  <si>
    <t>152326196012192276</t>
  </si>
  <si>
    <t>韩丽</t>
  </si>
  <si>
    <t>152326198210182289</t>
  </si>
  <si>
    <t>2021.4季度和马应龙已婚单立户/2025.7月马佳兴退保取消</t>
  </si>
  <si>
    <t>15232619501020227X</t>
  </si>
  <si>
    <t>许兰英</t>
  </si>
  <si>
    <t>152326194603202289</t>
  </si>
  <si>
    <t>谢玉慧</t>
  </si>
  <si>
    <t>152326197404194080</t>
  </si>
  <si>
    <t>庞恩义</t>
  </si>
  <si>
    <t>152326194607142295</t>
  </si>
  <si>
    <t>2025.5月减梁缘</t>
  </si>
  <si>
    <t>152326194503122580</t>
  </si>
  <si>
    <t>李海瑞</t>
  </si>
  <si>
    <t>15232619850623229X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</si>
</sst>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&quot;￥&quot;#,##0.00_);[Red]\(&quot;￥&quot;#,##0.00\)"/>
    <numFmt numFmtId="178" formatCode="0.0%"/>
    <numFmt numFmtId="179" formatCode="0.00_ "/>
    <numFmt numFmtId="180" formatCode="_ * #,##0_ ;_ * \-#,##0_ ;_ * &quot;-&quot;??_ ;_ @_ "/>
  </numFmts>
  <fonts count="68">
    <font>
      <sz val="12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0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sz val="10"/>
      <name val="宋体"/>
      <charset val="0"/>
      <scheme val="minor"/>
    </font>
    <font>
      <sz val="10"/>
      <color indexed="8"/>
      <name val="宋体"/>
      <charset val="134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name val="宋体"/>
      <charset val="134"/>
    </font>
    <font>
      <sz val="8"/>
      <name val="宋体"/>
      <charset val="134"/>
    </font>
    <font>
      <sz val="10"/>
      <color theme="1" tint="0.0499893185216834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9"/>
      <color rgb="FFFF0000"/>
      <name val="宋体"/>
      <charset val="134"/>
    </font>
    <font>
      <b/>
      <sz val="18"/>
      <name val="宋体"/>
      <charset val="134"/>
    </font>
    <font>
      <sz val="14"/>
      <name val="宋体"/>
      <charset val="134"/>
    </font>
    <font>
      <sz val="9"/>
      <color indexed="8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indexed="56"/>
      <name val="宋体"/>
      <charset val="134"/>
    </font>
    <font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b/>
      <sz val="11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sz val="10"/>
      <name val="Arial"/>
      <charset val="134"/>
    </font>
    <font>
      <sz val="11"/>
      <color rgb="FF00000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rgb="FFFF9900"/>
      <name val="宋体"/>
      <charset val="134"/>
    </font>
    <font>
      <sz val="11"/>
      <color rgb="FF000000"/>
      <name val="宋体"/>
      <charset val="134"/>
      <scheme val="minor"/>
    </font>
  </fonts>
  <fills count="7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5961485641"/>
        <bgColor indexed="64"/>
      </patternFill>
    </fill>
    <fill>
      <patternFill patternType="solid">
        <fgColor theme="4" tint="0.79985961485641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1"/>
        <bgColor indexed="64"/>
      </patternFill>
    </fill>
    <fill>
      <patternFill patternType="solid">
        <fgColor theme="5" tint="0.79985961485641"/>
        <bgColor indexed="64"/>
      </patternFill>
    </fill>
    <fill>
      <patternFill patternType="solid">
        <fgColor indexed="27"/>
        <bgColor indexed="42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596148564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799859614856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 tint="0.799859614856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49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41"/>
      </patternFill>
    </fill>
    <fill>
      <patternFill patternType="solid">
        <fgColor indexed="29"/>
        <bgColor indexed="45"/>
      </patternFill>
    </fill>
    <fill>
      <patternFill patternType="solid">
        <fgColor indexed="44"/>
        <bgColor indexed="31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2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rgb="FFFF9900"/>
      </bottom>
      <diagonal/>
    </border>
  </borders>
  <cellStyleXfs count="141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5" borderId="8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6" borderId="11" applyNumberFormat="0" applyAlignment="0" applyProtection="0">
      <alignment vertical="center"/>
    </xf>
    <xf numFmtId="0" fontId="38" fillId="7" borderId="12" applyNumberFormat="0" applyAlignment="0" applyProtection="0">
      <alignment vertical="center"/>
    </xf>
    <xf numFmtId="0" fontId="39" fillId="7" borderId="11" applyNumberFormat="0" applyAlignment="0" applyProtection="0">
      <alignment vertical="center"/>
    </xf>
    <xf numFmtId="0" fontId="40" fillId="8" borderId="13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43" borderId="0" applyNumberFormat="0" applyBorder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46" borderId="0" applyNumberFormat="0" applyBorder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0" fillId="51" borderId="16" applyNumberFormat="0" applyFont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55" borderId="19" applyNumberFormat="0" applyAlignment="0" applyProtection="0">
      <alignment vertical="center"/>
    </xf>
    <xf numFmtId="0" fontId="6" fillId="56" borderId="0" applyNumberFormat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6" fillId="58" borderId="0" applyNumberFormat="0" applyBorder="0" applyProtection="0">
      <alignment vertical="center"/>
    </xf>
    <xf numFmtId="0" fontId="6" fillId="59" borderId="0" applyNumberFormat="0" applyBorder="0" applyProtection="0">
      <alignment vertical="center"/>
    </xf>
    <xf numFmtId="0" fontId="6" fillId="60" borderId="0" applyNumberFormat="0" applyBorder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6" fillId="63" borderId="0" applyNumberFormat="0" applyBorder="0" applyProtection="0">
      <alignment vertical="center"/>
    </xf>
    <xf numFmtId="0" fontId="6" fillId="64" borderId="0" applyNumberFormat="0" applyBorder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66" borderId="0" applyNumberFormat="0" applyBorder="0" applyProtection="0">
      <alignment vertical="center"/>
    </xf>
    <xf numFmtId="0" fontId="54" fillId="39" borderId="20" applyNumberFormat="0" applyAlignment="0" applyProtection="0">
      <alignment vertical="center"/>
    </xf>
    <xf numFmtId="0" fontId="55" fillId="55" borderId="20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49" fillId="68" borderId="0" applyNumberFormat="0" applyBorder="0" applyAlignment="0" applyProtection="0">
      <alignment vertical="center"/>
    </xf>
    <xf numFmtId="0" fontId="57" fillId="69" borderId="0" applyNumberFormat="0" applyBorder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62" fillId="0" borderId="0"/>
    <xf numFmtId="0" fontId="63" fillId="0" borderId="0">
      <alignment vertical="center"/>
    </xf>
    <xf numFmtId="0" fontId="49" fillId="70" borderId="0" applyNumberFormat="0" applyBorder="0" applyAlignment="0" applyProtection="0">
      <alignment vertical="center"/>
    </xf>
    <xf numFmtId="0" fontId="49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5" fillId="72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5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0"/>
    <xf numFmtId="0" fontId="0" fillId="0" borderId="0">
      <alignment vertical="center"/>
    </xf>
    <xf numFmtId="0" fontId="62" fillId="0" borderId="0"/>
    <xf numFmtId="0" fontId="62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0" fillId="0" borderId="0">
      <alignment vertical="center"/>
    </xf>
    <xf numFmtId="0" fontId="62" fillId="0" borderId="0"/>
    <xf numFmtId="0" fontId="0" fillId="0" borderId="0">
      <alignment vertical="center"/>
    </xf>
    <xf numFmtId="0" fontId="62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7" fillId="0" borderId="0">
      <alignment vertical="center"/>
    </xf>
  </cellStyleXfs>
  <cellXfs count="250">
    <xf numFmtId="0" fontId="0" fillId="0" borderId="0" xfId="0">
      <alignment vertical="center"/>
    </xf>
    <xf numFmtId="0" fontId="1" fillId="0" borderId="1" xfId="56" applyFont="1" applyFill="1" applyBorder="1" applyAlignment="1" applyProtection="1">
      <alignment horizontal="center" vertical="center" wrapText="1"/>
      <protection locked="0"/>
    </xf>
    <xf numFmtId="0" fontId="2" fillId="0" borderId="1" xfId="56" applyFont="1" applyFill="1" applyBorder="1" applyAlignment="1" applyProtection="1">
      <alignment horizontal="center" vertical="center" wrapText="1"/>
      <protection locked="0"/>
    </xf>
    <xf numFmtId="49" fontId="2" fillId="0" borderId="1" xfId="56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56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118" applyFont="1" applyFill="1" applyBorder="1" applyAlignment="1" applyProtection="1">
      <alignment horizontal="center" vertical="center" wrapText="1"/>
      <protection locked="0"/>
    </xf>
    <xf numFmtId="49" fontId="1" fillId="0" borderId="1" xfId="118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113" applyFont="1" applyFill="1" applyBorder="1" applyAlignment="1" applyProtection="1">
      <alignment horizontal="center" vertical="center" wrapText="1"/>
      <protection locked="0"/>
    </xf>
    <xf numFmtId="49" fontId="1" fillId="0" borderId="1" xfId="113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107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138" applyFont="1" applyFill="1" applyBorder="1" applyAlignment="1" applyProtection="1">
      <alignment horizontal="center" vertical="center" wrapText="1"/>
      <protection locked="0"/>
    </xf>
    <xf numFmtId="0" fontId="1" fillId="0" borderId="1" xfId="107" applyFont="1" applyFill="1" applyBorder="1" applyAlignment="1" applyProtection="1">
      <alignment horizontal="center" vertical="center" wrapText="1"/>
      <protection locked="0"/>
    </xf>
    <xf numFmtId="0" fontId="1" fillId="0" borderId="1" xfId="138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138" applyFont="1" applyFill="1" applyBorder="1" applyAlignment="1">
      <alignment horizontal="center" vertical="center" wrapText="1"/>
    </xf>
    <xf numFmtId="0" fontId="1" fillId="0" borderId="1" xfId="138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123" applyFont="1" applyFill="1" applyBorder="1" applyAlignment="1" applyProtection="1">
      <alignment horizontal="center" vertical="center" wrapText="1"/>
      <protection locked="0"/>
    </xf>
    <xf numFmtId="49" fontId="1" fillId="0" borderId="1" xfId="123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49" applyFont="1" applyFill="1" applyBorder="1" applyAlignment="1" applyProtection="1">
      <alignment horizontal="center" vertical="center" wrapText="1"/>
      <protection locked="0"/>
    </xf>
    <xf numFmtId="0" fontId="1" fillId="0" borderId="1" xfId="132" applyFont="1" applyFill="1" applyBorder="1" applyAlignment="1" applyProtection="1">
      <alignment horizontal="center" vertical="center" wrapText="1"/>
      <protection locked="0"/>
    </xf>
    <xf numFmtId="0" fontId="1" fillId="0" borderId="1" xfId="132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132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138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1" fillId="2" borderId="1" xfId="138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1" fillId="2" borderId="1" xfId="120" applyFont="1" applyFill="1" applyBorder="1" applyAlignment="1">
      <alignment horizontal="center" vertical="center" wrapText="1"/>
    </xf>
    <xf numFmtId="0" fontId="1" fillId="2" borderId="1" xfId="22" applyFont="1" applyFill="1" applyBorder="1" applyAlignment="1">
      <alignment horizontal="center" vertical="center" wrapText="1"/>
    </xf>
    <xf numFmtId="49" fontId="1" fillId="2" borderId="1" xfId="22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120" applyFont="1" applyFill="1" applyBorder="1" applyAlignment="1">
      <alignment horizontal="center" vertical="center" wrapText="1"/>
    </xf>
    <xf numFmtId="0" fontId="1" fillId="0" borderId="1" xfId="12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22" applyFont="1" applyFill="1" applyBorder="1" applyAlignment="1">
      <alignment horizontal="center" vertical="center" wrapText="1"/>
    </xf>
    <xf numFmtId="49" fontId="1" fillId="0" borderId="1" xfId="22" applyNumberFormat="1" applyFont="1" applyFill="1" applyBorder="1" applyAlignment="1">
      <alignment horizontal="center" vertical="center" wrapText="1"/>
    </xf>
    <xf numFmtId="0" fontId="1" fillId="0" borderId="1" xfId="22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0" borderId="1" xfId="138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1" xfId="138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0" borderId="1" xfId="129" applyFont="1" applyFill="1" applyBorder="1" applyAlignment="1" applyProtection="1">
      <alignment horizontal="center" vertical="center" wrapText="1"/>
      <protection locked="0"/>
    </xf>
    <xf numFmtId="49" fontId="1" fillId="0" borderId="1" xfId="129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103" applyFont="1" applyFill="1" applyBorder="1" applyAlignment="1" applyProtection="1">
      <alignment horizontal="center" vertical="center" wrapText="1"/>
      <protection locked="0"/>
    </xf>
    <xf numFmtId="0" fontId="5" fillId="0" borderId="1" xfId="136" applyFont="1" applyFill="1" applyBorder="1" applyAlignment="1">
      <alignment horizontal="center" vertical="center" wrapText="1"/>
    </xf>
    <xf numFmtId="49" fontId="5" fillId="0" borderId="1" xfId="136" applyNumberFormat="1" applyFont="1" applyFill="1" applyBorder="1" applyAlignment="1">
      <alignment horizontal="center" vertical="center" wrapText="1"/>
    </xf>
    <xf numFmtId="0" fontId="1" fillId="2" borderId="1" xfId="138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0" borderId="1" xfId="137" applyFont="1" applyFill="1" applyBorder="1" applyAlignment="1" applyProtection="1">
      <alignment horizontal="center" vertical="center" wrapText="1"/>
      <protection locked="0"/>
    </xf>
    <xf numFmtId="49" fontId="1" fillId="0" borderId="1" xfId="137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139" applyFont="1" applyFill="1" applyBorder="1" applyAlignment="1" applyProtection="1">
      <alignment horizontal="center" vertical="center" wrapText="1"/>
      <protection locked="0"/>
    </xf>
    <xf numFmtId="176" fontId="1" fillId="0" borderId="1" xfId="138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120" applyNumberFormat="1" applyFont="1" applyFill="1" applyBorder="1" applyAlignment="1">
      <alignment horizontal="center" vertical="center" wrapText="1"/>
    </xf>
    <xf numFmtId="0" fontId="5" fillId="0" borderId="1" xfId="12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13" fillId="0" borderId="1" xfId="138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49" fontId="1" fillId="2" borderId="1" xfId="120" applyNumberFormat="1" applyFont="1" applyFill="1" applyBorder="1" applyAlignment="1">
      <alignment horizontal="center" vertical="center" wrapText="1"/>
    </xf>
    <xf numFmtId="0" fontId="1" fillId="2" borderId="1" xfId="138" applyFont="1" applyFill="1" applyBorder="1" applyAlignment="1">
      <alignment horizontal="center" vertical="center" wrapText="1"/>
    </xf>
    <xf numFmtId="49" fontId="1" fillId="0" borderId="1" xfId="138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133" applyFont="1" applyFill="1" applyBorder="1" applyAlignment="1">
      <alignment horizontal="center" vertical="center" wrapText="1"/>
    </xf>
    <xf numFmtId="0" fontId="1" fillId="0" borderId="1" xfId="106" applyNumberFormat="1" applyFont="1" applyFill="1" applyBorder="1" applyAlignment="1">
      <alignment horizontal="center" vertical="center"/>
    </xf>
    <xf numFmtId="0" fontId="1" fillId="0" borderId="1" xfId="117" applyFont="1" applyFill="1" applyBorder="1" applyAlignment="1" applyProtection="1">
      <alignment horizontal="center" vertical="center" wrapText="1"/>
      <protection locked="0"/>
    </xf>
    <xf numFmtId="49" fontId="1" fillId="0" borderId="1" xfId="117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121" applyFont="1" applyFill="1" applyBorder="1" applyAlignment="1" applyProtection="1">
      <alignment horizontal="center" vertical="center" wrapText="1"/>
      <protection locked="0"/>
    </xf>
    <xf numFmtId="0" fontId="1" fillId="0" borderId="1" xfId="124" applyFont="1" applyFill="1" applyBorder="1" applyAlignment="1" applyProtection="1">
      <alignment horizontal="center" vertical="center" wrapText="1"/>
      <protection locked="0"/>
    </xf>
    <xf numFmtId="49" fontId="1" fillId="0" borderId="1" xfId="124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120" applyNumberFormat="1" applyFont="1" applyFill="1" applyBorder="1" applyAlignment="1">
      <alignment horizontal="center" vertical="center"/>
    </xf>
    <xf numFmtId="0" fontId="5" fillId="2" borderId="1" xfId="12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49" fontId="5" fillId="0" borderId="1" xfId="120" applyNumberFormat="1" applyFont="1" applyFill="1" applyBorder="1" applyAlignment="1">
      <alignment horizontal="center" vertical="center" wrapText="1"/>
    </xf>
    <xf numFmtId="0" fontId="5" fillId="0" borderId="1" xfId="120" applyNumberFormat="1" applyFont="1" applyFill="1" applyBorder="1" applyAlignment="1">
      <alignment horizontal="center" vertical="center"/>
    </xf>
    <xf numFmtId="0" fontId="5" fillId="0" borderId="1" xfId="120" applyFont="1" applyFill="1" applyBorder="1" applyAlignment="1">
      <alignment horizontal="center" vertical="center"/>
    </xf>
    <xf numFmtId="0" fontId="1" fillId="0" borderId="1" xfId="122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>
      <alignment horizontal="center" vertical="center"/>
    </xf>
    <xf numFmtId="0" fontId="5" fillId="0" borderId="1" xfId="138" applyFont="1" applyFill="1" applyBorder="1" applyAlignment="1">
      <alignment horizontal="center" vertical="center"/>
    </xf>
    <xf numFmtId="49" fontId="16" fillId="0" borderId="1" xfId="118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130" applyFont="1" applyFill="1" applyBorder="1" applyAlignment="1" applyProtection="1">
      <alignment horizontal="center" vertical="center" wrapText="1"/>
      <protection locked="0"/>
    </xf>
    <xf numFmtId="49" fontId="1" fillId="0" borderId="1" xfId="13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125" applyFont="1" applyFill="1" applyBorder="1" applyAlignment="1" applyProtection="1">
      <alignment horizontal="center" vertical="center" wrapText="1"/>
      <protection locked="0"/>
    </xf>
    <xf numFmtId="49" fontId="1" fillId="0" borderId="1" xfId="125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38" applyFont="1" applyFill="1" applyBorder="1" applyAlignment="1">
      <alignment horizontal="center" vertical="center" wrapText="1"/>
    </xf>
    <xf numFmtId="0" fontId="5" fillId="0" borderId="1" xfId="138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" fillId="0" borderId="1" xfId="102" applyFont="1" applyFill="1" applyBorder="1" applyAlignment="1" applyProtection="1">
      <alignment horizontal="center" vertical="center" wrapText="1"/>
      <protection locked="0"/>
    </xf>
    <xf numFmtId="0" fontId="5" fillId="2" borderId="1" xfId="138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138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1" fillId="0" borderId="1" xfId="138" applyNumberFormat="1" applyFont="1" applyFill="1" applyBorder="1" applyAlignment="1">
      <alignment horizontal="center" vertical="center" wrapText="1"/>
    </xf>
    <xf numFmtId="0" fontId="1" fillId="0" borderId="1" xfId="135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106" applyFont="1" applyFill="1" applyBorder="1" applyAlignment="1" applyProtection="1">
      <alignment horizontal="center" vertical="center" wrapText="1"/>
      <protection locked="0"/>
    </xf>
    <xf numFmtId="0" fontId="1" fillId="0" borderId="1" xfId="116" applyFont="1" applyFill="1" applyBorder="1" applyAlignment="1" applyProtection="1">
      <alignment horizontal="center" vertical="center" wrapText="1"/>
      <protection locked="0"/>
    </xf>
    <xf numFmtId="49" fontId="1" fillId="0" borderId="1" xfId="116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11" fillId="0" borderId="1" xfId="138" applyFont="1" applyFill="1" applyBorder="1" applyAlignment="1">
      <alignment horizontal="center" vertical="center" wrapText="1"/>
    </xf>
    <xf numFmtId="0" fontId="11" fillId="0" borderId="1" xfId="138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1" xfId="109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132" applyNumberFormat="1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 wrapText="1"/>
    </xf>
    <xf numFmtId="0" fontId="4" fillId="2" borderId="1" xfId="138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1" fillId="2" borderId="1" xfId="127" applyFont="1" applyFill="1" applyBorder="1" applyAlignment="1" applyProtection="1">
      <alignment horizontal="center" vertical="center" wrapText="1"/>
      <protection locked="0"/>
    </xf>
    <xf numFmtId="49" fontId="1" fillId="2" borderId="1" xfId="127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 applyProtection="1">
      <alignment horizontal="center" vertical="center" wrapText="1"/>
      <protection locked="0"/>
    </xf>
    <xf numFmtId="0" fontId="1" fillId="2" borderId="1" xfId="113" applyFont="1" applyFill="1" applyBorder="1" applyAlignment="1" applyProtection="1">
      <alignment horizontal="center" vertical="center" wrapText="1"/>
      <protection locked="0"/>
    </xf>
    <xf numFmtId="49" fontId="1" fillId="2" borderId="1" xfId="113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131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126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115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111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119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136" applyFont="1" applyFill="1" applyBorder="1" applyAlignment="1">
      <alignment horizontal="center" vertical="center" wrapText="1"/>
    </xf>
    <xf numFmtId="49" fontId="1" fillId="0" borderId="1" xfId="114" applyNumberFormat="1" applyFont="1" applyFill="1" applyBorder="1" applyAlignment="1">
      <alignment horizontal="center" vertical="center" wrapText="1"/>
    </xf>
    <xf numFmtId="0" fontId="1" fillId="0" borderId="1" xfId="136" applyNumberFormat="1" applyFont="1" applyFill="1" applyBorder="1" applyAlignment="1">
      <alignment horizontal="center" vertical="center" wrapText="1"/>
    </xf>
    <xf numFmtId="49" fontId="1" fillId="0" borderId="1" xfId="111" applyNumberFormat="1" applyFont="1" applyFill="1" applyBorder="1" applyAlignment="1">
      <alignment horizontal="center" vertical="center" wrapText="1"/>
    </xf>
    <xf numFmtId="49" fontId="1" fillId="0" borderId="1" xfId="134" applyNumberFormat="1" applyFont="1" applyFill="1" applyBorder="1" applyAlignment="1">
      <alignment horizontal="center" vertical="center" wrapText="1"/>
    </xf>
    <xf numFmtId="0" fontId="5" fillId="0" borderId="1" xfId="136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1" fillId="0" borderId="1" xfId="128" applyFont="1" applyFill="1" applyBorder="1" applyAlignment="1" applyProtection="1">
      <alignment horizontal="center" vertical="center" wrapText="1"/>
      <protection locked="0"/>
    </xf>
    <xf numFmtId="49" fontId="1" fillId="0" borderId="1" xfId="128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" fillId="0" borderId="1" xfId="111" applyNumberFormat="1" applyFont="1" applyFill="1" applyBorder="1" applyAlignment="1" applyProtection="1">
      <alignment horizontal="center" vertical="center" wrapText="1"/>
    </xf>
    <xf numFmtId="49" fontId="1" fillId="0" borderId="1" xfId="112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49" fontId="1" fillId="0" borderId="1" xfId="12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12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1" fillId="0" borderId="1" xfId="127" applyFont="1" applyFill="1" applyBorder="1" applyAlignment="1" applyProtection="1">
      <alignment horizontal="center" vertical="center" wrapText="1"/>
      <protection locked="0"/>
    </xf>
    <xf numFmtId="49" fontId="1" fillId="0" borderId="1" xfId="127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49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4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ill="1">
      <alignment vertical="center"/>
    </xf>
    <xf numFmtId="0" fontId="6" fillId="0" borderId="0" xfId="140" applyFont="1" applyAlignment="1">
      <alignment vertical="center"/>
    </xf>
    <xf numFmtId="17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Fill="1" applyAlignment="1">
      <alignment horizontal="center" vertical="center"/>
    </xf>
    <xf numFmtId="0" fontId="4" fillId="0" borderId="0" xfId="0" applyFont="1" applyFill="1" applyAlignment="1" applyProtection="1">
      <alignment horizontal="center" vertical="center"/>
      <protection locked="0"/>
    </xf>
    <xf numFmtId="0" fontId="18" fillId="0" borderId="0" xfId="0" applyFont="1" applyFill="1" applyAlignment="1" applyProtection="1">
      <alignment horizontal="center" vertical="center"/>
      <protection locked="0"/>
    </xf>
    <xf numFmtId="49" fontId="18" fillId="0" borderId="0" xfId="0" applyNumberFormat="1" applyFont="1" applyFill="1" applyAlignment="1" applyProtection="1">
      <alignment horizontal="center" vertical="center"/>
      <protection locked="0"/>
    </xf>
    <xf numFmtId="176" fontId="18" fillId="0" borderId="0" xfId="0" applyNumberFormat="1" applyFont="1" applyFill="1" applyAlignment="1" applyProtection="1">
      <alignment horizontal="center" vertical="center"/>
      <protection locked="0"/>
    </xf>
    <xf numFmtId="0" fontId="20" fillId="0" borderId="0" xfId="0" applyFont="1" applyFill="1" applyAlignment="1" applyProtection="1">
      <alignment horizontal="center" vertical="center"/>
      <protection locked="0"/>
    </xf>
    <xf numFmtId="0" fontId="21" fillId="0" borderId="0" xfId="0" applyFont="1" applyFill="1" applyAlignment="1" applyProtection="1">
      <alignment horizontal="center" vertical="center"/>
      <protection locked="0"/>
    </xf>
    <xf numFmtId="17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0" fontId="0" fillId="2" borderId="0" xfId="0" applyFill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23" fillId="0" borderId="0" xfId="0" applyFont="1" applyFill="1">
      <alignment vertical="center"/>
    </xf>
    <xf numFmtId="0" fontId="1" fillId="2" borderId="1" xfId="138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1" fillId="2" borderId="1" xfId="106" applyFont="1" applyFill="1" applyBorder="1" applyAlignment="1" applyProtection="1">
      <alignment horizontal="center" vertical="center" wrapText="1"/>
      <protection locked="0"/>
    </xf>
    <xf numFmtId="0" fontId="6" fillId="2" borderId="0" xfId="140" applyFont="1" applyFill="1" applyAlignment="1">
      <alignment vertical="center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24" fillId="0" borderId="3" xfId="0" applyFont="1" applyFill="1" applyBorder="1" applyAlignment="1">
      <alignment horizontal="center" vertical="center"/>
    </xf>
    <xf numFmtId="0" fontId="18" fillId="0" borderId="3" xfId="0" applyFont="1" applyFill="1" applyBorder="1" applyAlignment="1" applyProtection="1">
      <alignment horizontal="center" vertical="center"/>
      <protection locked="0"/>
    </xf>
    <xf numFmtId="49" fontId="18" fillId="0" borderId="3" xfId="0" applyNumberFormat="1" applyFont="1" applyFill="1" applyBorder="1" applyAlignment="1" applyProtection="1">
      <alignment horizontal="center" vertical="center"/>
      <protection locked="0"/>
    </xf>
    <xf numFmtId="176" fontId="0" fillId="0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Font="1" applyFill="1" applyBorder="1" applyAlignment="1" applyProtection="1">
      <alignment horizontal="center" vertical="center"/>
      <protection locked="0"/>
    </xf>
    <xf numFmtId="176" fontId="18" fillId="0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>
      <alignment vertical="center"/>
    </xf>
    <xf numFmtId="0" fontId="25" fillId="0" borderId="0" xfId="0" applyFont="1" applyFill="1" applyBorder="1" applyAlignment="1">
      <alignment horizontal="center" vertical="center"/>
    </xf>
    <xf numFmtId="57" fontId="26" fillId="0" borderId="5" xfId="0" applyNumberFormat="1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vertical="center"/>
    </xf>
    <xf numFmtId="0" fontId="27" fillId="0" borderId="6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7" fillId="0" borderId="7" xfId="0" applyFont="1" applyFill="1" applyBorder="1" applyAlignment="1">
      <alignment vertical="center"/>
    </xf>
    <xf numFmtId="0" fontId="27" fillId="0" borderId="7" xfId="0" applyFont="1" applyFill="1" applyBorder="1" applyAlignment="1">
      <alignment horizontal="center" vertical="center"/>
    </xf>
    <xf numFmtId="0" fontId="27" fillId="0" borderId="3" xfId="0" applyFont="1" applyFill="1" applyBorder="1" applyAlignment="1">
      <alignment vertical="center"/>
    </xf>
    <xf numFmtId="0" fontId="27" fillId="0" borderId="3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180" fontId="4" fillId="0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/>
    </xf>
    <xf numFmtId="180" fontId="4" fillId="0" borderId="1" xfId="1" applyNumberFormat="1" applyFont="1" applyBorder="1" applyAlignment="1">
      <alignment horizontal="center" vertical="center"/>
    </xf>
    <xf numFmtId="57" fontId="26" fillId="0" borderId="0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vertical="center"/>
    </xf>
    <xf numFmtId="180" fontId="4" fillId="0" borderId="1" xfId="1" applyNumberFormat="1" applyFont="1" applyBorder="1">
      <alignment vertical="center"/>
    </xf>
    <xf numFmtId="49" fontId="1" fillId="0" borderId="1" xfId="107" applyNumberFormat="1" applyFont="1" applyFill="1" applyBorder="1" applyAlignment="1" applyProtection="1" quotePrefix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 quotePrefix="1">
      <alignment horizontal="center" vertical="center" wrapText="1"/>
      <protection locked="0"/>
    </xf>
    <xf numFmtId="49" fontId="1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6" fillId="2" borderId="1" xfId="0" applyFont="1" applyFill="1" applyBorder="1" applyAlignment="1" quotePrefix="1">
      <alignment horizontal="center" vertical="center"/>
    </xf>
    <xf numFmtId="49" fontId="1" fillId="0" borderId="1" xfId="49" applyNumberFormat="1" applyFont="1" applyFill="1" applyBorder="1" applyAlignment="1" applyProtection="1" quotePrefix="1">
      <alignment horizontal="center" vertical="center" wrapText="1"/>
      <protection locked="0"/>
    </xf>
    <xf numFmtId="0" fontId="1" fillId="0" borderId="1" xfId="0" applyFont="1" applyFill="1" applyBorder="1" applyAlignment="1" quotePrefix="1">
      <alignment horizontal="center" vertical="center"/>
    </xf>
    <xf numFmtId="0" fontId="10" fillId="0" borderId="1" xfId="0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 wrapText="1"/>
    </xf>
    <xf numFmtId="0" fontId="1" fillId="0" borderId="1" xfId="120" applyNumberFormat="1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/>
    </xf>
    <xf numFmtId="0" fontId="0" fillId="0" borderId="1" xfId="0" applyFill="1" applyBorder="1" quotePrefix="1">
      <alignment vertical="center"/>
    </xf>
    <xf numFmtId="49" fontId="5" fillId="0" borderId="1" xfId="0" applyNumberFormat="1" applyFont="1" applyFill="1" applyBorder="1" applyAlignment="1" quotePrefix="1">
      <alignment horizontal="center" vertical="center" wrapText="1"/>
    </xf>
    <xf numFmtId="49" fontId="1" fillId="0" borderId="1" xfId="137" applyNumberFormat="1" applyFont="1" applyFill="1" applyBorder="1" applyAlignment="1" applyProtection="1" quotePrefix="1">
      <alignment horizontal="center" vertical="center" wrapText="1"/>
      <protection locked="0"/>
    </xf>
    <xf numFmtId="0" fontId="5" fillId="0" borderId="1" xfId="12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4" fillId="0" borderId="0" xfId="0" applyFont="1" applyFill="1" applyAlignment="1" quotePrefix="1">
      <alignment horizontal="center" vertical="center"/>
    </xf>
    <xf numFmtId="49" fontId="1" fillId="0" borderId="1" xfId="117" applyNumberFormat="1" applyFont="1" applyFill="1" applyBorder="1" applyAlignment="1" applyProtection="1" quotePrefix="1">
      <alignment horizontal="center" vertical="center" wrapText="1"/>
      <protection locked="0"/>
    </xf>
    <xf numFmtId="0" fontId="13" fillId="0" borderId="1" xfId="0" applyFont="1" applyFill="1" applyBorder="1" applyAlignment="1" quotePrefix="1">
      <alignment horizontal="center" vertical="center"/>
    </xf>
    <xf numFmtId="49" fontId="1" fillId="0" borderId="1" xfId="113" applyNumberFormat="1" applyFont="1" applyFill="1" applyBorder="1" applyAlignment="1" applyProtection="1" quotePrefix="1">
      <alignment horizontal="center" vertical="center" wrapText="1"/>
      <protection locked="0"/>
    </xf>
    <xf numFmtId="49" fontId="4" fillId="0" borderId="1" xfId="0" applyNumberFormat="1" applyFont="1" applyFill="1" applyBorder="1" applyAlignment="1" quotePrefix="1">
      <alignment horizontal="center" vertical="center" wrapText="1"/>
    </xf>
    <xf numFmtId="49" fontId="12" fillId="0" borderId="1" xfId="0" applyNumberFormat="1" applyFont="1" applyFill="1" applyBorder="1" applyAlignment="1" quotePrefix="1">
      <alignment horizontal="center" vertical="center" wrapText="1"/>
    </xf>
    <xf numFmtId="0" fontId="1" fillId="2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 wrapText="1"/>
      <protection locked="0"/>
    </xf>
    <xf numFmtId="0" fontId="0" fillId="2" borderId="1" xfId="0" applyFill="1" applyBorder="1" applyAlignment="1" quotePrefix="1">
      <alignment horizontal="center" vertical="center"/>
    </xf>
    <xf numFmtId="0" fontId="4" fillId="2" borderId="1" xfId="0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  <xf numFmtId="49" fontId="1" fillId="0" borderId="1" xfId="111" applyNumberFormat="1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/>
    </xf>
    <xf numFmtId="0" fontId="1" fillId="2" borderId="1" xfId="0" applyFont="1" applyFill="1" applyBorder="1" applyAlignment="1" quotePrefix="1">
      <alignment horizontal="center" vertical="center" wrapText="1"/>
    </xf>
    <xf numFmtId="49" fontId="1" fillId="0" borderId="1" xfId="121" applyNumberFormat="1" applyFont="1" applyFill="1" applyBorder="1" applyAlignment="1" applyProtection="1" quotePrefix="1">
      <alignment horizontal="center" vertical="center" wrapText="1"/>
      <protection locked="0"/>
    </xf>
    <xf numFmtId="0" fontId="0" fillId="0" borderId="1" xfId="0" applyFill="1" applyBorder="1" applyAlignment="1" quotePrefix="1">
      <alignment horizontal="center" vertical="center"/>
    </xf>
    <xf numFmtId="0" fontId="1" fillId="2" borderId="1" xfId="0" applyNumberFormat="1" applyFont="1" applyFill="1" applyBorder="1" applyAlignment="1" quotePrefix="1">
      <alignment horizontal="center" vertical="center" wrapText="1"/>
    </xf>
    <xf numFmtId="0" fontId="5" fillId="2" borderId="1" xfId="0" applyFont="1" applyFill="1" applyBorder="1" applyAlignment="1" quotePrefix="1">
      <alignment horizontal="center" vertical="center" wrapText="1"/>
    </xf>
    <xf numFmtId="49" fontId="1" fillId="2" borderId="1" xfId="0" applyNumberFormat="1" applyFont="1" applyFill="1" applyBorder="1" applyAlignment="1" quotePrefix="1">
      <alignment horizontal="center" vertical="center" wrapText="1"/>
    </xf>
    <xf numFmtId="49" fontId="5" fillId="2" borderId="1" xfId="0" applyNumberFormat="1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0" fontId="0" fillId="2" borderId="1" xfId="0" applyFill="1" applyBorder="1" quotePrefix="1">
      <alignment vertical="center"/>
    </xf>
  </cellXfs>
  <cellStyles count="14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9" xfId="49"/>
    <cellStyle name="20% - 强调文字颜色 4 2 2 8 3" xfId="50"/>
    <cellStyle name="20% - 强调文字颜色 1 2 10 3" xfId="51"/>
    <cellStyle name="40% - 强调文字颜色 2 2 2 3 4 4" xfId="52"/>
    <cellStyle name="20% - 强调文字颜色 6 2 3 8" xfId="53"/>
    <cellStyle name="20% - 强调文字颜色 2 2 2 2 12" xfId="54"/>
    <cellStyle name="20% - 强调文字颜色 4 2 11 3" xfId="55"/>
    <cellStyle name="20% - 强调文字颜色 1 2" xfId="56"/>
    <cellStyle name="20% - 强调文字颜色 3 2 9 2 3" xfId="57"/>
    <cellStyle name="标题 5 3 10" xfId="58"/>
    <cellStyle name="40% - 强调文字颜色 3 2 2 3 3 4" xfId="59"/>
    <cellStyle name="20% - 强调文字颜色 2 3 6" xfId="60"/>
    <cellStyle name="40% - 强调文字颜色 4 2 11 3" xfId="61"/>
    <cellStyle name="40% - 强调文字颜色 3 3 3 2" xfId="62"/>
    <cellStyle name="20% - 强调文字颜色 5 2 2 7 5" xfId="63"/>
    <cellStyle name="强调文字颜色 3 2 3 10" xfId="64"/>
    <cellStyle name="20% - 强调文字颜色 3 2 2 2 4" xfId="65"/>
    <cellStyle name="20% - 强调文字颜色 3 2 5 3 2" xfId="66"/>
    <cellStyle name="20% - 强调文字颜色 5 2 10 2" xfId="67"/>
    <cellStyle name="注释 5" xfId="68"/>
    <cellStyle name="20% - 强调文字颜色 5 2 17" xfId="69"/>
    <cellStyle name="40% - 强调文字颜色 1 2 2 3 4 2" xfId="70"/>
    <cellStyle name="20% - 强调文字颜色 6 3 5" xfId="71"/>
    <cellStyle name="链接单元格 2 2 3 7" xfId="72"/>
    <cellStyle name="标题 2 2 18" xfId="73"/>
    <cellStyle name="输出 2 2 3 7" xfId="74"/>
    <cellStyle name="40% - 强调文字颜色 3 2 2 7" xfId="75"/>
    <cellStyle name="40% - 强调文字颜色 1 2 5 3 2" xfId="76"/>
    <cellStyle name="60% - 强调文字颜色 6 2 2 3 7" xfId="77"/>
    <cellStyle name="20% - 强调文字颜色 1 2 2 7 2 2" xfId="78"/>
    <cellStyle name="40% - 强调文字颜色 2 2 9" xfId="79"/>
    <cellStyle name="40% - 强调文字颜色 1 2 9 5" xfId="80"/>
    <cellStyle name="60% - 强调文字颜色 4 2 18" xfId="81"/>
    <cellStyle name="警告文本 2 3 10" xfId="82"/>
    <cellStyle name="强调文字颜色 5 2 2 15" xfId="83"/>
    <cellStyle name="40% - 强调文字颜色 4 2 2 7" xfId="84"/>
    <cellStyle name="20% - 强调文字颜色 2 2 9 2 2" xfId="85"/>
    <cellStyle name="强调文字颜色 2 3 8" xfId="86"/>
    <cellStyle name="40% - 强调文字颜色 2 3 7" xfId="87"/>
    <cellStyle name="20% - 强调文字颜色 6 2 2 7" xfId="88"/>
    <cellStyle name="输入 2 2 4 6" xfId="89"/>
    <cellStyle name="计算 2 2 15" xfId="90"/>
    <cellStyle name="好 2 4 7" xfId="91"/>
    <cellStyle name="40% - 强调文字颜色 6 2 20" xfId="92"/>
    <cellStyle name="60% - 强调文字颜色 1 2 2 3 7" xfId="93"/>
    <cellStyle name="适中 2 18" xfId="94"/>
    <cellStyle name="标题 3 2 2 15" xfId="95"/>
    <cellStyle name="汇总 2 2 15" xfId="96"/>
    <cellStyle name="60% - 强调文字颜色 2 2 18" xfId="97"/>
    <cellStyle name="差 5" xfId="98"/>
    <cellStyle name="标题 1 2 3 10" xfId="99"/>
    <cellStyle name="标题 4 2 18" xfId="100"/>
    <cellStyle name="60% - 强调文字颜色 3 3 8" xfId="101"/>
    <cellStyle name="常规 24" xfId="102"/>
    <cellStyle name="常规 25" xfId="103"/>
    <cellStyle name="强调文字颜色 1 2 18" xfId="104"/>
    <cellStyle name="强调文字颜色 6 3 8" xfId="105"/>
    <cellStyle name="常规 2" xfId="106"/>
    <cellStyle name="常规 14 6" xfId="107"/>
    <cellStyle name="解释性文本 2 2 2 9" xfId="108"/>
    <cellStyle name="常规 4 3" xfId="109"/>
    <cellStyle name="检查单元格 2 3 10" xfId="110"/>
    <cellStyle name="常规 10" xfId="111"/>
    <cellStyle name="常规 11" xfId="112"/>
    <cellStyle name="解释性文本 6" xfId="113"/>
    <cellStyle name="常规 16" xfId="114"/>
    <cellStyle name="常规 22" xfId="115"/>
    <cellStyle name="常规 42" xfId="116"/>
    <cellStyle name="常规 2 2 2 2 10" xfId="117"/>
    <cellStyle name="常规 27" xfId="118"/>
    <cellStyle name="常规 28" xfId="119"/>
    <cellStyle name="常规 3" xfId="120"/>
    <cellStyle name="常规 3 20" xfId="121"/>
    <cellStyle name="常规 3 2" xfId="122"/>
    <cellStyle name="常规 40" xfId="123"/>
    <cellStyle name="常规 35" xfId="124"/>
    <cellStyle name="常规 45" xfId="125"/>
    <cellStyle name="常规 51" xfId="126"/>
    <cellStyle name="常规 46" xfId="127"/>
    <cellStyle name="常规 52" xfId="128"/>
    <cellStyle name="常规 47" xfId="129"/>
    <cellStyle name="常规 53" xfId="130"/>
    <cellStyle name="常规 49" xfId="131"/>
    <cellStyle name="常规 5" xfId="132"/>
    <cellStyle name="常规 63" xfId="133"/>
    <cellStyle name="常规 6" xfId="134"/>
    <cellStyle name="常规 65" xfId="135"/>
    <cellStyle name="常规 7" xfId="136"/>
    <cellStyle name="常规 9 12" xfId="137"/>
    <cellStyle name="常规_Sheet1" xfId="138"/>
    <cellStyle name="常规_Sheet1 3" xfId="139"/>
    <cellStyle name="Normal" xfId="140"/>
  </cellStyles>
  <dxfs count="2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9525</xdr:colOff>
      <xdr:row>7</xdr:row>
      <xdr:rowOff>30480</xdr:rowOff>
    </xdr:to>
    <xdr:sp>
      <xdr:nvSpPr>
        <xdr:cNvPr id="2" name="Line 1"/>
        <xdr:cNvSpPr/>
      </xdr:nvSpPr>
      <xdr:spPr>
        <a:xfrm>
          <a:off x="0" y="1762125"/>
          <a:ext cx="962025" cy="118300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S10"/>
  <sheetViews>
    <sheetView workbookViewId="0">
      <selection activeCell="J16" sqref="J16"/>
    </sheetView>
  </sheetViews>
  <sheetFormatPr defaultColWidth="9" defaultRowHeight="14.25"/>
  <cols>
    <col min="1" max="1" width="12.5" style="232" customWidth="1"/>
    <col min="2" max="2" width="8.75" style="232" customWidth="1"/>
    <col min="3" max="3" width="7.875" style="232" customWidth="1"/>
    <col min="4" max="4" width="9.375" style="232" customWidth="1"/>
    <col min="5" max="5" width="4.875" style="232" customWidth="1"/>
    <col min="6" max="6" width="4.625" style="232" customWidth="1"/>
    <col min="7" max="7" width="7" style="232" customWidth="1"/>
    <col min="8" max="8" width="4.75" style="232" customWidth="1"/>
    <col min="9" max="9" width="7.5" style="232" customWidth="1"/>
    <col min="10" max="10" width="10.75" style="232" customWidth="1"/>
    <col min="11" max="11" width="5.25" style="232" customWidth="1"/>
    <col min="12" max="12" width="5.5" style="232" customWidth="1"/>
    <col min="13" max="13" width="9.5" style="232" customWidth="1"/>
    <col min="14" max="14" width="8.375" style="232" customWidth="1"/>
    <col min="15" max="15" width="6.375" style="232" customWidth="1"/>
    <col min="16" max="16" width="10.625" style="232" customWidth="1"/>
    <col min="17" max="17" width="5" style="232" customWidth="1"/>
    <col min="18" max="18" width="5.875" style="232" customWidth="1"/>
    <col min="19" max="19" width="9.5" style="232" customWidth="1"/>
    <col min="20" max="16384" width="9" style="232"/>
  </cols>
  <sheetData>
    <row r="1" s="232" customFormat="1" ht="56.25" customHeight="1"/>
    <row r="2" s="232" customFormat="1" ht="44.25" customHeight="1" spans="1:19">
      <c r="A2" s="233" t="s">
        <v>0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</row>
    <row r="3" s="232" customFormat="1" ht="38.25" customHeight="1" spans="1:19">
      <c r="A3" s="232" t="s">
        <v>1</v>
      </c>
      <c r="D3" s="234" t="s">
        <v>2</v>
      </c>
      <c r="E3" s="234"/>
      <c r="F3" s="234"/>
      <c r="G3" s="234"/>
      <c r="H3" s="234"/>
      <c r="I3" s="234"/>
      <c r="J3" s="234"/>
      <c r="K3" s="234"/>
      <c r="L3" s="234"/>
      <c r="M3" s="234"/>
      <c r="N3" s="247"/>
      <c r="O3" s="247"/>
      <c r="P3" s="247"/>
      <c r="S3" s="232" t="s">
        <v>3</v>
      </c>
    </row>
    <row r="4" s="232" customFormat="1" ht="25.5" customHeight="1" spans="1:19">
      <c r="A4" s="235" t="s">
        <v>4</v>
      </c>
      <c r="B4" s="236" t="s">
        <v>5</v>
      </c>
      <c r="C4" s="236" t="s">
        <v>6</v>
      </c>
      <c r="D4" s="237" t="s">
        <v>7</v>
      </c>
      <c r="E4" s="238" t="s">
        <v>8</v>
      </c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</row>
    <row r="5" s="232" customFormat="1" ht="20.25" customHeight="1" spans="1:19">
      <c r="A5" s="239"/>
      <c r="B5" s="240"/>
      <c r="C5" s="240"/>
      <c r="D5" s="240"/>
      <c r="E5" s="238" t="s">
        <v>9</v>
      </c>
      <c r="F5" s="238"/>
      <c r="G5" s="238"/>
      <c r="H5" s="238" t="s">
        <v>10</v>
      </c>
      <c r="I5" s="238"/>
      <c r="J5" s="238"/>
      <c r="K5" s="238"/>
      <c r="L5" s="238"/>
      <c r="M5" s="238"/>
      <c r="N5" s="238" t="s">
        <v>11</v>
      </c>
      <c r="O5" s="238"/>
      <c r="P5" s="238"/>
      <c r="Q5" s="238"/>
      <c r="R5" s="238"/>
      <c r="S5" s="238"/>
    </row>
    <row r="6" s="232" customFormat="1" ht="20.25" customHeight="1" spans="1:19">
      <c r="A6" s="239"/>
      <c r="B6" s="240"/>
      <c r="C6" s="240"/>
      <c r="D6" s="240"/>
      <c r="E6" s="238"/>
      <c r="F6" s="238"/>
      <c r="G6" s="238"/>
      <c r="H6" s="238" t="s">
        <v>12</v>
      </c>
      <c r="I6" s="238"/>
      <c r="J6" s="238"/>
      <c r="K6" s="238" t="s">
        <v>13</v>
      </c>
      <c r="L6" s="238"/>
      <c r="M6" s="238"/>
      <c r="N6" s="238" t="s">
        <v>14</v>
      </c>
      <c r="O6" s="238"/>
      <c r="P6" s="238"/>
      <c r="Q6" s="238" t="s">
        <v>15</v>
      </c>
      <c r="R6" s="238"/>
      <c r="S6" s="238"/>
    </row>
    <row r="7" s="232" customFormat="1" ht="24.75" customHeight="1" spans="1:19">
      <c r="A7" s="241" t="s">
        <v>16</v>
      </c>
      <c r="B7" s="242"/>
      <c r="C7" s="242"/>
      <c r="D7" s="242"/>
      <c r="E7" s="238" t="s">
        <v>17</v>
      </c>
      <c r="F7" s="238" t="s">
        <v>6</v>
      </c>
      <c r="G7" s="238" t="s">
        <v>18</v>
      </c>
      <c r="H7" s="238" t="s">
        <v>17</v>
      </c>
      <c r="I7" s="238" t="s">
        <v>6</v>
      </c>
      <c r="J7" s="238" t="s">
        <v>18</v>
      </c>
      <c r="K7" s="238" t="s">
        <v>17</v>
      </c>
      <c r="L7" s="238" t="s">
        <v>6</v>
      </c>
      <c r="M7" s="238" t="s">
        <v>18</v>
      </c>
      <c r="N7" s="238" t="s">
        <v>17</v>
      </c>
      <c r="O7" s="238" t="s">
        <v>6</v>
      </c>
      <c r="P7" s="248" t="s">
        <v>18</v>
      </c>
      <c r="Q7" s="238" t="s">
        <v>17</v>
      </c>
      <c r="R7" s="238" t="s">
        <v>6</v>
      </c>
      <c r="S7" s="248" t="s">
        <v>18</v>
      </c>
    </row>
    <row r="8" s="232" customFormat="1" ht="87.75" customHeight="1" spans="1:19">
      <c r="A8" s="243" t="s">
        <v>19</v>
      </c>
      <c r="B8" s="244">
        <f>(E8+H8+K8+N8+Q8)</f>
        <v>3059</v>
      </c>
      <c r="C8" s="244">
        <f>(F8+I8+L8+O8+R8)</f>
        <v>5155</v>
      </c>
      <c r="D8" s="245">
        <f>(G8+J8+M8+P8+S8)</f>
        <v>1937945</v>
      </c>
      <c r="E8" s="27">
        <v>5</v>
      </c>
      <c r="F8" s="27">
        <v>5</v>
      </c>
      <c r="G8" s="246">
        <f>F8*405</f>
        <v>2025</v>
      </c>
      <c r="H8" s="246">
        <v>137</v>
      </c>
      <c r="I8" s="246">
        <v>218</v>
      </c>
      <c r="J8" s="246">
        <f>395*I8</f>
        <v>86110</v>
      </c>
      <c r="K8" s="27">
        <v>644</v>
      </c>
      <c r="L8" s="27">
        <v>1104</v>
      </c>
      <c r="M8" s="246">
        <f>L8*385</f>
        <v>425040</v>
      </c>
      <c r="N8" s="246">
        <v>1617</v>
      </c>
      <c r="O8" s="246">
        <v>2755</v>
      </c>
      <c r="P8" s="246">
        <f>O8*375</f>
        <v>1033125</v>
      </c>
      <c r="Q8" s="27">
        <v>656</v>
      </c>
      <c r="R8" s="27">
        <v>1073</v>
      </c>
      <c r="S8" s="249">
        <f>R8*365</f>
        <v>391645</v>
      </c>
    </row>
    <row r="9" s="232" customFormat="1" spans="4:11">
      <c r="D9" s="232" t="s">
        <v>20</v>
      </c>
      <c r="K9" s="232" t="s">
        <v>20</v>
      </c>
    </row>
    <row r="10" s="232" customFormat="1" spans="4:13">
      <c r="D10" s="232" t="s">
        <v>21</v>
      </c>
      <c r="M10" s="232" t="s">
        <v>22</v>
      </c>
    </row>
  </sheetData>
  <mergeCells count="13">
    <mergeCell ref="A2:S2"/>
    <mergeCell ref="D3:M3"/>
    <mergeCell ref="E4:S4"/>
    <mergeCell ref="E5:G5"/>
    <mergeCell ref="H5:M5"/>
    <mergeCell ref="N5:S5"/>
    <mergeCell ref="H6:J6"/>
    <mergeCell ref="K6:M6"/>
    <mergeCell ref="N6:P6"/>
    <mergeCell ref="Q6:S6"/>
    <mergeCell ref="B4:B7"/>
    <mergeCell ref="C4:C7"/>
    <mergeCell ref="D4:D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028"/>
  <sheetViews>
    <sheetView tabSelected="1" topLeftCell="A3006" workbookViewId="0">
      <selection activeCell="I3028" sqref="I3028"/>
    </sheetView>
  </sheetViews>
  <sheetFormatPr defaultColWidth="9" defaultRowHeight="24.95" customHeight="1"/>
  <cols>
    <col min="1" max="1" width="5.125" style="207" customWidth="1"/>
    <col min="2" max="2" width="10.375" style="208" customWidth="1"/>
    <col min="3" max="3" width="12.375" style="208" customWidth="1"/>
    <col min="4" max="4" width="20.375" style="209" customWidth="1"/>
    <col min="5" max="5" width="6.875" style="210" customWidth="1"/>
    <col min="6" max="6" width="9.25" style="208" customWidth="1"/>
    <col min="7" max="7" width="9.625" style="208" customWidth="1"/>
    <col min="8" max="8" width="7.625" style="208" customWidth="1"/>
    <col min="9" max="9" width="9.625" style="210" customWidth="1"/>
    <col min="10" max="10" width="21.25" style="208" customWidth="1"/>
    <col min="11" max="11" width="20.25" style="208" customWidth="1"/>
    <col min="12" max="16379" width="9" style="196"/>
    <col min="16380" max="16384" width="9" style="203"/>
  </cols>
  <sheetData>
    <row r="1" s="196" customFormat="1" ht="33" customHeight="1" spans="1:11">
      <c r="A1" s="211" t="s">
        <v>23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</row>
    <row r="2" s="196" customFormat="1" ht="33" customHeight="1" spans="1:11">
      <c r="A2" s="212" t="s">
        <v>24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</row>
    <row r="3" s="196" customFormat="1" ht="32.1" customHeight="1" spans="1:11">
      <c r="A3" s="1" t="s">
        <v>25</v>
      </c>
      <c r="B3" s="2" t="s">
        <v>26</v>
      </c>
      <c r="C3" s="2" t="s">
        <v>27</v>
      </c>
      <c r="D3" s="3" t="s">
        <v>28</v>
      </c>
      <c r="E3" s="4" t="s">
        <v>29</v>
      </c>
      <c r="F3" s="2" t="s">
        <v>30</v>
      </c>
      <c r="G3" s="2" t="s">
        <v>31</v>
      </c>
      <c r="H3" s="2" t="s">
        <v>32</v>
      </c>
      <c r="I3" s="4" t="s">
        <v>33</v>
      </c>
      <c r="J3" s="2" t="s">
        <v>34</v>
      </c>
      <c r="K3" s="2"/>
    </row>
    <row r="4" s="196" customFormat="1" customHeight="1" spans="1:11">
      <c r="A4" s="5">
        <v>1</v>
      </c>
      <c r="B4" s="5" t="s">
        <v>35</v>
      </c>
      <c r="C4" s="6" t="s">
        <v>36</v>
      </c>
      <c r="D4" s="7" t="s">
        <v>37</v>
      </c>
      <c r="E4" s="8">
        <v>1</v>
      </c>
      <c r="F4" s="5" t="s">
        <v>38</v>
      </c>
      <c r="G4" s="5">
        <v>385</v>
      </c>
      <c r="H4" s="5"/>
      <c r="I4" s="33">
        <f t="shared" ref="I4:I44" si="0">G4*E4</f>
        <v>385</v>
      </c>
      <c r="J4" s="5" t="s">
        <v>39</v>
      </c>
      <c r="K4" s="5" t="s">
        <v>40</v>
      </c>
    </row>
    <row r="5" s="196" customFormat="1" customHeight="1" spans="1:11">
      <c r="A5" s="5">
        <v>2</v>
      </c>
      <c r="B5" s="5" t="s">
        <v>35</v>
      </c>
      <c r="C5" s="5" t="s">
        <v>41</v>
      </c>
      <c r="D5" s="9" t="s">
        <v>42</v>
      </c>
      <c r="E5" s="8">
        <v>2</v>
      </c>
      <c r="F5" s="5" t="s">
        <v>43</v>
      </c>
      <c r="G5" s="5">
        <v>375</v>
      </c>
      <c r="H5" s="5"/>
      <c r="I5" s="33">
        <f t="shared" si="0"/>
        <v>750</v>
      </c>
      <c r="J5" s="5" t="s">
        <v>39</v>
      </c>
      <c r="K5" s="5"/>
    </row>
    <row r="6" s="196" customFormat="1" customHeight="1" spans="1:11">
      <c r="A6" s="5">
        <v>3</v>
      </c>
      <c r="B6" s="5" t="s">
        <v>35</v>
      </c>
      <c r="C6" s="10" t="s">
        <v>44</v>
      </c>
      <c r="D6" s="10" t="s">
        <v>45</v>
      </c>
      <c r="E6" s="8">
        <v>1</v>
      </c>
      <c r="F6" s="5" t="s">
        <v>38</v>
      </c>
      <c r="G6" s="5">
        <v>385</v>
      </c>
      <c r="H6" s="5"/>
      <c r="I6" s="33">
        <f t="shared" si="0"/>
        <v>385</v>
      </c>
      <c r="J6" s="5" t="s">
        <v>39</v>
      </c>
      <c r="K6" s="5" t="s">
        <v>46</v>
      </c>
    </row>
    <row r="7" s="196" customFormat="1" customHeight="1" spans="1:11">
      <c r="A7" s="5">
        <v>4</v>
      </c>
      <c r="B7" s="5" t="s">
        <v>35</v>
      </c>
      <c r="C7" s="5" t="s">
        <v>47</v>
      </c>
      <c r="D7" s="9" t="s">
        <v>48</v>
      </c>
      <c r="E7" s="8">
        <v>2</v>
      </c>
      <c r="F7" s="5" t="s">
        <v>43</v>
      </c>
      <c r="G7" s="5">
        <v>375</v>
      </c>
      <c r="H7" s="5"/>
      <c r="I7" s="33">
        <f t="shared" si="0"/>
        <v>750</v>
      </c>
      <c r="J7" s="5" t="s">
        <v>39</v>
      </c>
      <c r="K7" s="5"/>
    </row>
    <row r="8" s="196" customFormat="1" customHeight="1" spans="1:11">
      <c r="A8" s="5">
        <v>5</v>
      </c>
      <c r="B8" s="5" t="s">
        <v>35</v>
      </c>
      <c r="C8" s="11" t="s">
        <v>49</v>
      </c>
      <c r="D8" s="9" t="s">
        <v>50</v>
      </c>
      <c r="E8" s="8">
        <v>2</v>
      </c>
      <c r="F8" s="5" t="s">
        <v>43</v>
      </c>
      <c r="G8" s="5">
        <v>375</v>
      </c>
      <c r="H8" s="5"/>
      <c r="I8" s="33">
        <f t="shared" si="0"/>
        <v>750</v>
      </c>
      <c r="J8" s="5" t="s">
        <v>39</v>
      </c>
      <c r="K8" s="5" t="s">
        <v>51</v>
      </c>
    </row>
    <row r="9" s="196" customFormat="1" customHeight="1" spans="1:11">
      <c r="A9" s="5">
        <v>6</v>
      </c>
      <c r="B9" s="5" t="s">
        <v>35</v>
      </c>
      <c r="C9" s="12" t="s">
        <v>52</v>
      </c>
      <c r="D9" s="13" t="s">
        <v>53</v>
      </c>
      <c r="E9" s="14">
        <v>1</v>
      </c>
      <c r="F9" s="12" t="s">
        <v>38</v>
      </c>
      <c r="G9" s="5">
        <v>385</v>
      </c>
      <c r="H9" s="5"/>
      <c r="I9" s="33">
        <f t="shared" si="0"/>
        <v>385</v>
      </c>
      <c r="J9" s="12" t="s">
        <v>54</v>
      </c>
      <c r="K9" s="5" t="s">
        <v>55</v>
      </c>
    </row>
    <row r="10" s="196" customFormat="1" customHeight="1" spans="1:11">
      <c r="A10" s="5">
        <v>7</v>
      </c>
      <c r="B10" s="5" t="s">
        <v>35</v>
      </c>
      <c r="C10" s="5" t="s">
        <v>56</v>
      </c>
      <c r="D10" s="9" t="s">
        <v>57</v>
      </c>
      <c r="E10" s="8">
        <v>1</v>
      </c>
      <c r="F10" s="5" t="s">
        <v>58</v>
      </c>
      <c r="G10" s="5">
        <v>365</v>
      </c>
      <c r="H10" s="5"/>
      <c r="I10" s="33">
        <f t="shared" si="0"/>
        <v>365</v>
      </c>
      <c r="J10" s="5" t="s">
        <v>59</v>
      </c>
      <c r="K10" s="5"/>
    </row>
    <row r="11" s="196" customFormat="1" customHeight="1" spans="1:11">
      <c r="A11" s="5">
        <v>8</v>
      </c>
      <c r="B11" s="5" t="s">
        <v>35</v>
      </c>
      <c r="C11" s="5" t="s">
        <v>60</v>
      </c>
      <c r="D11" s="9" t="s">
        <v>61</v>
      </c>
      <c r="E11" s="8">
        <v>1</v>
      </c>
      <c r="F11" s="5" t="s">
        <v>43</v>
      </c>
      <c r="G11" s="5">
        <v>375</v>
      </c>
      <c r="H11" s="5"/>
      <c r="I11" s="33">
        <f t="shared" si="0"/>
        <v>375</v>
      </c>
      <c r="J11" s="5" t="s">
        <v>59</v>
      </c>
      <c r="K11" s="5" t="s">
        <v>62</v>
      </c>
    </row>
    <row r="12" s="196" customFormat="1" customHeight="1" spans="1:11">
      <c r="A12" s="5">
        <v>9</v>
      </c>
      <c r="B12" s="5" t="s">
        <v>35</v>
      </c>
      <c r="C12" s="5" t="s">
        <v>63</v>
      </c>
      <c r="D12" s="9" t="s">
        <v>64</v>
      </c>
      <c r="E12" s="8">
        <v>2</v>
      </c>
      <c r="F12" s="5" t="s">
        <v>43</v>
      </c>
      <c r="G12" s="5">
        <v>375</v>
      </c>
      <c r="H12" s="5"/>
      <c r="I12" s="33">
        <f t="shared" si="0"/>
        <v>750</v>
      </c>
      <c r="J12" s="5" t="s">
        <v>59</v>
      </c>
      <c r="K12" s="5"/>
    </row>
    <row r="13" s="196" customFormat="1" customHeight="1" spans="1:11">
      <c r="A13" s="5">
        <v>10</v>
      </c>
      <c r="B13" s="5" t="s">
        <v>35</v>
      </c>
      <c r="C13" s="15" t="s">
        <v>65</v>
      </c>
      <c r="D13" s="15" t="s">
        <v>66</v>
      </c>
      <c r="E13" s="8">
        <v>1</v>
      </c>
      <c r="F13" s="5" t="s">
        <v>38</v>
      </c>
      <c r="G13" s="5">
        <v>385</v>
      </c>
      <c r="H13" s="5"/>
      <c r="I13" s="33">
        <f t="shared" si="0"/>
        <v>385</v>
      </c>
      <c r="J13" s="5" t="s">
        <v>59</v>
      </c>
      <c r="K13" s="5" t="s">
        <v>67</v>
      </c>
    </row>
    <row r="14" s="196" customFormat="1" customHeight="1" spans="1:11">
      <c r="A14" s="5">
        <v>11</v>
      </c>
      <c r="B14" s="5" t="s">
        <v>35</v>
      </c>
      <c r="C14" s="5" t="s">
        <v>68</v>
      </c>
      <c r="D14" s="9" t="s">
        <v>69</v>
      </c>
      <c r="E14" s="8">
        <v>1</v>
      </c>
      <c r="F14" s="5" t="s">
        <v>43</v>
      </c>
      <c r="G14" s="5">
        <v>375</v>
      </c>
      <c r="H14" s="5"/>
      <c r="I14" s="33">
        <f t="shared" si="0"/>
        <v>375</v>
      </c>
      <c r="J14" s="5" t="s">
        <v>59</v>
      </c>
      <c r="K14" s="5"/>
    </row>
    <row r="15" s="196" customFormat="1" customHeight="1" spans="1:11">
      <c r="A15" s="5">
        <v>12</v>
      </c>
      <c r="B15" s="5" t="s">
        <v>35</v>
      </c>
      <c r="C15" s="16" t="s">
        <v>70</v>
      </c>
      <c r="D15" s="17" t="s">
        <v>71</v>
      </c>
      <c r="E15" s="8">
        <v>1</v>
      </c>
      <c r="F15" s="16" t="s">
        <v>38</v>
      </c>
      <c r="G15" s="5">
        <v>385</v>
      </c>
      <c r="H15" s="5"/>
      <c r="I15" s="33">
        <f t="shared" si="0"/>
        <v>385</v>
      </c>
      <c r="J15" s="16" t="s">
        <v>72</v>
      </c>
      <c r="K15" s="5" t="s">
        <v>73</v>
      </c>
    </row>
    <row r="16" s="196" customFormat="1" customHeight="1" spans="1:11">
      <c r="A16" s="5">
        <v>13</v>
      </c>
      <c r="B16" s="5" t="s">
        <v>35</v>
      </c>
      <c r="C16" s="10" t="s">
        <v>74</v>
      </c>
      <c r="D16" s="18" t="s">
        <v>75</v>
      </c>
      <c r="E16" s="8">
        <v>1</v>
      </c>
      <c r="F16" s="19" t="s">
        <v>38</v>
      </c>
      <c r="G16" s="5">
        <v>385</v>
      </c>
      <c r="H16" s="5"/>
      <c r="I16" s="33">
        <f t="shared" si="0"/>
        <v>385</v>
      </c>
      <c r="J16" s="19" t="s">
        <v>76</v>
      </c>
      <c r="K16" s="5"/>
    </row>
    <row r="17" s="196" customFormat="1" customHeight="1" spans="1:11">
      <c r="A17" s="5">
        <v>14</v>
      </c>
      <c r="B17" s="5" t="s">
        <v>35</v>
      </c>
      <c r="C17" s="20" t="s">
        <v>77</v>
      </c>
      <c r="D17" s="250" t="s">
        <v>78</v>
      </c>
      <c r="E17" s="8">
        <v>1</v>
      </c>
      <c r="F17" s="5" t="s">
        <v>38</v>
      </c>
      <c r="G17" s="5">
        <v>385</v>
      </c>
      <c r="H17" s="5"/>
      <c r="I17" s="33">
        <f t="shared" si="0"/>
        <v>385</v>
      </c>
      <c r="J17" s="19" t="s">
        <v>76</v>
      </c>
      <c r="K17" s="5" t="s">
        <v>79</v>
      </c>
    </row>
    <row r="18" s="196" customFormat="1" customHeight="1" spans="1:11">
      <c r="A18" s="5">
        <v>15</v>
      </c>
      <c r="B18" s="5" t="s">
        <v>35</v>
      </c>
      <c r="C18" s="5" t="s">
        <v>80</v>
      </c>
      <c r="D18" s="251" t="s">
        <v>81</v>
      </c>
      <c r="E18" s="21">
        <v>1</v>
      </c>
      <c r="F18" s="5" t="s">
        <v>38</v>
      </c>
      <c r="G18" s="5">
        <v>385</v>
      </c>
      <c r="H18" s="5"/>
      <c r="I18" s="33">
        <f t="shared" si="0"/>
        <v>385</v>
      </c>
      <c r="J18" s="5" t="s">
        <v>82</v>
      </c>
      <c r="K18" s="5"/>
    </row>
    <row r="19" s="196" customFormat="1" customHeight="1" spans="1:11">
      <c r="A19" s="5">
        <v>16</v>
      </c>
      <c r="B19" s="5" t="s">
        <v>35</v>
      </c>
      <c r="C19" s="22" t="s">
        <v>83</v>
      </c>
      <c r="D19" s="252" t="s">
        <v>84</v>
      </c>
      <c r="E19" s="23">
        <v>1</v>
      </c>
      <c r="F19" s="12" t="s">
        <v>43</v>
      </c>
      <c r="G19" s="5">
        <v>375</v>
      </c>
      <c r="H19" s="5"/>
      <c r="I19" s="33">
        <f t="shared" si="0"/>
        <v>375</v>
      </c>
      <c r="J19" s="12" t="s">
        <v>54</v>
      </c>
      <c r="K19" s="5"/>
    </row>
    <row r="20" s="196" customFormat="1" customHeight="1" spans="1:11">
      <c r="A20" s="5">
        <v>17</v>
      </c>
      <c r="B20" s="5" t="s">
        <v>35</v>
      </c>
      <c r="C20" s="22" t="s">
        <v>85</v>
      </c>
      <c r="D20" s="252" t="s">
        <v>86</v>
      </c>
      <c r="E20" s="23">
        <v>2</v>
      </c>
      <c r="F20" s="22" t="s">
        <v>43</v>
      </c>
      <c r="G20" s="5">
        <v>375</v>
      </c>
      <c r="H20" s="5"/>
      <c r="I20" s="33">
        <f t="shared" si="0"/>
        <v>750</v>
      </c>
      <c r="J20" s="12" t="s">
        <v>54</v>
      </c>
      <c r="K20" s="5"/>
    </row>
    <row r="21" s="196" customFormat="1" customHeight="1" spans="1:11">
      <c r="A21" s="5">
        <v>18</v>
      </c>
      <c r="B21" s="5" t="s">
        <v>35</v>
      </c>
      <c r="C21" s="24" t="s">
        <v>87</v>
      </c>
      <c r="D21" s="253" t="s">
        <v>88</v>
      </c>
      <c r="E21" s="23">
        <v>1</v>
      </c>
      <c r="F21" s="12" t="s">
        <v>38</v>
      </c>
      <c r="G21" s="5">
        <v>385</v>
      </c>
      <c r="H21" s="5"/>
      <c r="I21" s="33">
        <f t="shared" si="0"/>
        <v>385</v>
      </c>
      <c r="J21" s="12" t="s">
        <v>89</v>
      </c>
      <c r="K21" s="5"/>
    </row>
    <row r="22" s="196" customFormat="1" customHeight="1" spans="1:11">
      <c r="A22" s="5">
        <v>19</v>
      </c>
      <c r="B22" s="5" t="s">
        <v>35</v>
      </c>
      <c r="C22" s="25" t="s">
        <v>90</v>
      </c>
      <c r="D22" s="254" t="s">
        <v>91</v>
      </c>
      <c r="E22" s="8">
        <v>2</v>
      </c>
      <c r="F22" s="5" t="s">
        <v>43</v>
      </c>
      <c r="G22" s="5">
        <v>375</v>
      </c>
      <c r="H22" s="5"/>
      <c r="I22" s="33">
        <f t="shared" si="0"/>
        <v>750</v>
      </c>
      <c r="J22" s="12" t="s">
        <v>92</v>
      </c>
      <c r="K22" s="5"/>
    </row>
    <row r="23" s="196" customFormat="1" customHeight="1" spans="1:11">
      <c r="A23" s="5">
        <v>20</v>
      </c>
      <c r="B23" s="5" t="s">
        <v>35</v>
      </c>
      <c r="C23" s="22" t="s">
        <v>93</v>
      </c>
      <c r="D23" s="13" t="s">
        <v>94</v>
      </c>
      <c r="E23" s="25">
        <v>1</v>
      </c>
      <c r="F23" s="25" t="s">
        <v>38</v>
      </c>
      <c r="G23" s="5">
        <v>385</v>
      </c>
      <c r="H23" s="5"/>
      <c r="I23" s="33">
        <f t="shared" si="0"/>
        <v>385</v>
      </c>
      <c r="J23" s="12" t="s">
        <v>95</v>
      </c>
      <c r="K23" s="5"/>
    </row>
    <row r="24" s="196" customFormat="1" customHeight="1" spans="1:11">
      <c r="A24" s="5">
        <v>21</v>
      </c>
      <c r="B24" s="5" t="s">
        <v>35</v>
      </c>
      <c r="C24" s="25" t="s">
        <v>96</v>
      </c>
      <c r="D24" s="254" t="s">
        <v>97</v>
      </c>
      <c r="E24" s="8">
        <v>3</v>
      </c>
      <c r="F24" s="5" t="s">
        <v>43</v>
      </c>
      <c r="G24" s="5">
        <v>375</v>
      </c>
      <c r="H24" s="5"/>
      <c r="I24" s="33">
        <f t="shared" si="0"/>
        <v>1125</v>
      </c>
      <c r="J24" s="12" t="s">
        <v>95</v>
      </c>
      <c r="K24" s="5" t="s">
        <v>98</v>
      </c>
    </row>
    <row r="25" s="196" customFormat="1" customHeight="1" spans="1:11">
      <c r="A25" s="5">
        <v>22</v>
      </c>
      <c r="B25" s="5" t="s">
        <v>35</v>
      </c>
      <c r="C25" s="12" t="s">
        <v>99</v>
      </c>
      <c r="D25" s="10" t="s">
        <v>100</v>
      </c>
      <c r="E25" s="25">
        <v>1</v>
      </c>
      <c r="F25" s="25" t="s">
        <v>43</v>
      </c>
      <c r="G25" s="5">
        <v>375</v>
      </c>
      <c r="H25" s="5"/>
      <c r="I25" s="33">
        <f t="shared" si="0"/>
        <v>375</v>
      </c>
      <c r="J25" s="12" t="s">
        <v>101</v>
      </c>
      <c r="K25" s="5" t="s">
        <v>102</v>
      </c>
    </row>
    <row r="26" s="196" customFormat="1" customHeight="1" spans="1:11">
      <c r="A26" s="5">
        <v>23</v>
      </c>
      <c r="B26" s="5" t="s">
        <v>35</v>
      </c>
      <c r="C26" s="26" t="s">
        <v>103</v>
      </c>
      <c r="D26" s="255" t="s">
        <v>104</v>
      </c>
      <c r="E26" s="25">
        <v>2</v>
      </c>
      <c r="F26" s="25" t="s">
        <v>38</v>
      </c>
      <c r="G26" s="5">
        <v>385</v>
      </c>
      <c r="H26" s="5"/>
      <c r="I26" s="33">
        <f t="shared" si="0"/>
        <v>770</v>
      </c>
      <c r="J26" s="12" t="s">
        <v>105</v>
      </c>
      <c r="K26" s="5"/>
    </row>
    <row r="27" s="196" customFormat="1" customHeight="1" spans="1:11">
      <c r="A27" s="5">
        <v>24</v>
      </c>
      <c r="B27" s="5" t="s">
        <v>35</v>
      </c>
      <c r="C27" s="26" t="s">
        <v>106</v>
      </c>
      <c r="D27" s="255" t="s">
        <v>107</v>
      </c>
      <c r="E27" s="25">
        <v>2</v>
      </c>
      <c r="F27" s="25" t="s">
        <v>38</v>
      </c>
      <c r="G27" s="5">
        <v>385</v>
      </c>
      <c r="H27" s="5"/>
      <c r="I27" s="33">
        <f t="shared" si="0"/>
        <v>770</v>
      </c>
      <c r="J27" s="12" t="s">
        <v>105</v>
      </c>
      <c r="K27" s="5"/>
    </row>
    <row r="28" s="196" customFormat="1" customHeight="1" spans="1:11">
      <c r="A28" s="5">
        <v>25</v>
      </c>
      <c r="B28" s="5" t="s">
        <v>35</v>
      </c>
      <c r="C28" s="11" t="s">
        <v>108</v>
      </c>
      <c r="D28" s="25" t="s">
        <v>109</v>
      </c>
      <c r="E28" s="25">
        <v>1</v>
      </c>
      <c r="F28" s="25" t="s">
        <v>43</v>
      </c>
      <c r="G28" s="5">
        <v>375</v>
      </c>
      <c r="H28" s="5"/>
      <c r="I28" s="33">
        <f t="shared" si="0"/>
        <v>375</v>
      </c>
      <c r="J28" s="12" t="s">
        <v>105</v>
      </c>
      <c r="K28" s="5" t="s">
        <v>110</v>
      </c>
    </row>
    <row r="29" s="196" customFormat="1" customHeight="1" spans="1:11">
      <c r="A29" s="5">
        <v>26</v>
      </c>
      <c r="B29" s="5" t="s">
        <v>35</v>
      </c>
      <c r="C29" s="10" t="s">
        <v>111</v>
      </c>
      <c r="D29" s="253" t="s">
        <v>112</v>
      </c>
      <c r="E29" s="10">
        <v>2</v>
      </c>
      <c r="F29" s="10" t="s">
        <v>43</v>
      </c>
      <c r="G29" s="5">
        <v>375</v>
      </c>
      <c r="H29" s="5"/>
      <c r="I29" s="33">
        <f t="shared" si="0"/>
        <v>750</v>
      </c>
      <c r="J29" s="12" t="s">
        <v>113</v>
      </c>
      <c r="K29" s="5"/>
    </row>
    <row r="30" s="196" customFormat="1" customHeight="1" spans="1:11">
      <c r="A30" s="5">
        <v>27</v>
      </c>
      <c r="B30" s="5" t="s">
        <v>35</v>
      </c>
      <c r="C30" s="10" t="s">
        <v>114</v>
      </c>
      <c r="D30" s="10" t="s">
        <v>115</v>
      </c>
      <c r="E30" s="10">
        <v>1</v>
      </c>
      <c r="F30" s="10" t="s">
        <v>58</v>
      </c>
      <c r="G30" s="5">
        <v>365</v>
      </c>
      <c r="H30" s="5"/>
      <c r="I30" s="33">
        <f t="shared" si="0"/>
        <v>365</v>
      </c>
      <c r="J30" s="12" t="s">
        <v>113</v>
      </c>
      <c r="K30" s="5" t="s">
        <v>116</v>
      </c>
    </row>
    <row r="31" s="196" customFormat="1" customHeight="1" spans="1:11">
      <c r="A31" s="5">
        <v>28</v>
      </c>
      <c r="B31" s="5" t="s">
        <v>35</v>
      </c>
      <c r="C31" s="10" t="s">
        <v>117</v>
      </c>
      <c r="D31" s="253" t="s">
        <v>118</v>
      </c>
      <c r="E31" s="10">
        <v>2</v>
      </c>
      <c r="F31" s="10" t="s">
        <v>38</v>
      </c>
      <c r="G31" s="5">
        <v>385</v>
      </c>
      <c r="H31" s="10"/>
      <c r="I31" s="33">
        <f t="shared" si="0"/>
        <v>770</v>
      </c>
      <c r="J31" s="10" t="s">
        <v>119</v>
      </c>
      <c r="K31" s="10"/>
    </row>
    <row r="32" s="196" customFormat="1" customHeight="1" spans="1:11">
      <c r="A32" s="5">
        <v>29</v>
      </c>
      <c r="B32" s="5" t="s">
        <v>35</v>
      </c>
      <c r="C32" s="10" t="s">
        <v>120</v>
      </c>
      <c r="D32" s="253" t="s">
        <v>121</v>
      </c>
      <c r="E32" s="10">
        <v>1</v>
      </c>
      <c r="F32" s="10" t="s">
        <v>38</v>
      </c>
      <c r="G32" s="5">
        <v>385</v>
      </c>
      <c r="H32" s="10"/>
      <c r="I32" s="33">
        <f t="shared" si="0"/>
        <v>385</v>
      </c>
      <c r="J32" s="10" t="s">
        <v>122</v>
      </c>
      <c r="K32" s="10"/>
    </row>
    <row r="33" s="196" customFormat="1" customHeight="1" spans="1:11">
      <c r="A33" s="5">
        <v>30</v>
      </c>
      <c r="B33" s="27" t="s">
        <v>35</v>
      </c>
      <c r="C33" s="25" t="s">
        <v>123</v>
      </c>
      <c r="D33" s="255" t="s">
        <v>124</v>
      </c>
      <c r="E33" s="27">
        <v>2</v>
      </c>
      <c r="F33" s="27" t="s">
        <v>38</v>
      </c>
      <c r="G33" s="5">
        <v>385</v>
      </c>
      <c r="H33" s="27"/>
      <c r="I33" s="33">
        <f t="shared" si="0"/>
        <v>770</v>
      </c>
      <c r="J33" s="27" t="s">
        <v>125</v>
      </c>
      <c r="K33" s="10"/>
    </row>
    <row r="34" s="196" customFormat="1" customHeight="1" spans="1:11">
      <c r="A34" s="5">
        <v>31</v>
      </c>
      <c r="B34" s="27" t="s">
        <v>35</v>
      </c>
      <c r="C34" s="25" t="s">
        <v>126</v>
      </c>
      <c r="D34" s="255" t="s">
        <v>127</v>
      </c>
      <c r="E34" s="27">
        <v>2</v>
      </c>
      <c r="F34" s="27" t="s">
        <v>38</v>
      </c>
      <c r="G34" s="5">
        <v>385</v>
      </c>
      <c r="H34" s="27"/>
      <c r="I34" s="33">
        <f t="shared" si="0"/>
        <v>770</v>
      </c>
      <c r="J34" s="27" t="s">
        <v>125</v>
      </c>
      <c r="K34" s="10"/>
    </row>
    <row r="35" s="196" customFormat="1" customHeight="1" spans="1:11">
      <c r="A35" s="5">
        <v>32</v>
      </c>
      <c r="B35" s="5" t="s">
        <v>35</v>
      </c>
      <c r="C35" s="5" t="s">
        <v>128</v>
      </c>
      <c r="D35" s="9" t="s">
        <v>129</v>
      </c>
      <c r="E35" s="8">
        <v>2</v>
      </c>
      <c r="F35" s="5" t="s">
        <v>38</v>
      </c>
      <c r="G35" s="5">
        <v>385</v>
      </c>
      <c r="H35" s="5"/>
      <c r="I35" s="33">
        <f t="shared" si="0"/>
        <v>770</v>
      </c>
      <c r="J35" s="5" t="s">
        <v>130</v>
      </c>
      <c r="K35" s="5"/>
    </row>
    <row r="36" s="196" customFormat="1" customHeight="1" spans="1:11">
      <c r="A36" s="5">
        <v>33</v>
      </c>
      <c r="B36" s="5" t="s">
        <v>35</v>
      </c>
      <c r="C36" s="27" t="s">
        <v>131</v>
      </c>
      <c r="D36" s="256" t="s">
        <v>132</v>
      </c>
      <c r="E36" s="8">
        <v>2</v>
      </c>
      <c r="F36" s="5" t="s">
        <v>43</v>
      </c>
      <c r="G36" s="5">
        <v>375</v>
      </c>
      <c r="H36" s="27"/>
      <c r="I36" s="33">
        <f t="shared" si="0"/>
        <v>750</v>
      </c>
      <c r="J36" s="5" t="s">
        <v>130</v>
      </c>
      <c r="K36" s="27"/>
    </row>
    <row r="37" s="196" customFormat="1" customHeight="1" spans="1:11">
      <c r="A37" s="5">
        <v>34</v>
      </c>
      <c r="B37" s="5" t="s">
        <v>35</v>
      </c>
      <c r="C37" s="27" t="s">
        <v>133</v>
      </c>
      <c r="D37" s="256" t="s">
        <v>134</v>
      </c>
      <c r="E37" s="27">
        <v>1</v>
      </c>
      <c r="F37" s="27" t="s">
        <v>38</v>
      </c>
      <c r="G37" s="5">
        <v>385</v>
      </c>
      <c r="H37" s="27"/>
      <c r="I37" s="33">
        <f t="shared" si="0"/>
        <v>385</v>
      </c>
      <c r="J37" s="5" t="s">
        <v>130</v>
      </c>
      <c r="K37" s="27"/>
    </row>
    <row r="38" s="196" customFormat="1" customHeight="1" spans="1:11">
      <c r="A38" s="5">
        <v>35</v>
      </c>
      <c r="B38" s="5" t="s">
        <v>35</v>
      </c>
      <c r="C38" s="27" t="s">
        <v>135</v>
      </c>
      <c r="D38" s="27" t="s">
        <v>136</v>
      </c>
      <c r="E38" s="8">
        <v>1</v>
      </c>
      <c r="F38" s="5" t="s">
        <v>43</v>
      </c>
      <c r="G38" s="5">
        <v>375</v>
      </c>
      <c r="H38" s="27"/>
      <c r="I38" s="33">
        <f t="shared" si="0"/>
        <v>375</v>
      </c>
      <c r="J38" s="5" t="s">
        <v>130</v>
      </c>
      <c r="K38" s="27"/>
    </row>
    <row r="39" s="196" customFormat="1" customHeight="1" spans="1:11">
      <c r="A39" s="5">
        <v>36</v>
      </c>
      <c r="B39" s="28" t="s">
        <v>35</v>
      </c>
      <c r="C39" s="28" t="s">
        <v>137</v>
      </c>
      <c r="D39" s="257" t="s">
        <v>138</v>
      </c>
      <c r="E39" s="28">
        <v>2</v>
      </c>
      <c r="F39" s="28" t="s">
        <v>43</v>
      </c>
      <c r="G39" s="5">
        <v>375</v>
      </c>
      <c r="H39" s="29"/>
      <c r="I39" s="34">
        <f>E39*G39</f>
        <v>750</v>
      </c>
      <c r="J39" s="5" t="s">
        <v>139</v>
      </c>
      <c r="K39" s="27"/>
    </row>
    <row r="40" s="196" customFormat="1" customHeight="1" spans="1:11">
      <c r="A40" s="5">
        <v>37</v>
      </c>
      <c r="B40" s="77" t="s">
        <v>35</v>
      </c>
      <c r="C40" s="79" t="s">
        <v>140</v>
      </c>
      <c r="D40" s="258" t="s">
        <v>141</v>
      </c>
      <c r="E40" s="79">
        <v>1</v>
      </c>
      <c r="F40" s="79" t="s">
        <v>38</v>
      </c>
      <c r="G40" s="40">
        <v>385</v>
      </c>
      <c r="H40" s="40"/>
      <c r="I40" s="83">
        <v>385</v>
      </c>
      <c r="J40" s="213" t="s">
        <v>142</v>
      </c>
      <c r="K40" s="40"/>
    </row>
    <row r="41" s="196" customFormat="1" customHeight="1" spans="1:11">
      <c r="A41" s="5">
        <v>38</v>
      </c>
      <c r="B41" s="5" t="s">
        <v>143</v>
      </c>
      <c r="C41" s="5" t="s">
        <v>144</v>
      </c>
      <c r="D41" s="9" t="s">
        <v>145</v>
      </c>
      <c r="E41" s="8">
        <v>1</v>
      </c>
      <c r="F41" s="5" t="s">
        <v>43</v>
      </c>
      <c r="G41" s="5">
        <v>375</v>
      </c>
      <c r="H41" s="5"/>
      <c r="I41" s="33">
        <f t="shared" ref="I41:I55" si="1">G41*E41</f>
        <v>375</v>
      </c>
      <c r="J41" s="5" t="s">
        <v>146</v>
      </c>
      <c r="K41" s="5" t="s">
        <v>147</v>
      </c>
    </row>
    <row r="42" s="196" customFormat="1" customHeight="1" spans="1:11">
      <c r="A42" s="5">
        <v>39</v>
      </c>
      <c r="B42" s="5" t="s">
        <v>143</v>
      </c>
      <c r="C42" s="11" t="s">
        <v>148</v>
      </c>
      <c r="D42" s="30" t="s">
        <v>149</v>
      </c>
      <c r="E42" s="8">
        <v>1</v>
      </c>
      <c r="F42" s="5" t="s">
        <v>43</v>
      </c>
      <c r="G42" s="5">
        <v>375</v>
      </c>
      <c r="H42" s="5"/>
      <c r="I42" s="33">
        <f t="shared" si="1"/>
        <v>375</v>
      </c>
      <c r="J42" s="5" t="s">
        <v>146</v>
      </c>
      <c r="K42" s="5" t="s">
        <v>150</v>
      </c>
    </row>
    <row r="43" s="196" customFormat="1" customHeight="1" spans="1:11">
      <c r="A43" s="5">
        <v>40</v>
      </c>
      <c r="B43" s="5" t="s">
        <v>143</v>
      </c>
      <c r="C43" s="5" t="s">
        <v>151</v>
      </c>
      <c r="D43" s="9" t="s">
        <v>152</v>
      </c>
      <c r="E43" s="8">
        <v>4</v>
      </c>
      <c r="F43" s="5" t="s">
        <v>43</v>
      </c>
      <c r="G43" s="5">
        <v>375</v>
      </c>
      <c r="H43" s="5"/>
      <c r="I43" s="33">
        <f t="shared" si="1"/>
        <v>1500</v>
      </c>
      <c r="J43" s="5" t="s">
        <v>146</v>
      </c>
      <c r="K43" s="5" t="s">
        <v>153</v>
      </c>
    </row>
    <row r="44" s="196" customFormat="1" customHeight="1" spans="1:11">
      <c r="A44" s="5">
        <v>41</v>
      </c>
      <c r="B44" s="5" t="s">
        <v>143</v>
      </c>
      <c r="C44" s="5" t="s">
        <v>154</v>
      </c>
      <c r="D44" s="9" t="s">
        <v>155</v>
      </c>
      <c r="E44" s="8">
        <v>2</v>
      </c>
      <c r="F44" s="5" t="s">
        <v>43</v>
      </c>
      <c r="G44" s="5">
        <v>375</v>
      </c>
      <c r="H44" s="5"/>
      <c r="I44" s="33">
        <f t="shared" si="1"/>
        <v>750</v>
      </c>
      <c r="J44" s="5" t="s">
        <v>146</v>
      </c>
      <c r="K44" s="5"/>
    </row>
    <row r="45" s="196" customFormat="1" customHeight="1" spans="1:11">
      <c r="A45" s="5">
        <v>42</v>
      </c>
      <c r="B45" s="40" t="s">
        <v>143</v>
      </c>
      <c r="C45" s="40" t="s">
        <v>156</v>
      </c>
      <c r="D45" s="41" t="s">
        <v>157</v>
      </c>
      <c r="E45" s="42">
        <v>3</v>
      </c>
      <c r="F45" s="40" t="s">
        <v>38</v>
      </c>
      <c r="G45" s="40">
        <v>385</v>
      </c>
      <c r="H45" s="40"/>
      <c r="I45" s="62">
        <f t="shared" si="1"/>
        <v>1155</v>
      </c>
      <c r="J45" s="40" t="s">
        <v>146</v>
      </c>
      <c r="K45" s="40" t="s">
        <v>158</v>
      </c>
    </row>
    <row r="46" s="196" customFormat="1" customHeight="1" spans="1:11">
      <c r="A46" s="5">
        <v>43</v>
      </c>
      <c r="B46" s="5" t="s">
        <v>143</v>
      </c>
      <c r="C46" s="5" t="s">
        <v>159</v>
      </c>
      <c r="D46" s="9" t="s">
        <v>160</v>
      </c>
      <c r="E46" s="8">
        <v>3</v>
      </c>
      <c r="F46" s="5" t="s">
        <v>38</v>
      </c>
      <c r="G46" s="5">
        <v>385</v>
      </c>
      <c r="H46" s="5"/>
      <c r="I46" s="33">
        <f t="shared" si="1"/>
        <v>1155</v>
      </c>
      <c r="J46" s="5" t="s">
        <v>146</v>
      </c>
      <c r="K46" s="5"/>
    </row>
    <row r="47" s="196" customFormat="1" customHeight="1" spans="1:11">
      <c r="A47" s="5">
        <v>44</v>
      </c>
      <c r="B47" s="5" t="s">
        <v>143</v>
      </c>
      <c r="C47" s="5" t="s">
        <v>161</v>
      </c>
      <c r="D47" s="9" t="s">
        <v>162</v>
      </c>
      <c r="E47" s="8">
        <v>1</v>
      </c>
      <c r="F47" s="5" t="s">
        <v>43</v>
      </c>
      <c r="G47" s="5">
        <v>375</v>
      </c>
      <c r="H47" s="5"/>
      <c r="I47" s="33">
        <f t="shared" si="1"/>
        <v>375</v>
      </c>
      <c r="J47" s="5" t="s">
        <v>146</v>
      </c>
      <c r="K47" s="5" t="s">
        <v>163</v>
      </c>
    </row>
    <row r="48" s="196" customFormat="1" customHeight="1" spans="1:11">
      <c r="A48" s="5">
        <v>45</v>
      </c>
      <c r="B48" s="5" t="s">
        <v>143</v>
      </c>
      <c r="C48" s="5" t="s">
        <v>164</v>
      </c>
      <c r="D48" s="9" t="s">
        <v>165</v>
      </c>
      <c r="E48" s="8">
        <v>2</v>
      </c>
      <c r="F48" s="5" t="s">
        <v>43</v>
      </c>
      <c r="G48" s="5">
        <v>375</v>
      </c>
      <c r="H48" s="5"/>
      <c r="I48" s="33">
        <f t="shared" si="1"/>
        <v>750</v>
      </c>
      <c r="J48" s="5" t="s">
        <v>146</v>
      </c>
      <c r="K48" s="5" t="s">
        <v>166</v>
      </c>
    </row>
    <row r="49" s="196" customFormat="1" customHeight="1" spans="1:11">
      <c r="A49" s="5">
        <v>46</v>
      </c>
      <c r="B49" s="5" t="s">
        <v>143</v>
      </c>
      <c r="C49" s="5" t="s">
        <v>167</v>
      </c>
      <c r="D49" s="9" t="s">
        <v>168</v>
      </c>
      <c r="E49" s="8">
        <v>2</v>
      </c>
      <c r="F49" s="5" t="s">
        <v>43</v>
      </c>
      <c r="G49" s="5">
        <v>375</v>
      </c>
      <c r="H49" s="5"/>
      <c r="I49" s="33">
        <f t="shared" si="1"/>
        <v>750</v>
      </c>
      <c r="J49" s="5" t="s">
        <v>146</v>
      </c>
      <c r="K49" s="5"/>
    </row>
    <row r="50" s="196" customFormat="1" customHeight="1" spans="1:11">
      <c r="A50" s="5">
        <v>47</v>
      </c>
      <c r="B50" s="5" t="s">
        <v>143</v>
      </c>
      <c r="C50" s="5" t="s">
        <v>169</v>
      </c>
      <c r="D50" s="9" t="s">
        <v>170</v>
      </c>
      <c r="E50" s="8">
        <v>1</v>
      </c>
      <c r="F50" s="5" t="s">
        <v>38</v>
      </c>
      <c r="G50" s="5">
        <v>385</v>
      </c>
      <c r="H50" s="5"/>
      <c r="I50" s="33">
        <f t="shared" si="1"/>
        <v>385</v>
      </c>
      <c r="J50" s="5" t="s">
        <v>146</v>
      </c>
      <c r="K50" s="5" t="s">
        <v>171</v>
      </c>
    </row>
    <row r="51" s="196" customFormat="1" customHeight="1" spans="1:11">
      <c r="A51" s="5">
        <v>48</v>
      </c>
      <c r="B51" s="5" t="s">
        <v>143</v>
      </c>
      <c r="C51" s="5" t="s">
        <v>172</v>
      </c>
      <c r="D51" s="9" t="s">
        <v>173</v>
      </c>
      <c r="E51" s="8">
        <v>2</v>
      </c>
      <c r="F51" s="5" t="s">
        <v>43</v>
      </c>
      <c r="G51" s="5">
        <v>375</v>
      </c>
      <c r="H51" s="5"/>
      <c r="I51" s="33">
        <f t="shared" si="1"/>
        <v>750</v>
      </c>
      <c r="J51" s="5" t="s">
        <v>146</v>
      </c>
      <c r="K51" s="5"/>
    </row>
    <row r="52" s="196" customFormat="1" customHeight="1" spans="1:11">
      <c r="A52" s="5">
        <v>49</v>
      </c>
      <c r="B52" s="5" t="s">
        <v>143</v>
      </c>
      <c r="C52" s="5" t="s">
        <v>174</v>
      </c>
      <c r="D52" s="9" t="s">
        <v>175</v>
      </c>
      <c r="E52" s="8">
        <v>1</v>
      </c>
      <c r="F52" s="5" t="s">
        <v>43</v>
      </c>
      <c r="G52" s="5">
        <v>375</v>
      </c>
      <c r="H52" s="5"/>
      <c r="I52" s="33">
        <f t="shared" si="1"/>
        <v>375</v>
      </c>
      <c r="J52" s="5" t="s">
        <v>146</v>
      </c>
      <c r="K52" s="5"/>
    </row>
    <row r="53" s="196" customFormat="1" customHeight="1" spans="1:11">
      <c r="A53" s="5">
        <v>50</v>
      </c>
      <c r="B53" s="5" t="s">
        <v>143</v>
      </c>
      <c r="C53" s="5" t="s">
        <v>176</v>
      </c>
      <c r="D53" s="9" t="s">
        <v>177</v>
      </c>
      <c r="E53" s="8">
        <v>2</v>
      </c>
      <c r="F53" s="5" t="s">
        <v>38</v>
      </c>
      <c r="G53" s="5">
        <v>385</v>
      </c>
      <c r="H53" s="5"/>
      <c r="I53" s="33">
        <f t="shared" si="1"/>
        <v>770</v>
      </c>
      <c r="J53" s="5" t="s">
        <v>146</v>
      </c>
      <c r="K53" s="5"/>
    </row>
    <row r="54" s="196" customFormat="1" customHeight="1" spans="1:11">
      <c r="A54" s="5">
        <v>51</v>
      </c>
      <c r="B54" s="5" t="s">
        <v>143</v>
      </c>
      <c r="C54" s="5" t="s">
        <v>178</v>
      </c>
      <c r="D54" s="9" t="s">
        <v>179</v>
      </c>
      <c r="E54" s="8">
        <v>1</v>
      </c>
      <c r="F54" s="5" t="s">
        <v>43</v>
      </c>
      <c r="G54" s="5">
        <v>375</v>
      </c>
      <c r="H54" s="5"/>
      <c r="I54" s="33">
        <f t="shared" si="1"/>
        <v>375</v>
      </c>
      <c r="J54" s="5" t="s">
        <v>146</v>
      </c>
      <c r="K54" s="5" t="s">
        <v>180</v>
      </c>
    </row>
    <row r="55" s="196" customFormat="1" customHeight="1" spans="1:11">
      <c r="A55" s="5">
        <v>52</v>
      </c>
      <c r="B55" s="5" t="s">
        <v>143</v>
      </c>
      <c r="C55" s="31" t="s">
        <v>181</v>
      </c>
      <c r="D55" s="32" t="s">
        <v>182</v>
      </c>
      <c r="E55" s="8">
        <v>1</v>
      </c>
      <c r="F55" s="5" t="s">
        <v>43</v>
      </c>
      <c r="G55" s="5">
        <v>375</v>
      </c>
      <c r="H55" s="5"/>
      <c r="I55" s="33">
        <f t="shared" si="1"/>
        <v>375</v>
      </c>
      <c r="J55" s="5" t="s">
        <v>146</v>
      </c>
      <c r="K55" s="5" t="s">
        <v>183</v>
      </c>
    </row>
    <row r="56" s="196" customFormat="1" customHeight="1" spans="1:11">
      <c r="A56" s="5">
        <v>53</v>
      </c>
      <c r="B56" s="5" t="s">
        <v>143</v>
      </c>
      <c r="C56" s="5" t="s">
        <v>184</v>
      </c>
      <c r="D56" s="9" t="s">
        <v>185</v>
      </c>
      <c r="E56" s="8">
        <v>1</v>
      </c>
      <c r="F56" s="5" t="s">
        <v>43</v>
      </c>
      <c r="G56" s="5">
        <v>375</v>
      </c>
      <c r="H56" s="5"/>
      <c r="I56" s="33">
        <f t="shared" ref="I56:I91" si="2">G56*E56</f>
        <v>375</v>
      </c>
      <c r="J56" s="5" t="s">
        <v>146</v>
      </c>
      <c r="K56" s="5"/>
    </row>
    <row r="57" s="196" customFormat="1" customHeight="1" spans="1:11">
      <c r="A57" s="5">
        <v>54</v>
      </c>
      <c r="B57" s="5" t="s">
        <v>143</v>
      </c>
      <c r="C57" s="5" t="s">
        <v>186</v>
      </c>
      <c r="D57" s="9" t="s">
        <v>187</v>
      </c>
      <c r="E57" s="8">
        <v>2</v>
      </c>
      <c r="F57" s="5" t="s">
        <v>43</v>
      </c>
      <c r="G57" s="5">
        <v>375</v>
      </c>
      <c r="H57" s="5"/>
      <c r="I57" s="33">
        <f t="shared" si="2"/>
        <v>750</v>
      </c>
      <c r="J57" s="5" t="s">
        <v>146</v>
      </c>
      <c r="K57" s="5"/>
    </row>
    <row r="58" s="196" customFormat="1" customHeight="1" spans="1:11">
      <c r="A58" s="5">
        <v>55</v>
      </c>
      <c r="B58" s="5" t="s">
        <v>143</v>
      </c>
      <c r="C58" s="5" t="s">
        <v>188</v>
      </c>
      <c r="D58" s="9" t="s">
        <v>189</v>
      </c>
      <c r="E58" s="8">
        <v>1</v>
      </c>
      <c r="F58" s="5" t="s">
        <v>43</v>
      </c>
      <c r="G58" s="5">
        <v>375</v>
      </c>
      <c r="H58" s="5"/>
      <c r="I58" s="33">
        <f t="shared" si="2"/>
        <v>375</v>
      </c>
      <c r="J58" s="5" t="s">
        <v>146</v>
      </c>
      <c r="K58" s="5"/>
    </row>
    <row r="59" s="196" customFormat="1" customHeight="1" spans="1:11">
      <c r="A59" s="5">
        <v>56</v>
      </c>
      <c r="B59" s="5" t="s">
        <v>143</v>
      </c>
      <c r="C59" s="5" t="s">
        <v>190</v>
      </c>
      <c r="D59" s="9" t="s">
        <v>191</v>
      </c>
      <c r="E59" s="8">
        <v>2</v>
      </c>
      <c r="F59" s="5" t="s">
        <v>192</v>
      </c>
      <c r="G59" s="5">
        <v>395</v>
      </c>
      <c r="H59" s="5"/>
      <c r="I59" s="33">
        <f t="shared" si="2"/>
        <v>790</v>
      </c>
      <c r="J59" s="5" t="s">
        <v>146</v>
      </c>
      <c r="K59" s="5"/>
    </row>
    <row r="60" s="196" customFormat="1" customHeight="1" spans="1:11">
      <c r="A60" s="5">
        <v>57</v>
      </c>
      <c r="B60" s="5" t="s">
        <v>143</v>
      </c>
      <c r="C60" s="5" t="s">
        <v>193</v>
      </c>
      <c r="D60" s="9" t="s">
        <v>194</v>
      </c>
      <c r="E60" s="8">
        <v>1</v>
      </c>
      <c r="F60" s="5" t="s">
        <v>43</v>
      </c>
      <c r="G60" s="5">
        <v>375</v>
      </c>
      <c r="H60" s="5"/>
      <c r="I60" s="33">
        <f t="shared" si="2"/>
        <v>375</v>
      </c>
      <c r="J60" s="5" t="s">
        <v>146</v>
      </c>
      <c r="K60" s="5"/>
    </row>
    <row r="61" s="196" customFormat="1" customHeight="1" spans="1:11">
      <c r="A61" s="5">
        <v>58</v>
      </c>
      <c r="B61" s="5" t="s">
        <v>143</v>
      </c>
      <c r="C61" s="5" t="s">
        <v>195</v>
      </c>
      <c r="D61" s="9" t="s">
        <v>196</v>
      </c>
      <c r="E61" s="8">
        <v>1</v>
      </c>
      <c r="F61" s="5" t="s">
        <v>192</v>
      </c>
      <c r="G61" s="5">
        <v>395</v>
      </c>
      <c r="H61" s="5"/>
      <c r="I61" s="33">
        <f t="shared" si="2"/>
        <v>395</v>
      </c>
      <c r="J61" s="5" t="s">
        <v>146</v>
      </c>
      <c r="K61" s="5" t="s">
        <v>197</v>
      </c>
    </row>
    <row r="62" s="196" customFormat="1" customHeight="1" spans="1:11">
      <c r="A62" s="5">
        <v>59</v>
      </c>
      <c r="B62" s="5" t="s">
        <v>143</v>
      </c>
      <c r="C62" s="5" t="s">
        <v>198</v>
      </c>
      <c r="D62" s="9" t="s">
        <v>199</v>
      </c>
      <c r="E62" s="8">
        <v>1</v>
      </c>
      <c r="F62" s="5" t="s">
        <v>43</v>
      </c>
      <c r="G62" s="5">
        <v>375</v>
      </c>
      <c r="H62" s="5"/>
      <c r="I62" s="33">
        <f t="shared" si="2"/>
        <v>375</v>
      </c>
      <c r="J62" s="5" t="s">
        <v>146</v>
      </c>
      <c r="K62" s="5" t="s">
        <v>200</v>
      </c>
    </row>
    <row r="63" s="196" customFormat="1" customHeight="1" spans="1:11">
      <c r="A63" s="5">
        <v>60</v>
      </c>
      <c r="B63" s="5" t="s">
        <v>143</v>
      </c>
      <c r="C63" s="5" t="s">
        <v>201</v>
      </c>
      <c r="D63" s="9" t="s">
        <v>202</v>
      </c>
      <c r="E63" s="8">
        <v>2</v>
      </c>
      <c r="F63" s="5" t="s">
        <v>43</v>
      </c>
      <c r="G63" s="5">
        <v>375</v>
      </c>
      <c r="H63" s="5"/>
      <c r="I63" s="33">
        <f t="shared" si="2"/>
        <v>750</v>
      </c>
      <c r="J63" s="5" t="s">
        <v>146</v>
      </c>
      <c r="K63" s="5"/>
    </row>
    <row r="64" s="196" customFormat="1" customHeight="1" spans="1:11">
      <c r="A64" s="5">
        <v>61</v>
      </c>
      <c r="B64" s="5" t="s">
        <v>143</v>
      </c>
      <c r="C64" s="5" t="s">
        <v>203</v>
      </c>
      <c r="D64" s="9" t="s">
        <v>204</v>
      </c>
      <c r="E64" s="8">
        <v>2</v>
      </c>
      <c r="F64" s="5" t="s">
        <v>43</v>
      </c>
      <c r="G64" s="5">
        <v>375</v>
      </c>
      <c r="H64" s="5"/>
      <c r="I64" s="33">
        <f t="shared" si="2"/>
        <v>750</v>
      </c>
      <c r="J64" s="5" t="s">
        <v>146</v>
      </c>
      <c r="K64" s="5"/>
    </row>
    <row r="65" s="196" customFormat="1" customHeight="1" spans="1:11">
      <c r="A65" s="5">
        <v>62</v>
      </c>
      <c r="B65" s="5" t="s">
        <v>143</v>
      </c>
      <c r="C65" s="5" t="s">
        <v>205</v>
      </c>
      <c r="D65" s="9" t="s">
        <v>206</v>
      </c>
      <c r="E65" s="8">
        <v>2</v>
      </c>
      <c r="F65" s="5" t="s">
        <v>38</v>
      </c>
      <c r="G65" s="5">
        <v>385</v>
      </c>
      <c r="H65" s="5"/>
      <c r="I65" s="33">
        <f t="shared" si="2"/>
        <v>770</v>
      </c>
      <c r="J65" s="5" t="s">
        <v>146</v>
      </c>
      <c r="K65" s="5" t="s">
        <v>207</v>
      </c>
    </row>
    <row r="66" s="196" customFormat="1" customHeight="1" spans="1:11">
      <c r="A66" s="5">
        <v>63</v>
      </c>
      <c r="B66" s="5" t="s">
        <v>143</v>
      </c>
      <c r="C66" s="5" t="s">
        <v>208</v>
      </c>
      <c r="D66" s="9" t="s">
        <v>209</v>
      </c>
      <c r="E66" s="8">
        <v>1</v>
      </c>
      <c r="F66" s="5" t="s">
        <v>58</v>
      </c>
      <c r="G66" s="5">
        <v>365</v>
      </c>
      <c r="H66" s="5"/>
      <c r="I66" s="33">
        <f t="shared" si="2"/>
        <v>365</v>
      </c>
      <c r="J66" s="5" t="s">
        <v>146</v>
      </c>
      <c r="K66" s="5"/>
    </row>
    <row r="67" s="196" customFormat="1" customHeight="1" spans="1:11">
      <c r="A67" s="5">
        <v>64</v>
      </c>
      <c r="B67" s="19" t="s">
        <v>143</v>
      </c>
      <c r="C67" s="10" t="s">
        <v>210</v>
      </c>
      <c r="D67" s="35" t="s">
        <v>211</v>
      </c>
      <c r="E67" s="8">
        <v>1</v>
      </c>
      <c r="F67" s="19" t="s">
        <v>43</v>
      </c>
      <c r="G67" s="5">
        <v>375</v>
      </c>
      <c r="H67" s="5"/>
      <c r="I67" s="33">
        <f t="shared" si="2"/>
        <v>375</v>
      </c>
      <c r="J67" s="19" t="s">
        <v>76</v>
      </c>
      <c r="K67" s="5"/>
    </row>
    <row r="68" s="196" customFormat="1" customHeight="1" spans="1:11">
      <c r="A68" s="5">
        <v>65</v>
      </c>
      <c r="B68" s="19" t="s">
        <v>143</v>
      </c>
      <c r="C68" s="36" t="s">
        <v>212</v>
      </c>
      <c r="D68" s="35" t="s">
        <v>213</v>
      </c>
      <c r="E68" s="8">
        <v>2</v>
      </c>
      <c r="F68" s="19" t="s">
        <v>38</v>
      </c>
      <c r="G68" s="5">
        <v>385</v>
      </c>
      <c r="H68" s="5"/>
      <c r="I68" s="33">
        <f t="shared" si="2"/>
        <v>770</v>
      </c>
      <c r="J68" s="19" t="s">
        <v>76</v>
      </c>
      <c r="K68" s="5" t="s">
        <v>214</v>
      </c>
    </row>
    <row r="69" s="196" customFormat="1" customHeight="1" spans="1:11">
      <c r="A69" s="5">
        <v>66</v>
      </c>
      <c r="B69" s="19" t="s">
        <v>143</v>
      </c>
      <c r="C69" s="36" t="s">
        <v>215</v>
      </c>
      <c r="D69" s="259" t="s">
        <v>216</v>
      </c>
      <c r="E69" s="8">
        <v>2</v>
      </c>
      <c r="F69" s="19" t="s">
        <v>192</v>
      </c>
      <c r="G69" s="5">
        <v>395</v>
      </c>
      <c r="H69" s="5"/>
      <c r="I69" s="33">
        <f t="shared" si="2"/>
        <v>790</v>
      </c>
      <c r="J69" s="19" t="s">
        <v>76</v>
      </c>
      <c r="K69" s="5"/>
    </row>
    <row r="70" s="196" customFormat="1" customHeight="1" spans="1:11">
      <c r="A70" s="5">
        <v>67</v>
      </c>
      <c r="B70" s="19" t="s">
        <v>143</v>
      </c>
      <c r="C70" s="36" t="s">
        <v>217</v>
      </c>
      <c r="D70" s="35" t="s">
        <v>218</v>
      </c>
      <c r="E70" s="8">
        <v>2</v>
      </c>
      <c r="F70" s="19" t="s">
        <v>43</v>
      </c>
      <c r="G70" s="5">
        <v>375</v>
      </c>
      <c r="H70" s="5"/>
      <c r="I70" s="33">
        <f t="shared" si="2"/>
        <v>750</v>
      </c>
      <c r="J70" s="19" t="s">
        <v>76</v>
      </c>
      <c r="K70" s="5"/>
    </row>
    <row r="71" s="196" customFormat="1" customHeight="1" spans="1:11">
      <c r="A71" s="5">
        <v>68</v>
      </c>
      <c r="B71" s="5" t="s">
        <v>143</v>
      </c>
      <c r="C71" s="5" t="s">
        <v>219</v>
      </c>
      <c r="D71" s="9" t="s">
        <v>220</v>
      </c>
      <c r="E71" s="8">
        <v>1</v>
      </c>
      <c r="F71" s="5" t="s">
        <v>38</v>
      </c>
      <c r="G71" s="5">
        <v>385</v>
      </c>
      <c r="H71" s="5"/>
      <c r="I71" s="33">
        <f t="shared" si="2"/>
        <v>385</v>
      </c>
      <c r="J71" s="5" t="s">
        <v>221</v>
      </c>
      <c r="K71" s="5"/>
    </row>
    <row r="72" s="196" customFormat="1" customHeight="1" spans="1:11">
      <c r="A72" s="5">
        <v>69</v>
      </c>
      <c r="B72" s="5" t="s">
        <v>143</v>
      </c>
      <c r="C72" s="5" t="s">
        <v>222</v>
      </c>
      <c r="D72" s="9" t="s">
        <v>223</v>
      </c>
      <c r="E72" s="8">
        <v>1</v>
      </c>
      <c r="F72" s="5" t="s">
        <v>38</v>
      </c>
      <c r="G72" s="5">
        <v>385</v>
      </c>
      <c r="H72" s="5"/>
      <c r="I72" s="33">
        <f t="shared" si="2"/>
        <v>385</v>
      </c>
      <c r="J72" s="5" t="s">
        <v>221</v>
      </c>
      <c r="K72" s="5"/>
    </row>
    <row r="73" s="196" customFormat="1" customHeight="1" spans="1:11">
      <c r="A73" s="5">
        <v>70</v>
      </c>
      <c r="B73" s="37" t="s">
        <v>143</v>
      </c>
      <c r="C73" s="5" t="s">
        <v>224</v>
      </c>
      <c r="D73" s="9" t="s">
        <v>225</v>
      </c>
      <c r="E73" s="38">
        <v>4</v>
      </c>
      <c r="F73" s="38" t="s">
        <v>43</v>
      </c>
      <c r="G73" s="5">
        <v>375</v>
      </c>
      <c r="H73" s="5"/>
      <c r="I73" s="33">
        <f t="shared" si="2"/>
        <v>1500</v>
      </c>
      <c r="J73" s="5" t="s">
        <v>226</v>
      </c>
      <c r="K73" s="5" t="s">
        <v>227</v>
      </c>
    </row>
    <row r="74" s="196" customFormat="1" customHeight="1" spans="1:11">
      <c r="A74" s="5">
        <v>71</v>
      </c>
      <c r="B74" s="37" t="s">
        <v>143</v>
      </c>
      <c r="C74" s="37" t="s">
        <v>228</v>
      </c>
      <c r="D74" s="9" t="s">
        <v>229</v>
      </c>
      <c r="E74" s="38">
        <v>1</v>
      </c>
      <c r="F74" s="38" t="s">
        <v>43</v>
      </c>
      <c r="G74" s="5">
        <v>375</v>
      </c>
      <c r="H74" s="5"/>
      <c r="I74" s="33">
        <f t="shared" si="2"/>
        <v>375</v>
      </c>
      <c r="J74" s="5" t="s">
        <v>226</v>
      </c>
      <c r="K74" s="5"/>
    </row>
    <row r="75" s="196" customFormat="1" customHeight="1" spans="1:11">
      <c r="A75" s="5">
        <v>72</v>
      </c>
      <c r="B75" s="37" t="s">
        <v>143</v>
      </c>
      <c r="C75" s="5" t="s">
        <v>230</v>
      </c>
      <c r="D75" s="9" t="s">
        <v>231</v>
      </c>
      <c r="E75" s="8">
        <v>3</v>
      </c>
      <c r="F75" s="5" t="s">
        <v>43</v>
      </c>
      <c r="G75" s="5">
        <v>375</v>
      </c>
      <c r="H75" s="5"/>
      <c r="I75" s="33">
        <f t="shared" si="2"/>
        <v>1125</v>
      </c>
      <c r="J75" s="5" t="s">
        <v>232</v>
      </c>
      <c r="K75" s="5" t="s">
        <v>233</v>
      </c>
    </row>
    <row r="76" s="196" customFormat="1" customHeight="1" spans="1:11">
      <c r="A76" s="5">
        <v>73</v>
      </c>
      <c r="B76" s="37" t="s">
        <v>143</v>
      </c>
      <c r="C76" s="5" t="s">
        <v>234</v>
      </c>
      <c r="D76" s="9" t="s">
        <v>235</v>
      </c>
      <c r="E76" s="21">
        <v>1</v>
      </c>
      <c r="F76" s="19" t="s">
        <v>38</v>
      </c>
      <c r="G76" s="5">
        <v>385</v>
      </c>
      <c r="H76" s="5"/>
      <c r="I76" s="33">
        <f t="shared" si="2"/>
        <v>385</v>
      </c>
      <c r="J76" s="5" t="s">
        <v>226</v>
      </c>
      <c r="K76" s="5"/>
    </row>
    <row r="77" s="196" customFormat="1" customHeight="1" spans="1:11">
      <c r="A77" s="5">
        <v>74</v>
      </c>
      <c r="B77" s="37" t="s">
        <v>143</v>
      </c>
      <c r="C77" s="11" t="s">
        <v>236</v>
      </c>
      <c r="D77" s="30" t="s">
        <v>237</v>
      </c>
      <c r="E77" s="8">
        <v>1</v>
      </c>
      <c r="F77" s="5" t="s">
        <v>43</v>
      </c>
      <c r="G77" s="5">
        <v>375</v>
      </c>
      <c r="H77" s="5"/>
      <c r="I77" s="33">
        <f t="shared" si="2"/>
        <v>375</v>
      </c>
      <c r="J77" s="5" t="s">
        <v>226</v>
      </c>
      <c r="K77" s="5" t="s">
        <v>238</v>
      </c>
    </row>
    <row r="78" s="196" customFormat="1" customHeight="1" spans="1:11">
      <c r="A78" s="5">
        <v>75</v>
      </c>
      <c r="B78" s="37" t="s">
        <v>143</v>
      </c>
      <c r="C78" s="5" t="s">
        <v>239</v>
      </c>
      <c r="D78" s="9" t="s">
        <v>240</v>
      </c>
      <c r="E78" s="21">
        <v>2</v>
      </c>
      <c r="F78" s="19" t="s">
        <v>43</v>
      </c>
      <c r="G78" s="5">
        <v>375</v>
      </c>
      <c r="H78" s="5"/>
      <c r="I78" s="33">
        <f t="shared" si="2"/>
        <v>750</v>
      </c>
      <c r="J78" s="5" t="s">
        <v>226</v>
      </c>
      <c r="K78" s="5"/>
    </row>
    <row r="79" s="196" customFormat="1" customHeight="1" spans="1:11">
      <c r="A79" s="5">
        <v>76</v>
      </c>
      <c r="B79" s="37" t="s">
        <v>143</v>
      </c>
      <c r="C79" s="5" t="s">
        <v>241</v>
      </c>
      <c r="D79" s="251" t="s">
        <v>242</v>
      </c>
      <c r="E79" s="21">
        <v>2</v>
      </c>
      <c r="F79" s="19" t="s">
        <v>38</v>
      </c>
      <c r="G79" s="5">
        <v>385</v>
      </c>
      <c r="H79" s="5"/>
      <c r="I79" s="33">
        <f t="shared" si="2"/>
        <v>770</v>
      </c>
      <c r="J79" s="5" t="s">
        <v>226</v>
      </c>
      <c r="K79" s="5"/>
    </row>
    <row r="80" s="196" customFormat="1" customHeight="1" spans="1:11">
      <c r="A80" s="5">
        <v>77</v>
      </c>
      <c r="B80" s="37" t="s">
        <v>143</v>
      </c>
      <c r="C80" s="5" t="s">
        <v>243</v>
      </c>
      <c r="D80" s="9" t="s">
        <v>244</v>
      </c>
      <c r="E80" s="21">
        <v>4</v>
      </c>
      <c r="F80" s="19" t="s">
        <v>43</v>
      </c>
      <c r="G80" s="5">
        <v>375</v>
      </c>
      <c r="H80" s="5"/>
      <c r="I80" s="33">
        <f t="shared" si="2"/>
        <v>1500</v>
      </c>
      <c r="J80" s="5" t="s">
        <v>226</v>
      </c>
      <c r="K80" s="5" t="s">
        <v>245</v>
      </c>
    </row>
    <row r="81" s="196" customFormat="1" customHeight="1" spans="1:11">
      <c r="A81" s="5">
        <v>78</v>
      </c>
      <c r="B81" s="37" t="s">
        <v>143</v>
      </c>
      <c r="C81" s="5" t="s">
        <v>246</v>
      </c>
      <c r="D81" s="9" t="s">
        <v>247</v>
      </c>
      <c r="E81" s="8">
        <v>2</v>
      </c>
      <c r="F81" s="5" t="s">
        <v>43</v>
      </c>
      <c r="G81" s="5">
        <v>375</v>
      </c>
      <c r="H81" s="5"/>
      <c r="I81" s="33">
        <f t="shared" si="2"/>
        <v>750</v>
      </c>
      <c r="J81" s="5" t="s">
        <v>82</v>
      </c>
      <c r="K81" s="5"/>
    </row>
    <row r="82" s="196" customFormat="1" customHeight="1" spans="1:11">
      <c r="A82" s="5">
        <v>79</v>
      </c>
      <c r="B82" s="37" t="s">
        <v>143</v>
      </c>
      <c r="C82" s="5" t="s">
        <v>248</v>
      </c>
      <c r="D82" s="9" t="str">
        <f>"152326198405102576"</f>
        <v>152326198405102576</v>
      </c>
      <c r="E82" s="8">
        <v>4</v>
      </c>
      <c r="F82" s="5" t="s">
        <v>43</v>
      </c>
      <c r="G82" s="5">
        <v>375</v>
      </c>
      <c r="H82" s="5"/>
      <c r="I82" s="33">
        <f t="shared" si="2"/>
        <v>1500</v>
      </c>
      <c r="J82" s="5" t="s">
        <v>82</v>
      </c>
      <c r="K82" s="5"/>
    </row>
    <row r="83" s="196" customFormat="1" customHeight="1" spans="1:11">
      <c r="A83" s="5">
        <v>80</v>
      </c>
      <c r="B83" s="26" t="s">
        <v>143</v>
      </c>
      <c r="C83" s="43" t="s">
        <v>249</v>
      </c>
      <c r="D83" s="43" t="s">
        <v>250</v>
      </c>
      <c r="E83" s="44">
        <v>2</v>
      </c>
      <c r="F83" s="26" t="s">
        <v>38</v>
      </c>
      <c r="G83" s="5">
        <v>385</v>
      </c>
      <c r="H83" s="5"/>
      <c r="I83" s="33">
        <f t="shared" si="2"/>
        <v>770</v>
      </c>
      <c r="J83" s="5" t="s">
        <v>251</v>
      </c>
      <c r="K83" s="63" t="s">
        <v>252</v>
      </c>
    </row>
    <row r="84" s="196" customFormat="1" customHeight="1" spans="1:11">
      <c r="A84" s="5">
        <v>81</v>
      </c>
      <c r="B84" s="26" t="s">
        <v>143</v>
      </c>
      <c r="C84" s="12" t="s">
        <v>253</v>
      </c>
      <c r="D84" s="12" t="s">
        <v>254</v>
      </c>
      <c r="E84" s="44">
        <v>1</v>
      </c>
      <c r="F84" s="26" t="s">
        <v>43</v>
      </c>
      <c r="G84" s="5">
        <v>375</v>
      </c>
      <c r="H84" s="5"/>
      <c r="I84" s="33">
        <f t="shared" si="2"/>
        <v>375</v>
      </c>
      <c r="J84" s="12" t="s">
        <v>89</v>
      </c>
      <c r="K84" s="63"/>
    </row>
    <row r="85" s="196" customFormat="1" customHeight="1" spans="1:11">
      <c r="A85" s="5">
        <v>82</v>
      </c>
      <c r="B85" s="26" t="s">
        <v>143</v>
      </c>
      <c r="C85" s="22" t="s">
        <v>255</v>
      </c>
      <c r="D85" s="13" t="s">
        <v>256</v>
      </c>
      <c r="E85" s="25">
        <v>2</v>
      </c>
      <c r="F85" s="25" t="s">
        <v>38</v>
      </c>
      <c r="G85" s="5">
        <v>385</v>
      </c>
      <c r="H85" s="5"/>
      <c r="I85" s="33">
        <f t="shared" si="2"/>
        <v>770</v>
      </c>
      <c r="J85" s="5" t="s">
        <v>257</v>
      </c>
      <c r="K85" s="63"/>
    </row>
    <row r="86" s="196" customFormat="1" customHeight="1" spans="1:11">
      <c r="A86" s="5">
        <v>83</v>
      </c>
      <c r="B86" s="26" t="s">
        <v>143</v>
      </c>
      <c r="C86" s="26" t="s">
        <v>258</v>
      </c>
      <c r="D86" s="254" t="s">
        <v>259</v>
      </c>
      <c r="E86" s="25">
        <v>2</v>
      </c>
      <c r="F86" s="25" t="s">
        <v>43</v>
      </c>
      <c r="G86" s="5">
        <v>375</v>
      </c>
      <c r="H86" s="5"/>
      <c r="I86" s="33">
        <f t="shared" si="2"/>
        <v>750</v>
      </c>
      <c r="J86" s="5" t="s">
        <v>257</v>
      </c>
      <c r="K86" s="63"/>
    </row>
    <row r="87" s="196" customFormat="1" customHeight="1" spans="1:11">
      <c r="A87" s="5">
        <v>84</v>
      </c>
      <c r="B87" s="26" t="s">
        <v>143</v>
      </c>
      <c r="C87" s="26" t="s">
        <v>260</v>
      </c>
      <c r="D87" s="254" t="s">
        <v>261</v>
      </c>
      <c r="E87" s="14">
        <v>3</v>
      </c>
      <c r="F87" s="25" t="s">
        <v>58</v>
      </c>
      <c r="G87" s="5">
        <v>365</v>
      </c>
      <c r="H87" s="5"/>
      <c r="I87" s="33">
        <f t="shared" si="2"/>
        <v>1095</v>
      </c>
      <c r="J87" s="5" t="s">
        <v>257</v>
      </c>
      <c r="K87" s="10"/>
    </row>
    <row r="88" s="196" customFormat="1" customHeight="1" spans="1:11">
      <c r="A88" s="5">
        <v>85</v>
      </c>
      <c r="B88" s="26" t="s">
        <v>143</v>
      </c>
      <c r="C88" s="45" t="s">
        <v>262</v>
      </c>
      <c r="D88" s="13" t="s">
        <v>263</v>
      </c>
      <c r="E88" s="25">
        <v>2</v>
      </c>
      <c r="F88" s="25" t="s">
        <v>58</v>
      </c>
      <c r="G88" s="5">
        <v>365</v>
      </c>
      <c r="H88" s="5"/>
      <c r="I88" s="33">
        <f t="shared" si="2"/>
        <v>730</v>
      </c>
      <c r="J88" s="5" t="s">
        <v>95</v>
      </c>
      <c r="K88" s="10"/>
    </row>
    <row r="89" s="196" customFormat="1" customHeight="1" spans="1:11">
      <c r="A89" s="5">
        <v>86</v>
      </c>
      <c r="B89" s="26" t="s">
        <v>143</v>
      </c>
      <c r="C89" s="45" t="s">
        <v>264</v>
      </c>
      <c r="D89" s="13" t="s">
        <v>265</v>
      </c>
      <c r="E89" s="25">
        <v>2</v>
      </c>
      <c r="F89" s="25" t="s">
        <v>43</v>
      </c>
      <c r="G89" s="5">
        <v>375</v>
      </c>
      <c r="H89" s="5"/>
      <c r="I89" s="33">
        <f t="shared" ref="I89:I124" si="3">G89*E89</f>
        <v>750</v>
      </c>
      <c r="J89" s="5" t="s">
        <v>95</v>
      </c>
      <c r="K89" s="10" t="s">
        <v>266</v>
      </c>
    </row>
    <row r="90" s="196" customFormat="1" customHeight="1" spans="1:11">
      <c r="A90" s="5">
        <v>87</v>
      </c>
      <c r="B90" s="26" t="s">
        <v>143</v>
      </c>
      <c r="C90" s="45" t="s">
        <v>267</v>
      </c>
      <c r="D90" s="13" t="s">
        <v>268</v>
      </c>
      <c r="E90" s="25">
        <v>2</v>
      </c>
      <c r="F90" s="25" t="s">
        <v>43</v>
      </c>
      <c r="G90" s="5">
        <v>375</v>
      </c>
      <c r="H90" s="5"/>
      <c r="I90" s="33">
        <f t="shared" si="3"/>
        <v>750</v>
      </c>
      <c r="J90" s="5" t="s">
        <v>95</v>
      </c>
      <c r="K90" s="10"/>
    </row>
    <row r="91" s="196" customFormat="1" customHeight="1" spans="1:11">
      <c r="A91" s="5">
        <v>88</v>
      </c>
      <c r="B91" s="51" t="s">
        <v>143</v>
      </c>
      <c r="C91" s="54" t="s">
        <v>269</v>
      </c>
      <c r="D91" s="55" t="s">
        <v>270</v>
      </c>
      <c r="E91" s="42">
        <v>2</v>
      </c>
      <c r="F91" s="40" t="s">
        <v>43</v>
      </c>
      <c r="G91" s="40">
        <v>375</v>
      </c>
      <c r="H91" s="40"/>
      <c r="I91" s="62">
        <f t="shared" si="3"/>
        <v>750</v>
      </c>
      <c r="J91" s="40" t="s">
        <v>95</v>
      </c>
      <c r="K91" s="91" t="s">
        <v>271</v>
      </c>
    </row>
    <row r="92" s="196" customFormat="1" customHeight="1" spans="1:11">
      <c r="A92" s="5">
        <v>89</v>
      </c>
      <c r="B92" s="26" t="s">
        <v>143</v>
      </c>
      <c r="C92" s="45" t="s">
        <v>272</v>
      </c>
      <c r="D92" s="13" t="s">
        <v>273</v>
      </c>
      <c r="E92" s="25">
        <v>2</v>
      </c>
      <c r="F92" s="25" t="s">
        <v>38</v>
      </c>
      <c r="G92" s="5">
        <v>385</v>
      </c>
      <c r="H92" s="5"/>
      <c r="I92" s="33">
        <f t="shared" si="3"/>
        <v>770</v>
      </c>
      <c r="J92" s="5" t="s">
        <v>95</v>
      </c>
      <c r="K92" s="10" t="s">
        <v>274</v>
      </c>
    </row>
    <row r="93" s="196" customFormat="1" customHeight="1" spans="1:11">
      <c r="A93" s="5">
        <v>90</v>
      </c>
      <c r="B93" s="26" t="s">
        <v>143</v>
      </c>
      <c r="C93" s="45" t="s">
        <v>275</v>
      </c>
      <c r="D93" s="13" t="s">
        <v>276</v>
      </c>
      <c r="E93" s="25">
        <v>1</v>
      </c>
      <c r="F93" s="25" t="s">
        <v>58</v>
      </c>
      <c r="G93" s="5">
        <v>365</v>
      </c>
      <c r="H93" s="5"/>
      <c r="I93" s="33">
        <f t="shared" si="3"/>
        <v>365</v>
      </c>
      <c r="J93" s="5" t="s">
        <v>95</v>
      </c>
      <c r="K93" s="10"/>
    </row>
    <row r="94" s="196" customFormat="1" customHeight="1" spans="1:11">
      <c r="A94" s="5">
        <v>91</v>
      </c>
      <c r="B94" s="26" t="s">
        <v>143</v>
      </c>
      <c r="C94" s="45" t="s">
        <v>277</v>
      </c>
      <c r="D94" s="13" t="s">
        <v>278</v>
      </c>
      <c r="E94" s="25">
        <v>1</v>
      </c>
      <c r="F94" s="25" t="s">
        <v>58</v>
      </c>
      <c r="G94" s="5">
        <v>365</v>
      </c>
      <c r="H94" s="5"/>
      <c r="I94" s="33">
        <f t="shared" si="3"/>
        <v>365</v>
      </c>
      <c r="J94" s="5" t="s">
        <v>95</v>
      </c>
      <c r="K94" s="10"/>
    </row>
    <row r="95" s="196" customFormat="1" customHeight="1" spans="1:11">
      <c r="A95" s="5">
        <v>92</v>
      </c>
      <c r="B95" s="26" t="s">
        <v>143</v>
      </c>
      <c r="C95" s="26" t="s">
        <v>279</v>
      </c>
      <c r="D95" s="255" t="s">
        <v>280</v>
      </c>
      <c r="E95" s="25">
        <v>1</v>
      </c>
      <c r="F95" s="25" t="s">
        <v>38</v>
      </c>
      <c r="G95" s="5">
        <v>385</v>
      </c>
      <c r="H95" s="5"/>
      <c r="I95" s="33">
        <f t="shared" si="3"/>
        <v>385</v>
      </c>
      <c r="J95" s="5" t="s">
        <v>281</v>
      </c>
      <c r="K95" s="10"/>
    </row>
    <row r="96" s="196" customFormat="1" customHeight="1" spans="1:11">
      <c r="A96" s="5">
        <v>93</v>
      </c>
      <c r="B96" s="26" t="s">
        <v>143</v>
      </c>
      <c r="C96" s="10" t="s">
        <v>282</v>
      </c>
      <c r="D96" s="260" t="s">
        <v>283</v>
      </c>
      <c r="E96" s="25">
        <v>2</v>
      </c>
      <c r="F96" s="25" t="s">
        <v>58</v>
      </c>
      <c r="G96" s="5">
        <v>365</v>
      </c>
      <c r="H96" s="10"/>
      <c r="I96" s="33">
        <f t="shared" si="3"/>
        <v>730</v>
      </c>
      <c r="J96" s="10" t="s">
        <v>284</v>
      </c>
      <c r="K96" s="10"/>
    </row>
    <row r="97" s="196" customFormat="1" customHeight="1" spans="1:11">
      <c r="A97" s="5">
        <v>94</v>
      </c>
      <c r="B97" s="26" t="s">
        <v>143</v>
      </c>
      <c r="C97" s="45" t="s">
        <v>285</v>
      </c>
      <c r="D97" s="46" t="s">
        <v>286</v>
      </c>
      <c r="E97" s="25">
        <v>1</v>
      </c>
      <c r="F97" s="25" t="s">
        <v>58</v>
      </c>
      <c r="G97" s="5">
        <v>365</v>
      </c>
      <c r="H97" s="10"/>
      <c r="I97" s="33">
        <f t="shared" si="3"/>
        <v>365</v>
      </c>
      <c r="J97" s="10" t="s">
        <v>284</v>
      </c>
      <c r="K97" s="10"/>
    </row>
    <row r="98" s="196" customFormat="1" customHeight="1" spans="1:11">
      <c r="A98" s="5">
        <v>95</v>
      </c>
      <c r="B98" s="26" t="s">
        <v>143</v>
      </c>
      <c r="C98" s="45" t="s">
        <v>287</v>
      </c>
      <c r="D98" s="13" t="s">
        <v>288</v>
      </c>
      <c r="E98" s="25">
        <v>1</v>
      </c>
      <c r="F98" s="25" t="s">
        <v>58</v>
      </c>
      <c r="G98" s="5">
        <v>365</v>
      </c>
      <c r="H98" s="10"/>
      <c r="I98" s="33">
        <f t="shared" si="3"/>
        <v>365</v>
      </c>
      <c r="J98" s="10" t="s">
        <v>284</v>
      </c>
      <c r="K98" s="10"/>
    </row>
    <row r="99" s="196" customFormat="1" customHeight="1" spans="1:11">
      <c r="A99" s="5">
        <v>96</v>
      </c>
      <c r="B99" s="26" t="s">
        <v>143</v>
      </c>
      <c r="C99" s="10" t="s">
        <v>289</v>
      </c>
      <c r="D99" s="46" t="s">
        <v>290</v>
      </c>
      <c r="E99" s="25">
        <v>3</v>
      </c>
      <c r="F99" s="25" t="s">
        <v>43</v>
      </c>
      <c r="G99" s="5">
        <v>375</v>
      </c>
      <c r="H99" s="10"/>
      <c r="I99" s="33">
        <f t="shared" si="3"/>
        <v>1125</v>
      </c>
      <c r="J99" s="10" t="s">
        <v>284</v>
      </c>
      <c r="K99" s="10"/>
    </row>
    <row r="100" s="196" customFormat="1" customHeight="1" spans="1:11">
      <c r="A100" s="5">
        <v>97</v>
      </c>
      <c r="B100" s="26" t="s">
        <v>143</v>
      </c>
      <c r="C100" s="10" t="s">
        <v>291</v>
      </c>
      <c r="D100" s="46" t="s">
        <v>292</v>
      </c>
      <c r="E100" s="25">
        <v>2</v>
      </c>
      <c r="F100" s="25" t="s">
        <v>58</v>
      </c>
      <c r="G100" s="5">
        <v>365</v>
      </c>
      <c r="H100" s="10"/>
      <c r="I100" s="33">
        <f t="shared" si="3"/>
        <v>730</v>
      </c>
      <c r="J100" s="10" t="s">
        <v>284</v>
      </c>
      <c r="K100" s="10"/>
    </row>
    <row r="101" s="196" customFormat="1" customHeight="1" spans="1:11">
      <c r="A101" s="5">
        <v>98</v>
      </c>
      <c r="B101" s="10" t="s">
        <v>143</v>
      </c>
      <c r="C101" s="10" t="s">
        <v>293</v>
      </c>
      <c r="D101" s="253" t="s">
        <v>294</v>
      </c>
      <c r="E101" s="10">
        <v>2</v>
      </c>
      <c r="F101" s="10" t="s">
        <v>43</v>
      </c>
      <c r="G101" s="5">
        <v>375</v>
      </c>
      <c r="H101" s="10"/>
      <c r="I101" s="33">
        <f t="shared" si="3"/>
        <v>750</v>
      </c>
      <c r="J101" s="10" t="s">
        <v>119</v>
      </c>
      <c r="K101" s="10"/>
    </row>
    <row r="102" s="196" customFormat="1" customHeight="1" spans="1:11">
      <c r="A102" s="5">
        <v>99</v>
      </c>
      <c r="B102" s="10" t="s">
        <v>143</v>
      </c>
      <c r="C102" s="10" t="s">
        <v>295</v>
      </c>
      <c r="D102" s="253" t="s">
        <v>296</v>
      </c>
      <c r="E102" s="10">
        <v>2</v>
      </c>
      <c r="F102" s="10" t="s">
        <v>43</v>
      </c>
      <c r="G102" s="5">
        <v>375</v>
      </c>
      <c r="H102" s="10"/>
      <c r="I102" s="33">
        <f t="shared" si="3"/>
        <v>750</v>
      </c>
      <c r="J102" s="10" t="s">
        <v>119</v>
      </c>
      <c r="K102" s="10"/>
    </row>
    <row r="103" s="196" customFormat="1" customHeight="1" spans="1:11">
      <c r="A103" s="5">
        <v>100</v>
      </c>
      <c r="B103" s="10" t="s">
        <v>143</v>
      </c>
      <c r="C103" s="10" t="s">
        <v>297</v>
      </c>
      <c r="D103" s="253" t="s">
        <v>298</v>
      </c>
      <c r="E103" s="25">
        <v>2</v>
      </c>
      <c r="F103" s="25" t="s">
        <v>58</v>
      </c>
      <c r="G103" s="5">
        <v>365</v>
      </c>
      <c r="H103" s="10"/>
      <c r="I103" s="33">
        <f t="shared" si="3"/>
        <v>730</v>
      </c>
      <c r="J103" s="10" t="s">
        <v>119</v>
      </c>
      <c r="K103" s="10"/>
    </row>
    <row r="104" s="196" customFormat="1" customHeight="1" spans="1:11">
      <c r="A104" s="5">
        <v>101</v>
      </c>
      <c r="B104" s="10" t="s">
        <v>143</v>
      </c>
      <c r="C104" s="10" t="s">
        <v>299</v>
      </c>
      <c r="D104" s="253" t="s">
        <v>300</v>
      </c>
      <c r="E104" s="25">
        <v>2</v>
      </c>
      <c r="F104" s="25" t="s">
        <v>58</v>
      </c>
      <c r="G104" s="5">
        <v>365</v>
      </c>
      <c r="H104" s="10"/>
      <c r="I104" s="33">
        <f t="shared" si="3"/>
        <v>730</v>
      </c>
      <c r="J104" s="10" t="s">
        <v>119</v>
      </c>
      <c r="K104" s="10"/>
    </row>
    <row r="105" s="196" customFormat="1" customHeight="1" spans="1:11">
      <c r="A105" s="5">
        <v>102</v>
      </c>
      <c r="B105" s="10" t="s">
        <v>143</v>
      </c>
      <c r="C105" s="10" t="s">
        <v>301</v>
      </c>
      <c r="D105" s="253" t="s">
        <v>302</v>
      </c>
      <c r="E105" s="10">
        <v>1</v>
      </c>
      <c r="F105" s="10" t="s">
        <v>58</v>
      </c>
      <c r="G105" s="5">
        <v>365</v>
      </c>
      <c r="H105" s="10"/>
      <c r="I105" s="33">
        <f t="shared" si="3"/>
        <v>365</v>
      </c>
      <c r="J105" s="10" t="s">
        <v>119</v>
      </c>
      <c r="K105" s="10"/>
    </row>
    <row r="106" s="196" customFormat="1" customHeight="1" spans="1:11">
      <c r="A106" s="5">
        <v>103</v>
      </c>
      <c r="B106" s="5" t="s">
        <v>143</v>
      </c>
      <c r="C106" s="47" t="s">
        <v>303</v>
      </c>
      <c r="D106" s="47" t="s">
        <v>304</v>
      </c>
      <c r="E106" s="8">
        <v>1</v>
      </c>
      <c r="F106" s="5" t="s">
        <v>43</v>
      </c>
      <c r="G106" s="5">
        <v>375</v>
      </c>
      <c r="H106" s="5"/>
      <c r="I106" s="33">
        <f t="shared" si="3"/>
        <v>375</v>
      </c>
      <c r="J106" s="5" t="s">
        <v>146</v>
      </c>
      <c r="K106" s="5" t="s">
        <v>305</v>
      </c>
    </row>
    <row r="107" s="196" customFormat="1" customHeight="1" spans="1:11">
      <c r="A107" s="5">
        <v>104</v>
      </c>
      <c r="B107" s="27" t="s">
        <v>143</v>
      </c>
      <c r="C107" s="27" t="s">
        <v>306</v>
      </c>
      <c r="D107" s="48" t="s">
        <v>307</v>
      </c>
      <c r="E107" s="27">
        <v>1</v>
      </c>
      <c r="F107" s="27" t="s">
        <v>58</v>
      </c>
      <c r="G107" s="5">
        <v>365</v>
      </c>
      <c r="H107" s="27"/>
      <c r="I107" s="33">
        <f t="shared" si="3"/>
        <v>365</v>
      </c>
      <c r="J107" s="27" t="s">
        <v>308</v>
      </c>
      <c r="K107" s="5"/>
    </row>
    <row r="108" s="196" customFormat="1" customHeight="1" spans="1:11">
      <c r="A108" s="5">
        <v>105</v>
      </c>
      <c r="B108" s="27" t="s">
        <v>143</v>
      </c>
      <c r="C108" s="27" t="s">
        <v>309</v>
      </c>
      <c r="D108" s="256" t="s">
        <v>310</v>
      </c>
      <c r="E108" s="27">
        <v>1</v>
      </c>
      <c r="F108" s="27" t="s">
        <v>58</v>
      </c>
      <c r="G108" s="5">
        <v>365</v>
      </c>
      <c r="H108" s="27"/>
      <c r="I108" s="33">
        <f t="shared" si="3"/>
        <v>365</v>
      </c>
      <c r="J108" s="27" t="s">
        <v>308</v>
      </c>
      <c r="K108" s="5"/>
    </row>
    <row r="109" s="196" customFormat="1" customHeight="1" spans="1:11">
      <c r="A109" s="5">
        <v>106</v>
      </c>
      <c r="B109" s="27" t="s">
        <v>143</v>
      </c>
      <c r="C109" s="27" t="s">
        <v>311</v>
      </c>
      <c r="D109" s="256" t="s">
        <v>312</v>
      </c>
      <c r="E109" s="27">
        <v>1</v>
      </c>
      <c r="F109" s="27" t="s">
        <v>43</v>
      </c>
      <c r="G109" s="5">
        <v>375</v>
      </c>
      <c r="H109" s="27"/>
      <c r="I109" s="33">
        <f t="shared" si="3"/>
        <v>375</v>
      </c>
      <c r="J109" s="27" t="s">
        <v>308</v>
      </c>
      <c r="K109" s="5"/>
    </row>
    <row r="110" s="196" customFormat="1" customHeight="1" spans="1:11">
      <c r="A110" s="5">
        <v>107</v>
      </c>
      <c r="B110" s="27" t="s">
        <v>143</v>
      </c>
      <c r="C110" s="27" t="s">
        <v>285</v>
      </c>
      <c r="D110" s="256" t="s">
        <v>313</v>
      </c>
      <c r="E110" s="27">
        <v>1</v>
      </c>
      <c r="F110" s="27" t="s">
        <v>58</v>
      </c>
      <c r="G110" s="5">
        <v>365</v>
      </c>
      <c r="H110" s="27"/>
      <c r="I110" s="33">
        <f t="shared" si="3"/>
        <v>365</v>
      </c>
      <c r="J110" s="27" t="s">
        <v>308</v>
      </c>
      <c r="K110" s="5"/>
    </row>
    <row r="111" s="196" customFormat="1" customHeight="1" spans="1:11">
      <c r="A111" s="5">
        <v>108</v>
      </c>
      <c r="B111" s="27" t="s">
        <v>143</v>
      </c>
      <c r="C111" s="27" t="s">
        <v>314</v>
      </c>
      <c r="D111" s="27" t="s">
        <v>315</v>
      </c>
      <c r="E111" s="27">
        <v>2</v>
      </c>
      <c r="F111" s="27" t="s">
        <v>43</v>
      </c>
      <c r="G111" s="5">
        <v>375</v>
      </c>
      <c r="H111" s="27"/>
      <c r="I111" s="33">
        <f t="shared" si="3"/>
        <v>750</v>
      </c>
      <c r="J111" s="27" t="s">
        <v>308</v>
      </c>
      <c r="K111" s="5"/>
    </row>
    <row r="112" s="196" customFormat="1" customHeight="1" spans="1:11">
      <c r="A112" s="5">
        <v>109</v>
      </c>
      <c r="B112" s="27" t="s">
        <v>143</v>
      </c>
      <c r="C112" s="27" t="s">
        <v>316</v>
      </c>
      <c r="D112" s="27" t="s">
        <v>317</v>
      </c>
      <c r="E112" s="27">
        <v>2</v>
      </c>
      <c r="F112" s="27" t="s">
        <v>43</v>
      </c>
      <c r="G112" s="5">
        <v>375</v>
      </c>
      <c r="H112" s="27"/>
      <c r="I112" s="33">
        <f t="shared" si="3"/>
        <v>750</v>
      </c>
      <c r="J112" s="27" t="s">
        <v>308</v>
      </c>
      <c r="K112" s="5"/>
    </row>
    <row r="113" s="196" customFormat="1" customHeight="1" spans="1:11">
      <c r="A113" s="5">
        <v>110</v>
      </c>
      <c r="B113" s="27" t="s">
        <v>143</v>
      </c>
      <c r="C113" s="27" t="s">
        <v>318</v>
      </c>
      <c r="D113" s="256" t="s">
        <v>319</v>
      </c>
      <c r="E113" s="27">
        <v>1</v>
      </c>
      <c r="F113" s="27" t="s">
        <v>43</v>
      </c>
      <c r="G113" s="5">
        <v>375</v>
      </c>
      <c r="H113" s="27"/>
      <c r="I113" s="33">
        <f t="shared" si="3"/>
        <v>375</v>
      </c>
      <c r="J113" s="27" t="s">
        <v>308</v>
      </c>
      <c r="K113" s="5"/>
    </row>
    <row r="114" s="196" customFormat="1" customHeight="1" spans="1:11">
      <c r="A114" s="5">
        <v>111</v>
      </c>
      <c r="B114" s="27" t="s">
        <v>143</v>
      </c>
      <c r="C114" s="27" t="s">
        <v>320</v>
      </c>
      <c r="D114" s="256" t="s">
        <v>321</v>
      </c>
      <c r="E114" s="27">
        <v>2</v>
      </c>
      <c r="F114" s="27" t="s">
        <v>43</v>
      </c>
      <c r="G114" s="5">
        <v>375</v>
      </c>
      <c r="H114" s="27"/>
      <c r="I114" s="27">
        <f t="shared" si="3"/>
        <v>750</v>
      </c>
      <c r="J114" s="27" t="s">
        <v>322</v>
      </c>
      <c r="K114" s="5"/>
    </row>
    <row r="115" s="196" customFormat="1" customHeight="1" spans="1:11">
      <c r="A115" s="5">
        <v>112</v>
      </c>
      <c r="B115" s="27" t="s">
        <v>143</v>
      </c>
      <c r="C115" s="27" t="s">
        <v>323</v>
      </c>
      <c r="D115" s="256" t="s">
        <v>324</v>
      </c>
      <c r="E115" s="27">
        <v>1</v>
      </c>
      <c r="F115" s="27" t="s">
        <v>43</v>
      </c>
      <c r="G115" s="5">
        <v>375</v>
      </c>
      <c r="H115" s="27"/>
      <c r="I115" s="27">
        <f t="shared" si="3"/>
        <v>375</v>
      </c>
      <c r="J115" s="27" t="s">
        <v>322</v>
      </c>
      <c r="K115" s="5"/>
    </row>
    <row r="116" s="196" customFormat="1" customHeight="1" spans="1:11">
      <c r="A116" s="5">
        <v>113</v>
      </c>
      <c r="B116" s="27" t="s">
        <v>143</v>
      </c>
      <c r="C116" s="27" t="s">
        <v>325</v>
      </c>
      <c r="D116" s="256" t="s">
        <v>326</v>
      </c>
      <c r="E116" s="27">
        <v>2</v>
      </c>
      <c r="F116" s="27" t="s">
        <v>43</v>
      </c>
      <c r="G116" s="5">
        <v>375</v>
      </c>
      <c r="H116" s="27"/>
      <c r="I116" s="27">
        <f t="shared" si="3"/>
        <v>750</v>
      </c>
      <c r="J116" s="27" t="s">
        <v>322</v>
      </c>
      <c r="K116" s="5"/>
    </row>
    <row r="117" s="196" customFormat="1" customHeight="1" spans="1:11">
      <c r="A117" s="5">
        <v>114</v>
      </c>
      <c r="B117" s="27" t="s">
        <v>143</v>
      </c>
      <c r="C117" s="27" t="s">
        <v>327</v>
      </c>
      <c r="D117" s="256" t="s">
        <v>328</v>
      </c>
      <c r="E117" s="27">
        <v>1</v>
      </c>
      <c r="F117" s="27" t="s">
        <v>43</v>
      </c>
      <c r="G117" s="5">
        <v>375</v>
      </c>
      <c r="H117" s="27"/>
      <c r="I117" s="27">
        <f t="shared" si="3"/>
        <v>375</v>
      </c>
      <c r="J117" s="27" t="s">
        <v>322</v>
      </c>
      <c r="K117" s="5"/>
    </row>
    <row r="118" s="196" customFormat="1" customHeight="1" spans="1:11">
      <c r="A118" s="5">
        <v>115</v>
      </c>
      <c r="B118" s="37" t="s">
        <v>143</v>
      </c>
      <c r="C118" s="5" t="s">
        <v>329</v>
      </c>
      <c r="D118" s="9" t="s">
        <v>330</v>
      </c>
      <c r="E118" s="8">
        <v>1</v>
      </c>
      <c r="F118" s="5" t="s">
        <v>38</v>
      </c>
      <c r="G118" s="5">
        <v>385</v>
      </c>
      <c r="H118" s="5"/>
      <c r="I118" s="33">
        <f t="shared" si="3"/>
        <v>385</v>
      </c>
      <c r="J118" s="5" t="s">
        <v>331</v>
      </c>
      <c r="K118" s="5" t="s">
        <v>332</v>
      </c>
    </row>
    <row r="119" s="196" customFormat="1" customHeight="1" spans="1:11">
      <c r="A119" s="5">
        <v>116</v>
      </c>
      <c r="B119" s="37" t="s">
        <v>143</v>
      </c>
      <c r="C119" s="49" t="s">
        <v>333</v>
      </c>
      <c r="D119" s="49" t="s">
        <v>334</v>
      </c>
      <c r="E119" s="49">
        <v>2</v>
      </c>
      <c r="F119" s="49" t="s">
        <v>43</v>
      </c>
      <c r="G119" s="5">
        <v>375</v>
      </c>
      <c r="H119" s="27"/>
      <c r="I119" s="34">
        <f>E119*G119</f>
        <v>750</v>
      </c>
      <c r="J119" s="5" t="s">
        <v>335</v>
      </c>
      <c r="K119" s="5"/>
    </row>
    <row r="120" s="196" customFormat="1" customHeight="1" spans="1:11">
      <c r="A120" s="5">
        <v>117</v>
      </c>
      <c r="B120" s="37" t="s">
        <v>143</v>
      </c>
      <c r="C120" s="49" t="s">
        <v>336</v>
      </c>
      <c r="D120" s="261" t="s">
        <v>337</v>
      </c>
      <c r="E120" s="49">
        <v>2</v>
      </c>
      <c r="F120" s="49" t="s">
        <v>43</v>
      </c>
      <c r="G120" s="5">
        <v>375</v>
      </c>
      <c r="H120" s="27"/>
      <c r="I120" s="34">
        <f>E120*G120</f>
        <v>750</v>
      </c>
      <c r="J120" s="5" t="s">
        <v>335</v>
      </c>
      <c r="K120" s="5"/>
    </row>
    <row r="121" s="196" customFormat="1" customHeight="1" spans="1:11">
      <c r="A121" s="5">
        <v>118</v>
      </c>
      <c r="B121" s="27" t="s">
        <v>143</v>
      </c>
      <c r="C121" s="27" t="s">
        <v>338</v>
      </c>
      <c r="D121" s="256" t="s">
        <v>339</v>
      </c>
      <c r="E121" s="27">
        <v>1</v>
      </c>
      <c r="F121" s="27" t="s">
        <v>43</v>
      </c>
      <c r="G121" s="5">
        <v>375</v>
      </c>
      <c r="H121" s="27"/>
      <c r="I121" s="27">
        <f t="shared" ref="I121:I131" si="4">G121*E121</f>
        <v>375</v>
      </c>
      <c r="J121" s="27" t="s">
        <v>322</v>
      </c>
      <c r="K121" s="5" t="s">
        <v>340</v>
      </c>
    </row>
    <row r="122" s="196" customFormat="1" customHeight="1" spans="1:11">
      <c r="A122" s="5">
        <v>119</v>
      </c>
      <c r="B122" s="26" t="s">
        <v>143</v>
      </c>
      <c r="C122" s="26" t="s">
        <v>341</v>
      </c>
      <c r="D122" s="262" t="s">
        <v>342</v>
      </c>
      <c r="E122" s="44">
        <v>2</v>
      </c>
      <c r="F122" s="26" t="s">
        <v>38</v>
      </c>
      <c r="G122" s="5">
        <v>385</v>
      </c>
      <c r="H122" s="27"/>
      <c r="I122" s="33">
        <f t="shared" si="4"/>
        <v>770</v>
      </c>
      <c r="J122" s="5" t="s">
        <v>251</v>
      </c>
      <c r="K122" s="5" t="s">
        <v>340</v>
      </c>
    </row>
    <row r="123" s="196" customFormat="1" customHeight="1" spans="1:11">
      <c r="A123" s="5">
        <v>120</v>
      </c>
      <c r="B123" s="26" t="s">
        <v>143</v>
      </c>
      <c r="C123" s="26" t="s">
        <v>343</v>
      </c>
      <c r="D123" s="262" t="s">
        <v>344</v>
      </c>
      <c r="E123" s="44">
        <v>2</v>
      </c>
      <c r="F123" s="26" t="s">
        <v>43</v>
      </c>
      <c r="G123" s="5">
        <v>375</v>
      </c>
      <c r="H123" s="27"/>
      <c r="I123" s="33">
        <f t="shared" si="4"/>
        <v>750</v>
      </c>
      <c r="J123" s="5" t="s">
        <v>251</v>
      </c>
      <c r="K123" s="5" t="s">
        <v>340</v>
      </c>
    </row>
    <row r="124" s="196" customFormat="1" customHeight="1" spans="1:11">
      <c r="A124" s="5">
        <v>121</v>
      </c>
      <c r="B124" s="27" t="s">
        <v>143</v>
      </c>
      <c r="C124" s="27" t="s">
        <v>345</v>
      </c>
      <c r="D124" s="256" t="s">
        <v>346</v>
      </c>
      <c r="E124" s="27">
        <v>2</v>
      </c>
      <c r="F124" s="27" t="s">
        <v>43</v>
      </c>
      <c r="G124" s="27">
        <v>375</v>
      </c>
      <c r="H124" s="27"/>
      <c r="I124" s="27">
        <f t="shared" si="4"/>
        <v>750</v>
      </c>
      <c r="J124" s="27" t="s">
        <v>322</v>
      </c>
      <c r="K124" s="5" t="s">
        <v>347</v>
      </c>
    </row>
    <row r="125" s="196" customFormat="1" customHeight="1" spans="1:11">
      <c r="A125" s="5">
        <v>122</v>
      </c>
      <c r="B125" s="26" t="s">
        <v>143</v>
      </c>
      <c r="C125" s="26" t="s">
        <v>348</v>
      </c>
      <c r="D125" s="262" t="s">
        <v>349</v>
      </c>
      <c r="E125" s="44">
        <v>2</v>
      </c>
      <c r="F125" s="26" t="s">
        <v>43</v>
      </c>
      <c r="G125" s="5">
        <v>375</v>
      </c>
      <c r="H125" s="27"/>
      <c r="I125" s="33">
        <f t="shared" si="4"/>
        <v>750</v>
      </c>
      <c r="J125" s="5" t="s">
        <v>251</v>
      </c>
      <c r="K125" s="5" t="s">
        <v>347</v>
      </c>
    </row>
    <row r="126" s="196" customFormat="1" customHeight="1" spans="1:11">
      <c r="A126" s="5">
        <v>123</v>
      </c>
      <c r="B126" s="26" t="s">
        <v>143</v>
      </c>
      <c r="C126" s="45" t="s">
        <v>350</v>
      </c>
      <c r="D126" s="13" t="s">
        <v>351</v>
      </c>
      <c r="E126" s="25">
        <v>1</v>
      </c>
      <c r="F126" s="25" t="s">
        <v>58</v>
      </c>
      <c r="G126" s="5">
        <v>365</v>
      </c>
      <c r="H126" s="27"/>
      <c r="I126" s="33">
        <f t="shared" si="4"/>
        <v>365</v>
      </c>
      <c r="J126" s="5" t="s">
        <v>95</v>
      </c>
      <c r="K126" s="5" t="s">
        <v>347</v>
      </c>
    </row>
    <row r="127" s="196" customFormat="1" customHeight="1" spans="1:11">
      <c r="A127" s="5">
        <v>124</v>
      </c>
      <c r="B127" s="5" t="s">
        <v>143</v>
      </c>
      <c r="C127" s="5" t="s">
        <v>352</v>
      </c>
      <c r="D127" s="9" t="s">
        <v>353</v>
      </c>
      <c r="E127" s="8">
        <v>1</v>
      </c>
      <c r="F127" s="5" t="s">
        <v>43</v>
      </c>
      <c r="G127" s="5">
        <v>375</v>
      </c>
      <c r="H127" s="27"/>
      <c r="I127" s="33">
        <f t="shared" si="4"/>
        <v>375</v>
      </c>
      <c r="J127" s="5" t="s">
        <v>146</v>
      </c>
      <c r="K127" s="5" t="s">
        <v>347</v>
      </c>
    </row>
    <row r="128" s="196" customFormat="1" customHeight="1" spans="1:11">
      <c r="A128" s="5">
        <v>125</v>
      </c>
      <c r="B128" s="5" t="s">
        <v>143</v>
      </c>
      <c r="C128" s="5" t="s">
        <v>354</v>
      </c>
      <c r="D128" s="9" t="s">
        <v>355</v>
      </c>
      <c r="E128" s="8">
        <v>1</v>
      </c>
      <c r="F128" s="5" t="s">
        <v>38</v>
      </c>
      <c r="G128" s="5">
        <v>385</v>
      </c>
      <c r="H128" s="27"/>
      <c r="I128" s="33">
        <f t="shared" si="4"/>
        <v>385</v>
      </c>
      <c r="J128" s="5" t="s">
        <v>146</v>
      </c>
      <c r="K128" s="5" t="s">
        <v>356</v>
      </c>
    </row>
    <row r="129" s="196" customFormat="1" customHeight="1" spans="1:11">
      <c r="A129" s="5">
        <v>126</v>
      </c>
      <c r="B129" s="64" t="s">
        <v>143</v>
      </c>
      <c r="C129" s="68" t="s">
        <v>357</v>
      </c>
      <c r="D129" s="69" t="s">
        <v>358</v>
      </c>
      <c r="E129" s="67">
        <v>2</v>
      </c>
      <c r="F129" s="10" t="s">
        <v>58</v>
      </c>
      <c r="G129" s="5">
        <v>365</v>
      </c>
      <c r="H129" s="27"/>
      <c r="I129" s="33">
        <f t="shared" si="4"/>
        <v>730</v>
      </c>
      <c r="J129" s="5" t="s">
        <v>359</v>
      </c>
      <c r="K129" s="5" t="s">
        <v>347</v>
      </c>
    </row>
    <row r="130" s="196" customFormat="1" customHeight="1" spans="1:11">
      <c r="A130" s="5">
        <v>127</v>
      </c>
      <c r="B130" s="5" t="s">
        <v>360</v>
      </c>
      <c r="C130" s="5" t="s">
        <v>361</v>
      </c>
      <c r="D130" s="9" t="s">
        <v>362</v>
      </c>
      <c r="E130" s="8">
        <v>1</v>
      </c>
      <c r="F130" s="5" t="s">
        <v>38</v>
      </c>
      <c r="G130" s="5">
        <v>385</v>
      </c>
      <c r="H130" s="5"/>
      <c r="I130" s="33">
        <f t="shared" si="4"/>
        <v>385</v>
      </c>
      <c r="J130" s="5" t="s">
        <v>39</v>
      </c>
      <c r="K130" s="5"/>
    </row>
    <row r="131" s="196" customFormat="1" customHeight="1" spans="1:11">
      <c r="A131" s="5">
        <v>128</v>
      </c>
      <c r="B131" s="5" t="s">
        <v>360</v>
      </c>
      <c r="C131" s="5" t="s">
        <v>363</v>
      </c>
      <c r="D131" s="9" t="s">
        <v>364</v>
      </c>
      <c r="E131" s="8">
        <v>3</v>
      </c>
      <c r="F131" s="5" t="s">
        <v>38</v>
      </c>
      <c r="G131" s="5">
        <v>385</v>
      </c>
      <c r="H131" s="5"/>
      <c r="I131" s="33">
        <f t="shared" si="4"/>
        <v>1155</v>
      </c>
      <c r="J131" s="5" t="s">
        <v>39</v>
      </c>
      <c r="K131" s="5" t="s">
        <v>365</v>
      </c>
    </row>
    <row r="132" s="196" customFormat="1" customHeight="1" spans="1:11">
      <c r="A132" s="5">
        <v>129</v>
      </c>
      <c r="B132" s="5" t="s">
        <v>360</v>
      </c>
      <c r="C132" s="5" t="s">
        <v>366</v>
      </c>
      <c r="D132" s="9" t="s">
        <v>367</v>
      </c>
      <c r="E132" s="8">
        <v>2</v>
      </c>
      <c r="F132" s="5" t="s">
        <v>38</v>
      </c>
      <c r="G132" s="5">
        <v>385</v>
      </c>
      <c r="H132" s="5"/>
      <c r="I132" s="33">
        <f t="shared" ref="I132:I166" si="5">G132*E132</f>
        <v>770</v>
      </c>
      <c r="J132" s="5" t="s">
        <v>39</v>
      </c>
      <c r="K132" s="5" t="s">
        <v>368</v>
      </c>
    </row>
    <row r="133" s="196" customFormat="1" customHeight="1" spans="1:11">
      <c r="A133" s="5">
        <v>130</v>
      </c>
      <c r="B133" s="5" t="s">
        <v>360</v>
      </c>
      <c r="C133" s="5" t="s">
        <v>369</v>
      </c>
      <c r="D133" s="9" t="s">
        <v>370</v>
      </c>
      <c r="E133" s="8">
        <v>2</v>
      </c>
      <c r="F133" s="5" t="s">
        <v>43</v>
      </c>
      <c r="G133" s="5">
        <v>375</v>
      </c>
      <c r="H133" s="5"/>
      <c r="I133" s="33">
        <f t="shared" si="5"/>
        <v>750</v>
      </c>
      <c r="J133" s="5" t="s">
        <v>39</v>
      </c>
      <c r="K133" s="5"/>
    </row>
    <row r="134" s="196" customFormat="1" customHeight="1" spans="1:11">
      <c r="A134" s="5">
        <v>131</v>
      </c>
      <c r="B134" s="5" t="s">
        <v>360</v>
      </c>
      <c r="C134" s="10" t="s">
        <v>371</v>
      </c>
      <c r="D134" s="10" t="s">
        <v>372</v>
      </c>
      <c r="E134" s="8">
        <v>1</v>
      </c>
      <c r="F134" s="5" t="s">
        <v>43</v>
      </c>
      <c r="G134" s="5">
        <v>375</v>
      </c>
      <c r="H134" s="5"/>
      <c r="I134" s="33">
        <f t="shared" si="5"/>
        <v>375</v>
      </c>
      <c r="J134" s="5" t="s">
        <v>39</v>
      </c>
      <c r="K134" s="5" t="s">
        <v>373</v>
      </c>
    </row>
    <row r="135" s="196" customFormat="1" customHeight="1" spans="1:11">
      <c r="A135" s="5">
        <v>132</v>
      </c>
      <c r="B135" s="5" t="s">
        <v>360</v>
      </c>
      <c r="C135" s="11" t="s">
        <v>374</v>
      </c>
      <c r="D135" s="10" t="s">
        <v>375</v>
      </c>
      <c r="E135" s="8">
        <v>1</v>
      </c>
      <c r="F135" s="5" t="s">
        <v>43</v>
      </c>
      <c r="G135" s="5">
        <v>375</v>
      </c>
      <c r="H135" s="5"/>
      <c r="I135" s="33">
        <f t="shared" si="5"/>
        <v>375</v>
      </c>
      <c r="J135" s="5" t="s">
        <v>39</v>
      </c>
      <c r="K135" s="5" t="s">
        <v>376</v>
      </c>
    </row>
    <row r="136" s="196" customFormat="1" customHeight="1" spans="1:11">
      <c r="A136" s="5">
        <v>133</v>
      </c>
      <c r="B136" s="5" t="s">
        <v>360</v>
      </c>
      <c r="C136" s="5" t="s">
        <v>377</v>
      </c>
      <c r="D136" s="9" t="s">
        <v>378</v>
      </c>
      <c r="E136" s="8">
        <v>1</v>
      </c>
      <c r="F136" s="5" t="s">
        <v>43</v>
      </c>
      <c r="G136" s="5">
        <v>375</v>
      </c>
      <c r="H136" s="5"/>
      <c r="I136" s="33">
        <f t="shared" si="5"/>
        <v>375</v>
      </c>
      <c r="J136" s="5" t="s">
        <v>39</v>
      </c>
      <c r="K136" s="5" t="s">
        <v>379</v>
      </c>
    </row>
    <row r="137" s="196" customFormat="1" customHeight="1" spans="1:11">
      <c r="A137" s="5">
        <v>134</v>
      </c>
      <c r="B137" s="5" t="s">
        <v>360</v>
      </c>
      <c r="C137" s="5" t="s">
        <v>380</v>
      </c>
      <c r="D137" s="9" t="s">
        <v>381</v>
      </c>
      <c r="E137" s="8">
        <v>1</v>
      </c>
      <c r="F137" s="5" t="s">
        <v>192</v>
      </c>
      <c r="G137" s="5">
        <v>395</v>
      </c>
      <c r="H137" s="5"/>
      <c r="I137" s="33">
        <f t="shared" si="5"/>
        <v>395</v>
      </c>
      <c r="J137" s="5" t="s">
        <v>39</v>
      </c>
      <c r="K137" s="5"/>
    </row>
    <row r="138" s="196" customFormat="1" customHeight="1" spans="1:11">
      <c r="A138" s="5">
        <v>135</v>
      </c>
      <c r="B138" s="5" t="s">
        <v>360</v>
      </c>
      <c r="C138" s="5" t="s">
        <v>382</v>
      </c>
      <c r="D138" s="9" t="s">
        <v>383</v>
      </c>
      <c r="E138" s="8">
        <v>1</v>
      </c>
      <c r="F138" s="5" t="s">
        <v>43</v>
      </c>
      <c r="G138" s="5">
        <v>375</v>
      </c>
      <c r="H138" s="5"/>
      <c r="I138" s="33">
        <f t="shared" si="5"/>
        <v>375</v>
      </c>
      <c r="J138" s="5" t="s">
        <v>39</v>
      </c>
      <c r="K138" s="5"/>
    </row>
    <row r="139" s="196" customFormat="1" customHeight="1" spans="1:11">
      <c r="A139" s="5">
        <v>136</v>
      </c>
      <c r="B139" s="5" t="s">
        <v>360</v>
      </c>
      <c r="C139" s="10" t="s">
        <v>384</v>
      </c>
      <c r="D139" s="10" t="s">
        <v>385</v>
      </c>
      <c r="E139" s="8">
        <v>1</v>
      </c>
      <c r="F139" s="5" t="s">
        <v>43</v>
      </c>
      <c r="G139" s="5">
        <v>375</v>
      </c>
      <c r="H139" s="5"/>
      <c r="I139" s="33">
        <f t="shared" si="5"/>
        <v>375</v>
      </c>
      <c r="J139" s="5" t="s">
        <v>59</v>
      </c>
      <c r="K139" s="5" t="s">
        <v>386</v>
      </c>
    </row>
    <row r="140" s="196" customFormat="1" customHeight="1" spans="1:11">
      <c r="A140" s="5">
        <v>137</v>
      </c>
      <c r="B140" s="5" t="s">
        <v>360</v>
      </c>
      <c r="C140" s="5" t="s">
        <v>387</v>
      </c>
      <c r="D140" s="9" t="s">
        <v>388</v>
      </c>
      <c r="E140" s="8">
        <v>2</v>
      </c>
      <c r="F140" s="5" t="s">
        <v>43</v>
      </c>
      <c r="G140" s="5">
        <v>375</v>
      </c>
      <c r="H140" s="5"/>
      <c r="I140" s="33">
        <f t="shared" si="5"/>
        <v>750</v>
      </c>
      <c r="J140" s="5" t="s">
        <v>59</v>
      </c>
      <c r="K140" s="5"/>
    </row>
    <row r="141" s="196" customFormat="1" customHeight="1" spans="1:11">
      <c r="A141" s="5">
        <v>138</v>
      </c>
      <c r="B141" s="5" t="s">
        <v>360</v>
      </c>
      <c r="C141" s="5" t="s">
        <v>389</v>
      </c>
      <c r="D141" s="9" t="s">
        <v>390</v>
      </c>
      <c r="E141" s="8">
        <v>2</v>
      </c>
      <c r="F141" s="5" t="s">
        <v>43</v>
      </c>
      <c r="G141" s="5">
        <v>375</v>
      </c>
      <c r="H141" s="5"/>
      <c r="I141" s="33">
        <f t="shared" si="5"/>
        <v>750</v>
      </c>
      <c r="J141" s="5" t="s">
        <v>59</v>
      </c>
      <c r="K141" s="5" t="s">
        <v>391</v>
      </c>
    </row>
    <row r="142" s="196" customFormat="1" customHeight="1" spans="1:11">
      <c r="A142" s="5">
        <v>139</v>
      </c>
      <c r="B142" s="5" t="s">
        <v>360</v>
      </c>
      <c r="C142" s="5" t="s">
        <v>392</v>
      </c>
      <c r="D142" s="9" t="s">
        <v>393</v>
      </c>
      <c r="E142" s="8">
        <v>2</v>
      </c>
      <c r="F142" s="5" t="s">
        <v>43</v>
      </c>
      <c r="G142" s="5">
        <v>375</v>
      </c>
      <c r="H142" s="5"/>
      <c r="I142" s="33">
        <f t="shared" si="5"/>
        <v>750</v>
      </c>
      <c r="J142" s="5" t="s">
        <v>59</v>
      </c>
      <c r="K142" s="5"/>
    </row>
    <row r="143" s="196" customFormat="1" customHeight="1" spans="1:11">
      <c r="A143" s="5">
        <v>140</v>
      </c>
      <c r="B143" s="5" t="s">
        <v>360</v>
      </c>
      <c r="C143" s="5" t="s">
        <v>394</v>
      </c>
      <c r="D143" s="9" t="s">
        <v>395</v>
      </c>
      <c r="E143" s="8">
        <v>2</v>
      </c>
      <c r="F143" s="5" t="s">
        <v>43</v>
      </c>
      <c r="G143" s="5">
        <v>375</v>
      </c>
      <c r="H143" s="5"/>
      <c r="I143" s="33">
        <f t="shared" si="5"/>
        <v>750</v>
      </c>
      <c r="J143" s="5" t="s">
        <v>59</v>
      </c>
      <c r="K143" s="5"/>
    </row>
    <row r="144" s="196" customFormat="1" customHeight="1" spans="1:11">
      <c r="A144" s="5">
        <v>141</v>
      </c>
      <c r="B144" s="5" t="s">
        <v>360</v>
      </c>
      <c r="C144" s="5" t="s">
        <v>396</v>
      </c>
      <c r="D144" s="9" t="s">
        <v>397</v>
      </c>
      <c r="E144" s="8">
        <v>1</v>
      </c>
      <c r="F144" s="5" t="s">
        <v>43</v>
      </c>
      <c r="G144" s="5">
        <v>375</v>
      </c>
      <c r="H144" s="5"/>
      <c r="I144" s="33">
        <f t="shared" si="5"/>
        <v>375</v>
      </c>
      <c r="J144" s="5" t="s">
        <v>59</v>
      </c>
      <c r="K144" s="5"/>
    </row>
    <row r="145" s="196" customFormat="1" customHeight="1" spans="1:11">
      <c r="A145" s="5">
        <v>142</v>
      </c>
      <c r="B145" s="5" t="s">
        <v>360</v>
      </c>
      <c r="C145" s="25" t="s">
        <v>398</v>
      </c>
      <c r="D145" s="255" t="s">
        <v>399</v>
      </c>
      <c r="E145" s="44">
        <v>1</v>
      </c>
      <c r="F145" s="26" t="s">
        <v>43</v>
      </c>
      <c r="G145" s="5">
        <v>375</v>
      </c>
      <c r="H145" s="5"/>
      <c r="I145" s="33">
        <f t="shared" si="5"/>
        <v>375</v>
      </c>
      <c r="J145" s="5" t="s">
        <v>400</v>
      </c>
      <c r="K145" s="5" t="s">
        <v>401</v>
      </c>
    </row>
    <row r="146" s="196" customFormat="1" customHeight="1" spans="1:11">
      <c r="A146" s="5">
        <v>143</v>
      </c>
      <c r="B146" s="5" t="s">
        <v>360</v>
      </c>
      <c r="C146" s="25" t="s">
        <v>402</v>
      </c>
      <c r="D146" s="25" t="s">
        <v>403</v>
      </c>
      <c r="E146" s="44">
        <v>1</v>
      </c>
      <c r="F146" s="26" t="s">
        <v>43</v>
      </c>
      <c r="G146" s="5">
        <v>375</v>
      </c>
      <c r="H146" s="5"/>
      <c r="I146" s="33">
        <f t="shared" si="5"/>
        <v>375</v>
      </c>
      <c r="J146" s="5" t="s">
        <v>400</v>
      </c>
      <c r="K146" s="5" t="s">
        <v>404</v>
      </c>
    </row>
    <row r="147" s="196" customFormat="1" customHeight="1" spans="1:11">
      <c r="A147" s="5">
        <v>144</v>
      </c>
      <c r="B147" s="5" t="s">
        <v>360</v>
      </c>
      <c r="C147" s="5" t="s">
        <v>405</v>
      </c>
      <c r="D147" s="9" t="s">
        <v>406</v>
      </c>
      <c r="E147" s="38">
        <v>5</v>
      </c>
      <c r="F147" s="38" t="s">
        <v>38</v>
      </c>
      <c r="G147" s="5">
        <v>385</v>
      </c>
      <c r="H147" s="5"/>
      <c r="I147" s="33">
        <f t="shared" si="5"/>
        <v>1925</v>
      </c>
      <c r="J147" s="5" t="s">
        <v>226</v>
      </c>
      <c r="K147" s="5"/>
    </row>
    <row r="148" s="196" customFormat="1" customHeight="1" spans="1:11">
      <c r="A148" s="5">
        <v>145</v>
      </c>
      <c r="B148" s="5" t="s">
        <v>360</v>
      </c>
      <c r="C148" s="5" t="s">
        <v>407</v>
      </c>
      <c r="D148" s="9" t="s">
        <v>408</v>
      </c>
      <c r="E148" s="8">
        <v>3</v>
      </c>
      <c r="F148" s="5" t="s">
        <v>38</v>
      </c>
      <c r="G148" s="5">
        <v>385</v>
      </c>
      <c r="H148" s="5"/>
      <c r="I148" s="33">
        <f t="shared" si="5"/>
        <v>1155</v>
      </c>
      <c r="J148" s="5" t="s">
        <v>409</v>
      </c>
      <c r="K148" s="5" t="s">
        <v>410</v>
      </c>
    </row>
    <row r="149" s="196" customFormat="1" customHeight="1" spans="1:11">
      <c r="A149" s="5">
        <v>146</v>
      </c>
      <c r="B149" s="5" t="s">
        <v>360</v>
      </c>
      <c r="C149" s="10" t="s">
        <v>411</v>
      </c>
      <c r="D149" s="10" t="s">
        <v>412</v>
      </c>
      <c r="E149" s="8">
        <v>2</v>
      </c>
      <c r="F149" s="5" t="s">
        <v>43</v>
      </c>
      <c r="G149" s="5">
        <v>375</v>
      </c>
      <c r="H149" s="5"/>
      <c r="I149" s="33">
        <f t="shared" si="5"/>
        <v>750</v>
      </c>
      <c r="J149" s="5" t="s">
        <v>409</v>
      </c>
      <c r="K149" s="5" t="s">
        <v>413</v>
      </c>
    </row>
    <row r="150" s="196" customFormat="1" customHeight="1" spans="1:11">
      <c r="A150" s="5">
        <v>147</v>
      </c>
      <c r="B150" s="5" t="s">
        <v>360</v>
      </c>
      <c r="C150" s="5" t="s">
        <v>414</v>
      </c>
      <c r="D150" s="9" t="s">
        <v>415</v>
      </c>
      <c r="E150" s="8">
        <v>1</v>
      </c>
      <c r="F150" s="5" t="s">
        <v>43</v>
      </c>
      <c r="G150" s="5">
        <v>375</v>
      </c>
      <c r="H150" s="5"/>
      <c r="I150" s="33">
        <f t="shared" si="5"/>
        <v>375</v>
      </c>
      <c r="J150" s="5" t="s">
        <v>409</v>
      </c>
      <c r="K150" s="5" t="s">
        <v>416</v>
      </c>
    </row>
    <row r="151" s="196" customFormat="1" customHeight="1" spans="1:11">
      <c r="A151" s="5">
        <v>148</v>
      </c>
      <c r="B151" s="5" t="s">
        <v>360</v>
      </c>
      <c r="C151" s="5" t="s">
        <v>417</v>
      </c>
      <c r="D151" s="9" t="s">
        <v>418</v>
      </c>
      <c r="E151" s="8">
        <v>2</v>
      </c>
      <c r="F151" s="5" t="s">
        <v>43</v>
      </c>
      <c r="G151" s="5">
        <v>375</v>
      </c>
      <c r="H151" s="5"/>
      <c r="I151" s="33">
        <f t="shared" si="5"/>
        <v>750</v>
      </c>
      <c r="J151" s="5" t="s">
        <v>409</v>
      </c>
      <c r="K151" s="5"/>
    </row>
    <row r="152" s="196" customFormat="1" customHeight="1" spans="1:11">
      <c r="A152" s="5">
        <v>149</v>
      </c>
      <c r="B152" s="5" t="s">
        <v>360</v>
      </c>
      <c r="C152" s="5" t="s">
        <v>419</v>
      </c>
      <c r="D152" s="9" t="s">
        <v>420</v>
      </c>
      <c r="E152" s="8">
        <v>2</v>
      </c>
      <c r="F152" s="5" t="s">
        <v>38</v>
      </c>
      <c r="G152" s="5">
        <v>385</v>
      </c>
      <c r="H152" s="5"/>
      <c r="I152" s="33">
        <f t="shared" si="5"/>
        <v>770</v>
      </c>
      <c r="J152" s="5" t="s">
        <v>421</v>
      </c>
      <c r="K152" s="5" t="s">
        <v>207</v>
      </c>
    </row>
    <row r="153" s="196" customFormat="1" customHeight="1" spans="1:11">
      <c r="A153" s="5">
        <v>150</v>
      </c>
      <c r="B153" s="5" t="s">
        <v>360</v>
      </c>
      <c r="C153" s="12" t="s">
        <v>422</v>
      </c>
      <c r="D153" s="46" t="s">
        <v>423</v>
      </c>
      <c r="E153" s="14">
        <v>2</v>
      </c>
      <c r="F153" s="12" t="s">
        <v>38</v>
      </c>
      <c r="G153" s="5">
        <v>385</v>
      </c>
      <c r="H153" s="5"/>
      <c r="I153" s="33">
        <f t="shared" si="5"/>
        <v>770</v>
      </c>
      <c r="J153" s="5" t="s">
        <v>424</v>
      </c>
      <c r="K153" s="5" t="s">
        <v>425</v>
      </c>
    </row>
    <row r="154" s="196" customFormat="1" customHeight="1" spans="1:11">
      <c r="A154" s="5">
        <v>151</v>
      </c>
      <c r="B154" s="5" t="s">
        <v>360</v>
      </c>
      <c r="C154" s="12" t="s">
        <v>426</v>
      </c>
      <c r="D154" s="46" t="s">
        <v>427</v>
      </c>
      <c r="E154" s="14">
        <v>1</v>
      </c>
      <c r="F154" s="12" t="s">
        <v>38</v>
      </c>
      <c r="G154" s="5">
        <v>385</v>
      </c>
      <c r="H154" s="5"/>
      <c r="I154" s="33">
        <f t="shared" si="5"/>
        <v>385</v>
      </c>
      <c r="J154" s="5" t="s">
        <v>424</v>
      </c>
      <c r="K154" s="5"/>
    </row>
    <row r="155" s="196" customFormat="1" customHeight="1" spans="1:11">
      <c r="A155" s="5">
        <v>152</v>
      </c>
      <c r="B155" s="5" t="s">
        <v>360</v>
      </c>
      <c r="C155" s="12" t="s">
        <v>428</v>
      </c>
      <c r="D155" s="46" t="s">
        <v>429</v>
      </c>
      <c r="E155" s="14">
        <v>2</v>
      </c>
      <c r="F155" s="12" t="s">
        <v>43</v>
      </c>
      <c r="G155" s="5">
        <v>375</v>
      </c>
      <c r="H155" s="5"/>
      <c r="I155" s="33">
        <f t="shared" si="5"/>
        <v>750</v>
      </c>
      <c r="J155" s="5" t="s">
        <v>424</v>
      </c>
      <c r="K155" s="5"/>
    </row>
    <row r="156" s="196" customFormat="1" customHeight="1" spans="1:11">
      <c r="A156" s="5">
        <v>153</v>
      </c>
      <c r="B156" s="5" t="s">
        <v>360</v>
      </c>
      <c r="C156" s="12" t="s">
        <v>430</v>
      </c>
      <c r="D156" s="46" t="s">
        <v>431</v>
      </c>
      <c r="E156" s="14">
        <v>2</v>
      </c>
      <c r="F156" s="12" t="s">
        <v>38</v>
      </c>
      <c r="G156" s="5">
        <v>385</v>
      </c>
      <c r="H156" s="5"/>
      <c r="I156" s="33">
        <f t="shared" si="5"/>
        <v>770</v>
      </c>
      <c r="J156" s="5" t="s">
        <v>424</v>
      </c>
      <c r="K156" s="5"/>
    </row>
    <row r="157" s="196" customFormat="1" customHeight="1" spans="1:11">
      <c r="A157" s="5">
        <v>154</v>
      </c>
      <c r="B157" s="5" t="s">
        <v>360</v>
      </c>
      <c r="C157" s="11" t="s">
        <v>432</v>
      </c>
      <c r="D157" s="46" t="s">
        <v>433</v>
      </c>
      <c r="E157" s="14">
        <v>1</v>
      </c>
      <c r="F157" s="12" t="s">
        <v>43</v>
      </c>
      <c r="G157" s="5">
        <v>375</v>
      </c>
      <c r="H157" s="5"/>
      <c r="I157" s="33">
        <f t="shared" si="5"/>
        <v>375</v>
      </c>
      <c r="J157" s="5" t="s">
        <v>424</v>
      </c>
      <c r="K157" s="5" t="s">
        <v>434</v>
      </c>
    </row>
    <row r="158" s="196" customFormat="1" customHeight="1" spans="1:11">
      <c r="A158" s="5">
        <v>155</v>
      </c>
      <c r="B158" s="5" t="s">
        <v>360</v>
      </c>
      <c r="C158" s="12" t="s">
        <v>435</v>
      </c>
      <c r="D158" s="46" t="s">
        <v>436</v>
      </c>
      <c r="E158" s="14">
        <v>2</v>
      </c>
      <c r="F158" s="12" t="s">
        <v>43</v>
      </c>
      <c r="G158" s="5">
        <v>375</v>
      </c>
      <c r="H158" s="5"/>
      <c r="I158" s="33">
        <f t="shared" si="5"/>
        <v>750</v>
      </c>
      <c r="J158" s="5" t="s">
        <v>424</v>
      </c>
      <c r="K158" s="5"/>
    </row>
    <row r="159" s="196" customFormat="1" customHeight="1" spans="1:11">
      <c r="A159" s="5">
        <v>156</v>
      </c>
      <c r="B159" s="5" t="s">
        <v>360</v>
      </c>
      <c r="C159" s="12" t="s">
        <v>437</v>
      </c>
      <c r="D159" s="46" t="s">
        <v>438</v>
      </c>
      <c r="E159" s="14">
        <v>2</v>
      </c>
      <c r="F159" s="12" t="s">
        <v>43</v>
      </c>
      <c r="G159" s="5">
        <v>375</v>
      </c>
      <c r="H159" s="5"/>
      <c r="I159" s="33">
        <f t="shared" si="5"/>
        <v>750</v>
      </c>
      <c r="J159" s="5" t="s">
        <v>424</v>
      </c>
      <c r="K159" s="5"/>
    </row>
    <row r="160" s="196" customFormat="1" customHeight="1" spans="1:11">
      <c r="A160" s="5">
        <v>157</v>
      </c>
      <c r="B160" s="5" t="s">
        <v>360</v>
      </c>
      <c r="C160" s="12" t="s">
        <v>439</v>
      </c>
      <c r="D160" s="46" t="s">
        <v>440</v>
      </c>
      <c r="E160" s="14">
        <v>2</v>
      </c>
      <c r="F160" s="12" t="s">
        <v>43</v>
      </c>
      <c r="G160" s="5">
        <v>375</v>
      </c>
      <c r="H160" s="5"/>
      <c r="I160" s="33">
        <f t="shared" si="5"/>
        <v>750</v>
      </c>
      <c r="J160" s="5" t="s">
        <v>424</v>
      </c>
      <c r="K160" s="5"/>
    </row>
    <row r="161" s="196" customFormat="1" customHeight="1" spans="1:11">
      <c r="A161" s="5">
        <v>158</v>
      </c>
      <c r="B161" s="5" t="s">
        <v>360</v>
      </c>
      <c r="C161" s="12" t="s">
        <v>441</v>
      </c>
      <c r="D161" s="46" t="s">
        <v>442</v>
      </c>
      <c r="E161" s="14">
        <v>2</v>
      </c>
      <c r="F161" s="12" t="s">
        <v>43</v>
      </c>
      <c r="G161" s="5">
        <v>375</v>
      </c>
      <c r="H161" s="5"/>
      <c r="I161" s="33">
        <f t="shared" si="5"/>
        <v>750</v>
      </c>
      <c r="J161" s="5" t="s">
        <v>424</v>
      </c>
      <c r="K161" s="5"/>
    </row>
    <row r="162" s="196" customFormat="1" customHeight="1" spans="1:11">
      <c r="A162" s="5">
        <v>159</v>
      </c>
      <c r="B162" s="5" t="s">
        <v>360</v>
      </c>
      <c r="C162" s="12" t="s">
        <v>443</v>
      </c>
      <c r="D162" s="46" t="s">
        <v>444</v>
      </c>
      <c r="E162" s="14">
        <v>2</v>
      </c>
      <c r="F162" s="12" t="s">
        <v>43</v>
      </c>
      <c r="G162" s="5">
        <v>375</v>
      </c>
      <c r="H162" s="5"/>
      <c r="I162" s="33">
        <f t="shared" si="5"/>
        <v>750</v>
      </c>
      <c r="J162" s="5" t="s">
        <v>424</v>
      </c>
      <c r="K162" s="5"/>
    </row>
    <row r="163" s="196" customFormat="1" customHeight="1" spans="1:11">
      <c r="A163" s="5">
        <v>160</v>
      </c>
      <c r="B163" s="5" t="s">
        <v>360</v>
      </c>
      <c r="C163" s="12" t="s">
        <v>445</v>
      </c>
      <c r="D163" s="46" t="s">
        <v>446</v>
      </c>
      <c r="E163" s="14">
        <v>2</v>
      </c>
      <c r="F163" s="12" t="s">
        <v>43</v>
      </c>
      <c r="G163" s="5">
        <v>375</v>
      </c>
      <c r="H163" s="5"/>
      <c r="I163" s="33">
        <f t="shared" si="5"/>
        <v>750</v>
      </c>
      <c r="J163" s="5" t="s">
        <v>424</v>
      </c>
      <c r="K163" s="5"/>
    </row>
    <row r="164" s="196" customFormat="1" customHeight="1" spans="1:11">
      <c r="A164" s="5">
        <v>161</v>
      </c>
      <c r="B164" s="5" t="s">
        <v>360</v>
      </c>
      <c r="C164" s="12" t="s">
        <v>447</v>
      </c>
      <c r="D164" s="46" t="s">
        <v>448</v>
      </c>
      <c r="E164" s="14">
        <v>2</v>
      </c>
      <c r="F164" s="12" t="s">
        <v>38</v>
      </c>
      <c r="G164" s="5">
        <v>385</v>
      </c>
      <c r="H164" s="5"/>
      <c r="I164" s="33">
        <f t="shared" si="5"/>
        <v>770</v>
      </c>
      <c r="J164" s="5" t="s">
        <v>424</v>
      </c>
      <c r="K164" s="5"/>
    </row>
    <row r="165" s="196" customFormat="1" customHeight="1" spans="1:11">
      <c r="A165" s="5">
        <v>162</v>
      </c>
      <c r="B165" s="5" t="s">
        <v>360</v>
      </c>
      <c r="C165" s="12" t="s">
        <v>449</v>
      </c>
      <c r="D165" s="46" t="s">
        <v>450</v>
      </c>
      <c r="E165" s="14">
        <v>1</v>
      </c>
      <c r="F165" s="12" t="s">
        <v>38</v>
      </c>
      <c r="G165" s="5">
        <v>385</v>
      </c>
      <c r="H165" s="5"/>
      <c r="I165" s="33">
        <f t="shared" si="5"/>
        <v>385</v>
      </c>
      <c r="J165" s="5" t="s">
        <v>424</v>
      </c>
      <c r="K165" s="5" t="s">
        <v>451</v>
      </c>
    </row>
    <row r="166" s="196" customFormat="1" customHeight="1" spans="1:11">
      <c r="A166" s="5">
        <v>163</v>
      </c>
      <c r="B166" s="5" t="s">
        <v>360</v>
      </c>
      <c r="C166" s="5" t="s">
        <v>452</v>
      </c>
      <c r="D166" s="251" t="s">
        <v>453</v>
      </c>
      <c r="E166" s="21">
        <v>1</v>
      </c>
      <c r="F166" s="19" t="s">
        <v>43</v>
      </c>
      <c r="G166" s="5">
        <v>375</v>
      </c>
      <c r="H166" s="5"/>
      <c r="I166" s="33">
        <f t="shared" ref="I166:I200" si="6">G166*E166</f>
        <v>375</v>
      </c>
      <c r="J166" s="5" t="s">
        <v>226</v>
      </c>
      <c r="K166" s="5"/>
    </row>
    <row r="167" s="196" customFormat="1" customHeight="1" spans="1:11">
      <c r="A167" s="5">
        <v>164</v>
      </c>
      <c r="B167" s="5" t="s">
        <v>360</v>
      </c>
      <c r="C167" s="5" t="s">
        <v>454</v>
      </c>
      <c r="D167" s="251" t="s">
        <v>455</v>
      </c>
      <c r="E167" s="21">
        <v>1</v>
      </c>
      <c r="F167" s="19" t="s">
        <v>38</v>
      </c>
      <c r="G167" s="5">
        <v>385</v>
      </c>
      <c r="H167" s="5"/>
      <c r="I167" s="33">
        <f t="shared" si="6"/>
        <v>385</v>
      </c>
      <c r="J167" s="5" t="s">
        <v>226</v>
      </c>
      <c r="K167" s="5"/>
    </row>
    <row r="168" s="196" customFormat="1" customHeight="1" spans="1:11">
      <c r="A168" s="5">
        <v>165</v>
      </c>
      <c r="B168" s="5" t="s">
        <v>360</v>
      </c>
      <c r="C168" s="5" t="s">
        <v>456</v>
      </c>
      <c r="D168" s="251" t="s">
        <v>457</v>
      </c>
      <c r="E168" s="21">
        <v>1</v>
      </c>
      <c r="F168" s="19" t="s">
        <v>43</v>
      </c>
      <c r="G168" s="5">
        <v>375</v>
      </c>
      <c r="H168" s="5"/>
      <c r="I168" s="33">
        <f t="shared" si="6"/>
        <v>375</v>
      </c>
      <c r="J168" s="5" t="s">
        <v>226</v>
      </c>
      <c r="K168" s="5"/>
    </row>
    <row r="169" s="196" customFormat="1" customHeight="1" spans="1:11">
      <c r="A169" s="5">
        <v>166</v>
      </c>
      <c r="B169" s="5" t="s">
        <v>360</v>
      </c>
      <c r="C169" s="11" t="s">
        <v>458</v>
      </c>
      <c r="D169" s="30" t="s">
        <v>459</v>
      </c>
      <c r="E169" s="21">
        <v>1</v>
      </c>
      <c r="F169" s="19" t="s">
        <v>38</v>
      </c>
      <c r="G169" s="5">
        <v>385</v>
      </c>
      <c r="H169" s="5"/>
      <c r="I169" s="33">
        <f t="shared" si="6"/>
        <v>385</v>
      </c>
      <c r="J169" s="5" t="s">
        <v>226</v>
      </c>
      <c r="K169" s="5" t="s">
        <v>460</v>
      </c>
    </row>
    <row r="170" s="196" customFormat="1" customHeight="1" spans="1:11">
      <c r="A170" s="5">
        <v>167</v>
      </c>
      <c r="B170" s="5" t="s">
        <v>360</v>
      </c>
      <c r="C170" s="5" t="s">
        <v>461</v>
      </c>
      <c r="D170" s="251" t="s">
        <v>462</v>
      </c>
      <c r="E170" s="21">
        <v>2</v>
      </c>
      <c r="F170" s="19" t="s">
        <v>38</v>
      </c>
      <c r="G170" s="5">
        <v>385</v>
      </c>
      <c r="H170" s="5"/>
      <c r="I170" s="33">
        <f t="shared" si="6"/>
        <v>770</v>
      </c>
      <c r="J170" s="5" t="s">
        <v>226</v>
      </c>
      <c r="K170" s="5"/>
    </row>
    <row r="171" s="196" customFormat="1" customHeight="1" spans="1:11">
      <c r="A171" s="5">
        <v>168</v>
      </c>
      <c r="B171" s="5" t="s">
        <v>360</v>
      </c>
      <c r="C171" s="5" t="s">
        <v>463</v>
      </c>
      <c r="D171" s="251" t="s">
        <v>464</v>
      </c>
      <c r="E171" s="21">
        <v>2</v>
      </c>
      <c r="F171" s="19" t="s">
        <v>38</v>
      </c>
      <c r="G171" s="5">
        <v>385</v>
      </c>
      <c r="H171" s="5"/>
      <c r="I171" s="33">
        <f t="shared" si="6"/>
        <v>770</v>
      </c>
      <c r="J171" s="5" t="s">
        <v>226</v>
      </c>
      <c r="K171" s="5"/>
    </row>
    <row r="172" s="196" customFormat="1" customHeight="1" spans="1:11">
      <c r="A172" s="5">
        <v>169</v>
      </c>
      <c r="B172" s="64" t="s">
        <v>360</v>
      </c>
      <c r="C172" s="64" t="s">
        <v>465</v>
      </c>
      <c r="D172" s="263" t="s">
        <v>466</v>
      </c>
      <c r="E172" s="66">
        <v>2</v>
      </c>
      <c r="F172" s="25" t="s">
        <v>43</v>
      </c>
      <c r="G172" s="5">
        <v>375</v>
      </c>
      <c r="H172" s="5"/>
      <c r="I172" s="33">
        <f t="shared" si="6"/>
        <v>750</v>
      </c>
      <c r="J172" s="5" t="s">
        <v>251</v>
      </c>
      <c r="K172" s="64"/>
    </row>
    <row r="173" s="196" customFormat="1" customHeight="1" spans="1:11">
      <c r="A173" s="5">
        <v>170</v>
      </c>
      <c r="B173" s="64" t="s">
        <v>360</v>
      </c>
      <c r="C173" s="64" t="s">
        <v>467</v>
      </c>
      <c r="D173" s="263" t="s">
        <v>468</v>
      </c>
      <c r="E173" s="66">
        <v>2</v>
      </c>
      <c r="F173" s="25" t="s">
        <v>43</v>
      </c>
      <c r="G173" s="5">
        <v>375</v>
      </c>
      <c r="H173" s="5"/>
      <c r="I173" s="33">
        <f t="shared" si="6"/>
        <v>750</v>
      </c>
      <c r="J173" s="5" t="s">
        <v>251</v>
      </c>
      <c r="K173" s="64"/>
    </row>
    <row r="174" s="196" customFormat="1" customHeight="1" spans="1:11">
      <c r="A174" s="5">
        <v>171</v>
      </c>
      <c r="B174" s="64" t="s">
        <v>360</v>
      </c>
      <c r="C174" s="12" t="s">
        <v>469</v>
      </c>
      <c r="D174" s="12" t="s">
        <v>470</v>
      </c>
      <c r="E174" s="66">
        <v>1</v>
      </c>
      <c r="F174" s="25" t="s">
        <v>38</v>
      </c>
      <c r="G174" s="5">
        <v>385</v>
      </c>
      <c r="H174" s="5"/>
      <c r="I174" s="33">
        <f t="shared" si="6"/>
        <v>385</v>
      </c>
      <c r="J174" s="12" t="s">
        <v>89</v>
      </c>
      <c r="K174" s="5"/>
    </row>
    <row r="175" s="196" customFormat="1" customHeight="1" spans="1:11">
      <c r="A175" s="5">
        <v>172</v>
      </c>
      <c r="B175" s="64" t="s">
        <v>360</v>
      </c>
      <c r="C175" s="26" t="s">
        <v>471</v>
      </c>
      <c r="D175" s="254" t="s">
        <v>472</v>
      </c>
      <c r="E175" s="66">
        <v>1</v>
      </c>
      <c r="F175" s="25" t="s">
        <v>43</v>
      </c>
      <c r="G175" s="5">
        <v>375</v>
      </c>
      <c r="H175" s="5"/>
      <c r="I175" s="33">
        <f t="shared" si="6"/>
        <v>375</v>
      </c>
      <c r="J175" s="5" t="s">
        <v>251</v>
      </c>
      <c r="K175" s="5"/>
    </row>
    <row r="176" s="196" customFormat="1" customHeight="1" spans="1:11">
      <c r="A176" s="5">
        <v>173</v>
      </c>
      <c r="B176" s="64" t="s">
        <v>360</v>
      </c>
      <c r="C176" s="26" t="s">
        <v>473</v>
      </c>
      <c r="D176" s="254" t="s">
        <v>474</v>
      </c>
      <c r="E176" s="21">
        <v>2</v>
      </c>
      <c r="F176" s="19" t="s">
        <v>43</v>
      </c>
      <c r="G176" s="5">
        <v>375</v>
      </c>
      <c r="H176" s="5"/>
      <c r="I176" s="33">
        <f t="shared" si="6"/>
        <v>750</v>
      </c>
      <c r="J176" s="5" t="s">
        <v>251</v>
      </c>
      <c r="K176" s="5"/>
    </row>
    <row r="177" s="196" customFormat="1" customHeight="1" spans="1:11">
      <c r="A177" s="5">
        <v>174</v>
      </c>
      <c r="B177" s="64" t="s">
        <v>360</v>
      </c>
      <c r="C177" s="12" t="s">
        <v>475</v>
      </c>
      <c r="D177" s="264" t="s">
        <v>476</v>
      </c>
      <c r="E177" s="21">
        <v>1</v>
      </c>
      <c r="F177" s="19" t="s">
        <v>38</v>
      </c>
      <c r="G177" s="5">
        <v>385</v>
      </c>
      <c r="H177" s="5"/>
      <c r="I177" s="33">
        <f t="shared" si="6"/>
        <v>385</v>
      </c>
      <c r="J177" s="5" t="s">
        <v>251</v>
      </c>
      <c r="K177" s="11" t="s">
        <v>477</v>
      </c>
    </row>
    <row r="178" s="196" customFormat="1" customHeight="1" spans="1:11">
      <c r="A178" s="5">
        <v>175</v>
      </c>
      <c r="B178" s="64" t="s">
        <v>360</v>
      </c>
      <c r="C178" s="26" t="s">
        <v>478</v>
      </c>
      <c r="D178" s="254" t="s">
        <v>479</v>
      </c>
      <c r="E178" s="66">
        <v>1</v>
      </c>
      <c r="F178" s="25" t="s">
        <v>43</v>
      </c>
      <c r="G178" s="5">
        <v>375</v>
      </c>
      <c r="H178" s="5"/>
      <c r="I178" s="33">
        <f t="shared" si="6"/>
        <v>375</v>
      </c>
      <c r="J178" s="5" t="s">
        <v>251</v>
      </c>
      <c r="K178" s="5"/>
    </row>
    <row r="179" s="196" customFormat="1" customHeight="1" spans="1:11">
      <c r="A179" s="5">
        <v>176</v>
      </c>
      <c r="B179" s="64" t="s">
        <v>360</v>
      </c>
      <c r="C179" s="26" t="s">
        <v>480</v>
      </c>
      <c r="D179" s="254" t="s">
        <v>481</v>
      </c>
      <c r="E179" s="21">
        <v>4</v>
      </c>
      <c r="F179" s="19" t="s">
        <v>38</v>
      </c>
      <c r="G179" s="5">
        <v>385</v>
      </c>
      <c r="H179" s="5"/>
      <c r="I179" s="33">
        <f t="shared" si="6"/>
        <v>1540</v>
      </c>
      <c r="J179" s="5" t="s">
        <v>251</v>
      </c>
      <c r="K179" s="5"/>
    </row>
    <row r="180" s="196" customFormat="1" customHeight="1" spans="1:11">
      <c r="A180" s="5">
        <v>177</v>
      </c>
      <c r="B180" s="64" t="s">
        <v>360</v>
      </c>
      <c r="C180" s="68" t="s">
        <v>482</v>
      </c>
      <c r="D180" s="69" t="s">
        <v>483</v>
      </c>
      <c r="E180" s="67">
        <v>2</v>
      </c>
      <c r="F180" s="10" t="s">
        <v>58</v>
      </c>
      <c r="G180" s="5">
        <v>365</v>
      </c>
      <c r="H180" s="5"/>
      <c r="I180" s="33">
        <f t="shared" si="6"/>
        <v>730</v>
      </c>
      <c r="J180" s="5" t="s">
        <v>359</v>
      </c>
      <c r="K180" s="10"/>
    </row>
    <row r="181" s="196" customFormat="1" customHeight="1" spans="1:11">
      <c r="A181" s="5">
        <v>178</v>
      </c>
      <c r="B181" s="64" t="s">
        <v>360</v>
      </c>
      <c r="C181" s="70" t="s">
        <v>484</v>
      </c>
      <c r="D181" s="69" t="s">
        <v>485</v>
      </c>
      <c r="E181" s="14">
        <v>2</v>
      </c>
      <c r="F181" s="12" t="s">
        <v>43</v>
      </c>
      <c r="G181" s="5">
        <v>375</v>
      </c>
      <c r="H181" s="5"/>
      <c r="I181" s="33">
        <f t="shared" si="6"/>
        <v>750</v>
      </c>
      <c r="J181" s="5" t="s">
        <v>359</v>
      </c>
      <c r="K181" s="10"/>
    </row>
    <row r="182" s="196" customFormat="1" customHeight="1" spans="1:11">
      <c r="A182" s="5">
        <v>179</v>
      </c>
      <c r="B182" s="64" t="s">
        <v>360</v>
      </c>
      <c r="C182" s="68" t="s">
        <v>486</v>
      </c>
      <c r="D182" s="69" t="s">
        <v>487</v>
      </c>
      <c r="E182" s="14">
        <v>2</v>
      </c>
      <c r="F182" s="12" t="s">
        <v>43</v>
      </c>
      <c r="G182" s="5">
        <v>375</v>
      </c>
      <c r="H182" s="5"/>
      <c r="I182" s="33">
        <f t="shared" si="6"/>
        <v>750</v>
      </c>
      <c r="J182" s="5" t="s">
        <v>359</v>
      </c>
      <c r="K182" s="10"/>
    </row>
    <row r="183" s="196" customFormat="1" customHeight="1" spans="1:11">
      <c r="A183" s="5">
        <v>180</v>
      </c>
      <c r="B183" s="64" t="s">
        <v>360</v>
      </c>
      <c r="C183" s="26" t="s">
        <v>488</v>
      </c>
      <c r="D183" s="254" t="s">
        <v>489</v>
      </c>
      <c r="E183" s="25">
        <v>1</v>
      </c>
      <c r="F183" s="25" t="s">
        <v>43</v>
      </c>
      <c r="G183" s="5">
        <v>375</v>
      </c>
      <c r="H183" s="5"/>
      <c r="I183" s="33">
        <f t="shared" si="6"/>
        <v>375</v>
      </c>
      <c r="J183" s="5" t="s">
        <v>257</v>
      </c>
      <c r="K183" s="10"/>
    </row>
    <row r="184" s="196" customFormat="1" customHeight="1" spans="1:11">
      <c r="A184" s="5">
        <v>181</v>
      </c>
      <c r="B184" s="64" t="s">
        <v>360</v>
      </c>
      <c r="C184" s="45" t="s">
        <v>490</v>
      </c>
      <c r="D184" s="46" t="s">
        <v>491</v>
      </c>
      <c r="E184" s="25">
        <v>1</v>
      </c>
      <c r="F184" s="25" t="s">
        <v>43</v>
      </c>
      <c r="G184" s="5">
        <v>375</v>
      </c>
      <c r="H184" s="5"/>
      <c r="I184" s="33">
        <f t="shared" si="6"/>
        <v>375</v>
      </c>
      <c r="J184" s="5" t="s">
        <v>95</v>
      </c>
      <c r="K184" s="10"/>
    </row>
    <row r="185" s="196" customFormat="1" customHeight="1" spans="1:11">
      <c r="A185" s="5">
        <v>182</v>
      </c>
      <c r="B185" s="64" t="s">
        <v>360</v>
      </c>
      <c r="C185" s="45" t="s">
        <v>492</v>
      </c>
      <c r="D185" s="46" t="s">
        <v>493</v>
      </c>
      <c r="E185" s="25">
        <v>2</v>
      </c>
      <c r="F185" s="25" t="s">
        <v>43</v>
      </c>
      <c r="G185" s="5">
        <v>375</v>
      </c>
      <c r="H185" s="5"/>
      <c r="I185" s="33">
        <f t="shared" si="6"/>
        <v>750</v>
      </c>
      <c r="J185" s="5" t="s">
        <v>95</v>
      </c>
      <c r="K185" s="10"/>
    </row>
    <row r="186" s="196" customFormat="1" customHeight="1" spans="1:11">
      <c r="A186" s="5">
        <v>183</v>
      </c>
      <c r="B186" s="64" t="s">
        <v>360</v>
      </c>
      <c r="C186" s="45" t="s">
        <v>494</v>
      </c>
      <c r="D186" s="46" t="s">
        <v>495</v>
      </c>
      <c r="E186" s="25">
        <v>2</v>
      </c>
      <c r="F186" s="25" t="s">
        <v>38</v>
      </c>
      <c r="G186" s="5">
        <v>385</v>
      </c>
      <c r="H186" s="5"/>
      <c r="I186" s="33">
        <f t="shared" si="6"/>
        <v>770</v>
      </c>
      <c r="J186" s="5" t="s">
        <v>95</v>
      </c>
      <c r="K186" s="10"/>
    </row>
    <row r="187" s="196" customFormat="1" customHeight="1" spans="1:11">
      <c r="A187" s="5">
        <v>184</v>
      </c>
      <c r="B187" s="64" t="s">
        <v>360</v>
      </c>
      <c r="C187" s="45" t="s">
        <v>496</v>
      </c>
      <c r="D187" s="46" t="s">
        <v>497</v>
      </c>
      <c r="E187" s="25">
        <v>1</v>
      </c>
      <c r="F187" s="25" t="s">
        <v>38</v>
      </c>
      <c r="G187" s="5">
        <v>385</v>
      </c>
      <c r="H187" s="5"/>
      <c r="I187" s="33">
        <f t="shared" si="6"/>
        <v>385</v>
      </c>
      <c r="J187" s="5" t="s">
        <v>95</v>
      </c>
      <c r="K187" s="10"/>
    </row>
    <row r="188" s="196" customFormat="1" customHeight="1" spans="1:11">
      <c r="A188" s="5">
        <v>185</v>
      </c>
      <c r="B188" s="64" t="s">
        <v>360</v>
      </c>
      <c r="C188" s="45" t="s">
        <v>498</v>
      </c>
      <c r="D188" s="46" t="s">
        <v>499</v>
      </c>
      <c r="E188" s="25">
        <v>2</v>
      </c>
      <c r="F188" s="25" t="s">
        <v>43</v>
      </c>
      <c r="G188" s="5">
        <v>375</v>
      </c>
      <c r="H188" s="5"/>
      <c r="I188" s="33">
        <f t="shared" si="6"/>
        <v>750</v>
      </c>
      <c r="J188" s="5" t="s">
        <v>95</v>
      </c>
      <c r="K188" s="10"/>
    </row>
    <row r="189" s="196" customFormat="1" customHeight="1" spans="1:11">
      <c r="A189" s="5">
        <v>186</v>
      </c>
      <c r="B189" s="64" t="s">
        <v>360</v>
      </c>
      <c r="C189" s="45" t="s">
        <v>500</v>
      </c>
      <c r="D189" s="46" t="s">
        <v>501</v>
      </c>
      <c r="E189" s="25">
        <v>1</v>
      </c>
      <c r="F189" s="25" t="s">
        <v>38</v>
      </c>
      <c r="G189" s="5">
        <v>385</v>
      </c>
      <c r="H189" s="5"/>
      <c r="I189" s="33">
        <f t="shared" si="6"/>
        <v>385</v>
      </c>
      <c r="J189" s="5" t="s">
        <v>95</v>
      </c>
      <c r="K189" s="10"/>
    </row>
    <row r="190" s="196" customFormat="1" customHeight="1" spans="1:11">
      <c r="A190" s="5">
        <v>187</v>
      </c>
      <c r="B190" s="64" t="s">
        <v>360</v>
      </c>
      <c r="C190" s="12" t="s">
        <v>502</v>
      </c>
      <c r="D190" s="10" t="s">
        <v>503</v>
      </c>
      <c r="E190" s="25">
        <v>2</v>
      </c>
      <c r="F190" s="25" t="s">
        <v>43</v>
      </c>
      <c r="G190" s="5">
        <v>375</v>
      </c>
      <c r="H190" s="5"/>
      <c r="I190" s="33">
        <f t="shared" si="6"/>
        <v>750</v>
      </c>
      <c r="J190" s="5" t="s">
        <v>101</v>
      </c>
      <c r="K190" s="10"/>
    </row>
    <row r="191" s="196" customFormat="1" customHeight="1" spans="1:11">
      <c r="A191" s="5">
        <v>188</v>
      </c>
      <c r="B191" s="64" t="s">
        <v>360</v>
      </c>
      <c r="C191" s="43" t="s">
        <v>504</v>
      </c>
      <c r="D191" s="43" t="s">
        <v>505</v>
      </c>
      <c r="E191" s="25">
        <v>1</v>
      </c>
      <c r="F191" s="25" t="s">
        <v>43</v>
      </c>
      <c r="G191" s="5">
        <v>375</v>
      </c>
      <c r="H191" s="5"/>
      <c r="I191" s="33">
        <f t="shared" si="6"/>
        <v>375</v>
      </c>
      <c r="J191" s="5" t="s">
        <v>101</v>
      </c>
      <c r="K191" s="10" t="s">
        <v>506</v>
      </c>
    </row>
    <row r="192" s="196" customFormat="1" customHeight="1" spans="1:11">
      <c r="A192" s="5">
        <v>189</v>
      </c>
      <c r="B192" s="64" t="s">
        <v>360</v>
      </c>
      <c r="C192" s="12" t="s">
        <v>507</v>
      </c>
      <c r="D192" s="10" t="s">
        <v>508</v>
      </c>
      <c r="E192" s="25">
        <v>2</v>
      </c>
      <c r="F192" s="25" t="s">
        <v>43</v>
      </c>
      <c r="G192" s="5">
        <v>375</v>
      </c>
      <c r="H192" s="5"/>
      <c r="I192" s="33">
        <f t="shared" si="6"/>
        <v>750</v>
      </c>
      <c r="J192" s="5" t="s">
        <v>509</v>
      </c>
      <c r="K192" s="10"/>
    </row>
    <row r="193" s="196" customFormat="1" customHeight="1" spans="1:11">
      <c r="A193" s="5">
        <v>190</v>
      </c>
      <c r="B193" s="64" t="s">
        <v>360</v>
      </c>
      <c r="C193" s="12" t="s">
        <v>510</v>
      </c>
      <c r="D193" s="10" t="s">
        <v>511</v>
      </c>
      <c r="E193" s="25">
        <v>2</v>
      </c>
      <c r="F193" s="25" t="s">
        <v>43</v>
      </c>
      <c r="G193" s="5">
        <v>375</v>
      </c>
      <c r="H193" s="5"/>
      <c r="I193" s="33">
        <f t="shared" si="6"/>
        <v>750</v>
      </c>
      <c r="J193" s="5" t="s">
        <v>101</v>
      </c>
      <c r="K193" s="10"/>
    </row>
    <row r="194" s="196" customFormat="1" customHeight="1" spans="1:11">
      <c r="A194" s="5">
        <v>191</v>
      </c>
      <c r="B194" s="64" t="s">
        <v>360</v>
      </c>
      <c r="C194" s="12" t="s">
        <v>512</v>
      </c>
      <c r="D194" s="10" t="s">
        <v>513</v>
      </c>
      <c r="E194" s="25">
        <v>2</v>
      </c>
      <c r="F194" s="25" t="s">
        <v>43</v>
      </c>
      <c r="G194" s="5">
        <v>375</v>
      </c>
      <c r="H194" s="5"/>
      <c r="I194" s="33">
        <f t="shared" si="6"/>
        <v>750</v>
      </c>
      <c r="J194" s="5" t="s">
        <v>101</v>
      </c>
      <c r="K194" s="10"/>
    </row>
    <row r="195" s="196" customFormat="1" customHeight="1" spans="1:11">
      <c r="A195" s="5">
        <v>192</v>
      </c>
      <c r="B195" s="64" t="s">
        <v>360</v>
      </c>
      <c r="C195" s="12" t="s">
        <v>514</v>
      </c>
      <c r="D195" s="10" t="s">
        <v>515</v>
      </c>
      <c r="E195" s="25">
        <v>1</v>
      </c>
      <c r="F195" s="25" t="s">
        <v>43</v>
      </c>
      <c r="G195" s="5">
        <v>375</v>
      </c>
      <c r="H195" s="5"/>
      <c r="I195" s="33">
        <f t="shared" si="6"/>
        <v>375</v>
      </c>
      <c r="J195" s="5" t="s">
        <v>101</v>
      </c>
      <c r="K195" s="10"/>
    </row>
    <row r="196" s="196" customFormat="1" customHeight="1" spans="1:11">
      <c r="A196" s="5">
        <v>193</v>
      </c>
      <c r="B196" s="64" t="s">
        <v>360</v>
      </c>
      <c r="C196" s="15" t="s">
        <v>516</v>
      </c>
      <c r="D196" s="15" t="s">
        <v>517</v>
      </c>
      <c r="E196" s="25">
        <v>1</v>
      </c>
      <c r="F196" s="25" t="s">
        <v>192</v>
      </c>
      <c r="G196" s="5">
        <v>395</v>
      </c>
      <c r="H196" s="5"/>
      <c r="I196" s="33">
        <f t="shared" si="6"/>
        <v>395</v>
      </c>
      <c r="J196" s="5" t="s">
        <v>518</v>
      </c>
      <c r="K196" s="10" t="s">
        <v>519</v>
      </c>
    </row>
    <row r="197" s="196" customFormat="1" customHeight="1" spans="1:11">
      <c r="A197" s="5">
        <v>194</v>
      </c>
      <c r="B197" s="64" t="s">
        <v>360</v>
      </c>
      <c r="C197" s="12" t="s">
        <v>520</v>
      </c>
      <c r="D197" s="10" t="s">
        <v>521</v>
      </c>
      <c r="E197" s="25">
        <v>1</v>
      </c>
      <c r="F197" s="25" t="s">
        <v>43</v>
      </c>
      <c r="G197" s="5">
        <v>375</v>
      </c>
      <c r="H197" s="5"/>
      <c r="I197" s="33">
        <f t="shared" si="6"/>
        <v>375</v>
      </c>
      <c r="J197" s="5" t="s">
        <v>101</v>
      </c>
      <c r="K197" s="10"/>
    </row>
    <row r="198" s="196" customFormat="1" customHeight="1" spans="1:11">
      <c r="A198" s="5">
        <v>195</v>
      </c>
      <c r="B198" s="64" t="s">
        <v>360</v>
      </c>
      <c r="C198" s="12" t="s">
        <v>522</v>
      </c>
      <c r="D198" s="10" t="s">
        <v>523</v>
      </c>
      <c r="E198" s="25">
        <v>1</v>
      </c>
      <c r="F198" s="25" t="s">
        <v>38</v>
      </c>
      <c r="G198" s="5">
        <v>385</v>
      </c>
      <c r="H198" s="5"/>
      <c r="I198" s="33">
        <f t="shared" si="6"/>
        <v>385</v>
      </c>
      <c r="J198" s="5" t="s">
        <v>101</v>
      </c>
      <c r="K198" s="10"/>
    </row>
    <row r="199" s="196" customFormat="1" customHeight="1" spans="1:11">
      <c r="A199" s="5">
        <v>196</v>
      </c>
      <c r="B199" s="64" t="s">
        <v>360</v>
      </c>
      <c r="C199" s="10" t="s">
        <v>524</v>
      </c>
      <c r="D199" s="10" t="s">
        <v>525</v>
      </c>
      <c r="E199" s="25">
        <v>1</v>
      </c>
      <c r="F199" s="25" t="s">
        <v>58</v>
      </c>
      <c r="G199" s="5">
        <v>365</v>
      </c>
      <c r="H199" s="5"/>
      <c r="I199" s="33">
        <f t="shared" si="6"/>
        <v>365</v>
      </c>
      <c r="J199" s="5" t="s">
        <v>95</v>
      </c>
      <c r="K199" s="10" t="s">
        <v>526</v>
      </c>
    </row>
    <row r="200" s="196" customFormat="1" customHeight="1" spans="1:11">
      <c r="A200" s="5">
        <v>197</v>
      </c>
      <c r="B200" s="64" t="s">
        <v>360</v>
      </c>
      <c r="C200" s="26" t="s">
        <v>527</v>
      </c>
      <c r="D200" s="255" t="s">
        <v>528</v>
      </c>
      <c r="E200" s="25">
        <v>1</v>
      </c>
      <c r="F200" s="25" t="s">
        <v>58</v>
      </c>
      <c r="G200" s="5">
        <v>365</v>
      </c>
      <c r="H200" s="5"/>
      <c r="I200" s="33">
        <f t="shared" si="6"/>
        <v>365</v>
      </c>
      <c r="J200" s="5" t="s">
        <v>95</v>
      </c>
      <c r="K200" s="10"/>
    </row>
    <row r="201" s="196" customFormat="1" customHeight="1" spans="1:11">
      <c r="A201" s="5">
        <v>198</v>
      </c>
      <c r="B201" s="26" t="s">
        <v>360</v>
      </c>
      <c r="C201" s="45" t="s">
        <v>529</v>
      </c>
      <c r="D201" s="13" t="s">
        <v>530</v>
      </c>
      <c r="E201" s="10">
        <v>3</v>
      </c>
      <c r="F201" s="25" t="s">
        <v>58</v>
      </c>
      <c r="G201" s="5">
        <v>365</v>
      </c>
      <c r="H201" s="5"/>
      <c r="I201" s="33">
        <f t="shared" ref="I201:I250" si="7">G201*E201</f>
        <v>1095</v>
      </c>
      <c r="J201" s="5" t="s">
        <v>105</v>
      </c>
      <c r="K201" s="10" t="s">
        <v>531</v>
      </c>
    </row>
    <row r="202" s="196" customFormat="1" customHeight="1" spans="1:11">
      <c r="A202" s="5">
        <v>199</v>
      </c>
      <c r="B202" s="26" t="s">
        <v>360</v>
      </c>
      <c r="C202" s="10" t="s">
        <v>532</v>
      </c>
      <c r="D202" s="46" t="s">
        <v>533</v>
      </c>
      <c r="E202" s="25">
        <v>1</v>
      </c>
      <c r="F202" s="25" t="s">
        <v>43</v>
      </c>
      <c r="G202" s="5">
        <v>375</v>
      </c>
      <c r="H202" s="5"/>
      <c r="I202" s="33">
        <f t="shared" si="7"/>
        <v>375</v>
      </c>
      <c r="J202" s="5" t="s">
        <v>105</v>
      </c>
      <c r="K202" s="10"/>
    </row>
    <row r="203" s="196" customFormat="1" customHeight="1" spans="1:11">
      <c r="A203" s="5">
        <v>200</v>
      </c>
      <c r="B203" s="26" t="s">
        <v>360</v>
      </c>
      <c r="C203" s="10" t="s">
        <v>534</v>
      </c>
      <c r="D203" s="46" t="s">
        <v>535</v>
      </c>
      <c r="E203" s="25">
        <v>1</v>
      </c>
      <c r="F203" s="25" t="s">
        <v>58</v>
      </c>
      <c r="G203" s="5">
        <v>365</v>
      </c>
      <c r="H203" s="5"/>
      <c r="I203" s="33">
        <f t="shared" si="7"/>
        <v>365</v>
      </c>
      <c r="J203" s="5" t="s">
        <v>105</v>
      </c>
      <c r="K203" s="10"/>
    </row>
    <row r="204" s="196" customFormat="1" customHeight="1" spans="1:11">
      <c r="A204" s="5">
        <v>201</v>
      </c>
      <c r="B204" s="26" t="s">
        <v>360</v>
      </c>
      <c r="C204" s="45" t="s">
        <v>536</v>
      </c>
      <c r="D204" s="13" t="s">
        <v>537</v>
      </c>
      <c r="E204" s="25">
        <v>2</v>
      </c>
      <c r="F204" s="25" t="s">
        <v>58</v>
      </c>
      <c r="G204" s="5">
        <v>365</v>
      </c>
      <c r="H204" s="5"/>
      <c r="I204" s="33">
        <f t="shared" si="7"/>
        <v>730</v>
      </c>
      <c r="J204" s="5" t="s">
        <v>105</v>
      </c>
      <c r="K204" s="10"/>
    </row>
    <row r="205" s="196" customFormat="1" customHeight="1" spans="1:11">
      <c r="A205" s="5">
        <v>202</v>
      </c>
      <c r="B205" s="26" t="s">
        <v>360</v>
      </c>
      <c r="C205" s="45" t="s">
        <v>538</v>
      </c>
      <c r="D205" s="13" t="s">
        <v>539</v>
      </c>
      <c r="E205" s="10">
        <v>1</v>
      </c>
      <c r="F205" s="10" t="s">
        <v>58</v>
      </c>
      <c r="G205" s="5">
        <v>365</v>
      </c>
      <c r="H205" s="5"/>
      <c r="I205" s="33">
        <f t="shared" si="7"/>
        <v>365</v>
      </c>
      <c r="J205" s="5" t="s">
        <v>105</v>
      </c>
      <c r="K205" s="10"/>
    </row>
    <row r="206" s="196" customFormat="1" customHeight="1" spans="1:11">
      <c r="A206" s="5">
        <v>203</v>
      </c>
      <c r="B206" s="26" t="s">
        <v>360</v>
      </c>
      <c r="C206" s="45" t="s">
        <v>540</v>
      </c>
      <c r="D206" s="46" t="s">
        <v>541</v>
      </c>
      <c r="E206" s="10">
        <v>1</v>
      </c>
      <c r="F206" s="10" t="s">
        <v>58</v>
      </c>
      <c r="G206" s="5">
        <v>365</v>
      </c>
      <c r="H206" s="5"/>
      <c r="I206" s="33">
        <f t="shared" si="7"/>
        <v>365</v>
      </c>
      <c r="J206" s="5" t="s">
        <v>105</v>
      </c>
      <c r="K206" s="10"/>
    </row>
    <row r="207" s="196" customFormat="1" customHeight="1" spans="1:11">
      <c r="A207" s="5">
        <v>204</v>
      </c>
      <c r="B207" s="26" t="s">
        <v>360</v>
      </c>
      <c r="C207" s="5" t="s">
        <v>542</v>
      </c>
      <c r="D207" s="9" t="s">
        <v>543</v>
      </c>
      <c r="E207" s="8">
        <v>2</v>
      </c>
      <c r="F207" s="5" t="s">
        <v>58</v>
      </c>
      <c r="G207" s="5">
        <v>365</v>
      </c>
      <c r="H207" s="5"/>
      <c r="I207" s="33">
        <f t="shared" si="7"/>
        <v>730</v>
      </c>
      <c r="J207" s="5" t="s">
        <v>281</v>
      </c>
      <c r="K207" s="10"/>
    </row>
    <row r="208" s="196" customFormat="1" customHeight="1" spans="1:11">
      <c r="A208" s="5">
        <v>205</v>
      </c>
      <c r="B208" s="26" t="s">
        <v>360</v>
      </c>
      <c r="C208" s="10" t="s">
        <v>544</v>
      </c>
      <c r="D208" s="260" t="s">
        <v>545</v>
      </c>
      <c r="E208" s="25">
        <v>2</v>
      </c>
      <c r="F208" s="25" t="s">
        <v>43</v>
      </c>
      <c r="G208" s="5">
        <v>375</v>
      </c>
      <c r="H208" s="5"/>
      <c r="I208" s="33">
        <f t="shared" si="7"/>
        <v>750</v>
      </c>
      <c r="J208" s="5" t="s">
        <v>281</v>
      </c>
      <c r="K208" s="10"/>
    </row>
    <row r="209" s="196" customFormat="1" customHeight="1" spans="1:11">
      <c r="A209" s="5">
        <v>206</v>
      </c>
      <c r="B209" s="26" t="s">
        <v>360</v>
      </c>
      <c r="C209" s="10" t="s">
        <v>546</v>
      </c>
      <c r="D209" s="260" t="s">
        <v>547</v>
      </c>
      <c r="E209" s="25">
        <v>1</v>
      </c>
      <c r="F209" s="25" t="s">
        <v>58</v>
      </c>
      <c r="G209" s="5">
        <v>365</v>
      </c>
      <c r="H209" s="5"/>
      <c r="I209" s="33">
        <f t="shared" si="7"/>
        <v>365</v>
      </c>
      <c r="J209" s="5" t="s">
        <v>281</v>
      </c>
      <c r="K209" s="10"/>
    </row>
    <row r="210" s="196" customFormat="1" customHeight="1" spans="1:11">
      <c r="A210" s="5">
        <v>207</v>
      </c>
      <c r="B210" s="26" t="s">
        <v>360</v>
      </c>
      <c r="C210" s="22" t="s">
        <v>548</v>
      </c>
      <c r="D210" s="13" t="s">
        <v>549</v>
      </c>
      <c r="E210" s="25">
        <v>1</v>
      </c>
      <c r="F210" s="25" t="s">
        <v>58</v>
      </c>
      <c r="G210" s="5">
        <v>365</v>
      </c>
      <c r="H210" s="5"/>
      <c r="I210" s="33">
        <f t="shared" si="7"/>
        <v>365</v>
      </c>
      <c r="J210" s="5" t="s">
        <v>550</v>
      </c>
      <c r="K210" s="10" t="s">
        <v>551</v>
      </c>
    </row>
    <row r="211" s="196" customFormat="1" customHeight="1" spans="1:11">
      <c r="A211" s="5">
        <v>208</v>
      </c>
      <c r="B211" s="26" t="s">
        <v>360</v>
      </c>
      <c r="C211" s="22" t="s">
        <v>552</v>
      </c>
      <c r="D211" s="13" t="s">
        <v>553</v>
      </c>
      <c r="E211" s="25">
        <v>2</v>
      </c>
      <c r="F211" s="25" t="s">
        <v>43</v>
      </c>
      <c r="G211" s="5">
        <v>375</v>
      </c>
      <c r="H211" s="5"/>
      <c r="I211" s="33">
        <f t="shared" si="7"/>
        <v>750</v>
      </c>
      <c r="J211" s="5" t="s">
        <v>550</v>
      </c>
      <c r="K211" s="10"/>
    </row>
    <row r="212" s="196" customFormat="1" customHeight="1" spans="1:11">
      <c r="A212" s="5">
        <v>209</v>
      </c>
      <c r="B212" s="26" t="s">
        <v>360</v>
      </c>
      <c r="C212" s="10" t="s">
        <v>554</v>
      </c>
      <c r="D212" s="260" t="s">
        <v>555</v>
      </c>
      <c r="E212" s="25">
        <v>1</v>
      </c>
      <c r="F212" s="25" t="s">
        <v>58</v>
      </c>
      <c r="G212" s="5">
        <v>365</v>
      </c>
      <c r="H212" s="10"/>
      <c r="I212" s="33">
        <f t="shared" si="7"/>
        <v>365</v>
      </c>
      <c r="J212" s="5" t="s">
        <v>556</v>
      </c>
      <c r="K212" s="10"/>
    </row>
    <row r="213" s="196" customFormat="1" customHeight="1" spans="1:11">
      <c r="A213" s="5">
        <v>210</v>
      </c>
      <c r="B213" s="26" t="s">
        <v>360</v>
      </c>
      <c r="C213" s="45" t="s">
        <v>557</v>
      </c>
      <c r="D213" s="46" t="s">
        <v>558</v>
      </c>
      <c r="E213" s="25">
        <v>1</v>
      </c>
      <c r="F213" s="25" t="s">
        <v>58</v>
      </c>
      <c r="G213" s="5">
        <v>365</v>
      </c>
      <c r="H213" s="10"/>
      <c r="I213" s="33">
        <f t="shared" si="7"/>
        <v>365</v>
      </c>
      <c r="J213" s="5" t="s">
        <v>556</v>
      </c>
      <c r="K213" s="10"/>
    </row>
    <row r="214" s="196" customFormat="1" customHeight="1" spans="1:11">
      <c r="A214" s="5">
        <v>211</v>
      </c>
      <c r="B214" s="26" t="s">
        <v>360</v>
      </c>
      <c r="C214" s="45" t="s">
        <v>559</v>
      </c>
      <c r="D214" s="13" t="s">
        <v>560</v>
      </c>
      <c r="E214" s="25">
        <v>1</v>
      </c>
      <c r="F214" s="25" t="s">
        <v>58</v>
      </c>
      <c r="G214" s="5">
        <v>365</v>
      </c>
      <c r="H214" s="10"/>
      <c r="I214" s="33">
        <f t="shared" si="7"/>
        <v>365</v>
      </c>
      <c r="J214" s="5" t="s">
        <v>556</v>
      </c>
      <c r="K214" s="10"/>
    </row>
    <row r="215" s="196" customFormat="1" customHeight="1" spans="1:11">
      <c r="A215" s="5">
        <v>212</v>
      </c>
      <c r="B215" s="26" t="s">
        <v>360</v>
      </c>
      <c r="C215" s="10" t="s">
        <v>561</v>
      </c>
      <c r="D215" s="46" t="s">
        <v>562</v>
      </c>
      <c r="E215" s="25">
        <v>2</v>
      </c>
      <c r="F215" s="25" t="s">
        <v>58</v>
      </c>
      <c r="G215" s="5">
        <v>365</v>
      </c>
      <c r="H215" s="10"/>
      <c r="I215" s="33">
        <f t="shared" si="7"/>
        <v>730</v>
      </c>
      <c r="J215" s="5" t="s">
        <v>556</v>
      </c>
      <c r="K215" s="10"/>
    </row>
    <row r="216" s="196" customFormat="1" customHeight="1" spans="1:11">
      <c r="A216" s="5">
        <v>213</v>
      </c>
      <c r="B216" s="51" t="s">
        <v>360</v>
      </c>
      <c r="C216" s="214" t="s">
        <v>563</v>
      </c>
      <c r="D216" s="214" t="s">
        <v>564</v>
      </c>
      <c r="E216" s="61">
        <v>1</v>
      </c>
      <c r="F216" s="61" t="s">
        <v>43</v>
      </c>
      <c r="G216" s="40">
        <v>375</v>
      </c>
      <c r="H216" s="61"/>
      <c r="I216" s="62">
        <f t="shared" si="7"/>
        <v>375</v>
      </c>
      <c r="J216" s="40" t="s">
        <v>556</v>
      </c>
      <c r="K216" s="61" t="s">
        <v>565</v>
      </c>
    </row>
    <row r="217" s="196" customFormat="1" customHeight="1" spans="1:11">
      <c r="A217" s="5">
        <v>214</v>
      </c>
      <c r="B217" s="26" t="s">
        <v>360</v>
      </c>
      <c r="C217" s="43" t="s">
        <v>566</v>
      </c>
      <c r="D217" s="215" t="s">
        <v>567</v>
      </c>
      <c r="E217" s="10">
        <v>1</v>
      </c>
      <c r="F217" s="10" t="s">
        <v>38</v>
      </c>
      <c r="G217" s="5">
        <v>385</v>
      </c>
      <c r="H217" s="10"/>
      <c r="I217" s="33">
        <f t="shared" si="7"/>
        <v>385</v>
      </c>
      <c r="J217" s="5" t="s">
        <v>556</v>
      </c>
      <c r="K217" s="10" t="s">
        <v>568</v>
      </c>
    </row>
    <row r="218" s="196" customFormat="1" customHeight="1" spans="1:11">
      <c r="A218" s="5">
        <v>215</v>
      </c>
      <c r="B218" s="26" t="s">
        <v>360</v>
      </c>
      <c r="C218" s="10" t="s">
        <v>569</v>
      </c>
      <c r="D218" s="253" t="s">
        <v>570</v>
      </c>
      <c r="E218" s="25">
        <v>2</v>
      </c>
      <c r="F218" s="25" t="s">
        <v>58</v>
      </c>
      <c r="G218" s="5">
        <v>365</v>
      </c>
      <c r="H218" s="10"/>
      <c r="I218" s="33">
        <f t="shared" si="7"/>
        <v>730</v>
      </c>
      <c r="J218" s="5" t="s">
        <v>556</v>
      </c>
      <c r="K218" s="10"/>
    </row>
    <row r="219" s="196" customFormat="1" customHeight="1" spans="1:11">
      <c r="A219" s="5">
        <v>216</v>
      </c>
      <c r="B219" s="10" t="s">
        <v>360</v>
      </c>
      <c r="C219" s="10" t="s">
        <v>571</v>
      </c>
      <c r="D219" s="253" t="s">
        <v>572</v>
      </c>
      <c r="E219" s="10">
        <v>2</v>
      </c>
      <c r="F219" s="10" t="s">
        <v>43</v>
      </c>
      <c r="G219" s="5">
        <v>375</v>
      </c>
      <c r="H219" s="10"/>
      <c r="I219" s="33">
        <f t="shared" si="7"/>
        <v>750</v>
      </c>
      <c r="J219" s="10" t="s">
        <v>119</v>
      </c>
      <c r="K219" s="10"/>
    </row>
    <row r="220" s="196" customFormat="1" customHeight="1" spans="1:11">
      <c r="A220" s="5">
        <v>217</v>
      </c>
      <c r="B220" s="10" t="s">
        <v>360</v>
      </c>
      <c r="C220" s="10" t="s">
        <v>573</v>
      </c>
      <c r="D220" s="253" t="s">
        <v>574</v>
      </c>
      <c r="E220" s="10">
        <v>2</v>
      </c>
      <c r="F220" s="10" t="s">
        <v>43</v>
      </c>
      <c r="G220" s="5">
        <v>375</v>
      </c>
      <c r="H220" s="10"/>
      <c r="I220" s="33">
        <f t="shared" si="7"/>
        <v>750</v>
      </c>
      <c r="J220" s="10" t="s">
        <v>119</v>
      </c>
      <c r="K220" s="10"/>
    </row>
    <row r="221" s="196" customFormat="1" customHeight="1" spans="1:11">
      <c r="A221" s="5">
        <v>218</v>
      </c>
      <c r="B221" s="10" t="s">
        <v>360</v>
      </c>
      <c r="C221" s="10" t="s">
        <v>575</v>
      </c>
      <c r="D221" s="253" t="s">
        <v>576</v>
      </c>
      <c r="E221" s="10">
        <v>2</v>
      </c>
      <c r="F221" s="10" t="s">
        <v>43</v>
      </c>
      <c r="G221" s="5">
        <v>375</v>
      </c>
      <c r="H221" s="10"/>
      <c r="I221" s="33">
        <f t="shared" si="7"/>
        <v>750</v>
      </c>
      <c r="J221" s="10" t="s">
        <v>119</v>
      </c>
      <c r="K221" s="10"/>
    </row>
    <row r="222" s="196" customFormat="1" customHeight="1" spans="1:11">
      <c r="A222" s="5">
        <v>219</v>
      </c>
      <c r="B222" s="10" t="s">
        <v>360</v>
      </c>
      <c r="C222" s="47" t="s">
        <v>577</v>
      </c>
      <c r="D222" s="47" t="s">
        <v>578</v>
      </c>
      <c r="E222" s="14">
        <v>1</v>
      </c>
      <c r="F222" s="12" t="s">
        <v>43</v>
      </c>
      <c r="G222" s="5">
        <v>375</v>
      </c>
      <c r="H222" s="5"/>
      <c r="I222" s="33">
        <f t="shared" si="7"/>
        <v>375</v>
      </c>
      <c r="J222" s="5" t="s">
        <v>424</v>
      </c>
      <c r="K222" s="5" t="s">
        <v>579</v>
      </c>
    </row>
    <row r="223" s="196" customFormat="1" customHeight="1" spans="1:11">
      <c r="A223" s="5">
        <v>220</v>
      </c>
      <c r="B223" s="10" t="s">
        <v>360</v>
      </c>
      <c r="C223" s="73" t="s">
        <v>580</v>
      </c>
      <c r="D223" s="74" t="s">
        <v>581</v>
      </c>
      <c r="E223" s="27">
        <v>1</v>
      </c>
      <c r="F223" s="27" t="s">
        <v>58</v>
      </c>
      <c r="G223" s="5">
        <v>365</v>
      </c>
      <c r="H223" s="27"/>
      <c r="I223" s="33">
        <f t="shared" si="7"/>
        <v>365</v>
      </c>
      <c r="J223" s="5" t="s">
        <v>582</v>
      </c>
      <c r="K223" s="5"/>
    </row>
    <row r="224" s="196" customFormat="1" customHeight="1" spans="1:11">
      <c r="A224" s="5">
        <v>221</v>
      </c>
      <c r="B224" s="10" t="s">
        <v>360</v>
      </c>
      <c r="C224" s="73" t="s">
        <v>583</v>
      </c>
      <c r="D224" s="74" t="s">
        <v>584</v>
      </c>
      <c r="E224" s="27">
        <v>1</v>
      </c>
      <c r="F224" s="27" t="s">
        <v>58</v>
      </c>
      <c r="G224" s="5">
        <v>365</v>
      </c>
      <c r="H224" s="27"/>
      <c r="I224" s="33">
        <f t="shared" si="7"/>
        <v>365</v>
      </c>
      <c r="J224" s="5" t="s">
        <v>582</v>
      </c>
      <c r="K224" s="5"/>
    </row>
    <row r="225" s="196" customFormat="1" customHeight="1" spans="1:11">
      <c r="A225" s="5">
        <v>222</v>
      </c>
      <c r="B225" s="10" t="s">
        <v>360</v>
      </c>
      <c r="C225" s="27" t="s">
        <v>585</v>
      </c>
      <c r="D225" s="256" t="s">
        <v>586</v>
      </c>
      <c r="E225" s="27">
        <v>2</v>
      </c>
      <c r="F225" s="27" t="s">
        <v>43</v>
      </c>
      <c r="G225" s="5">
        <v>375</v>
      </c>
      <c r="H225" s="27"/>
      <c r="I225" s="33">
        <f t="shared" si="7"/>
        <v>750</v>
      </c>
      <c r="J225" s="5" t="s">
        <v>582</v>
      </c>
      <c r="K225" s="5"/>
    </row>
    <row r="226" s="196" customFormat="1" customHeight="1" spans="1:11">
      <c r="A226" s="5">
        <v>223</v>
      </c>
      <c r="B226" s="10" t="s">
        <v>360</v>
      </c>
      <c r="C226" s="27" t="s">
        <v>587</v>
      </c>
      <c r="D226" s="256" t="s">
        <v>588</v>
      </c>
      <c r="E226" s="27">
        <v>3</v>
      </c>
      <c r="F226" s="27" t="s">
        <v>43</v>
      </c>
      <c r="G226" s="5">
        <v>375</v>
      </c>
      <c r="H226" s="27"/>
      <c r="I226" s="33">
        <f t="shared" si="7"/>
        <v>1125</v>
      </c>
      <c r="J226" s="27" t="s">
        <v>582</v>
      </c>
      <c r="K226" s="5"/>
    </row>
    <row r="227" s="196" customFormat="1" customHeight="1" spans="1:11">
      <c r="A227" s="5">
        <v>224</v>
      </c>
      <c r="B227" s="10" t="s">
        <v>360</v>
      </c>
      <c r="C227" s="27" t="s">
        <v>589</v>
      </c>
      <c r="D227" s="256" t="s">
        <v>590</v>
      </c>
      <c r="E227" s="27">
        <v>2</v>
      </c>
      <c r="F227" s="27" t="s">
        <v>38</v>
      </c>
      <c r="G227" s="5">
        <v>385</v>
      </c>
      <c r="H227" s="27"/>
      <c r="I227" s="33">
        <f t="shared" si="7"/>
        <v>770</v>
      </c>
      <c r="J227" s="15" t="s">
        <v>591</v>
      </c>
      <c r="K227" s="5"/>
    </row>
    <row r="228" s="196" customFormat="1" customHeight="1" spans="1:11">
      <c r="A228" s="5">
        <v>225</v>
      </c>
      <c r="B228" s="27" t="s">
        <v>360</v>
      </c>
      <c r="C228" s="27" t="s">
        <v>592</v>
      </c>
      <c r="D228" s="256" t="s">
        <v>593</v>
      </c>
      <c r="E228" s="27">
        <v>4</v>
      </c>
      <c r="F228" s="27" t="s">
        <v>38</v>
      </c>
      <c r="G228" s="5">
        <v>385</v>
      </c>
      <c r="H228" s="27"/>
      <c r="I228" s="27">
        <f t="shared" si="7"/>
        <v>1540</v>
      </c>
      <c r="J228" s="27" t="s">
        <v>322</v>
      </c>
      <c r="K228" s="5"/>
    </row>
    <row r="229" s="196" customFormat="1" customHeight="1" spans="1:11">
      <c r="A229" s="5">
        <v>226</v>
      </c>
      <c r="B229" s="27" t="s">
        <v>360</v>
      </c>
      <c r="C229" s="27" t="s">
        <v>594</v>
      </c>
      <c r="D229" s="27" t="s">
        <v>595</v>
      </c>
      <c r="E229" s="27">
        <v>2</v>
      </c>
      <c r="F229" s="27" t="s">
        <v>43</v>
      </c>
      <c r="G229" s="5">
        <v>375</v>
      </c>
      <c r="H229" s="27"/>
      <c r="I229" s="27">
        <f t="shared" si="7"/>
        <v>750</v>
      </c>
      <c r="J229" s="27" t="s">
        <v>322</v>
      </c>
      <c r="K229" s="5"/>
    </row>
    <row r="230" s="196" customFormat="1" customHeight="1" spans="1:11">
      <c r="A230" s="5">
        <v>227</v>
      </c>
      <c r="B230" s="27" t="s">
        <v>360</v>
      </c>
      <c r="C230" s="27" t="s">
        <v>596</v>
      </c>
      <c r="D230" s="256" t="s">
        <v>597</v>
      </c>
      <c r="E230" s="27">
        <v>2</v>
      </c>
      <c r="F230" s="27" t="s">
        <v>43</v>
      </c>
      <c r="G230" s="5">
        <v>375</v>
      </c>
      <c r="H230" s="27"/>
      <c r="I230" s="27">
        <f t="shared" si="7"/>
        <v>750</v>
      </c>
      <c r="J230" s="27" t="s">
        <v>322</v>
      </c>
      <c r="K230" s="5"/>
    </row>
    <row r="231" s="196" customFormat="1" customHeight="1" spans="1:11">
      <c r="A231" s="5">
        <v>228</v>
      </c>
      <c r="B231" s="27" t="s">
        <v>360</v>
      </c>
      <c r="C231" s="27" t="s">
        <v>598</v>
      </c>
      <c r="D231" s="256" t="s">
        <v>599</v>
      </c>
      <c r="E231" s="27">
        <v>2</v>
      </c>
      <c r="F231" s="27" t="s">
        <v>43</v>
      </c>
      <c r="G231" s="5">
        <v>375</v>
      </c>
      <c r="H231" s="27"/>
      <c r="I231" s="27">
        <f t="shared" si="7"/>
        <v>750</v>
      </c>
      <c r="J231" s="27" t="s">
        <v>322</v>
      </c>
      <c r="K231" s="5"/>
    </row>
    <row r="232" s="196" customFormat="1" customHeight="1" spans="1:11">
      <c r="A232" s="5">
        <v>229</v>
      </c>
      <c r="B232" s="27" t="s">
        <v>360</v>
      </c>
      <c r="C232" s="27" t="s">
        <v>600</v>
      </c>
      <c r="D232" s="256" t="s">
        <v>601</v>
      </c>
      <c r="E232" s="27">
        <v>2</v>
      </c>
      <c r="F232" s="27" t="s">
        <v>58</v>
      </c>
      <c r="G232" s="5">
        <v>365</v>
      </c>
      <c r="H232" s="27"/>
      <c r="I232" s="27">
        <f t="shared" si="7"/>
        <v>730</v>
      </c>
      <c r="J232" s="27" t="s">
        <v>322</v>
      </c>
      <c r="K232" s="5"/>
    </row>
    <row r="233" s="196" customFormat="1" customHeight="1" spans="1:11">
      <c r="A233" s="5">
        <v>230</v>
      </c>
      <c r="B233" s="27" t="s">
        <v>360</v>
      </c>
      <c r="C233" s="27" t="s">
        <v>602</v>
      </c>
      <c r="D233" s="256" t="s">
        <v>603</v>
      </c>
      <c r="E233" s="27">
        <v>2</v>
      </c>
      <c r="F233" s="27" t="s">
        <v>43</v>
      </c>
      <c r="G233" s="5">
        <v>375</v>
      </c>
      <c r="H233" s="27"/>
      <c r="I233" s="27">
        <f t="shared" si="7"/>
        <v>750</v>
      </c>
      <c r="J233" s="27" t="s">
        <v>322</v>
      </c>
      <c r="K233" s="5"/>
    </row>
    <row r="234" s="196" customFormat="1" customHeight="1" spans="1:11">
      <c r="A234" s="5">
        <v>231</v>
      </c>
      <c r="B234" s="27" t="s">
        <v>360</v>
      </c>
      <c r="C234" s="27" t="s">
        <v>604</v>
      </c>
      <c r="D234" s="256" t="s">
        <v>605</v>
      </c>
      <c r="E234" s="27">
        <v>2</v>
      </c>
      <c r="F234" s="27" t="s">
        <v>43</v>
      </c>
      <c r="G234" s="5">
        <v>375</v>
      </c>
      <c r="H234" s="27"/>
      <c r="I234" s="27">
        <f t="shared" si="7"/>
        <v>750</v>
      </c>
      <c r="J234" s="27" t="s">
        <v>322</v>
      </c>
      <c r="K234" s="5"/>
    </row>
    <row r="235" s="196" customFormat="1" customHeight="1" spans="1:11">
      <c r="A235" s="5">
        <v>232</v>
      </c>
      <c r="B235" s="27" t="s">
        <v>360</v>
      </c>
      <c r="C235" s="27" t="s">
        <v>606</v>
      </c>
      <c r="D235" s="256" t="s">
        <v>607</v>
      </c>
      <c r="E235" s="27">
        <v>2</v>
      </c>
      <c r="F235" s="27" t="s">
        <v>43</v>
      </c>
      <c r="G235" s="5">
        <v>375</v>
      </c>
      <c r="H235" s="27"/>
      <c r="I235" s="27">
        <f t="shared" si="7"/>
        <v>750</v>
      </c>
      <c r="J235" s="27" t="s">
        <v>322</v>
      </c>
      <c r="K235" s="5"/>
    </row>
    <row r="236" s="196" customFormat="1" customHeight="1" spans="1:11">
      <c r="A236" s="5">
        <v>233</v>
      </c>
      <c r="B236" s="27" t="s">
        <v>360</v>
      </c>
      <c r="C236" s="27" t="s">
        <v>608</v>
      </c>
      <c r="D236" s="27" t="s">
        <v>609</v>
      </c>
      <c r="E236" s="27">
        <v>2</v>
      </c>
      <c r="F236" s="27" t="s">
        <v>58</v>
      </c>
      <c r="G236" s="5">
        <v>365</v>
      </c>
      <c r="H236" s="27"/>
      <c r="I236" s="27">
        <f t="shared" si="7"/>
        <v>730</v>
      </c>
      <c r="J236" s="27" t="s">
        <v>322</v>
      </c>
      <c r="K236" s="5"/>
    </row>
    <row r="237" s="196" customFormat="1" customHeight="1" spans="1:11">
      <c r="A237" s="5">
        <v>234</v>
      </c>
      <c r="B237" s="27" t="s">
        <v>360</v>
      </c>
      <c r="C237" s="27" t="s">
        <v>610</v>
      </c>
      <c r="D237" s="256" t="s">
        <v>611</v>
      </c>
      <c r="E237" s="27">
        <v>1</v>
      </c>
      <c r="F237" s="27" t="s">
        <v>58</v>
      </c>
      <c r="G237" s="5">
        <v>365</v>
      </c>
      <c r="H237" s="27"/>
      <c r="I237" s="27">
        <f t="shared" si="7"/>
        <v>365</v>
      </c>
      <c r="J237" s="27" t="s">
        <v>322</v>
      </c>
      <c r="K237" s="5"/>
    </row>
    <row r="238" s="196" customFormat="1" customHeight="1" spans="1:11">
      <c r="A238" s="5">
        <v>235</v>
      </c>
      <c r="B238" s="27" t="s">
        <v>360</v>
      </c>
      <c r="C238" s="27" t="s">
        <v>612</v>
      </c>
      <c r="D238" s="75" t="s">
        <v>613</v>
      </c>
      <c r="E238" s="27">
        <v>2</v>
      </c>
      <c r="F238" s="27" t="s">
        <v>43</v>
      </c>
      <c r="G238" s="5">
        <v>375</v>
      </c>
      <c r="H238" s="27"/>
      <c r="I238" s="27">
        <f t="shared" si="7"/>
        <v>750</v>
      </c>
      <c r="J238" s="27" t="s">
        <v>322</v>
      </c>
      <c r="K238" s="5"/>
    </row>
    <row r="239" s="196" customFormat="1" customHeight="1" spans="1:11">
      <c r="A239" s="5">
        <v>236</v>
      </c>
      <c r="B239" s="27" t="s">
        <v>360</v>
      </c>
      <c r="C239" s="27" t="s">
        <v>614</v>
      </c>
      <c r="D239" s="256" t="s">
        <v>615</v>
      </c>
      <c r="E239" s="27">
        <v>2</v>
      </c>
      <c r="F239" s="27" t="s">
        <v>43</v>
      </c>
      <c r="G239" s="5">
        <v>375</v>
      </c>
      <c r="H239" s="27"/>
      <c r="I239" s="27">
        <f t="shared" si="7"/>
        <v>750</v>
      </c>
      <c r="J239" s="27" t="s">
        <v>322</v>
      </c>
      <c r="K239" s="5"/>
    </row>
    <row r="240" s="196" customFormat="1" customHeight="1" spans="1:11">
      <c r="A240" s="5">
        <v>237</v>
      </c>
      <c r="B240" s="27" t="s">
        <v>360</v>
      </c>
      <c r="C240" s="76" t="s">
        <v>616</v>
      </c>
      <c r="D240" s="75" t="s">
        <v>617</v>
      </c>
      <c r="E240" s="27">
        <v>2</v>
      </c>
      <c r="F240" s="27" t="s">
        <v>43</v>
      </c>
      <c r="G240" s="5">
        <v>375</v>
      </c>
      <c r="H240" s="27"/>
      <c r="I240" s="27">
        <f t="shared" si="7"/>
        <v>750</v>
      </c>
      <c r="J240" s="27" t="s">
        <v>322</v>
      </c>
      <c r="K240" s="5"/>
    </row>
    <row r="241" s="196" customFormat="1" customHeight="1" spans="1:11">
      <c r="A241" s="5">
        <v>238</v>
      </c>
      <c r="B241" s="27" t="s">
        <v>360</v>
      </c>
      <c r="C241" s="27" t="s">
        <v>618</v>
      </c>
      <c r="D241" s="75" t="s">
        <v>619</v>
      </c>
      <c r="E241" s="27">
        <v>2</v>
      </c>
      <c r="F241" s="27" t="s">
        <v>43</v>
      </c>
      <c r="G241" s="5">
        <v>375</v>
      </c>
      <c r="H241" s="27"/>
      <c r="I241" s="27">
        <f t="shared" si="7"/>
        <v>750</v>
      </c>
      <c r="J241" s="27" t="s">
        <v>322</v>
      </c>
      <c r="K241" s="5"/>
    </row>
    <row r="242" s="196" customFormat="1" customHeight="1" spans="1:11">
      <c r="A242" s="5">
        <v>239</v>
      </c>
      <c r="B242" s="27" t="s">
        <v>360</v>
      </c>
      <c r="C242" s="27" t="s">
        <v>620</v>
      </c>
      <c r="D242" s="256" t="s">
        <v>621</v>
      </c>
      <c r="E242" s="27">
        <v>1</v>
      </c>
      <c r="F242" s="27" t="s">
        <v>43</v>
      </c>
      <c r="G242" s="5">
        <v>375</v>
      </c>
      <c r="H242" s="27"/>
      <c r="I242" s="27">
        <f t="shared" si="7"/>
        <v>375</v>
      </c>
      <c r="J242" s="27" t="s">
        <v>322</v>
      </c>
      <c r="K242" s="5"/>
    </row>
    <row r="243" s="196" customFormat="1" customHeight="1" spans="1:11">
      <c r="A243" s="5">
        <v>240</v>
      </c>
      <c r="B243" s="27" t="s">
        <v>360</v>
      </c>
      <c r="C243" s="76" t="s">
        <v>622</v>
      </c>
      <c r="D243" s="75" t="s">
        <v>623</v>
      </c>
      <c r="E243" s="27">
        <v>1</v>
      </c>
      <c r="F243" s="27" t="s">
        <v>38</v>
      </c>
      <c r="G243" s="5">
        <v>385</v>
      </c>
      <c r="H243" s="27"/>
      <c r="I243" s="27">
        <f t="shared" si="7"/>
        <v>385</v>
      </c>
      <c r="J243" s="27" t="s">
        <v>322</v>
      </c>
      <c r="K243" s="5"/>
    </row>
    <row r="244" s="196" customFormat="1" customHeight="1" spans="1:11">
      <c r="A244" s="5">
        <v>241</v>
      </c>
      <c r="B244" s="27" t="s">
        <v>360</v>
      </c>
      <c r="C244" s="76" t="s">
        <v>624</v>
      </c>
      <c r="D244" s="75" t="s">
        <v>625</v>
      </c>
      <c r="E244" s="27">
        <v>2</v>
      </c>
      <c r="F244" s="27" t="s">
        <v>43</v>
      </c>
      <c r="G244" s="5">
        <v>375</v>
      </c>
      <c r="H244" s="27"/>
      <c r="I244" s="27">
        <f t="shared" si="7"/>
        <v>750</v>
      </c>
      <c r="J244" s="27" t="s">
        <v>322</v>
      </c>
      <c r="K244" s="5"/>
    </row>
    <row r="245" s="196" customFormat="1" customHeight="1" spans="1:11">
      <c r="A245" s="5">
        <v>242</v>
      </c>
      <c r="B245" s="27" t="s">
        <v>360</v>
      </c>
      <c r="C245" s="73" t="s">
        <v>626</v>
      </c>
      <c r="D245" s="75" t="s">
        <v>627</v>
      </c>
      <c r="E245" s="27">
        <v>1</v>
      </c>
      <c r="F245" s="27" t="s">
        <v>38</v>
      </c>
      <c r="G245" s="5">
        <v>385</v>
      </c>
      <c r="H245" s="27"/>
      <c r="I245" s="27">
        <f t="shared" si="7"/>
        <v>385</v>
      </c>
      <c r="J245" s="27" t="s">
        <v>322</v>
      </c>
      <c r="K245" s="5"/>
    </row>
    <row r="246" s="196" customFormat="1" customHeight="1" spans="1:11">
      <c r="A246" s="5">
        <v>243</v>
      </c>
      <c r="B246" s="27" t="s">
        <v>360</v>
      </c>
      <c r="C246" s="27" t="s">
        <v>628</v>
      </c>
      <c r="D246" s="76" t="s">
        <v>629</v>
      </c>
      <c r="E246" s="27">
        <v>2</v>
      </c>
      <c r="F246" s="27" t="s">
        <v>43</v>
      </c>
      <c r="G246" s="5">
        <v>375</v>
      </c>
      <c r="H246" s="27"/>
      <c r="I246" s="27">
        <f t="shared" si="7"/>
        <v>750</v>
      </c>
      <c r="J246" s="27" t="s">
        <v>630</v>
      </c>
      <c r="K246" s="5"/>
    </row>
    <row r="247" s="196" customFormat="1" customHeight="1" spans="1:11">
      <c r="A247" s="5">
        <v>244</v>
      </c>
      <c r="B247" s="123" t="s">
        <v>360</v>
      </c>
      <c r="C247" s="123" t="s">
        <v>631</v>
      </c>
      <c r="D247" s="29" t="s">
        <v>632</v>
      </c>
      <c r="E247" s="28">
        <v>2</v>
      </c>
      <c r="F247" s="28" t="s">
        <v>38</v>
      </c>
      <c r="G247" s="5">
        <v>385</v>
      </c>
      <c r="H247" s="123"/>
      <c r="I247" s="34">
        <f>E247*G247</f>
        <v>770</v>
      </c>
      <c r="J247" s="5" t="s">
        <v>633</v>
      </c>
      <c r="K247" s="5"/>
    </row>
    <row r="248" s="196" customFormat="1" customHeight="1" spans="1:11">
      <c r="A248" s="5">
        <v>245</v>
      </c>
      <c r="B248" s="123" t="s">
        <v>360</v>
      </c>
      <c r="C248" s="123" t="s">
        <v>634</v>
      </c>
      <c r="D248" s="265" t="s">
        <v>635</v>
      </c>
      <c r="E248" s="28">
        <v>2</v>
      </c>
      <c r="F248" s="28" t="s">
        <v>192</v>
      </c>
      <c r="G248" s="5">
        <v>395</v>
      </c>
      <c r="H248" s="29"/>
      <c r="I248" s="34">
        <f>E248*G248</f>
        <v>790</v>
      </c>
      <c r="J248" s="5" t="s">
        <v>633</v>
      </c>
      <c r="K248" s="5"/>
    </row>
    <row r="249" s="196" customFormat="1" customHeight="1" spans="1:11">
      <c r="A249" s="5">
        <v>246</v>
      </c>
      <c r="B249" s="5" t="s">
        <v>636</v>
      </c>
      <c r="C249" s="37" t="s">
        <v>637</v>
      </c>
      <c r="D249" s="9" t="s">
        <v>638</v>
      </c>
      <c r="E249" s="38">
        <v>2</v>
      </c>
      <c r="F249" s="38" t="s">
        <v>43</v>
      </c>
      <c r="G249" s="5">
        <v>375</v>
      </c>
      <c r="H249" s="5"/>
      <c r="I249" s="33">
        <f>G249*E249</f>
        <v>750</v>
      </c>
      <c r="J249" s="5" t="s">
        <v>226</v>
      </c>
      <c r="K249" s="5"/>
    </row>
    <row r="250" s="196" customFormat="1" customHeight="1" spans="1:11">
      <c r="A250" s="5">
        <v>247</v>
      </c>
      <c r="B250" s="5" t="s">
        <v>636</v>
      </c>
      <c r="C250" s="10" t="s">
        <v>639</v>
      </c>
      <c r="D250" s="9" t="s">
        <v>640</v>
      </c>
      <c r="E250" s="38">
        <v>3</v>
      </c>
      <c r="F250" s="38" t="s">
        <v>38</v>
      </c>
      <c r="G250" s="5">
        <v>385</v>
      </c>
      <c r="H250" s="5"/>
      <c r="I250" s="33">
        <f>G250*E250</f>
        <v>1155</v>
      </c>
      <c r="J250" s="5" t="s">
        <v>226</v>
      </c>
      <c r="K250" s="5"/>
    </row>
    <row r="251" s="196" customFormat="1" customHeight="1" spans="1:11">
      <c r="A251" s="5">
        <v>248</v>
      </c>
      <c r="B251" s="5" t="s">
        <v>636</v>
      </c>
      <c r="C251" s="80" t="s">
        <v>641</v>
      </c>
      <c r="D251" s="81" t="s">
        <v>642</v>
      </c>
      <c r="E251" s="82">
        <v>1</v>
      </c>
      <c r="F251" s="80" t="s">
        <v>38</v>
      </c>
      <c r="G251" s="5">
        <v>385</v>
      </c>
      <c r="H251" s="5"/>
      <c r="I251" s="33">
        <f t="shared" ref="I251:I313" si="8">G251*E251</f>
        <v>385</v>
      </c>
      <c r="J251" s="5" t="s">
        <v>424</v>
      </c>
      <c r="K251" s="5"/>
    </row>
    <row r="252" s="196" customFormat="1" customHeight="1" spans="1:11">
      <c r="A252" s="5">
        <v>249</v>
      </c>
      <c r="B252" s="5" t="s">
        <v>636</v>
      </c>
      <c r="C252" s="26" t="s">
        <v>643</v>
      </c>
      <c r="D252" s="266" t="s">
        <v>644</v>
      </c>
      <c r="E252" s="44">
        <v>2</v>
      </c>
      <c r="F252" s="26" t="s">
        <v>38</v>
      </c>
      <c r="G252" s="5">
        <v>385</v>
      </c>
      <c r="H252" s="5"/>
      <c r="I252" s="33">
        <f t="shared" si="8"/>
        <v>770</v>
      </c>
      <c r="J252" s="5" t="s">
        <v>424</v>
      </c>
      <c r="K252" s="5"/>
    </row>
    <row r="253" s="196" customFormat="1" customHeight="1" spans="1:11">
      <c r="A253" s="5">
        <v>250</v>
      </c>
      <c r="B253" s="5" t="s">
        <v>636</v>
      </c>
      <c r="C253" s="26" t="s">
        <v>645</v>
      </c>
      <c r="D253" s="266" t="s">
        <v>646</v>
      </c>
      <c r="E253" s="44">
        <v>3</v>
      </c>
      <c r="F253" s="26" t="s">
        <v>38</v>
      </c>
      <c r="G253" s="5">
        <v>385</v>
      </c>
      <c r="H253" s="5"/>
      <c r="I253" s="33">
        <f t="shared" si="8"/>
        <v>1155</v>
      </c>
      <c r="J253" s="5" t="s">
        <v>424</v>
      </c>
      <c r="K253" s="5"/>
    </row>
    <row r="254" s="196" customFormat="1" customHeight="1" spans="1:11">
      <c r="A254" s="5">
        <v>251</v>
      </c>
      <c r="B254" s="5" t="s">
        <v>636</v>
      </c>
      <c r="C254" s="5" t="s">
        <v>647</v>
      </c>
      <c r="D254" s="9" t="s">
        <v>648</v>
      </c>
      <c r="E254" s="8">
        <v>2</v>
      </c>
      <c r="F254" s="5" t="s">
        <v>649</v>
      </c>
      <c r="G254" s="5">
        <v>375</v>
      </c>
      <c r="H254" s="5"/>
      <c r="I254" s="33">
        <f t="shared" si="8"/>
        <v>750</v>
      </c>
      <c r="J254" s="5" t="s">
        <v>39</v>
      </c>
      <c r="K254" s="5"/>
    </row>
    <row r="255" s="196" customFormat="1" customHeight="1" spans="1:11">
      <c r="A255" s="5">
        <v>252</v>
      </c>
      <c r="B255" s="5" t="s">
        <v>636</v>
      </c>
      <c r="C255" s="5" t="s">
        <v>650</v>
      </c>
      <c r="D255" s="9" t="s">
        <v>651</v>
      </c>
      <c r="E255" s="8">
        <v>1</v>
      </c>
      <c r="F255" s="5" t="s">
        <v>43</v>
      </c>
      <c r="G255" s="5">
        <v>375</v>
      </c>
      <c r="H255" s="5"/>
      <c r="I255" s="33">
        <f t="shared" si="8"/>
        <v>375</v>
      </c>
      <c r="J255" s="5" t="s">
        <v>39</v>
      </c>
      <c r="K255" s="5" t="s">
        <v>652</v>
      </c>
    </row>
    <row r="256" s="196" customFormat="1" customHeight="1" spans="1:11">
      <c r="A256" s="5">
        <v>253</v>
      </c>
      <c r="B256" s="5" t="s">
        <v>636</v>
      </c>
      <c r="C256" s="84" t="s">
        <v>653</v>
      </c>
      <c r="D256" s="85" t="s">
        <v>654</v>
      </c>
      <c r="E256" s="8">
        <v>1</v>
      </c>
      <c r="F256" s="5" t="s">
        <v>38</v>
      </c>
      <c r="G256" s="5">
        <v>385</v>
      </c>
      <c r="H256" s="5"/>
      <c r="I256" s="33">
        <f t="shared" si="8"/>
        <v>385</v>
      </c>
      <c r="J256" s="5" t="s">
        <v>39</v>
      </c>
      <c r="K256" s="5" t="s">
        <v>655</v>
      </c>
    </row>
    <row r="257" s="196" customFormat="1" customHeight="1" spans="1:11">
      <c r="A257" s="5">
        <v>254</v>
      </c>
      <c r="B257" s="5" t="s">
        <v>636</v>
      </c>
      <c r="C257" s="5" t="s">
        <v>656</v>
      </c>
      <c r="D257" s="9" t="s">
        <v>657</v>
      </c>
      <c r="E257" s="8">
        <v>1</v>
      </c>
      <c r="F257" s="5" t="s">
        <v>192</v>
      </c>
      <c r="G257" s="5">
        <v>395</v>
      </c>
      <c r="H257" s="5"/>
      <c r="I257" s="33">
        <f t="shared" si="8"/>
        <v>395</v>
      </c>
      <c r="J257" s="5" t="s">
        <v>39</v>
      </c>
      <c r="K257" s="5"/>
    </row>
    <row r="258" s="196" customFormat="1" customHeight="1" spans="1:11">
      <c r="A258" s="5">
        <v>255</v>
      </c>
      <c r="B258" s="5" t="s">
        <v>636</v>
      </c>
      <c r="C258" s="5" t="s">
        <v>658</v>
      </c>
      <c r="D258" s="9" t="s">
        <v>659</v>
      </c>
      <c r="E258" s="8">
        <v>1</v>
      </c>
      <c r="F258" s="5" t="s">
        <v>43</v>
      </c>
      <c r="G258" s="5">
        <v>375</v>
      </c>
      <c r="H258" s="5"/>
      <c r="I258" s="33">
        <f t="shared" si="8"/>
        <v>375</v>
      </c>
      <c r="J258" s="5" t="s">
        <v>39</v>
      </c>
      <c r="K258" s="5" t="s">
        <v>660</v>
      </c>
    </row>
    <row r="259" s="196" customFormat="1" customHeight="1" spans="1:11">
      <c r="A259" s="5">
        <v>256</v>
      </c>
      <c r="B259" s="5" t="s">
        <v>636</v>
      </c>
      <c r="C259" s="5" t="s">
        <v>661</v>
      </c>
      <c r="D259" s="9" t="s">
        <v>662</v>
      </c>
      <c r="E259" s="8">
        <v>2</v>
      </c>
      <c r="F259" s="5" t="s">
        <v>43</v>
      </c>
      <c r="G259" s="5">
        <v>375</v>
      </c>
      <c r="H259" s="5"/>
      <c r="I259" s="33">
        <f t="shared" si="8"/>
        <v>750</v>
      </c>
      <c r="J259" s="5" t="s">
        <v>39</v>
      </c>
      <c r="K259" s="5"/>
    </row>
    <row r="260" s="196" customFormat="1" customHeight="1" spans="1:11">
      <c r="A260" s="5">
        <v>257</v>
      </c>
      <c r="B260" s="5" t="s">
        <v>636</v>
      </c>
      <c r="C260" s="5" t="s">
        <v>663</v>
      </c>
      <c r="D260" s="9" t="s">
        <v>664</v>
      </c>
      <c r="E260" s="8">
        <v>2</v>
      </c>
      <c r="F260" s="5" t="s">
        <v>43</v>
      </c>
      <c r="G260" s="5">
        <v>375</v>
      </c>
      <c r="H260" s="5"/>
      <c r="I260" s="33">
        <f t="shared" si="8"/>
        <v>750</v>
      </c>
      <c r="J260" s="5" t="s">
        <v>39</v>
      </c>
      <c r="K260" s="5"/>
    </row>
    <row r="261" s="196" customFormat="1" customHeight="1" spans="1:11">
      <c r="A261" s="5">
        <v>258</v>
      </c>
      <c r="B261" s="5" t="s">
        <v>636</v>
      </c>
      <c r="C261" s="5" t="s">
        <v>665</v>
      </c>
      <c r="D261" s="9" t="s">
        <v>666</v>
      </c>
      <c r="E261" s="8">
        <v>1</v>
      </c>
      <c r="F261" s="5" t="s">
        <v>43</v>
      </c>
      <c r="G261" s="5">
        <v>375</v>
      </c>
      <c r="H261" s="5"/>
      <c r="I261" s="33">
        <f t="shared" si="8"/>
        <v>375</v>
      </c>
      <c r="J261" s="5" t="s">
        <v>39</v>
      </c>
      <c r="K261" s="5"/>
    </row>
    <row r="262" s="196" customFormat="1" customHeight="1" spans="1:11">
      <c r="A262" s="5">
        <v>259</v>
      </c>
      <c r="B262" s="5" t="s">
        <v>636</v>
      </c>
      <c r="C262" s="5" t="s">
        <v>667</v>
      </c>
      <c r="D262" s="9" t="s">
        <v>668</v>
      </c>
      <c r="E262" s="8">
        <v>1</v>
      </c>
      <c r="F262" s="5" t="s">
        <v>649</v>
      </c>
      <c r="G262" s="5">
        <v>375</v>
      </c>
      <c r="H262" s="5"/>
      <c r="I262" s="33">
        <f t="shared" si="8"/>
        <v>375</v>
      </c>
      <c r="J262" s="5" t="s">
        <v>39</v>
      </c>
      <c r="K262" s="5" t="s">
        <v>669</v>
      </c>
    </row>
    <row r="263" s="196" customFormat="1" customHeight="1" spans="1:11">
      <c r="A263" s="5">
        <v>260</v>
      </c>
      <c r="B263" s="5" t="s">
        <v>636</v>
      </c>
      <c r="C263" s="5" t="s">
        <v>670</v>
      </c>
      <c r="D263" s="9" t="s">
        <v>671</v>
      </c>
      <c r="E263" s="8">
        <v>2</v>
      </c>
      <c r="F263" s="5" t="s">
        <v>649</v>
      </c>
      <c r="G263" s="5">
        <v>375</v>
      </c>
      <c r="H263" s="5"/>
      <c r="I263" s="33">
        <f t="shared" si="8"/>
        <v>750</v>
      </c>
      <c r="J263" s="5" t="s">
        <v>39</v>
      </c>
      <c r="K263" s="5"/>
    </row>
    <row r="264" s="196" customFormat="1" customHeight="1" spans="1:11">
      <c r="A264" s="5">
        <v>261</v>
      </c>
      <c r="B264" s="5" t="s">
        <v>636</v>
      </c>
      <c r="C264" s="5" t="s">
        <v>672</v>
      </c>
      <c r="D264" s="9" t="s">
        <v>673</v>
      </c>
      <c r="E264" s="8">
        <v>2</v>
      </c>
      <c r="F264" s="5" t="s">
        <v>192</v>
      </c>
      <c r="G264" s="5">
        <v>395</v>
      </c>
      <c r="H264" s="5"/>
      <c r="I264" s="33">
        <f t="shared" si="8"/>
        <v>790</v>
      </c>
      <c r="J264" s="5" t="s">
        <v>39</v>
      </c>
      <c r="K264" s="5"/>
    </row>
    <row r="265" s="196" customFormat="1" customHeight="1" spans="1:11">
      <c r="A265" s="5">
        <v>262</v>
      </c>
      <c r="B265" s="5" t="s">
        <v>636</v>
      </c>
      <c r="C265" s="5" t="s">
        <v>674</v>
      </c>
      <c r="D265" s="9" t="s">
        <v>675</v>
      </c>
      <c r="E265" s="8">
        <v>2</v>
      </c>
      <c r="F265" s="5" t="s">
        <v>43</v>
      </c>
      <c r="G265" s="5">
        <v>375</v>
      </c>
      <c r="H265" s="5"/>
      <c r="I265" s="33">
        <f t="shared" si="8"/>
        <v>750</v>
      </c>
      <c r="J265" s="5" t="s">
        <v>39</v>
      </c>
      <c r="K265" s="5"/>
    </row>
    <row r="266" s="196" customFormat="1" customHeight="1" spans="1:11">
      <c r="A266" s="5">
        <v>263</v>
      </c>
      <c r="B266" s="5" t="s">
        <v>636</v>
      </c>
      <c r="C266" s="5" t="s">
        <v>676</v>
      </c>
      <c r="D266" s="9" t="s">
        <v>677</v>
      </c>
      <c r="E266" s="8">
        <v>2</v>
      </c>
      <c r="F266" s="5" t="s">
        <v>43</v>
      </c>
      <c r="G266" s="5">
        <v>375</v>
      </c>
      <c r="H266" s="5"/>
      <c r="I266" s="33">
        <f t="shared" si="8"/>
        <v>750</v>
      </c>
      <c r="J266" s="5" t="s">
        <v>39</v>
      </c>
      <c r="K266" s="5"/>
    </row>
    <row r="267" s="196" customFormat="1" customHeight="1" spans="1:11">
      <c r="A267" s="5">
        <v>264</v>
      </c>
      <c r="B267" s="5" t="s">
        <v>636</v>
      </c>
      <c r="C267" s="15" t="s">
        <v>678</v>
      </c>
      <c r="D267" s="15" t="s">
        <v>679</v>
      </c>
      <c r="E267" s="8">
        <v>1</v>
      </c>
      <c r="F267" s="5" t="s">
        <v>43</v>
      </c>
      <c r="G267" s="5">
        <v>375</v>
      </c>
      <c r="H267" s="5"/>
      <c r="I267" s="33">
        <f t="shared" si="8"/>
        <v>375</v>
      </c>
      <c r="J267" s="5" t="s">
        <v>39</v>
      </c>
      <c r="K267" s="5" t="s">
        <v>680</v>
      </c>
    </row>
    <row r="268" s="196" customFormat="1" customHeight="1" spans="1:11">
      <c r="A268" s="5">
        <v>265</v>
      </c>
      <c r="B268" s="5" t="s">
        <v>636</v>
      </c>
      <c r="C268" s="5" t="s">
        <v>681</v>
      </c>
      <c r="D268" s="9" t="s">
        <v>682</v>
      </c>
      <c r="E268" s="8">
        <v>2</v>
      </c>
      <c r="F268" s="5" t="s">
        <v>43</v>
      </c>
      <c r="G268" s="5">
        <v>375</v>
      </c>
      <c r="H268" s="5"/>
      <c r="I268" s="33">
        <f t="shared" si="8"/>
        <v>750</v>
      </c>
      <c r="J268" s="5" t="s">
        <v>39</v>
      </c>
      <c r="K268" s="5"/>
    </row>
    <row r="269" s="196" customFormat="1" customHeight="1" spans="1:11">
      <c r="A269" s="5">
        <v>266</v>
      </c>
      <c r="B269" s="5" t="s">
        <v>636</v>
      </c>
      <c r="C269" s="5" t="s">
        <v>637</v>
      </c>
      <c r="D269" s="9" t="s">
        <v>683</v>
      </c>
      <c r="E269" s="8">
        <v>2</v>
      </c>
      <c r="F269" s="5" t="s">
        <v>43</v>
      </c>
      <c r="G269" s="5">
        <v>375</v>
      </c>
      <c r="H269" s="5"/>
      <c r="I269" s="33">
        <f t="shared" si="8"/>
        <v>750</v>
      </c>
      <c r="J269" s="5" t="s">
        <v>39</v>
      </c>
      <c r="K269" s="5"/>
    </row>
    <row r="270" s="196" customFormat="1" customHeight="1" spans="1:11">
      <c r="A270" s="5">
        <v>267</v>
      </c>
      <c r="B270" s="5" t="s">
        <v>636</v>
      </c>
      <c r="C270" s="5" t="s">
        <v>684</v>
      </c>
      <c r="D270" s="9" t="s">
        <v>685</v>
      </c>
      <c r="E270" s="8">
        <v>1</v>
      </c>
      <c r="F270" s="5" t="s">
        <v>192</v>
      </c>
      <c r="G270" s="5">
        <v>395</v>
      </c>
      <c r="H270" s="5"/>
      <c r="I270" s="33">
        <f t="shared" si="8"/>
        <v>395</v>
      </c>
      <c r="J270" s="5" t="s">
        <v>39</v>
      </c>
      <c r="K270" s="5" t="s">
        <v>686</v>
      </c>
    </row>
    <row r="271" s="196" customFormat="1" customHeight="1" spans="1:11">
      <c r="A271" s="5">
        <v>268</v>
      </c>
      <c r="B271" s="5" t="s">
        <v>636</v>
      </c>
      <c r="C271" s="5" t="s">
        <v>687</v>
      </c>
      <c r="D271" s="9" t="s">
        <v>688</v>
      </c>
      <c r="E271" s="8">
        <v>1</v>
      </c>
      <c r="F271" s="5" t="s">
        <v>43</v>
      </c>
      <c r="G271" s="5">
        <v>375</v>
      </c>
      <c r="H271" s="5"/>
      <c r="I271" s="33">
        <f t="shared" si="8"/>
        <v>375</v>
      </c>
      <c r="J271" s="5" t="s">
        <v>39</v>
      </c>
      <c r="K271" s="5" t="s">
        <v>689</v>
      </c>
    </row>
    <row r="272" s="196" customFormat="1" customHeight="1" spans="1:11">
      <c r="A272" s="5">
        <v>269</v>
      </c>
      <c r="B272" s="5" t="s">
        <v>636</v>
      </c>
      <c r="C272" s="5" t="s">
        <v>690</v>
      </c>
      <c r="D272" s="9" t="s">
        <v>691</v>
      </c>
      <c r="E272" s="8">
        <v>1</v>
      </c>
      <c r="F272" s="5" t="s">
        <v>43</v>
      </c>
      <c r="G272" s="5">
        <v>375</v>
      </c>
      <c r="H272" s="5"/>
      <c r="I272" s="33">
        <f t="shared" si="8"/>
        <v>375</v>
      </c>
      <c r="J272" s="5" t="s">
        <v>39</v>
      </c>
      <c r="K272" s="5"/>
    </row>
    <row r="273" s="196" customFormat="1" customHeight="1" spans="1:11">
      <c r="A273" s="5">
        <v>270</v>
      </c>
      <c r="B273" s="5" t="s">
        <v>636</v>
      </c>
      <c r="C273" s="5" t="s">
        <v>692</v>
      </c>
      <c r="D273" s="9" t="s">
        <v>693</v>
      </c>
      <c r="E273" s="8">
        <v>1</v>
      </c>
      <c r="F273" s="5" t="s">
        <v>43</v>
      </c>
      <c r="G273" s="5">
        <v>375</v>
      </c>
      <c r="H273" s="5"/>
      <c r="I273" s="33">
        <f t="shared" si="8"/>
        <v>375</v>
      </c>
      <c r="J273" s="5" t="s">
        <v>39</v>
      </c>
      <c r="K273" s="5" t="s">
        <v>694</v>
      </c>
    </row>
    <row r="274" s="196" customFormat="1" customHeight="1" spans="1:11">
      <c r="A274" s="5">
        <v>271</v>
      </c>
      <c r="B274" s="5" t="s">
        <v>636</v>
      </c>
      <c r="C274" s="5" t="s">
        <v>695</v>
      </c>
      <c r="D274" s="9" t="s">
        <v>696</v>
      </c>
      <c r="E274" s="8">
        <v>1</v>
      </c>
      <c r="F274" s="5" t="s">
        <v>43</v>
      </c>
      <c r="G274" s="5">
        <v>375</v>
      </c>
      <c r="H274" s="5"/>
      <c r="I274" s="33">
        <f t="shared" si="8"/>
        <v>375</v>
      </c>
      <c r="J274" s="5" t="s">
        <v>39</v>
      </c>
      <c r="K274" s="5"/>
    </row>
    <row r="275" s="196" customFormat="1" customHeight="1" spans="1:11">
      <c r="A275" s="5">
        <v>272</v>
      </c>
      <c r="B275" s="5" t="s">
        <v>636</v>
      </c>
      <c r="C275" s="5" t="s">
        <v>697</v>
      </c>
      <c r="D275" s="9" t="s">
        <v>698</v>
      </c>
      <c r="E275" s="8">
        <v>2</v>
      </c>
      <c r="F275" s="5" t="s">
        <v>43</v>
      </c>
      <c r="G275" s="5">
        <v>375</v>
      </c>
      <c r="H275" s="5"/>
      <c r="I275" s="33">
        <f t="shared" si="8"/>
        <v>750</v>
      </c>
      <c r="J275" s="5" t="s">
        <v>39</v>
      </c>
      <c r="K275" s="5"/>
    </row>
    <row r="276" s="196" customFormat="1" customHeight="1" spans="1:11">
      <c r="A276" s="5">
        <v>273</v>
      </c>
      <c r="B276" s="5" t="s">
        <v>636</v>
      </c>
      <c r="C276" s="5" t="s">
        <v>699</v>
      </c>
      <c r="D276" s="9" t="s">
        <v>700</v>
      </c>
      <c r="E276" s="8">
        <v>2</v>
      </c>
      <c r="F276" s="5" t="s">
        <v>38</v>
      </c>
      <c r="G276" s="5">
        <v>385</v>
      </c>
      <c r="H276" s="5"/>
      <c r="I276" s="33">
        <f t="shared" si="8"/>
        <v>770</v>
      </c>
      <c r="J276" s="5" t="s">
        <v>39</v>
      </c>
      <c r="K276" s="5"/>
    </row>
    <row r="277" s="196" customFormat="1" customHeight="1" spans="1:11">
      <c r="A277" s="5">
        <v>274</v>
      </c>
      <c r="B277" s="86" t="s">
        <v>636</v>
      </c>
      <c r="C277" s="16" t="s">
        <v>701</v>
      </c>
      <c r="D277" s="17" t="s">
        <v>702</v>
      </c>
      <c r="E277" s="8">
        <v>2</v>
      </c>
      <c r="F277" s="16" t="s">
        <v>43</v>
      </c>
      <c r="G277" s="5">
        <v>375</v>
      </c>
      <c r="H277" s="5"/>
      <c r="I277" s="33">
        <f t="shared" si="8"/>
        <v>750</v>
      </c>
      <c r="J277" s="16" t="s">
        <v>72</v>
      </c>
      <c r="K277" s="5"/>
    </row>
    <row r="278" s="196" customFormat="1" customHeight="1" spans="1:11">
      <c r="A278" s="5">
        <v>275</v>
      </c>
      <c r="B278" s="19" t="s">
        <v>636</v>
      </c>
      <c r="C278" s="5" t="s">
        <v>703</v>
      </c>
      <c r="D278" s="9" t="s">
        <v>704</v>
      </c>
      <c r="E278" s="8">
        <v>2</v>
      </c>
      <c r="F278" s="5" t="s">
        <v>43</v>
      </c>
      <c r="G278" s="5">
        <v>375</v>
      </c>
      <c r="H278" s="5"/>
      <c r="I278" s="33">
        <f t="shared" si="8"/>
        <v>750</v>
      </c>
      <c r="J278" s="5" t="s">
        <v>59</v>
      </c>
      <c r="K278" s="5"/>
    </row>
    <row r="279" s="196" customFormat="1" customHeight="1" spans="1:11">
      <c r="A279" s="5">
        <v>276</v>
      </c>
      <c r="B279" s="19" t="s">
        <v>636</v>
      </c>
      <c r="C279" s="5" t="s">
        <v>705</v>
      </c>
      <c r="D279" s="9" t="s">
        <v>706</v>
      </c>
      <c r="E279" s="8">
        <v>1</v>
      </c>
      <c r="F279" s="5" t="s">
        <v>43</v>
      </c>
      <c r="G279" s="5">
        <v>375</v>
      </c>
      <c r="H279" s="5"/>
      <c r="I279" s="33">
        <f t="shared" si="8"/>
        <v>375</v>
      </c>
      <c r="J279" s="5" t="s">
        <v>59</v>
      </c>
      <c r="K279" s="5"/>
    </row>
    <row r="280" s="196" customFormat="1" customHeight="1" spans="1:11">
      <c r="A280" s="5">
        <v>277</v>
      </c>
      <c r="B280" s="19" t="s">
        <v>636</v>
      </c>
      <c r="C280" s="5" t="s">
        <v>707</v>
      </c>
      <c r="D280" s="9" t="s">
        <v>708</v>
      </c>
      <c r="E280" s="8">
        <v>1</v>
      </c>
      <c r="F280" s="5" t="s">
        <v>43</v>
      </c>
      <c r="G280" s="5">
        <v>375</v>
      </c>
      <c r="H280" s="5"/>
      <c r="I280" s="33">
        <f t="shared" si="8"/>
        <v>375</v>
      </c>
      <c r="J280" s="5" t="s">
        <v>59</v>
      </c>
      <c r="K280" s="5"/>
    </row>
    <row r="281" s="196" customFormat="1" customHeight="1" spans="1:11">
      <c r="A281" s="5">
        <v>278</v>
      </c>
      <c r="B281" s="19" t="s">
        <v>636</v>
      </c>
      <c r="C281" s="5" t="s">
        <v>709</v>
      </c>
      <c r="D281" s="9" t="s">
        <v>710</v>
      </c>
      <c r="E281" s="8">
        <v>2</v>
      </c>
      <c r="F281" s="5" t="s">
        <v>43</v>
      </c>
      <c r="G281" s="5">
        <v>375</v>
      </c>
      <c r="H281" s="5"/>
      <c r="I281" s="33">
        <f t="shared" si="8"/>
        <v>750</v>
      </c>
      <c r="J281" s="5" t="s">
        <v>59</v>
      </c>
      <c r="K281" s="5"/>
    </row>
    <row r="282" s="196" customFormat="1" customHeight="1" spans="1:11">
      <c r="A282" s="5">
        <v>279</v>
      </c>
      <c r="B282" s="19" t="s">
        <v>636</v>
      </c>
      <c r="C282" s="5" t="s">
        <v>711</v>
      </c>
      <c r="D282" s="9" t="s">
        <v>712</v>
      </c>
      <c r="E282" s="8">
        <v>2</v>
      </c>
      <c r="F282" s="5" t="s">
        <v>43</v>
      </c>
      <c r="G282" s="5">
        <v>375</v>
      </c>
      <c r="H282" s="5"/>
      <c r="I282" s="33">
        <f t="shared" si="8"/>
        <v>750</v>
      </c>
      <c r="J282" s="5" t="s">
        <v>59</v>
      </c>
      <c r="K282" s="5"/>
    </row>
    <row r="283" s="196" customFormat="1" customHeight="1" spans="1:11">
      <c r="A283" s="5">
        <v>280</v>
      </c>
      <c r="B283" s="19" t="s">
        <v>636</v>
      </c>
      <c r="C283" s="5" t="s">
        <v>713</v>
      </c>
      <c r="D283" s="9" t="s">
        <v>714</v>
      </c>
      <c r="E283" s="8">
        <v>1</v>
      </c>
      <c r="F283" s="5" t="s">
        <v>192</v>
      </c>
      <c r="G283" s="5">
        <v>395</v>
      </c>
      <c r="H283" s="5"/>
      <c r="I283" s="33">
        <f t="shared" si="8"/>
        <v>395</v>
      </c>
      <c r="J283" s="5" t="s">
        <v>59</v>
      </c>
      <c r="K283" s="5" t="s">
        <v>715</v>
      </c>
    </row>
    <row r="284" s="196" customFormat="1" customHeight="1" spans="1:11">
      <c r="A284" s="5">
        <v>281</v>
      </c>
      <c r="B284" s="19" t="s">
        <v>636</v>
      </c>
      <c r="C284" s="5" t="s">
        <v>716</v>
      </c>
      <c r="D284" s="9" t="s">
        <v>717</v>
      </c>
      <c r="E284" s="8">
        <v>1</v>
      </c>
      <c r="F284" s="5" t="s">
        <v>43</v>
      </c>
      <c r="G284" s="5">
        <v>375</v>
      </c>
      <c r="H284" s="5"/>
      <c r="I284" s="33">
        <f t="shared" si="8"/>
        <v>375</v>
      </c>
      <c r="J284" s="5" t="s">
        <v>59</v>
      </c>
      <c r="K284" s="5"/>
    </row>
    <row r="285" s="196" customFormat="1" customHeight="1" spans="1:11">
      <c r="A285" s="5">
        <v>282</v>
      </c>
      <c r="B285" s="19" t="s">
        <v>636</v>
      </c>
      <c r="C285" s="5" t="s">
        <v>718</v>
      </c>
      <c r="D285" s="9" t="s">
        <v>719</v>
      </c>
      <c r="E285" s="8">
        <v>1</v>
      </c>
      <c r="F285" s="5" t="s">
        <v>43</v>
      </c>
      <c r="G285" s="5">
        <v>375</v>
      </c>
      <c r="H285" s="5"/>
      <c r="I285" s="33">
        <f t="shared" si="8"/>
        <v>375</v>
      </c>
      <c r="J285" s="5" t="s">
        <v>59</v>
      </c>
      <c r="K285" s="5"/>
    </row>
    <row r="286" s="196" customFormat="1" customHeight="1" spans="1:11">
      <c r="A286" s="5">
        <v>283</v>
      </c>
      <c r="B286" s="19" t="s">
        <v>636</v>
      </c>
      <c r="C286" s="5" t="s">
        <v>720</v>
      </c>
      <c r="D286" s="9" t="s">
        <v>721</v>
      </c>
      <c r="E286" s="8">
        <v>2</v>
      </c>
      <c r="F286" s="5" t="s">
        <v>43</v>
      </c>
      <c r="G286" s="5">
        <v>375</v>
      </c>
      <c r="H286" s="5"/>
      <c r="I286" s="33">
        <f t="shared" si="8"/>
        <v>750</v>
      </c>
      <c r="J286" s="5" t="s">
        <v>59</v>
      </c>
      <c r="K286" s="5"/>
    </row>
    <row r="287" s="196" customFormat="1" customHeight="1" spans="1:11">
      <c r="A287" s="5">
        <v>284</v>
      </c>
      <c r="B287" s="19" t="s">
        <v>636</v>
      </c>
      <c r="C287" s="5" t="s">
        <v>722</v>
      </c>
      <c r="D287" s="9" t="s">
        <v>723</v>
      </c>
      <c r="E287" s="8">
        <v>1</v>
      </c>
      <c r="F287" s="5" t="s">
        <v>43</v>
      </c>
      <c r="G287" s="5">
        <v>375</v>
      </c>
      <c r="H287" s="5"/>
      <c r="I287" s="33">
        <f t="shared" si="8"/>
        <v>375</v>
      </c>
      <c r="J287" s="5" t="s">
        <v>59</v>
      </c>
      <c r="K287" s="5"/>
    </row>
    <row r="288" s="196" customFormat="1" customHeight="1" spans="1:11">
      <c r="A288" s="5">
        <v>285</v>
      </c>
      <c r="B288" s="19" t="s">
        <v>636</v>
      </c>
      <c r="C288" s="5" t="s">
        <v>724</v>
      </c>
      <c r="D288" s="9" t="s">
        <v>725</v>
      </c>
      <c r="E288" s="8">
        <v>2</v>
      </c>
      <c r="F288" s="5" t="s">
        <v>43</v>
      </c>
      <c r="G288" s="5">
        <v>375</v>
      </c>
      <c r="H288" s="5"/>
      <c r="I288" s="33">
        <f t="shared" si="8"/>
        <v>750</v>
      </c>
      <c r="J288" s="5" t="s">
        <v>59</v>
      </c>
      <c r="K288" s="5"/>
    </row>
    <row r="289" s="196" customFormat="1" customHeight="1" spans="1:11">
      <c r="A289" s="5">
        <v>286</v>
      </c>
      <c r="B289" s="19" t="s">
        <v>636</v>
      </c>
      <c r="C289" s="5" t="s">
        <v>726</v>
      </c>
      <c r="D289" s="9" t="s">
        <v>727</v>
      </c>
      <c r="E289" s="8">
        <v>2</v>
      </c>
      <c r="F289" s="5" t="s">
        <v>192</v>
      </c>
      <c r="G289" s="5">
        <v>395</v>
      </c>
      <c r="H289" s="5"/>
      <c r="I289" s="33">
        <f t="shared" si="8"/>
        <v>790</v>
      </c>
      <c r="J289" s="5" t="s">
        <v>59</v>
      </c>
      <c r="K289" s="5"/>
    </row>
    <row r="290" s="196" customFormat="1" customHeight="1" spans="1:11">
      <c r="A290" s="5">
        <v>287</v>
      </c>
      <c r="B290" s="19" t="s">
        <v>636</v>
      </c>
      <c r="C290" s="5" t="s">
        <v>728</v>
      </c>
      <c r="D290" s="9" t="s">
        <v>729</v>
      </c>
      <c r="E290" s="8">
        <v>2</v>
      </c>
      <c r="F290" s="5" t="s">
        <v>43</v>
      </c>
      <c r="G290" s="5">
        <v>375</v>
      </c>
      <c r="H290" s="5"/>
      <c r="I290" s="33">
        <f t="shared" si="8"/>
        <v>750</v>
      </c>
      <c r="J290" s="5" t="s">
        <v>59</v>
      </c>
      <c r="K290" s="5"/>
    </row>
    <row r="291" s="196" customFormat="1" customHeight="1" spans="1:11">
      <c r="A291" s="5">
        <v>288</v>
      </c>
      <c r="B291" s="19" t="s">
        <v>636</v>
      </c>
      <c r="C291" s="5" t="s">
        <v>730</v>
      </c>
      <c r="D291" s="9" t="s">
        <v>731</v>
      </c>
      <c r="E291" s="8">
        <v>1</v>
      </c>
      <c r="F291" s="5" t="s">
        <v>38</v>
      </c>
      <c r="G291" s="5">
        <v>385</v>
      </c>
      <c r="H291" s="5"/>
      <c r="I291" s="33">
        <f t="shared" si="8"/>
        <v>385</v>
      </c>
      <c r="J291" s="5" t="s">
        <v>59</v>
      </c>
      <c r="K291" s="5"/>
    </row>
    <row r="292" s="196" customFormat="1" customHeight="1" spans="1:11">
      <c r="A292" s="5">
        <v>289</v>
      </c>
      <c r="B292" s="19" t="s">
        <v>636</v>
      </c>
      <c r="C292" s="5" t="s">
        <v>732</v>
      </c>
      <c r="D292" s="9" t="s">
        <v>733</v>
      </c>
      <c r="E292" s="8">
        <v>1</v>
      </c>
      <c r="F292" s="5" t="s">
        <v>43</v>
      </c>
      <c r="G292" s="5">
        <v>375</v>
      </c>
      <c r="H292" s="5"/>
      <c r="I292" s="33">
        <f t="shared" si="8"/>
        <v>375</v>
      </c>
      <c r="J292" s="5" t="s">
        <v>59</v>
      </c>
      <c r="K292" s="5" t="s">
        <v>734</v>
      </c>
    </row>
    <row r="293" s="196" customFormat="1" customHeight="1" spans="1:11">
      <c r="A293" s="5">
        <v>290</v>
      </c>
      <c r="B293" s="19" t="s">
        <v>636</v>
      </c>
      <c r="C293" s="5" t="s">
        <v>735</v>
      </c>
      <c r="D293" s="9" t="s">
        <v>736</v>
      </c>
      <c r="E293" s="8">
        <v>2</v>
      </c>
      <c r="F293" s="5" t="s">
        <v>43</v>
      </c>
      <c r="G293" s="5">
        <v>375</v>
      </c>
      <c r="H293" s="5"/>
      <c r="I293" s="33">
        <f t="shared" si="8"/>
        <v>750</v>
      </c>
      <c r="J293" s="5" t="s">
        <v>59</v>
      </c>
      <c r="K293" s="5"/>
    </row>
    <row r="294" s="196" customFormat="1" customHeight="1" spans="1:11">
      <c r="A294" s="5">
        <v>291</v>
      </c>
      <c r="B294" s="19" t="s">
        <v>636</v>
      </c>
      <c r="C294" s="5" t="s">
        <v>737</v>
      </c>
      <c r="D294" s="9" t="s">
        <v>738</v>
      </c>
      <c r="E294" s="8">
        <v>1</v>
      </c>
      <c r="F294" s="5" t="s">
        <v>43</v>
      </c>
      <c r="G294" s="5">
        <v>375</v>
      </c>
      <c r="H294" s="5"/>
      <c r="I294" s="33">
        <f t="shared" si="8"/>
        <v>375</v>
      </c>
      <c r="J294" s="5" t="s">
        <v>59</v>
      </c>
      <c r="K294" s="5"/>
    </row>
    <row r="295" s="196" customFormat="1" customHeight="1" spans="1:11">
      <c r="A295" s="5">
        <v>292</v>
      </c>
      <c r="B295" s="19" t="s">
        <v>636</v>
      </c>
      <c r="C295" s="5" t="s">
        <v>739</v>
      </c>
      <c r="D295" s="9" t="s">
        <v>740</v>
      </c>
      <c r="E295" s="8">
        <v>2</v>
      </c>
      <c r="F295" s="5" t="s">
        <v>43</v>
      </c>
      <c r="G295" s="5">
        <v>375</v>
      </c>
      <c r="H295" s="5"/>
      <c r="I295" s="33">
        <f t="shared" si="8"/>
        <v>750</v>
      </c>
      <c r="J295" s="5" t="s">
        <v>59</v>
      </c>
      <c r="K295" s="5"/>
    </row>
    <row r="296" s="196" customFormat="1" customHeight="1" spans="1:11">
      <c r="A296" s="5">
        <v>293</v>
      </c>
      <c r="B296" s="19" t="s">
        <v>636</v>
      </c>
      <c r="C296" s="5" t="s">
        <v>741</v>
      </c>
      <c r="D296" s="9" t="s">
        <v>742</v>
      </c>
      <c r="E296" s="8">
        <v>2</v>
      </c>
      <c r="F296" s="5" t="s">
        <v>38</v>
      </c>
      <c r="G296" s="5">
        <v>385</v>
      </c>
      <c r="H296" s="5"/>
      <c r="I296" s="33">
        <f t="shared" si="8"/>
        <v>770</v>
      </c>
      <c r="J296" s="5" t="s">
        <v>59</v>
      </c>
      <c r="K296" s="5"/>
    </row>
    <row r="297" s="196" customFormat="1" customHeight="1" spans="1:11">
      <c r="A297" s="5">
        <v>294</v>
      </c>
      <c r="B297" s="19" t="s">
        <v>636</v>
      </c>
      <c r="C297" s="87" t="s">
        <v>743</v>
      </c>
      <c r="D297" s="88" t="s">
        <v>744</v>
      </c>
      <c r="E297" s="44">
        <v>2</v>
      </c>
      <c r="F297" s="26" t="s">
        <v>43</v>
      </c>
      <c r="G297" s="5">
        <v>375</v>
      </c>
      <c r="H297" s="5"/>
      <c r="I297" s="33">
        <f t="shared" si="8"/>
        <v>750</v>
      </c>
      <c r="J297" s="5" t="s">
        <v>251</v>
      </c>
      <c r="K297" s="63"/>
    </row>
    <row r="298" s="196" customFormat="1" customHeight="1" spans="1:11">
      <c r="A298" s="5">
        <v>295</v>
      </c>
      <c r="B298" s="19" t="s">
        <v>636</v>
      </c>
      <c r="C298" s="87" t="s">
        <v>745</v>
      </c>
      <c r="D298" s="88" t="s">
        <v>746</v>
      </c>
      <c r="E298" s="44">
        <v>2</v>
      </c>
      <c r="F298" s="26" t="s">
        <v>38</v>
      </c>
      <c r="G298" s="5">
        <v>385</v>
      </c>
      <c r="H298" s="5"/>
      <c r="I298" s="33">
        <f t="shared" si="8"/>
        <v>770</v>
      </c>
      <c r="J298" s="5" t="s">
        <v>251</v>
      </c>
      <c r="K298" s="63"/>
    </row>
    <row r="299" s="196" customFormat="1" customHeight="1" spans="1:11">
      <c r="A299" s="5">
        <v>296</v>
      </c>
      <c r="B299" s="19" t="s">
        <v>636</v>
      </c>
      <c r="C299" s="87" t="s">
        <v>747</v>
      </c>
      <c r="D299" s="88" t="s">
        <v>748</v>
      </c>
      <c r="E299" s="44">
        <v>2</v>
      </c>
      <c r="F299" s="26" t="s">
        <v>43</v>
      </c>
      <c r="G299" s="5">
        <v>375</v>
      </c>
      <c r="H299" s="5"/>
      <c r="I299" s="33">
        <f t="shared" si="8"/>
        <v>750</v>
      </c>
      <c r="J299" s="5" t="s">
        <v>251</v>
      </c>
      <c r="K299" s="63"/>
    </row>
    <row r="300" s="196" customFormat="1" customHeight="1" spans="1:11">
      <c r="A300" s="5">
        <v>297</v>
      </c>
      <c r="B300" s="19" t="s">
        <v>636</v>
      </c>
      <c r="C300" s="87" t="s">
        <v>749</v>
      </c>
      <c r="D300" s="88" t="s">
        <v>750</v>
      </c>
      <c r="E300" s="44">
        <v>1</v>
      </c>
      <c r="F300" s="26" t="s">
        <v>38</v>
      </c>
      <c r="G300" s="5">
        <v>385</v>
      </c>
      <c r="H300" s="5"/>
      <c r="I300" s="33">
        <f t="shared" si="8"/>
        <v>385</v>
      </c>
      <c r="J300" s="5" t="s">
        <v>251</v>
      </c>
      <c r="K300" s="63" t="s">
        <v>751</v>
      </c>
    </row>
    <row r="301" s="196" customFormat="1" customHeight="1" spans="1:11">
      <c r="A301" s="5">
        <v>298</v>
      </c>
      <c r="B301" s="19" t="s">
        <v>636</v>
      </c>
      <c r="C301" s="12" t="s">
        <v>752</v>
      </c>
      <c r="D301" s="12" t="s">
        <v>753</v>
      </c>
      <c r="E301" s="44">
        <v>1</v>
      </c>
      <c r="F301" s="26" t="s">
        <v>43</v>
      </c>
      <c r="G301" s="5">
        <v>375</v>
      </c>
      <c r="H301" s="5"/>
      <c r="I301" s="33">
        <f t="shared" si="8"/>
        <v>375</v>
      </c>
      <c r="J301" s="5" t="s">
        <v>89</v>
      </c>
      <c r="K301" s="63"/>
    </row>
    <row r="302" s="196" customFormat="1" customHeight="1" spans="1:11">
      <c r="A302" s="5">
        <v>299</v>
      </c>
      <c r="B302" s="19" t="s">
        <v>636</v>
      </c>
      <c r="C302" s="22" t="s">
        <v>754</v>
      </c>
      <c r="D302" s="13" t="s">
        <v>755</v>
      </c>
      <c r="E302" s="25">
        <v>3</v>
      </c>
      <c r="F302" s="25" t="s">
        <v>58</v>
      </c>
      <c r="G302" s="5">
        <v>365</v>
      </c>
      <c r="H302" s="5"/>
      <c r="I302" s="33">
        <f t="shared" si="8"/>
        <v>1095</v>
      </c>
      <c r="J302" s="5" t="s">
        <v>257</v>
      </c>
      <c r="K302" s="63"/>
    </row>
    <row r="303" s="196" customFormat="1" customHeight="1" spans="1:11">
      <c r="A303" s="5">
        <v>300</v>
      </c>
      <c r="B303" s="19" t="s">
        <v>636</v>
      </c>
      <c r="C303" s="22" t="s">
        <v>756</v>
      </c>
      <c r="D303" s="13" t="s">
        <v>757</v>
      </c>
      <c r="E303" s="25">
        <v>2</v>
      </c>
      <c r="F303" s="25" t="s">
        <v>43</v>
      </c>
      <c r="G303" s="5">
        <v>375</v>
      </c>
      <c r="H303" s="5"/>
      <c r="I303" s="33">
        <f t="shared" si="8"/>
        <v>750</v>
      </c>
      <c r="J303" s="5" t="s">
        <v>257</v>
      </c>
      <c r="K303" s="63"/>
    </row>
    <row r="304" s="196" customFormat="1" customHeight="1" spans="1:11">
      <c r="A304" s="5">
        <v>301</v>
      </c>
      <c r="B304" s="19" t="s">
        <v>636</v>
      </c>
      <c r="C304" s="22" t="s">
        <v>758</v>
      </c>
      <c r="D304" s="13" t="s">
        <v>759</v>
      </c>
      <c r="E304" s="25">
        <v>2</v>
      </c>
      <c r="F304" s="25" t="s">
        <v>58</v>
      </c>
      <c r="G304" s="5">
        <v>365</v>
      </c>
      <c r="H304" s="5"/>
      <c r="I304" s="33">
        <f t="shared" si="8"/>
        <v>730</v>
      </c>
      <c r="J304" s="5" t="s">
        <v>257</v>
      </c>
      <c r="K304" s="63"/>
    </row>
    <row r="305" s="196" customFormat="1" customHeight="1" spans="1:11">
      <c r="A305" s="5">
        <v>302</v>
      </c>
      <c r="B305" s="19" t="s">
        <v>636</v>
      </c>
      <c r="C305" s="22" t="s">
        <v>760</v>
      </c>
      <c r="D305" s="13" t="s">
        <v>761</v>
      </c>
      <c r="E305" s="25">
        <v>2</v>
      </c>
      <c r="F305" s="25" t="s">
        <v>58</v>
      </c>
      <c r="G305" s="5">
        <v>365</v>
      </c>
      <c r="H305" s="5"/>
      <c r="I305" s="33">
        <f t="shared" si="8"/>
        <v>730</v>
      </c>
      <c r="J305" s="5" t="s">
        <v>257</v>
      </c>
      <c r="K305" s="63"/>
    </row>
    <row r="306" s="196" customFormat="1" customHeight="1" spans="1:11">
      <c r="A306" s="5">
        <v>303</v>
      </c>
      <c r="B306" s="19" t="s">
        <v>636</v>
      </c>
      <c r="C306" s="22" t="s">
        <v>762</v>
      </c>
      <c r="D306" s="13" t="s">
        <v>763</v>
      </c>
      <c r="E306" s="25">
        <v>1</v>
      </c>
      <c r="F306" s="25" t="s">
        <v>43</v>
      </c>
      <c r="G306" s="5">
        <v>375</v>
      </c>
      <c r="H306" s="5"/>
      <c r="I306" s="33">
        <f t="shared" si="8"/>
        <v>375</v>
      </c>
      <c r="J306" s="5" t="s">
        <v>257</v>
      </c>
      <c r="K306" s="63"/>
    </row>
    <row r="307" s="196" customFormat="1" customHeight="1" spans="1:11">
      <c r="A307" s="5">
        <v>304</v>
      </c>
      <c r="B307" s="19" t="s">
        <v>636</v>
      </c>
      <c r="C307" s="45" t="s">
        <v>764</v>
      </c>
      <c r="D307" s="46" t="s">
        <v>765</v>
      </c>
      <c r="E307" s="25">
        <v>2</v>
      </c>
      <c r="F307" s="25" t="s">
        <v>58</v>
      </c>
      <c r="G307" s="5">
        <v>365</v>
      </c>
      <c r="H307" s="5"/>
      <c r="I307" s="33">
        <f t="shared" si="8"/>
        <v>730</v>
      </c>
      <c r="J307" s="63" t="s">
        <v>766</v>
      </c>
      <c r="K307" s="10"/>
    </row>
    <row r="308" s="196" customFormat="1" customHeight="1" spans="1:11">
      <c r="A308" s="5">
        <v>305</v>
      </c>
      <c r="B308" s="19" t="s">
        <v>636</v>
      </c>
      <c r="C308" s="45" t="s">
        <v>767</v>
      </c>
      <c r="D308" s="46" t="s">
        <v>768</v>
      </c>
      <c r="E308" s="25">
        <v>2</v>
      </c>
      <c r="F308" s="25" t="s">
        <v>58</v>
      </c>
      <c r="G308" s="5">
        <v>365</v>
      </c>
      <c r="H308" s="5"/>
      <c r="I308" s="33">
        <f t="shared" si="8"/>
        <v>730</v>
      </c>
      <c r="J308" s="63" t="s">
        <v>766</v>
      </c>
      <c r="K308" s="10"/>
    </row>
    <row r="309" s="196" customFormat="1" customHeight="1" spans="1:11">
      <c r="A309" s="5">
        <v>306</v>
      </c>
      <c r="B309" s="19" t="s">
        <v>636</v>
      </c>
      <c r="C309" s="45" t="s">
        <v>769</v>
      </c>
      <c r="D309" s="46" t="s">
        <v>770</v>
      </c>
      <c r="E309" s="25">
        <v>2</v>
      </c>
      <c r="F309" s="25" t="s">
        <v>38</v>
      </c>
      <c r="G309" s="5">
        <v>385</v>
      </c>
      <c r="H309" s="5"/>
      <c r="I309" s="33">
        <f t="shared" si="8"/>
        <v>770</v>
      </c>
      <c r="J309" s="63" t="s">
        <v>766</v>
      </c>
      <c r="K309" s="10"/>
    </row>
    <row r="310" s="196" customFormat="1" customHeight="1" spans="1:11">
      <c r="A310" s="5">
        <v>307</v>
      </c>
      <c r="B310" s="19" t="s">
        <v>636</v>
      </c>
      <c r="C310" s="47" t="s">
        <v>771</v>
      </c>
      <c r="D310" s="47" t="s">
        <v>772</v>
      </c>
      <c r="E310" s="25">
        <v>1</v>
      </c>
      <c r="F310" s="5" t="s">
        <v>43</v>
      </c>
      <c r="G310" s="5">
        <v>375</v>
      </c>
      <c r="H310" s="5"/>
      <c r="I310" s="33">
        <f t="shared" si="8"/>
        <v>375</v>
      </c>
      <c r="J310" s="63" t="s">
        <v>766</v>
      </c>
      <c r="K310" s="10" t="s">
        <v>773</v>
      </c>
    </row>
    <row r="311" s="196" customFormat="1" customHeight="1" spans="1:11">
      <c r="A311" s="5">
        <v>308</v>
      </c>
      <c r="B311" s="19" t="s">
        <v>636</v>
      </c>
      <c r="C311" s="45" t="s">
        <v>774</v>
      </c>
      <c r="D311" s="46" t="s">
        <v>775</v>
      </c>
      <c r="E311" s="25">
        <v>2</v>
      </c>
      <c r="F311" s="25" t="s">
        <v>58</v>
      </c>
      <c r="G311" s="5">
        <v>365</v>
      </c>
      <c r="H311" s="5"/>
      <c r="I311" s="33">
        <f t="shared" si="8"/>
        <v>730</v>
      </c>
      <c r="J311" s="63" t="s">
        <v>766</v>
      </c>
      <c r="K311" s="10"/>
    </row>
    <row r="312" s="196" customFormat="1" customHeight="1" spans="1:11">
      <c r="A312" s="5">
        <v>309</v>
      </c>
      <c r="B312" s="19" t="s">
        <v>636</v>
      </c>
      <c r="C312" s="45" t="s">
        <v>776</v>
      </c>
      <c r="D312" s="46" t="s">
        <v>777</v>
      </c>
      <c r="E312" s="25">
        <v>1</v>
      </c>
      <c r="F312" s="25" t="s">
        <v>58</v>
      </c>
      <c r="G312" s="5">
        <v>365</v>
      </c>
      <c r="H312" s="5"/>
      <c r="I312" s="33">
        <f t="shared" si="8"/>
        <v>365</v>
      </c>
      <c r="J312" s="63" t="s">
        <v>766</v>
      </c>
      <c r="K312" s="10"/>
    </row>
    <row r="313" s="196" customFormat="1" customHeight="1" spans="1:11">
      <c r="A313" s="5">
        <v>310</v>
      </c>
      <c r="B313" s="19" t="s">
        <v>636</v>
      </c>
      <c r="C313" s="45" t="s">
        <v>778</v>
      </c>
      <c r="D313" s="46" t="s">
        <v>779</v>
      </c>
      <c r="E313" s="25">
        <v>1</v>
      </c>
      <c r="F313" s="25" t="s">
        <v>58</v>
      </c>
      <c r="G313" s="5">
        <v>365</v>
      </c>
      <c r="H313" s="5"/>
      <c r="I313" s="33">
        <f t="shared" si="8"/>
        <v>365</v>
      </c>
      <c r="J313" s="63" t="s">
        <v>766</v>
      </c>
      <c r="K313" s="10"/>
    </row>
    <row r="314" s="196" customFormat="1" customHeight="1" spans="1:11">
      <c r="A314" s="5">
        <v>311</v>
      </c>
      <c r="B314" s="19" t="s">
        <v>636</v>
      </c>
      <c r="C314" s="10" t="s">
        <v>780</v>
      </c>
      <c r="D314" s="253" t="s">
        <v>781</v>
      </c>
      <c r="E314" s="10">
        <v>3</v>
      </c>
      <c r="F314" s="10" t="s">
        <v>38</v>
      </c>
      <c r="G314" s="5">
        <v>385</v>
      </c>
      <c r="H314" s="10"/>
      <c r="I314" s="33">
        <f t="shared" ref="I314:I323" si="9">G314*E314</f>
        <v>1155</v>
      </c>
      <c r="J314" s="10" t="s">
        <v>782</v>
      </c>
      <c r="K314" s="10"/>
    </row>
    <row r="315" s="196" customFormat="1" customHeight="1" spans="1:11">
      <c r="A315" s="5">
        <v>312</v>
      </c>
      <c r="B315" s="19" t="s">
        <v>636</v>
      </c>
      <c r="C315" s="10" t="s">
        <v>783</v>
      </c>
      <c r="D315" s="46" t="s">
        <v>784</v>
      </c>
      <c r="E315" s="25">
        <v>2</v>
      </c>
      <c r="F315" s="25" t="s">
        <v>43</v>
      </c>
      <c r="G315" s="5">
        <v>375</v>
      </c>
      <c r="H315" s="10"/>
      <c r="I315" s="33">
        <f t="shared" si="9"/>
        <v>750</v>
      </c>
      <c r="J315" s="10" t="s">
        <v>785</v>
      </c>
      <c r="K315" s="10"/>
    </row>
    <row r="316" s="196" customFormat="1" customHeight="1" spans="1:11">
      <c r="A316" s="5">
        <v>313</v>
      </c>
      <c r="B316" s="19" t="s">
        <v>636</v>
      </c>
      <c r="C316" s="10" t="s">
        <v>786</v>
      </c>
      <c r="D316" s="46" t="s">
        <v>787</v>
      </c>
      <c r="E316" s="25">
        <v>2</v>
      </c>
      <c r="F316" s="25" t="s">
        <v>43</v>
      </c>
      <c r="G316" s="5">
        <v>375</v>
      </c>
      <c r="H316" s="10"/>
      <c r="I316" s="33">
        <f t="shared" si="9"/>
        <v>750</v>
      </c>
      <c r="J316" s="10" t="s">
        <v>785</v>
      </c>
      <c r="K316" s="10"/>
    </row>
    <row r="317" s="196" customFormat="1" customHeight="1" spans="1:11">
      <c r="A317" s="5">
        <v>314</v>
      </c>
      <c r="B317" s="19" t="s">
        <v>636</v>
      </c>
      <c r="C317" s="10" t="s">
        <v>788</v>
      </c>
      <c r="D317" s="13" t="s">
        <v>789</v>
      </c>
      <c r="E317" s="25">
        <v>2</v>
      </c>
      <c r="F317" s="25" t="s">
        <v>58</v>
      </c>
      <c r="G317" s="5">
        <v>365</v>
      </c>
      <c r="H317" s="10"/>
      <c r="I317" s="33">
        <f t="shared" si="9"/>
        <v>730</v>
      </c>
      <c r="J317" s="10" t="s">
        <v>785</v>
      </c>
      <c r="K317" s="10"/>
    </row>
    <row r="318" s="196" customFormat="1" customHeight="1" spans="1:11">
      <c r="A318" s="5">
        <v>315</v>
      </c>
      <c r="B318" s="19" t="s">
        <v>636</v>
      </c>
      <c r="C318" s="10" t="s">
        <v>790</v>
      </c>
      <c r="D318" s="13" t="s">
        <v>791</v>
      </c>
      <c r="E318" s="25">
        <v>1</v>
      </c>
      <c r="F318" s="25" t="s">
        <v>58</v>
      </c>
      <c r="G318" s="5">
        <v>365</v>
      </c>
      <c r="H318" s="10"/>
      <c r="I318" s="33">
        <f t="shared" si="9"/>
        <v>365</v>
      </c>
      <c r="J318" s="10" t="s">
        <v>785</v>
      </c>
      <c r="K318" s="10" t="s">
        <v>792</v>
      </c>
    </row>
    <row r="319" s="196" customFormat="1" customHeight="1" spans="1:11">
      <c r="A319" s="5">
        <v>316</v>
      </c>
      <c r="B319" s="19" t="s">
        <v>636</v>
      </c>
      <c r="C319" s="27" t="s">
        <v>793</v>
      </c>
      <c r="D319" s="256" t="s">
        <v>794</v>
      </c>
      <c r="E319" s="27">
        <v>2</v>
      </c>
      <c r="F319" s="27" t="s">
        <v>38</v>
      </c>
      <c r="G319" s="5">
        <v>385</v>
      </c>
      <c r="H319" s="10"/>
      <c r="I319" s="33">
        <f t="shared" si="9"/>
        <v>770</v>
      </c>
      <c r="J319" s="10" t="s">
        <v>795</v>
      </c>
      <c r="K319" s="10"/>
    </row>
    <row r="320" s="196" customFormat="1" customHeight="1" spans="1:11">
      <c r="A320" s="5">
        <v>317</v>
      </c>
      <c r="B320" s="19" t="s">
        <v>636</v>
      </c>
      <c r="C320" s="27" t="s">
        <v>796</v>
      </c>
      <c r="D320" s="256" t="s">
        <v>797</v>
      </c>
      <c r="E320" s="27">
        <v>2</v>
      </c>
      <c r="F320" s="27" t="s">
        <v>58</v>
      </c>
      <c r="G320" s="5">
        <v>365</v>
      </c>
      <c r="H320" s="10"/>
      <c r="I320" s="33">
        <f t="shared" si="9"/>
        <v>730</v>
      </c>
      <c r="J320" s="10" t="s">
        <v>795</v>
      </c>
      <c r="K320" s="10"/>
    </row>
    <row r="321" s="196" customFormat="1" customHeight="1" spans="1:11">
      <c r="A321" s="5">
        <v>318</v>
      </c>
      <c r="B321" s="19" t="s">
        <v>636</v>
      </c>
      <c r="C321" s="27" t="s">
        <v>798</v>
      </c>
      <c r="D321" s="256" t="s">
        <v>799</v>
      </c>
      <c r="E321" s="27">
        <v>2</v>
      </c>
      <c r="F321" s="27" t="s">
        <v>43</v>
      </c>
      <c r="G321" s="5">
        <v>375</v>
      </c>
      <c r="H321" s="10"/>
      <c r="I321" s="33">
        <f t="shared" si="9"/>
        <v>750</v>
      </c>
      <c r="J321" s="10" t="s">
        <v>795</v>
      </c>
      <c r="K321" s="10"/>
    </row>
    <row r="322" s="196" customFormat="1" customHeight="1" spans="1:11">
      <c r="A322" s="5">
        <v>319</v>
      </c>
      <c r="B322" s="19" t="s">
        <v>636</v>
      </c>
      <c r="C322" s="11" t="s">
        <v>800</v>
      </c>
      <c r="D322" s="30" t="s">
        <v>801</v>
      </c>
      <c r="E322" s="27">
        <v>1</v>
      </c>
      <c r="F322" s="27" t="s">
        <v>43</v>
      </c>
      <c r="G322" s="5">
        <v>375</v>
      </c>
      <c r="H322" s="27"/>
      <c r="I322" s="33">
        <f t="shared" ref="I322:I337" si="10">G322*E322</f>
        <v>375</v>
      </c>
      <c r="J322" s="27" t="s">
        <v>308</v>
      </c>
      <c r="K322" s="5" t="s">
        <v>802</v>
      </c>
    </row>
    <row r="323" s="196" customFormat="1" customHeight="1" spans="1:11">
      <c r="A323" s="5">
        <v>320</v>
      </c>
      <c r="B323" s="19" t="s">
        <v>636</v>
      </c>
      <c r="C323" s="73" t="s">
        <v>803</v>
      </c>
      <c r="D323" s="74" t="s">
        <v>804</v>
      </c>
      <c r="E323" s="27">
        <v>2</v>
      </c>
      <c r="F323" s="27" t="s">
        <v>38</v>
      </c>
      <c r="G323" s="5">
        <v>385</v>
      </c>
      <c r="H323" s="27"/>
      <c r="I323" s="33">
        <f t="shared" si="10"/>
        <v>770</v>
      </c>
      <c r="J323" s="27" t="s">
        <v>308</v>
      </c>
      <c r="K323" s="5"/>
    </row>
    <row r="324" s="196" customFormat="1" customHeight="1" spans="1:11">
      <c r="A324" s="5">
        <v>321</v>
      </c>
      <c r="B324" s="19" t="s">
        <v>636</v>
      </c>
      <c r="C324" s="76" t="s">
        <v>805</v>
      </c>
      <c r="D324" s="74" t="s">
        <v>806</v>
      </c>
      <c r="E324" s="27">
        <v>2</v>
      </c>
      <c r="F324" s="27" t="s">
        <v>38</v>
      </c>
      <c r="G324" s="5">
        <v>385</v>
      </c>
      <c r="H324" s="27"/>
      <c r="I324" s="33">
        <f t="shared" si="10"/>
        <v>770</v>
      </c>
      <c r="J324" s="27" t="s">
        <v>308</v>
      </c>
      <c r="K324" s="5"/>
    </row>
    <row r="325" s="196" customFormat="1" customHeight="1" spans="1:11">
      <c r="A325" s="5">
        <v>322</v>
      </c>
      <c r="B325" s="19" t="s">
        <v>636</v>
      </c>
      <c r="C325" s="11" t="s">
        <v>807</v>
      </c>
      <c r="D325" s="74" t="s">
        <v>808</v>
      </c>
      <c r="E325" s="27">
        <v>2</v>
      </c>
      <c r="F325" s="27" t="s">
        <v>43</v>
      </c>
      <c r="G325" s="5">
        <v>375</v>
      </c>
      <c r="H325" s="5"/>
      <c r="I325" s="33">
        <f t="shared" si="10"/>
        <v>750</v>
      </c>
      <c r="J325" s="27" t="s">
        <v>308</v>
      </c>
      <c r="K325" s="5"/>
    </row>
    <row r="326" s="196" customFormat="1" customHeight="1" spans="1:11">
      <c r="A326" s="5">
        <v>323</v>
      </c>
      <c r="B326" s="19" t="s">
        <v>636</v>
      </c>
      <c r="C326" s="27" t="s">
        <v>809</v>
      </c>
      <c r="D326" s="48" t="s">
        <v>810</v>
      </c>
      <c r="E326" s="27">
        <v>2</v>
      </c>
      <c r="F326" s="27" t="s">
        <v>58</v>
      </c>
      <c r="G326" s="5">
        <v>365</v>
      </c>
      <c r="H326" s="27"/>
      <c r="I326" s="33">
        <f t="shared" si="10"/>
        <v>730</v>
      </c>
      <c r="J326" s="27" t="s">
        <v>811</v>
      </c>
      <c r="K326" s="5"/>
    </row>
    <row r="327" s="196" customFormat="1" customHeight="1" spans="1:11">
      <c r="A327" s="5">
        <v>324</v>
      </c>
      <c r="B327" s="19" t="s">
        <v>636</v>
      </c>
      <c r="C327" s="27" t="s">
        <v>812</v>
      </c>
      <c r="D327" s="48" t="s">
        <v>813</v>
      </c>
      <c r="E327" s="27">
        <v>2</v>
      </c>
      <c r="F327" s="27" t="s">
        <v>43</v>
      </c>
      <c r="G327" s="5">
        <v>375</v>
      </c>
      <c r="H327" s="27"/>
      <c r="I327" s="33">
        <f t="shared" si="10"/>
        <v>750</v>
      </c>
      <c r="J327" s="27" t="s">
        <v>811</v>
      </c>
      <c r="K327" s="5"/>
    </row>
    <row r="328" s="196" customFormat="1" customHeight="1" spans="1:11">
      <c r="A328" s="5">
        <v>325</v>
      </c>
      <c r="B328" s="19" t="s">
        <v>636</v>
      </c>
      <c r="C328" s="27" t="s">
        <v>814</v>
      </c>
      <c r="D328" s="48" t="s">
        <v>815</v>
      </c>
      <c r="E328" s="27">
        <v>2</v>
      </c>
      <c r="F328" s="27" t="s">
        <v>43</v>
      </c>
      <c r="G328" s="5">
        <v>375</v>
      </c>
      <c r="H328" s="27"/>
      <c r="I328" s="33">
        <f t="shared" si="10"/>
        <v>750</v>
      </c>
      <c r="J328" s="27" t="s">
        <v>811</v>
      </c>
      <c r="K328" s="5"/>
    </row>
    <row r="329" s="196" customFormat="1" customHeight="1" spans="1:11">
      <c r="A329" s="5">
        <v>326</v>
      </c>
      <c r="B329" s="19" t="s">
        <v>636</v>
      </c>
      <c r="C329" s="27" t="s">
        <v>816</v>
      </c>
      <c r="D329" s="48" t="s">
        <v>817</v>
      </c>
      <c r="E329" s="27">
        <v>1</v>
      </c>
      <c r="F329" s="27" t="s">
        <v>38</v>
      </c>
      <c r="G329" s="5">
        <v>385</v>
      </c>
      <c r="H329" s="27"/>
      <c r="I329" s="33">
        <f t="shared" si="10"/>
        <v>385</v>
      </c>
      <c r="J329" s="27" t="s">
        <v>811</v>
      </c>
      <c r="K329" s="5"/>
    </row>
    <row r="330" s="196" customFormat="1" customHeight="1" spans="1:11">
      <c r="A330" s="5">
        <v>327</v>
      </c>
      <c r="B330" s="19" t="s">
        <v>636</v>
      </c>
      <c r="C330" s="27" t="s">
        <v>818</v>
      </c>
      <c r="D330" s="48" t="s">
        <v>819</v>
      </c>
      <c r="E330" s="27">
        <v>1</v>
      </c>
      <c r="F330" s="27" t="s">
        <v>43</v>
      </c>
      <c r="G330" s="5">
        <v>375</v>
      </c>
      <c r="H330" s="27"/>
      <c r="I330" s="33">
        <f t="shared" si="10"/>
        <v>375</v>
      </c>
      <c r="J330" s="27" t="s">
        <v>811</v>
      </c>
      <c r="K330" s="5"/>
    </row>
    <row r="331" s="196" customFormat="1" customHeight="1" spans="1:11">
      <c r="A331" s="5">
        <v>328</v>
      </c>
      <c r="B331" s="19" t="s">
        <v>636</v>
      </c>
      <c r="C331" s="27" t="s">
        <v>820</v>
      </c>
      <c r="D331" s="256" t="s">
        <v>821</v>
      </c>
      <c r="E331" s="27">
        <v>2</v>
      </c>
      <c r="F331" s="27" t="s">
        <v>43</v>
      </c>
      <c r="G331" s="5">
        <v>375</v>
      </c>
      <c r="H331" s="27"/>
      <c r="I331" s="27">
        <f t="shared" si="10"/>
        <v>750</v>
      </c>
      <c r="J331" s="27" t="s">
        <v>322</v>
      </c>
      <c r="K331" s="5"/>
    </row>
    <row r="332" s="196" customFormat="1" customHeight="1" spans="1:11">
      <c r="A332" s="5">
        <v>329</v>
      </c>
      <c r="B332" s="19" t="s">
        <v>636</v>
      </c>
      <c r="C332" s="27" t="s">
        <v>822</v>
      </c>
      <c r="D332" s="256" t="s">
        <v>823</v>
      </c>
      <c r="E332" s="27">
        <v>1</v>
      </c>
      <c r="F332" s="27" t="s">
        <v>43</v>
      </c>
      <c r="G332" s="5">
        <v>375</v>
      </c>
      <c r="H332" s="27"/>
      <c r="I332" s="27">
        <f t="shared" si="10"/>
        <v>375</v>
      </c>
      <c r="J332" s="27" t="s">
        <v>322</v>
      </c>
      <c r="K332" s="5"/>
    </row>
    <row r="333" s="196" customFormat="1" customHeight="1" spans="1:11">
      <c r="A333" s="5">
        <v>330</v>
      </c>
      <c r="B333" s="19" t="s">
        <v>636</v>
      </c>
      <c r="C333" s="87" t="s">
        <v>824</v>
      </c>
      <c r="D333" s="88" t="s">
        <v>825</v>
      </c>
      <c r="E333" s="44">
        <v>2</v>
      </c>
      <c r="F333" s="26" t="s">
        <v>43</v>
      </c>
      <c r="G333" s="5">
        <v>375</v>
      </c>
      <c r="H333" s="5"/>
      <c r="I333" s="33">
        <f t="shared" si="10"/>
        <v>750</v>
      </c>
      <c r="J333" s="5" t="s">
        <v>826</v>
      </c>
      <c r="K333" s="5" t="s">
        <v>827</v>
      </c>
    </row>
    <row r="334" s="196" customFormat="1" customHeight="1" spans="1:11">
      <c r="A334" s="5">
        <v>331</v>
      </c>
      <c r="B334" s="19" t="s">
        <v>636</v>
      </c>
      <c r="C334" s="27" t="s">
        <v>828</v>
      </c>
      <c r="D334" s="256" t="s">
        <v>829</v>
      </c>
      <c r="E334" s="8">
        <v>1</v>
      </c>
      <c r="F334" s="5" t="s">
        <v>43</v>
      </c>
      <c r="G334" s="5">
        <v>375</v>
      </c>
      <c r="H334" s="27"/>
      <c r="I334" s="33">
        <f t="shared" si="10"/>
        <v>375</v>
      </c>
      <c r="J334" s="5" t="s">
        <v>830</v>
      </c>
      <c r="K334" s="27"/>
    </row>
    <row r="335" s="196" customFormat="1" customHeight="1" spans="1:11">
      <c r="A335" s="5">
        <v>332</v>
      </c>
      <c r="B335" s="19" t="s">
        <v>636</v>
      </c>
      <c r="C335" s="27" t="s">
        <v>831</v>
      </c>
      <c r="D335" s="256" t="s">
        <v>832</v>
      </c>
      <c r="E335" s="8">
        <v>1</v>
      </c>
      <c r="F335" s="5" t="s">
        <v>58</v>
      </c>
      <c r="G335" s="5">
        <v>365</v>
      </c>
      <c r="H335" s="27"/>
      <c r="I335" s="33">
        <f t="shared" si="10"/>
        <v>365</v>
      </c>
      <c r="J335" s="5" t="s">
        <v>830</v>
      </c>
      <c r="K335" s="27"/>
    </row>
    <row r="336" s="196" customFormat="1" customHeight="1" spans="1:11">
      <c r="A336" s="5">
        <v>333</v>
      </c>
      <c r="B336" s="19" t="s">
        <v>636</v>
      </c>
      <c r="C336" s="27" t="s">
        <v>833</v>
      </c>
      <c r="D336" s="256" t="s">
        <v>834</v>
      </c>
      <c r="E336" s="8">
        <v>1</v>
      </c>
      <c r="F336" s="5" t="s">
        <v>43</v>
      </c>
      <c r="G336" s="5">
        <v>375</v>
      </c>
      <c r="H336" s="27"/>
      <c r="I336" s="33">
        <f t="shared" si="10"/>
        <v>375</v>
      </c>
      <c r="J336" s="5" t="s">
        <v>830</v>
      </c>
      <c r="K336" s="27"/>
    </row>
    <row r="337" s="196" customFormat="1" customHeight="1" spans="1:11">
      <c r="A337" s="5">
        <v>334</v>
      </c>
      <c r="B337" s="19" t="s">
        <v>636</v>
      </c>
      <c r="C337" s="49" t="s">
        <v>835</v>
      </c>
      <c r="D337" s="49" t="s">
        <v>836</v>
      </c>
      <c r="E337" s="49">
        <v>2</v>
      </c>
      <c r="F337" s="49" t="s">
        <v>43</v>
      </c>
      <c r="G337" s="5">
        <v>375</v>
      </c>
      <c r="H337" s="5"/>
      <c r="I337" s="34">
        <f t="shared" ref="I337:I342" si="11">E337*G337</f>
        <v>750</v>
      </c>
      <c r="J337" s="5" t="s">
        <v>335</v>
      </c>
      <c r="K337" s="27"/>
    </row>
    <row r="338" s="196" customFormat="1" customHeight="1" spans="1:11">
      <c r="A338" s="5">
        <v>335</v>
      </c>
      <c r="B338" s="19" t="s">
        <v>636</v>
      </c>
      <c r="C338" s="49" t="s">
        <v>837</v>
      </c>
      <c r="D338" s="49" t="s">
        <v>838</v>
      </c>
      <c r="E338" s="49">
        <v>1</v>
      </c>
      <c r="F338" s="49" t="s">
        <v>58</v>
      </c>
      <c r="G338" s="5">
        <v>365</v>
      </c>
      <c r="H338" s="5"/>
      <c r="I338" s="34">
        <f t="shared" si="11"/>
        <v>365</v>
      </c>
      <c r="J338" s="5" t="s">
        <v>335</v>
      </c>
      <c r="K338" s="27"/>
    </row>
    <row r="339" s="196" customFormat="1" customHeight="1" spans="1:11">
      <c r="A339" s="5">
        <v>336</v>
      </c>
      <c r="B339" s="19" t="s">
        <v>636</v>
      </c>
      <c r="C339" s="49" t="s">
        <v>839</v>
      </c>
      <c r="D339" s="49" t="s">
        <v>840</v>
      </c>
      <c r="E339" s="49">
        <v>1</v>
      </c>
      <c r="F339" s="49" t="s">
        <v>43</v>
      </c>
      <c r="G339" s="5">
        <v>375</v>
      </c>
      <c r="H339" s="5"/>
      <c r="I339" s="34">
        <f t="shared" si="11"/>
        <v>375</v>
      </c>
      <c r="J339" s="5" t="s">
        <v>335</v>
      </c>
      <c r="K339" s="27"/>
    </row>
    <row r="340" s="196" customFormat="1" customHeight="1" spans="1:11">
      <c r="A340" s="5">
        <v>337</v>
      </c>
      <c r="B340" s="19" t="s">
        <v>636</v>
      </c>
      <c r="C340" s="49" t="s">
        <v>841</v>
      </c>
      <c r="D340" s="49" t="s">
        <v>842</v>
      </c>
      <c r="E340" s="49">
        <v>1</v>
      </c>
      <c r="F340" s="49" t="s">
        <v>58</v>
      </c>
      <c r="G340" s="5">
        <v>365</v>
      </c>
      <c r="H340" s="5"/>
      <c r="I340" s="34">
        <f t="shared" si="11"/>
        <v>365</v>
      </c>
      <c r="J340" s="5" t="s">
        <v>335</v>
      </c>
      <c r="K340" s="27"/>
    </row>
    <row r="341" s="196" customFormat="1" customHeight="1" spans="1:11">
      <c r="A341" s="5">
        <v>338</v>
      </c>
      <c r="B341" s="19" t="s">
        <v>636</v>
      </c>
      <c r="C341" s="49" t="s">
        <v>843</v>
      </c>
      <c r="D341" s="49" t="s">
        <v>844</v>
      </c>
      <c r="E341" s="49">
        <v>2</v>
      </c>
      <c r="F341" s="49" t="s">
        <v>43</v>
      </c>
      <c r="G341" s="5">
        <v>375</v>
      </c>
      <c r="H341" s="5"/>
      <c r="I341" s="34">
        <f t="shared" si="11"/>
        <v>750</v>
      </c>
      <c r="J341" s="5" t="s">
        <v>335</v>
      </c>
      <c r="K341" s="27"/>
    </row>
    <row r="342" s="196" customFormat="1" customHeight="1" spans="1:11">
      <c r="A342" s="5">
        <v>339</v>
      </c>
      <c r="B342" s="19" t="s">
        <v>636</v>
      </c>
      <c r="C342" s="49" t="s">
        <v>845</v>
      </c>
      <c r="D342" s="49" t="s">
        <v>846</v>
      </c>
      <c r="E342" s="49">
        <v>3</v>
      </c>
      <c r="F342" s="49" t="s">
        <v>38</v>
      </c>
      <c r="G342" s="5">
        <v>385</v>
      </c>
      <c r="H342" s="5"/>
      <c r="I342" s="34">
        <f t="shared" si="11"/>
        <v>1155</v>
      </c>
      <c r="J342" s="5" t="s">
        <v>335</v>
      </c>
      <c r="K342" s="27"/>
    </row>
    <row r="343" s="196" customFormat="1" customHeight="1" spans="1:11">
      <c r="A343" s="5">
        <v>340</v>
      </c>
      <c r="B343" s="19" t="s">
        <v>636</v>
      </c>
      <c r="C343" s="45" t="s">
        <v>847</v>
      </c>
      <c r="D343" s="46" t="s">
        <v>848</v>
      </c>
      <c r="E343" s="25">
        <v>2</v>
      </c>
      <c r="F343" s="25" t="s">
        <v>58</v>
      </c>
      <c r="G343" s="5">
        <v>365</v>
      </c>
      <c r="H343" s="27"/>
      <c r="I343" s="33">
        <f>G343*E343</f>
        <v>730</v>
      </c>
      <c r="J343" s="63" t="s">
        <v>766</v>
      </c>
      <c r="K343" s="12" t="s">
        <v>347</v>
      </c>
    </row>
    <row r="344" s="196" customFormat="1" customHeight="1" spans="1:11">
      <c r="A344" s="5">
        <v>341</v>
      </c>
      <c r="B344" s="5" t="s">
        <v>636</v>
      </c>
      <c r="C344" s="25" t="s">
        <v>849</v>
      </c>
      <c r="D344" s="254" t="s">
        <v>850</v>
      </c>
      <c r="E344" s="8">
        <v>1</v>
      </c>
      <c r="F344" s="5" t="s">
        <v>43</v>
      </c>
      <c r="G344" s="5">
        <v>375</v>
      </c>
      <c r="H344" s="27"/>
      <c r="I344" s="33">
        <f>G344*E344</f>
        <v>375</v>
      </c>
      <c r="J344" s="5" t="s">
        <v>39</v>
      </c>
      <c r="K344" s="5" t="s">
        <v>851</v>
      </c>
    </row>
    <row r="345" s="196" customFormat="1" customHeight="1" spans="1:11">
      <c r="A345" s="5">
        <v>342</v>
      </c>
      <c r="B345" s="5" t="s">
        <v>636</v>
      </c>
      <c r="C345" s="5" t="s">
        <v>852</v>
      </c>
      <c r="D345" s="9" t="s">
        <v>853</v>
      </c>
      <c r="E345" s="8">
        <v>2</v>
      </c>
      <c r="F345" s="5" t="s">
        <v>192</v>
      </c>
      <c r="G345" s="5">
        <v>395</v>
      </c>
      <c r="H345" s="27"/>
      <c r="I345" s="33">
        <f>G345*E345</f>
        <v>790</v>
      </c>
      <c r="J345" s="5" t="s">
        <v>39</v>
      </c>
      <c r="K345" s="5" t="s">
        <v>854</v>
      </c>
    </row>
    <row r="346" s="196" customFormat="1" customHeight="1" spans="1:11">
      <c r="A346" s="5">
        <v>343</v>
      </c>
      <c r="B346" s="19" t="s">
        <v>636</v>
      </c>
      <c r="C346" s="10" t="s">
        <v>855</v>
      </c>
      <c r="D346" s="12" t="s">
        <v>856</v>
      </c>
      <c r="E346" s="10">
        <v>1</v>
      </c>
      <c r="F346" s="10" t="s">
        <v>58</v>
      </c>
      <c r="G346" s="5">
        <v>365</v>
      </c>
      <c r="H346" s="27"/>
      <c r="I346" s="33">
        <f>G346*E346</f>
        <v>365</v>
      </c>
      <c r="J346" s="63" t="s">
        <v>113</v>
      </c>
      <c r="K346" s="12" t="s">
        <v>347</v>
      </c>
    </row>
    <row r="347" s="196" customFormat="1" customHeight="1" spans="1:11">
      <c r="A347" s="5">
        <v>344</v>
      </c>
      <c r="B347" s="5" t="s">
        <v>857</v>
      </c>
      <c r="C347" s="5" t="s">
        <v>858</v>
      </c>
      <c r="D347" s="9" t="s">
        <v>859</v>
      </c>
      <c r="E347" s="8">
        <v>2</v>
      </c>
      <c r="F347" s="5" t="s">
        <v>43</v>
      </c>
      <c r="G347" s="5">
        <v>375</v>
      </c>
      <c r="H347" s="5"/>
      <c r="I347" s="33">
        <f t="shared" ref="I347:I368" si="12">G347*E347</f>
        <v>750</v>
      </c>
      <c r="J347" s="5" t="s">
        <v>59</v>
      </c>
      <c r="K347" s="5" t="s">
        <v>860</v>
      </c>
    </row>
    <row r="348" s="196" customFormat="1" customHeight="1" spans="1:11">
      <c r="A348" s="5">
        <v>345</v>
      </c>
      <c r="B348" s="5" t="s">
        <v>857</v>
      </c>
      <c r="C348" s="22" t="s">
        <v>861</v>
      </c>
      <c r="D348" s="13" t="s">
        <v>862</v>
      </c>
      <c r="E348" s="25">
        <v>2</v>
      </c>
      <c r="F348" s="25" t="s">
        <v>43</v>
      </c>
      <c r="G348" s="5">
        <v>375</v>
      </c>
      <c r="H348" s="5"/>
      <c r="I348" s="33">
        <f t="shared" si="12"/>
        <v>750</v>
      </c>
      <c r="J348" s="5" t="s">
        <v>257</v>
      </c>
      <c r="K348" s="5"/>
    </row>
    <row r="349" s="196" customFormat="1" customHeight="1" spans="1:11">
      <c r="A349" s="5">
        <v>346</v>
      </c>
      <c r="B349" s="5" t="s">
        <v>857</v>
      </c>
      <c r="C349" s="16" t="s">
        <v>863</v>
      </c>
      <c r="D349" s="17" t="s">
        <v>864</v>
      </c>
      <c r="E349" s="8">
        <v>1</v>
      </c>
      <c r="F349" s="16" t="s">
        <v>38</v>
      </c>
      <c r="G349" s="5">
        <v>385</v>
      </c>
      <c r="H349" s="5"/>
      <c r="I349" s="33">
        <f t="shared" si="12"/>
        <v>385</v>
      </c>
      <c r="J349" s="16" t="s">
        <v>72</v>
      </c>
      <c r="K349" s="5"/>
    </row>
    <row r="350" s="196" customFormat="1" customHeight="1" spans="1:11">
      <c r="A350" s="5">
        <v>347</v>
      </c>
      <c r="B350" s="5" t="s">
        <v>857</v>
      </c>
      <c r="C350" s="5" t="s">
        <v>865</v>
      </c>
      <c r="D350" s="9" t="s">
        <v>866</v>
      </c>
      <c r="E350" s="8">
        <v>2</v>
      </c>
      <c r="F350" s="5" t="s">
        <v>43</v>
      </c>
      <c r="G350" s="5">
        <v>375</v>
      </c>
      <c r="H350" s="5"/>
      <c r="I350" s="33">
        <f t="shared" si="12"/>
        <v>750</v>
      </c>
      <c r="J350" s="5" t="s">
        <v>39</v>
      </c>
      <c r="K350" s="5"/>
    </row>
    <row r="351" s="196" customFormat="1" customHeight="1" spans="1:11">
      <c r="A351" s="5">
        <v>348</v>
      </c>
      <c r="B351" s="5" t="s">
        <v>857</v>
      </c>
      <c r="C351" s="12" t="s">
        <v>867</v>
      </c>
      <c r="D351" s="10" t="s">
        <v>868</v>
      </c>
      <c r="E351" s="25">
        <v>1</v>
      </c>
      <c r="F351" s="25" t="s">
        <v>43</v>
      </c>
      <c r="G351" s="5">
        <v>375</v>
      </c>
      <c r="H351" s="5"/>
      <c r="I351" s="33">
        <f t="shared" si="12"/>
        <v>375</v>
      </c>
      <c r="J351" s="5" t="s">
        <v>101</v>
      </c>
      <c r="K351" s="5"/>
    </row>
    <row r="352" s="196" customFormat="1" customHeight="1" spans="1:11">
      <c r="A352" s="5">
        <v>349</v>
      </c>
      <c r="B352" s="5" t="s">
        <v>857</v>
      </c>
      <c r="C352" s="12" t="s">
        <v>869</v>
      </c>
      <c r="D352" s="10" t="s">
        <v>870</v>
      </c>
      <c r="E352" s="25">
        <v>5</v>
      </c>
      <c r="F352" s="25" t="s">
        <v>43</v>
      </c>
      <c r="G352" s="5">
        <v>375</v>
      </c>
      <c r="H352" s="5"/>
      <c r="I352" s="33">
        <f t="shared" si="12"/>
        <v>1875</v>
      </c>
      <c r="J352" s="5" t="s">
        <v>101</v>
      </c>
      <c r="K352" s="5"/>
    </row>
    <row r="353" s="196" customFormat="1" customHeight="1" spans="1:11">
      <c r="A353" s="5">
        <v>350</v>
      </c>
      <c r="B353" s="5" t="s">
        <v>857</v>
      </c>
      <c r="C353" s="12" t="s">
        <v>871</v>
      </c>
      <c r="D353" s="10" t="s">
        <v>872</v>
      </c>
      <c r="E353" s="25">
        <v>3</v>
      </c>
      <c r="F353" s="25" t="s">
        <v>192</v>
      </c>
      <c r="G353" s="5">
        <v>395</v>
      </c>
      <c r="H353" s="5"/>
      <c r="I353" s="33">
        <f t="shared" si="12"/>
        <v>1185</v>
      </c>
      <c r="J353" s="5" t="s">
        <v>101</v>
      </c>
      <c r="K353" s="5"/>
    </row>
    <row r="354" s="196" customFormat="1" customHeight="1" spans="1:11">
      <c r="A354" s="5">
        <v>351</v>
      </c>
      <c r="B354" s="5" t="s">
        <v>857</v>
      </c>
      <c r="C354" s="12" t="s">
        <v>873</v>
      </c>
      <c r="D354" s="10" t="s">
        <v>874</v>
      </c>
      <c r="E354" s="25">
        <v>1</v>
      </c>
      <c r="F354" s="25" t="s">
        <v>43</v>
      </c>
      <c r="G354" s="5">
        <v>375</v>
      </c>
      <c r="H354" s="5"/>
      <c r="I354" s="33">
        <f t="shared" si="12"/>
        <v>375</v>
      </c>
      <c r="J354" s="5" t="s">
        <v>101</v>
      </c>
      <c r="K354" s="5"/>
    </row>
    <row r="355" s="196" customFormat="1" customHeight="1" spans="1:11">
      <c r="A355" s="5">
        <v>352</v>
      </c>
      <c r="B355" s="5" t="s">
        <v>857</v>
      </c>
      <c r="C355" s="10" t="s">
        <v>875</v>
      </c>
      <c r="D355" s="10" t="s">
        <v>876</v>
      </c>
      <c r="E355" s="25">
        <v>2</v>
      </c>
      <c r="F355" s="25" t="s">
        <v>58</v>
      </c>
      <c r="G355" s="5">
        <v>365</v>
      </c>
      <c r="H355" s="5"/>
      <c r="I355" s="33">
        <f t="shared" si="12"/>
        <v>730</v>
      </c>
      <c r="J355" s="5" t="s">
        <v>101</v>
      </c>
      <c r="K355" s="5"/>
    </row>
    <row r="356" s="196" customFormat="1" customHeight="1" spans="1:11">
      <c r="A356" s="5">
        <v>353</v>
      </c>
      <c r="B356" s="5" t="s">
        <v>857</v>
      </c>
      <c r="C356" s="10" t="s">
        <v>877</v>
      </c>
      <c r="D356" s="10" t="s">
        <v>878</v>
      </c>
      <c r="E356" s="25">
        <v>1</v>
      </c>
      <c r="F356" s="25" t="s">
        <v>58</v>
      </c>
      <c r="G356" s="5">
        <v>365</v>
      </c>
      <c r="H356" s="5"/>
      <c r="I356" s="33">
        <f t="shared" si="12"/>
        <v>365</v>
      </c>
      <c r="J356" s="5" t="s">
        <v>101</v>
      </c>
      <c r="K356" s="5"/>
    </row>
    <row r="357" s="196" customFormat="1" customHeight="1" spans="1:11">
      <c r="A357" s="5">
        <v>354</v>
      </c>
      <c r="B357" s="5" t="s">
        <v>857</v>
      </c>
      <c r="C357" s="10" t="s">
        <v>879</v>
      </c>
      <c r="D357" s="10" t="s">
        <v>880</v>
      </c>
      <c r="E357" s="25">
        <v>1</v>
      </c>
      <c r="F357" s="25" t="s">
        <v>58</v>
      </c>
      <c r="G357" s="5">
        <v>365</v>
      </c>
      <c r="H357" s="5"/>
      <c r="I357" s="33">
        <f t="shared" si="12"/>
        <v>365</v>
      </c>
      <c r="J357" s="5" t="s">
        <v>101</v>
      </c>
      <c r="K357" s="5"/>
    </row>
    <row r="358" s="196" customFormat="1" customHeight="1" spans="1:11">
      <c r="A358" s="5">
        <v>355</v>
      </c>
      <c r="B358" s="5" t="s">
        <v>857</v>
      </c>
      <c r="C358" s="22" t="s">
        <v>881</v>
      </c>
      <c r="D358" s="24" t="s">
        <v>882</v>
      </c>
      <c r="E358" s="25">
        <v>2</v>
      </c>
      <c r="F358" s="25" t="s">
        <v>38</v>
      </c>
      <c r="G358" s="5">
        <v>385</v>
      </c>
      <c r="H358" s="5"/>
      <c r="I358" s="33">
        <f t="shared" si="12"/>
        <v>770</v>
      </c>
      <c r="J358" s="5" t="s">
        <v>883</v>
      </c>
      <c r="K358" s="5"/>
    </row>
    <row r="359" s="196" customFormat="1" customHeight="1" spans="1:11">
      <c r="A359" s="5">
        <v>356</v>
      </c>
      <c r="B359" s="27" t="s">
        <v>857</v>
      </c>
      <c r="C359" s="27" t="s">
        <v>884</v>
      </c>
      <c r="D359" s="256" t="s">
        <v>885</v>
      </c>
      <c r="E359" s="27">
        <v>1</v>
      </c>
      <c r="F359" s="27" t="s">
        <v>38</v>
      </c>
      <c r="G359" s="5">
        <v>385</v>
      </c>
      <c r="H359" s="10"/>
      <c r="I359" s="33">
        <f t="shared" si="12"/>
        <v>385</v>
      </c>
      <c r="J359" s="10" t="s">
        <v>886</v>
      </c>
      <c r="K359" s="5"/>
    </row>
    <row r="360" s="196" customFormat="1" customHeight="1" spans="1:11">
      <c r="A360" s="5">
        <v>357</v>
      </c>
      <c r="B360" s="27" t="s">
        <v>857</v>
      </c>
      <c r="C360" s="27" t="s">
        <v>887</v>
      </c>
      <c r="D360" s="27" t="s">
        <v>888</v>
      </c>
      <c r="E360" s="27">
        <v>2</v>
      </c>
      <c r="F360" s="27" t="s">
        <v>43</v>
      </c>
      <c r="G360" s="5">
        <v>375</v>
      </c>
      <c r="H360" s="10"/>
      <c r="I360" s="33">
        <f t="shared" si="12"/>
        <v>750</v>
      </c>
      <c r="J360" s="10" t="s">
        <v>886</v>
      </c>
      <c r="K360" s="5"/>
    </row>
    <row r="361" s="196" customFormat="1" customHeight="1" spans="1:11">
      <c r="A361" s="5">
        <v>358</v>
      </c>
      <c r="B361" s="27" t="s">
        <v>857</v>
      </c>
      <c r="C361" s="27" t="s">
        <v>889</v>
      </c>
      <c r="D361" s="256" t="s">
        <v>890</v>
      </c>
      <c r="E361" s="27">
        <v>1</v>
      </c>
      <c r="F361" s="27" t="s">
        <v>43</v>
      </c>
      <c r="G361" s="5">
        <v>375</v>
      </c>
      <c r="H361" s="10"/>
      <c r="I361" s="33">
        <f t="shared" si="12"/>
        <v>375</v>
      </c>
      <c r="J361" s="10" t="s">
        <v>886</v>
      </c>
      <c r="K361" s="5"/>
    </row>
    <row r="362" s="196" customFormat="1" customHeight="1" spans="1:11">
      <c r="A362" s="5">
        <v>359</v>
      </c>
      <c r="B362" s="5" t="s">
        <v>891</v>
      </c>
      <c r="C362" s="12" t="s">
        <v>892</v>
      </c>
      <c r="D362" s="12" t="s">
        <v>893</v>
      </c>
      <c r="E362" s="8">
        <v>1</v>
      </c>
      <c r="F362" s="5" t="s">
        <v>43</v>
      </c>
      <c r="G362" s="5">
        <v>375</v>
      </c>
      <c r="H362" s="5"/>
      <c r="I362" s="33">
        <f t="shared" si="12"/>
        <v>375</v>
      </c>
      <c r="J362" s="5" t="s">
        <v>39</v>
      </c>
      <c r="K362" s="5" t="s">
        <v>894</v>
      </c>
    </row>
    <row r="363" s="196" customFormat="1" customHeight="1" spans="1:11">
      <c r="A363" s="5">
        <v>360</v>
      </c>
      <c r="B363" s="5" t="s">
        <v>891</v>
      </c>
      <c r="C363" s="5" t="s">
        <v>895</v>
      </c>
      <c r="D363" s="9" t="s">
        <v>896</v>
      </c>
      <c r="E363" s="8">
        <v>1</v>
      </c>
      <c r="F363" s="5" t="s">
        <v>43</v>
      </c>
      <c r="G363" s="5">
        <v>375</v>
      </c>
      <c r="H363" s="5"/>
      <c r="I363" s="33">
        <f t="shared" si="12"/>
        <v>375</v>
      </c>
      <c r="J363" s="5" t="s">
        <v>39</v>
      </c>
      <c r="K363" s="5"/>
    </row>
    <row r="364" s="196" customFormat="1" customHeight="1" spans="1:11">
      <c r="A364" s="5">
        <v>361</v>
      </c>
      <c r="B364" s="5" t="s">
        <v>891</v>
      </c>
      <c r="C364" s="5" t="s">
        <v>897</v>
      </c>
      <c r="D364" s="9" t="s">
        <v>898</v>
      </c>
      <c r="E364" s="8">
        <v>1</v>
      </c>
      <c r="F364" s="5" t="s">
        <v>192</v>
      </c>
      <c r="G364" s="5">
        <v>395</v>
      </c>
      <c r="H364" s="5"/>
      <c r="I364" s="33">
        <f t="shared" si="12"/>
        <v>395</v>
      </c>
      <c r="J364" s="5" t="s">
        <v>39</v>
      </c>
      <c r="K364" s="5"/>
    </row>
    <row r="365" s="196" customFormat="1" customHeight="1" spans="1:11">
      <c r="A365" s="5">
        <v>362</v>
      </c>
      <c r="B365" s="5" t="s">
        <v>891</v>
      </c>
      <c r="C365" s="5" t="s">
        <v>899</v>
      </c>
      <c r="D365" s="9" t="s">
        <v>900</v>
      </c>
      <c r="E365" s="8">
        <v>2</v>
      </c>
      <c r="F365" s="5" t="s">
        <v>43</v>
      </c>
      <c r="G365" s="5">
        <v>375</v>
      </c>
      <c r="H365" s="5"/>
      <c r="I365" s="33">
        <f t="shared" si="12"/>
        <v>750</v>
      </c>
      <c r="J365" s="5" t="s">
        <v>39</v>
      </c>
      <c r="K365" s="5"/>
    </row>
    <row r="366" s="196" customFormat="1" customHeight="1" spans="1:11">
      <c r="A366" s="5">
        <v>363</v>
      </c>
      <c r="B366" s="5" t="s">
        <v>891</v>
      </c>
      <c r="C366" s="5" t="s">
        <v>901</v>
      </c>
      <c r="D366" s="9" t="s">
        <v>902</v>
      </c>
      <c r="E366" s="8">
        <v>2</v>
      </c>
      <c r="F366" s="5" t="s">
        <v>43</v>
      </c>
      <c r="G366" s="5">
        <v>375</v>
      </c>
      <c r="H366" s="5"/>
      <c r="I366" s="33">
        <f t="shared" si="12"/>
        <v>750</v>
      </c>
      <c r="J366" s="5" t="s">
        <v>39</v>
      </c>
      <c r="K366" s="5"/>
    </row>
    <row r="367" s="196" customFormat="1" customHeight="1" spans="1:11">
      <c r="A367" s="5">
        <v>364</v>
      </c>
      <c r="B367" s="5" t="s">
        <v>891</v>
      </c>
      <c r="C367" s="5" t="s">
        <v>903</v>
      </c>
      <c r="D367" s="9" t="s">
        <v>904</v>
      </c>
      <c r="E367" s="8">
        <v>1</v>
      </c>
      <c r="F367" s="5" t="s">
        <v>43</v>
      </c>
      <c r="G367" s="5">
        <v>375</v>
      </c>
      <c r="H367" s="5"/>
      <c r="I367" s="33">
        <f t="shared" si="12"/>
        <v>375</v>
      </c>
      <c r="J367" s="5" t="s">
        <v>39</v>
      </c>
      <c r="K367" s="5"/>
    </row>
    <row r="368" s="196" customFormat="1" customHeight="1" spans="1:11">
      <c r="A368" s="5">
        <v>365</v>
      </c>
      <c r="B368" s="5" t="s">
        <v>891</v>
      </c>
      <c r="C368" s="5" t="s">
        <v>905</v>
      </c>
      <c r="D368" s="9" t="s">
        <v>906</v>
      </c>
      <c r="E368" s="8">
        <v>1</v>
      </c>
      <c r="F368" s="5" t="s">
        <v>192</v>
      </c>
      <c r="G368" s="5">
        <v>395</v>
      </c>
      <c r="H368" s="5"/>
      <c r="I368" s="33">
        <f t="shared" ref="I368:I403" si="13">G368*E368</f>
        <v>395</v>
      </c>
      <c r="J368" s="5" t="s">
        <v>39</v>
      </c>
      <c r="K368" s="5" t="s">
        <v>907</v>
      </c>
    </row>
    <row r="369" s="196" customFormat="1" customHeight="1" spans="1:11">
      <c r="A369" s="5">
        <v>366</v>
      </c>
      <c r="B369" s="5" t="s">
        <v>891</v>
      </c>
      <c r="C369" s="5" t="s">
        <v>908</v>
      </c>
      <c r="D369" s="9" t="s">
        <v>909</v>
      </c>
      <c r="E369" s="8">
        <v>1</v>
      </c>
      <c r="F369" s="5" t="s">
        <v>43</v>
      </c>
      <c r="G369" s="5">
        <v>375</v>
      </c>
      <c r="H369" s="5"/>
      <c r="I369" s="33">
        <f t="shared" si="13"/>
        <v>375</v>
      </c>
      <c r="J369" s="5" t="s">
        <v>39</v>
      </c>
      <c r="K369" s="5" t="s">
        <v>910</v>
      </c>
    </row>
    <row r="370" s="196" customFormat="1" customHeight="1" spans="1:11">
      <c r="A370" s="5">
        <v>367</v>
      </c>
      <c r="B370" s="5" t="s">
        <v>891</v>
      </c>
      <c r="C370" s="5" t="s">
        <v>911</v>
      </c>
      <c r="D370" s="9" t="s">
        <v>912</v>
      </c>
      <c r="E370" s="8">
        <v>2</v>
      </c>
      <c r="F370" s="5" t="s">
        <v>43</v>
      </c>
      <c r="G370" s="5">
        <v>375</v>
      </c>
      <c r="H370" s="5"/>
      <c r="I370" s="33">
        <f t="shared" si="13"/>
        <v>750</v>
      </c>
      <c r="J370" s="5" t="s">
        <v>39</v>
      </c>
      <c r="K370" s="5"/>
    </row>
    <row r="371" s="196" customFormat="1" customHeight="1" spans="1:11">
      <c r="A371" s="5">
        <v>368</v>
      </c>
      <c r="B371" s="5" t="s">
        <v>891</v>
      </c>
      <c r="C371" s="5" t="s">
        <v>913</v>
      </c>
      <c r="D371" s="9" t="s">
        <v>914</v>
      </c>
      <c r="E371" s="8">
        <v>2</v>
      </c>
      <c r="F371" s="5" t="s">
        <v>43</v>
      </c>
      <c r="G371" s="5">
        <v>375</v>
      </c>
      <c r="H371" s="5"/>
      <c r="I371" s="33">
        <f t="shared" si="13"/>
        <v>750</v>
      </c>
      <c r="J371" s="5" t="s">
        <v>39</v>
      </c>
      <c r="K371" s="5"/>
    </row>
    <row r="372" s="196" customFormat="1" customHeight="1" spans="1:11">
      <c r="A372" s="5">
        <v>369</v>
      </c>
      <c r="B372" s="5" t="s">
        <v>891</v>
      </c>
      <c r="C372" s="5" t="s">
        <v>915</v>
      </c>
      <c r="D372" s="9" t="s">
        <v>916</v>
      </c>
      <c r="E372" s="8">
        <v>2</v>
      </c>
      <c r="F372" s="5" t="s">
        <v>43</v>
      </c>
      <c r="G372" s="5">
        <v>375</v>
      </c>
      <c r="H372" s="5"/>
      <c r="I372" s="33">
        <f t="shared" si="13"/>
        <v>750</v>
      </c>
      <c r="J372" s="5" t="s">
        <v>39</v>
      </c>
      <c r="K372" s="5" t="s">
        <v>917</v>
      </c>
    </row>
    <row r="373" s="196" customFormat="1" customHeight="1" spans="1:11">
      <c r="A373" s="5">
        <v>370</v>
      </c>
      <c r="B373" s="5" t="s">
        <v>891</v>
      </c>
      <c r="C373" s="5" t="s">
        <v>918</v>
      </c>
      <c r="D373" s="9" t="s">
        <v>919</v>
      </c>
      <c r="E373" s="8">
        <v>1</v>
      </c>
      <c r="F373" s="5" t="s">
        <v>920</v>
      </c>
      <c r="G373" s="5">
        <v>405</v>
      </c>
      <c r="H373" s="5"/>
      <c r="I373" s="33">
        <f t="shared" si="13"/>
        <v>405</v>
      </c>
      <c r="J373" s="5" t="s">
        <v>39</v>
      </c>
      <c r="K373" s="5"/>
    </row>
    <row r="374" s="196" customFormat="1" customHeight="1" spans="1:11">
      <c r="A374" s="5">
        <v>371</v>
      </c>
      <c r="B374" s="5" t="s">
        <v>891</v>
      </c>
      <c r="C374" s="5" t="s">
        <v>921</v>
      </c>
      <c r="D374" s="9" t="s">
        <v>922</v>
      </c>
      <c r="E374" s="8">
        <v>1</v>
      </c>
      <c r="F374" s="5" t="s">
        <v>38</v>
      </c>
      <c r="G374" s="5">
        <v>385</v>
      </c>
      <c r="H374" s="5"/>
      <c r="I374" s="33">
        <f t="shared" si="13"/>
        <v>385</v>
      </c>
      <c r="J374" s="5" t="s">
        <v>39</v>
      </c>
      <c r="K374" s="5"/>
    </row>
    <row r="375" s="196" customFormat="1" customHeight="1" spans="1:11">
      <c r="A375" s="5">
        <v>372</v>
      </c>
      <c r="B375" s="5" t="s">
        <v>891</v>
      </c>
      <c r="C375" s="12" t="s">
        <v>923</v>
      </c>
      <c r="D375" s="13" t="s">
        <v>924</v>
      </c>
      <c r="E375" s="8">
        <v>1</v>
      </c>
      <c r="F375" s="5" t="s">
        <v>43</v>
      </c>
      <c r="G375" s="5">
        <v>375</v>
      </c>
      <c r="H375" s="5"/>
      <c r="I375" s="33">
        <f t="shared" si="13"/>
        <v>375</v>
      </c>
      <c r="J375" s="5" t="s">
        <v>39</v>
      </c>
      <c r="K375" s="5" t="s">
        <v>925</v>
      </c>
    </row>
    <row r="376" s="196" customFormat="1" customHeight="1" spans="1:11">
      <c r="A376" s="5">
        <v>373</v>
      </c>
      <c r="B376" s="5" t="s">
        <v>891</v>
      </c>
      <c r="C376" s="5" t="s">
        <v>926</v>
      </c>
      <c r="D376" s="9" t="s">
        <v>927</v>
      </c>
      <c r="E376" s="8">
        <v>1</v>
      </c>
      <c r="F376" s="5" t="s">
        <v>43</v>
      </c>
      <c r="G376" s="5">
        <v>375</v>
      </c>
      <c r="H376" s="5"/>
      <c r="I376" s="33">
        <f t="shared" si="13"/>
        <v>375</v>
      </c>
      <c r="J376" s="5" t="s">
        <v>39</v>
      </c>
      <c r="K376" s="5"/>
    </row>
    <row r="377" s="196" customFormat="1" customHeight="1" spans="1:11">
      <c r="A377" s="5">
        <v>374</v>
      </c>
      <c r="B377" s="5" t="s">
        <v>891</v>
      </c>
      <c r="C377" s="5" t="s">
        <v>928</v>
      </c>
      <c r="D377" s="9" t="s">
        <v>929</v>
      </c>
      <c r="E377" s="8">
        <v>1</v>
      </c>
      <c r="F377" s="5" t="s">
        <v>43</v>
      </c>
      <c r="G377" s="5">
        <v>375</v>
      </c>
      <c r="H377" s="5"/>
      <c r="I377" s="33">
        <f t="shared" si="13"/>
        <v>375</v>
      </c>
      <c r="J377" s="5" t="s">
        <v>39</v>
      </c>
      <c r="K377" s="5"/>
    </row>
    <row r="378" s="196" customFormat="1" customHeight="1" spans="1:11">
      <c r="A378" s="5">
        <v>375</v>
      </c>
      <c r="B378" s="5" t="s">
        <v>891</v>
      </c>
      <c r="C378" s="5" t="s">
        <v>930</v>
      </c>
      <c r="D378" s="9" t="s">
        <v>931</v>
      </c>
      <c r="E378" s="8">
        <v>3</v>
      </c>
      <c r="F378" s="5" t="s">
        <v>38</v>
      </c>
      <c r="G378" s="5">
        <v>385</v>
      </c>
      <c r="H378" s="5"/>
      <c r="I378" s="33">
        <f t="shared" si="13"/>
        <v>1155</v>
      </c>
      <c r="J378" s="5" t="s">
        <v>39</v>
      </c>
      <c r="K378" s="5"/>
    </row>
    <row r="379" s="196" customFormat="1" customHeight="1" spans="1:11">
      <c r="A379" s="5">
        <v>376</v>
      </c>
      <c r="B379" s="5" t="s">
        <v>891</v>
      </c>
      <c r="C379" s="47" t="s">
        <v>932</v>
      </c>
      <c r="D379" s="47" t="s">
        <v>933</v>
      </c>
      <c r="E379" s="8">
        <v>1</v>
      </c>
      <c r="F379" s="5" t="s">
        <v>38</v>
      </c>
      <c r="G379" s="5">
        <v>385</v>
      </c>
      <c r="H379" s="5"/>
      <c r="I379" s="33">
        <f t="shared" si="13"/>
        <v>385</v>
      </c>
      <c r="J379" s="5" t="s">
        <v>39</v>
      </c>
      <c r="K379" s="5" t="s">
        <v>934</v>
      </c>
    </row>
    <row r="380" s="196" customFormat="1" customHeight="1" spans="1:11">
      <c r="A380" s="5">
        <v>377</v>
      </c>
      <c r="B380" s="5" t="s">
        <v>891</v>
      </c>
      <c r="C380" s="5" t="s">
        <v>935</v>
      </c>
      <c r="D380" s="9" t="s">
        <v>936</v>
      </c>
      <c r="E380" s="8">
        <v>1</v>
      </c>
      <c r="F380" s="5" t="s">
        <v>43</v>
      </c>
      <c r="G380" s="5">
        <v>375</v>
      </c>
      <c r="H380" s="5"/>
      <c r="I380" s="33">
        <f t="shared" si="13"/>
        <v>375</v>
      </c>
      <c r="J380" s="5" t="s">
        <v>39</v>
      </c>
      <c r="K380" s="5" t="s">
        <v>937</v>
      </c>
    </row>
    <row r="381" s="196" customFormat="1" customHeight="1" spans="1:11">
      <c r="A381" s="5">
        <v>378</v>
      </c>
      <c r="B381" s="5" t="s">
        <v>891</v>
      </c>
      <c r="C381" s="5" t="s">
        <v>938</v>
      </c>
      <c r="D381" s="9" t="s">
        <v>939</v>
      </c>
      <c r="E381" s="8">
        <v>1</v>
      </c>
      <c r="F381" s="5" t="s">
        <v>38</v>
      </c>
      <c r="G381" s="5">
        <v>385</v>
      </c>
      <c r="H381" s="5"/>
      <c r="I381" s="33">
        <f t="shared" si="13"/>
        <v>385</v>
      </c>
      <c r="J381" s="5" t="s">
        <v>39</v>
      </c>
      <c r="K381" s="5"/>
    </row>
    <row r="382" s="196" customFormat="1" customHeight="1" spans="1:11">
      <c r="A382" s="5">
        <v>379</v>
      </c>
      <c r="B382" s="5" t="s">
        <v>891</v>
      </c>
      <c r="C382" s="5" t="s">
        <v>940</v>
      </c>
      <c r="D382" s="9" t="s">
        <v>941</v>
      </c>
      <c r="E382" s="8">
        <v>2</v>
      </c>
      <c r="F382" s="5" t="s">
        <v>43</v>
      </c>
      <c r="G382" s="5">
        <v>375</v>
      </c>
      <c r="H382" s="5"/>
      <c r="I382" s="33">
        <f t="shared" si="13"/>
        <v>750</v>
      </c>
      <c r="J382" s="5" t="s">
        <v>39</v>
      </c>
      <c r="K382" s="5"/>
    </row>
    <row r="383" s="196" customFormat="1" customHeight="1" spans="1:11">
      <c r="A383" s="5">
        <v>380</v>
      </c>
      <c r="B383" s="5" t="s">
        <v>891</v>
      </c>
      <c r="C383" s="5" t="s">
        <v>942</v>
      </c>
      <c r="D383" s="9" t="s">
        <v>943</v>
      </c>
      <c r="E383" s="8">
        <v>1</v>
      </c>
      <c r="F383" s="5" t="s">
        <v>43</v>
      </c>
      <c r="G383" s="5">
        <v>375</v>
      </c>
      <c r="H383" s="5"/>
      <c r="I383" s="33">
        <f t="shared" si="13"/>
        <v>375</v>
      </c>
      <c r="J383" s="5" t="s">
        <v>39</v>
      </c>
      <c r="K383" s="5"/>
    </row>
    <row r="384" s="196" customFormat="1" customHeight="1" spans="1:11">
      <c r="A384" s="5">
        <v>381</v>
      </c>
      <c r="B384" s="5" t="s">
        <v>891</v>
      </c>
      <c r="C384" s="5" t="s">
        <v>944</v>
      </c>
      <c r="D384" s="9" t="s">
        <v>945</v>
      </c>
      <c r="E384" s="8">
        <v>2</v>
      </c>
      <c r="F384" s="5" t="s">
        <v>43</v>
      </c>
      <c r="G384" s="5">
        <v>375</v>
      </c>
      <c r="H384" s="5"/>
      <c r="I384" s="33">
        <f t="shared" si="13"/>
        <v>750</v>
      </c>
      <c r="J384" s="5" t="s">
        <v>39</v>
      </c>
      <c r="K384" s="5"/>
    </row>
    <row r="385" s="196" customFormat="1" customHeight="1" spans="1:11">
      <c r="A385" s="5">
        <v>382</v>
      </c>
      <c r="B385" s="5" t="s">
        <v>946</v>
      </c>
      <c r="C385" s="5" t="s">
        <v>947</v>
      </c>
      <c r="D385" s="9" t="s">
        <v>948</v>
      </c>
      <c r="E385" s="8">
        <v>2</v>
      </c>
      <c r="F385" s="5" t="s">
        <v>192</v>
      </c>
      <c r="G385" s="5">
        <v>395</v>
      </c>
      <c r="H385" s="5"/>
      <c r="I385" s="33">
        <f t="shared" si="13"/>
        <v>790</v>
      </c>
      <c r="J385" s="5" t="s">
        <v>949</v>
      </c>
      <c r="K385" s="5"/>
    </row>
    <row r="386" s="196" customFormat="1" customHeight="1" spans="1:11">
      <c r="A386" s="5">
        <v>383</v>
      </c>
      <c r="B386" s="5" t="s">
        <v>946</v>
      </c>
      <c r="C386" s="93" t="s">
        <v>950</v>
      </c>
      <c r="D386" s="267" t="s">
        <v>951</v>
      </c>
      <c r="E386" s="8">
        <v>2</v>
      </c>
      <c r="F386" s="95" t="s">
        <v>43</v>
      </c>
      <c r="G386" s="5">
        <v>375</v>
      </c>
      <c r="H386" s="5"/>
      <c r="I386" s="33">
        <f t="shared" si="13"/>
        <v>750</v>
      </c>
      <c r="J386" s="19" t="s">
        <v>76</v>
      </c>
      <c r="K386" s="5"/>
    </row>
    <row r="387" s="196" customFormat="1" customHeight="1" spans="1:11">
      <c r="A387" s="5">
        <v>384</v>
      </c>
      <c r="B387" s="5" t="s">
        <v>946</v>
      </c>
      <c r="C387" s="93" t="s">
        <v>952</v>
      </c>
      <c r="D387" s="267" t="s">
        <v>953</v>
      </c>
      <c r="E387" s="8">
        <v>2</v>
      </c>
      <c r="F387" s="95" t="s">
        <v>43</v>
      </c>
      <c r="G387" s="5">
        <v>375</v>
      </c>
      <c r="H387" s="5"/>
      <c r="I387" s="33">
        <f t="shared" si="13"/>
        <v>750</v>
      </c>
      <c r="J387" s="19" t="s">
        <v>76</v>
      </c>
      <c r="K387" s="5"/>
    </row>
    <row r="388" s="196" customFormat="1" customHeight="1" spans="1:11">
      <c r="A388" s="5">
        <v>385</v>
      </c>
      <c r="B388" s="5" t="s">
        <v>946</v>
      </c>
      <c r="C388" s="5" t="s">
        <v>954</v>
      </c>
      <c r="D388" s="9" t="s">
        <v>955</v>
      </c>
      <c r="E388" s="8">
        <v>2</v>
      </c>
      <c r="F388" s="5" t="s">
        <v>43</v>
      </c>
      <c r="G388" s="5">
        <v>375</v>
      </c>
      <c r="H388" s="5"/>
      <c r="I388" s="33">
        <f t="shared" si="13"/>
        <v>750</v>
      </c>
      <c r="J388" s="5" t="s">
        <v>82</v>
      </c>
      <c r="K388" s="5"/>
    </row>
    <row r="389" s="196" customFormat="1" customHeight="1" spans="1:11">
      <c r="A389" s="5">
        <v>386</v>
      </c>
      <c r="B389" s="5" t="s">
        <v>946</v>
      </c>
      <c r="C389" s="5" t="s">
        <v>956</v>
      </c>
      <c r="D389" s="9" t="s">
        <v>957</v>
      </c>
      <c r="E389" s="8">
        <v>2</v>
      </c>
      <c r="F389" s="5" t="s">
        <v>43</v>
      </c>
      <c r="G389" s="5">
        <v>375</v>
      </c>
      <c r="H389" s="5"/>
      <c r="I389" s="33">
        <f t="shared" si="13"/>
        <v>750</v>
      </c>
      <c r="J389" s="5" t="s">
        <v>82</v>
      </c>
      <c r="K389" s="5"/>
    </row>
    <row r="390" s="196" customFormat="1" customHeight="1" spans="1:11">
      <c r="A390" s="5">
        <v>387</v>
      </c>
      <c r="B390" s="5" t="s">
        <v>946</v>
      </c>
      <c r="C390" s="19" t="s">
        <v>958</v>
      </c>
      <c r="D390" s="9" t="s">
        <v>959</v>
      </c>
      <c r="E390" s="21">
        <v>2</v>
      </c>
      <c r="F390" s="96" t="s">
        <v>43</v>
      </c>
      <c r="G390" s="5">
        <v>375</v>
      </c>
      <c r="H390" s="5"/>
      <c r="I390" s="33">
        <f t="shared" si="13"/>
        <v>750</v>
      </c>
      <c r="J390" s="5" t="s">
        <v>960</v>
      </c>
      <c r="K390" s="5"/>
    </row>
    <row r="391" s="196" customFormat="1" customHeight="1" spans="1:11">
      <c r="A391" s="5">
        <v>388</v>
      </c>
      <c r="B391" s="5" t="s">
        <v>946</v>
      </c>
      <c r="C391" s="12" t="s">
        <v>961</v>
      </c>
      <c r="D391" s="97" t="s">
        <v>962</v>
      </c>
      <c r="E391" s="14">
        <v>1</v>
      </c>
      <c r="F391" s="12" t="s">
        <v>43</v>
      </c>
      <c r="G391" s="5">
        <v>375</v>
      </c>
      <c r="H391" s="5"/>
      <c r="I391" s="33">
        <f t="shared" si="13"/>
        <v>375</v>
      </c>
      <c r="J391" s="12" t="s">
        <v>54</v>
      </c>
      <c r="K391" s="5"/>
    </row>
    <row r="392" s="196" customFormat="1" customHeight="1" spans="1:11">
      <c r="A392" s="5">
        <v>389</v>
      </c>
      <c r="B392" s="5" t="s">
        <v>946</v>
      </c>
      <c r="C392" s="12" t="s">
        <v>963</v>
      </c>
      <c r="D392" s="97" t="s">
        <v>964</v>
      </c>
      <c r="E392" s="14">
        <v>1</v>
      </c>
      <c r="F392" s="12" t="s">
        <v>43</v>
      </c>
      <c r="G392" s="5">
        <v>375</v>
      </c>
      <c r="H392" s="5"/>
      <c r="I392" s="33">
        <f t="shared" si="13"/>
        <v>375</v>
      </c>
      <c r="J392" s="12" t="s">
        <v>54</v>
      </c>
      <c r="K392" s="5"/>
    </row>
    <row r="393" s="196" customFormat="1" customHeight="1" spans="1:11">
      <c r="A393" s="5">
        <v>390</v>
      </c>
      <c r="B393" s="5" t="s">
        <v>946</v>
      </c>
      <c r="C393" s="12" t="s">
        <v>965</v>
      </c>
      <c r="D393" s="97" t="s">
        <v>966</v>
      </c>
      <c r="E393" s="14">
        <v>1</v>
      </c>
      <c r="F393" s="12" t="s">
        <v>43</v>
      </c>
      <c r="G393" s="5">
        <v>375</v>
      </c>
      <c r="H393" s="5"/>
      <c r="I393" s="33">
        <f t="shared" si="13"/>
        <v>375</v>
      </c>
      <c r="J393" s="12" t="s">
        <v>54</v>
      </c>
      <c r="K393" s="5"/>
    </row>
    <row r="394" s="196" customFormat="1" customHeight="1" spans="1:11">
      <c r="A394" s="5">
        <v>391</v>
      </c>
      <c r="B394" s="5" t="s">
        <v>946</v>
      </c>
      <c r="C394" s="12" t="s">
        <v>967</v>
      </c>
      <c r="D394" s="97" t="s">
        <v>968</v>
      </c>
      <c r="E394" s="14">
        <v>1</v>
      </c>
      <c r="F394" s="12" t="s">
        <v>43</v>
      </c>
      <c r="G394" s="5">
        <v>375</v>
      </c>
      <c r="H394" s="5"/>
      <c r="I394" s="33">
        <f t="shared" si="13"/>
        <v>375</v>
      </c>
      <c r="J394" s="12" t="s">
        <v>54</v>
      </c>
      <c r="K394" s="5"/>
    </row>
    <row r="395" s="196" customFormat="1" customHeight="1" spans="1:11">
      <c r="A395" s="5">
        <v>392</v>
      </c>
      <c r="B395" s="5" t="s">
        <v>946</v>
      </c>
      <c r="C395" s="12" t="s">
        <v>969</v>
      </c>
      <c r="D395" s="97" t="s">
        <v>970</v>
      </c>
      <c r="E395" s="14">
        <v>2</v>
      </c>
      <c r="F395" s="12" t="s">
        <v>43</v>
      </c>
      <c r="G395" s="5">
        <v>375</v>
      </c>
      <c r="H395" s="5"/>
      <c r="I395" s="33">
        <f t="shared" si="13"/>
        <v>750</v>
      </c>
      <c r="J395" s="12" t="s">
        <v>54</v>
      </c>
      <c r="K395" s="5"/>
    </row>
    <row r="396" s="196" customFormat="1" customHeight="1" spans="1:11">
      <c r="A396" s="5">
        <v>393</v>
      </c>
      <c r="B396" s="5" t="s">
        <v>946</v>
      </c>
      <c r="C396" s="12" t="s">
        <v>971</v>
      </c>
      <c r="D396" s="97" t="s">
        <v>972</v>
      </c>
      <c r="E396" s="14">
        <v>2</v>
      </c>
      <c r="F396" s="12" t="s">
        <v>43</v>
      </c>
      <c r="G396" s="5">
        <v>375</v>
      </c>
      <c r="H396" s="5"/>
      <c r="I396" s="33">
        <f t="shared" si="13"/>
        <v>750</v>
      </c>
      <c r="J396" s="12" t="s">
        <v>54</v>
      </c>
      <c r="K396" s="5"/>
    </row>
    <row r="397" s="196" customFormat="1" customHeight="1" spans="1:11">
      <c r="A397" s="5">
        <v>394</v>
      </c>
      <c r="B397" s="5" t="s">
        <v>946</v>
      </c>
      <c r="C397" s="12" t="s">
        <v>973</v>
      </c>
      <c r="D397" s="97" t="s">
        <v>974</v>
      </c>
      <c r="E397" s="14">
        <v>2</v>
      </c>
      <c r="F397" s="12" t="s">
        <v>43</v>
      </c>
      <c r="G397" s="5">
        <v>375</v>
      </c>
      <c r="H397" s="5"/>
      <c r="I397" s="33">
        <f t="shared" si="13"/>
        <v>750</v>
      </c>
      <c r="J397" s="12" t="s">
        <v>54</v>
      </c>
      <c r="K397" s="5"/>
    </row>
    <row r="398" s="196" customFormat="1" customHeight="1" spans="1:11">
      <c r="A398" s="5">
        <v>395</v>
      </c>
      <c r="B398" s="5" t="s">
        <v>946</v>
      </c>
      <c r="C398" s="80" t="s">
        <v>975</v>
      </c>
      <c r="D398" s="81" t="s">
        <v>976</v>
      </c>
      <c r="E398" s="82">
        <v>1</v>
      </c>
      <c r="F398" s="80" t="s">
        <v>38</v>
      </c>
      <c r="G398" s="5">
        <v>385</v>
      </c>
      <c r="H398" s="5"/>
      <c r="I398" s="33">
        <f t="shared" si="13"/>
        <v>385</v>
      </c>
      <c r="J398" s="5" t="s">
        <v>424</v>
      </c>
      <c r="K398" s="5"/>
    </row>
    <row r="399" s="196" customFormat="1" customHeight="1" spans="1:11">
      <c r="A399" s="5">
        <v>396</v>
      </c>
      <c r="B399" s="5" t="s">
        <v>946</v>
      </c>
      <c r="C399" s="26" t="s">
        <v>977</v>
      </c>
      <c r="D399" s="97" t="s">
        <v>978</v>
      </c>
      <c r="E399" s="44">
        <v>2</v>
      </c>
      <c r="F399" s="26" t="s">
        <v>43</v>
      </c>
      <c r="G399" s="5">
        <v>375</v>
      </c>
      <c r="H399" s="5"/>
      <c r="I399" s="33">
        <f t="shared" si="13"/>
        <v>750</v>
      </c>
      <c r="J399" s="5" t="s">
        <v>424</v>
      </c>
      <c r="K399" s="5"/>
    </row>
    <row r="400" s="196" customFormat="1" customHeight="1" spans="1:11">
      <c r="A400" s="5">
        <v>397</v>
      </c>
      <c r="B400" s="5" t="s">
        <v>946</v>
      </c>
      <c r="C400" s="22" t="s">
        <v>979</v>
      </c>
      <c r="D400" s="13" t="s">
        <v>980</v>
      </c>
      <c r="E400" s="44">
        <v>1</v>
      </c>
      <c r="F400" s="26" t="s">
        <v>43</v>
      </c>
      <c r="G400" s="5">
        <v>375</v>
      </c>
      <c r="H400" s="5"/>
      <c r="I400" s="33">
        <f t="shared" si="13"/>
        <v>375</v>
      </c>
      <c r="J400" s="5" t="s">
        <v>400</v>
      </c>
      <c r="K400" s="5" t="s">
        <v>981</v>
      </c>
    </row>
    <row r="401" s="196" customFormat="1" customHeight="1" spans="1:11">
      <c r="A401" s="5">
        <v>398</v>
      </c>
      <c r="B401" s="26" t="s">
        <v>891</v>
      </c>
      <c r="C401" s="98" t="s">
        <v>982</v>
      </c>
      <c r="D401" s="268" t="s">
        <v>983</v>
      </c>
      <c r="E401" s="44">
        <v>1</v>
      </c>
      <c r="F401" s="26" t="s">
        <v>38</v>
      </c>
      <c r="G401" s="5">
        <v>385</v>
      </c>
      <c r="H401" s="5"/>
      <c r="I401" s="33">
        <f t="shared" si="13"/>
        <v>385</v>
      </c>
      <c r="J401" s="5" t="s">
        <v>251</v>
      </c>
      <c r="K401" s="63"/>
    </row>
    <row r="402" s="196" customFormat="1" customHeight="1" spans="1:11">
      <c r="A402" s="5">
        <v>399</v>
      </c>
      <c r="B402" s="26" t="s">
        <v>891</v>
      </c>
      <c r="C402" s="98" t="s">
        <v>984</v>
      </c>
      <c r="D402" s="268" t="s">
        <v>985</v>
      </c>
      <c r="E402" s="44">
        <v>4</v>
      </c>
      <c r="F402" s="26" t="s">
        <v>43</v>
      </c>
      <c r="G402" s="5">
        <v>375</v>
      </c>
      <c r="H402" s="5"/>
      <c r="I402" s="33">
        <f t="shared" si="13"/>
        <v>1500</v>
      </c>
      <c r="J402" s="5" t="s">
        <v>251</v>
      </c>
      <c r="K402" s="63"/>
    </row>
    <row r="403" s="196" customFormat="1" customHeight="1" spans="1:11">
      <c r="A403" s="5">
        <v>400</v>
      </c>
      <c r="B403" s="26" t="s">
        <v>891</v>
      </c>
      <c r="C403" s="34" t="s">
        <v>986</v>
      </c>
      <c r="D403" s="99" t="s">
        <v>987</v>
      </c>
      <c r="E403" s="44">
        <v>2</v>
      </c>
      <c r="F403" s="26" t="s">
        <v>38</v>
      </c>
      <c r="G403" s="5">
        <v>385</v>
      </c>
      <c r="H403" s="5"/>
      <c r="I403" s="33">
        <f t="shared" si="13"/>
        <v>770</v>
      </c>
      <c r="J403" s="5" t="s">
        <v>988</v>
      </c>
      <c r="K403" s="63"/>
    </row>
    <row r="404" s="196" customFormat="1" customHeight="1" spans="1:11">
      <c r="A404" s="5">
        <v>401</v>
      </c>
      <c r="B404" s="12" t="s">
        <v>891</v>
      </c>
      <c r="C404" s="70" t="s">
        <v>989</v>
      </c>
      <c r="D404" s="69" t="s">
        <v>990</v>
      </c>
      <c r="E404" s="14">
        <v>2</v>
      </c>
      <c r="F404" s="12" t="s">
        <v>43</v>
      </c>
      <c r="G404" s="5">
        <v>375</v>
      </c>
      <c r="H404" s="5"/>
      <c r="I404" s="33">
        <f t="shared" ref="I404:I457" si="14">G404*E404</f>
        <v>750</v>
      </c>
      <c r="J404" s="5" t="s">
        <v>359</v>
      </c>
      <c r="K404" s="63"/>
    </row>
    <row r="405" s="196" customFormat="1" customHeight="1" spans="1:11">
      <c r="A405" s="5">
        <v>402</v>
      </c>
      <c r="B405" s="12" t="s">
        <v>891</v>
      </c>
      <c r="C405" s="70" t="s">
        <v>991</v>
      </c>
      <c r="D405" s="69" t="s">
        <v>992</v>
      </c>
      <c r="E405" s="14">
        <v>2</v>
      </c>
      <c r="F405" s="12" t="s">
        <v>43</v>
      </c>
      <c r="G405" s="5">
        <v>375</v>
      </c>
      <c r="H405" s="5"/>
      <c r="I405" s="33">
        <f t="shared" si="14"/>
        <v>750</v>
      </c>
      <c r="J405" s="5" t="s">
        <v>359</v>
      </c>
      <c r="K405" s="63"/>
    </row>
    <row r="406" s="196" customFormat="1" customHeight="1" spans="1:11">
      <c r="A406" s="5">
        <v>403</v>
      </c>
      <c r="B406" s="12" t="s">
        <v>891</v>
      </c>
      <c r="C406" s="70" t="s">
        <v>993</v>
      </c>
      <c r="D406" s="69" t="s">
        <v>994</v>
      </c>
      <c r="E406" s="67">
        <v>2</v>
      </c>
      <c r="F406" s="10" t="s">
        <v>58</v>
      </c>
      <c r="G406" s="5">
        <v>365</v>
      </c>
      <c r="H406" s="5"/>
      <c r="I406" s="33">
        <f t="shared" si="14"/>
        <v>730</v>
      </c>
      <c r="J406" s="5" t="s">
        <v>359</v>
      </c>
      <c r="K406" s="63"/>
    </row>
    <row r="407" s="196" customFormat="1" customHeight="1" spans="1:11">
      <c r="A407" s="5">
        <v>404</v>
      </c>
      <c r="B407" s="12" t="s">
        <v>891</v>
      </c>
      <c r="C407" s="70" t="s">
        <v>995</v>
      </c>
      <c r="D407" s="69" t="s">
        <v>996</v>
      </c>
      <c r="E407" s="14">
        <v>2</v>
      </c>
      <c r="F407" s="12" t="s">
        <v>43</v>
      </c>
      <c r="G407" s="5">
        <v>375</v>
      </c>
      <c r="H407" s="5"/>
      <c r="I407" s="33">
        <f t="shared" si="14"/>
        <v>750</v>
      </c>
      <c r="J407" s="5" t="s">
        <v>359</v>
      </c>
      <c r="K407" s="63"/>
    </row>
    <row r="408" s="196" customFormat="1" customHeight="1" spans="1:11">
      <c r="A408" s="5">
        <v>405</v>
      </c>
      <c r="B408" s="12" t="s">
        <v>891</v>
      </c>
      <c r="C408" s="70" t="s">
        <v>997</v>
      </c>
      <c r="D408" s="69" t="s">
        <v>998</v>
      </c>
      <c r="E408" s="14">
        <v>2</v>
      </c>
      <c r="F408" s="12" t="s">
        <v>43</v>
      </c>
      <c r="G408" s="5">
        <v>375</v>
      </c>
      <c r="H408" s="5"/>
      <c r="I408" s="33">
        <f t="shared" si="14"/>
        <v>750</v>
      </c>
      <c r="J408" s="5" t="s">
        <v>359</v>
      </c>
      <c r="K408" s="63"/>
    </row>
    <row r="409" s="196" customFormat="1" customHeight="1" spans="1:11">
      <c r="A409" s="5">
        <v>406</v>
      </c>
      <c r="B409" s="12" t="s">
        <v>891</v>
      </c>
      <c r="C409" s="70" t="s">
        <v>999</v>
      </c>
      <c r="D409" s="69" t="s">
        <v>1000</v>
      </c>
      <c r="E409" s="67">
        <v>2</v>
      </c>
      <c r="F409" s="10" t="s">
        <v>38</v>
      </c>
      <c r="G409" s="5">
        <v>385</v>
      </c>
      <c r="H409" s="5"/>
      <c r="I409" s="33">
        <f t="shared" si="14"/>
        <v>770</v>
      </c>
      <c r="J409" s="5" t="s">
        <v>359</v>
      </c>
      <c r="K409" s="63"/>
    </row>
    <row r="410" s="196" customFormat="1" customHeight="1" spans="1:11">
      <c r="A410" s="5">
        <v>407</v>
      </c>
      <c r="B410" s="12" t="s">
        <v>891</v>
      </c>
      <c r="C410" s="70" t="s">
        <v>1001</v>
      </c>
      <c r="D410" s="69" t="s">
        <v>1002</v>
      </c>
      <c r="E410" s="67">
        <v>2</v>
      </c>
      <c r="F410" s="10" t="s">
        <v>58</v>
      </c>
      <c r="G410" s="5">
        <v>365</v>
      </c>
      <c r="H410" s="5"/>
      <c r="I410" s="33">
        <f t="shared" si="14"/>
        <v>730</v>
      </c>
      <c r="J410" s="5" t="s">
        <v>359</v>
      </c>
      <c r="K410" s="63"/>
    </row>
    <row r="411" s="196" customFormat="1" customHeight="1" spans="1:11">
      <c r="A411" s="5">
        <v>408</v>
      </c>
      <c r="B411" s="12" t="s">
        <v>891</v>
      </c>
      <c r="C411" s="70" t="s">
        <v>1003</v>
      </c>
      <c r="D411" s="69" t="s">
        <v>1004</v>
      </c>
      <c r="E411" s="67">
        <v>2</v>
      </c>
      <c r="F411" s="10" t="s">
        <v>58</v>
      </c>
      <c r="G411" s="5">
        <v>365</v>
      </c>
      <c r="H411" s="5"/>
      <c r="I411" s="33">
        <f t="shared" si="14"/>
        <v>730</v>
      </c>
      <c r="J411" s="5" t="s">
        <v>359</v>
      </c>
      <c r="K411" s="63"/>
    </row>
    <row r="412" s="196" customFormat="1" customHeight="1" spans="1:11">
      <c r="A412" s="5">
        <v>409</v>
      </c>
      <c r="B412" s="12" t="s">
        <v>891</v>
      </c>
      <c r="C412" s="11" t="s">
        <v>1005</v>
      </c>
      <c r="D412" s="30" t="s">
        <v>1006</v>
      </c>
      <c r="E412" s="14">
        <v>1</v>
      </c>
      <c r="F412" s="12" t="s">
        <v>43</v>
      </c>
      <c r="G412" s="5">
        <v>375</v>
      </c>
      <c r="H412" s="5"/>
      <c r="I412" s="33">
        <f t="shared" si="14"/>
        <v>375</v>
      </c>
      <c r="J412" s="5" t="s">
        <v>359</v>
      </c>
      <c r="K412" s="63" t="s">
        <v>1007</v>
      </c>
    </row>
    <row r="413" s="196" customFormat="1" customHeight="1" spans="1:11">
      <c r="A413" s="5">
        <v>410</v>
      </c>
      <c r="B413" s="12" t="s">
        <v>891</v>
      </c>
      <c r="C413" s="70" t="s">
        <v>1008</v>
      </c>
      <c r="D413" s="69" t="s">
        <v>1009</v>
      </c>
      <c r="E413" s="67">
        <v>2</v>
      </c>
      <c r="F413" s="10" t="s">
        <v>58</v>
      </c>
      <c r="G413" s="5">
        <v>365</v>
      </c>
      <c r="H413" s="5"/>
      <c r="I413" s="33">
        <f t="shared" si="14"/>
        <v>730</v>
      </c>
      <c r="J413" s="5" t="s">
        <v>359</v>
      </c>
      <c r="K413" s="63"/>
    </row>
    <row r="414" s="196" customFormat="1" customHeight="1" spans="1:11">
      <c r="A414" s="5">
        <v>411</v>
      </c>
      <c r="B414" s="12" t="s">
        <v>891</v>
      </c>
      <c r="C414" s="70" t="s">
        <v>1010</v>
      </c>
      <c r="D414" s="69" t="s">
        <v>1011</v>
      </c>
      <c r="E414" s="67">
        <v>1</v>
      </c>
      <c r="F414" s="10" t="s">
        <v>58</v>
      </c>
      <c r="G414" s="5">
        <v>365</v>
      </c>
      <c r="H414" s="5"/>
      <c r="I414" s="33">
        <f t="shared" si="14"/>
        <v>365</v>
      </c>
      <c r="J414" s="5" t="s">
        <v>359</v>
      </c>
      <c r="K414" s="63" t="s">
        <v>1012</v>
      </c>
    </row>
    <row r="415" s="196" customFormat="1" customHeight="1" spans="1:11">
      <c r="A415" s="5">
        <v>412</v>
      </c>
      <c r="B415" s="12" t="s">
        <v>891</v>
      </c>
      <c r="C415" s="70" t="s">
        <v>1013</v>
      </c>
      <c r="D415" s="69" t="s">
        <v>1014</v>
      </c>
      <c r="E415" s="14">
        <v>2</v>
      </c>
      <c r="F415" s="12" t="s">
        <v>43</v>
      </c>
      <c r="G415" s="5">
        <v>375</v>
      </c>
      <c r="H415" s="5"/>
      <c r="I415" s="33">
        <f t="shared" si="14"/>
        <v>750</v>
      </c>
      <c r="J415" s="5" t="s">
        <v>359</v>
      </c>
      <c r="K415" s="63"/>
    </row>
    <row r="416" s="196" customFormat="1" customHeight="1" spans="1:11">
      <c r="A416" s="5">
        <v>413</v>
      </c>
      <c r="B416" s="12" t="s">
        <v>891</v>
      </c>
      <c r="C416" s="26" t="s">
        <v>1015</v>
      </c>
      <c r="D416" s="254" t="s">
        <v>1016</v>
      </c>
      <c r="E416" s="25">
        <v>1</v>
      </c>
      <c r="F416" s="25" t="s">
        <v>43</v>
      </c>
      <c r="G416" s="5">
        <v>375</v>
      </c>
      <c r="H416" s="5"/>
      <c r="I416" s="33">
        <f t="shared" si="14"/>
        <v>375</v>
      </c>
      <c r="J416" s="5" t="s">
        <v>257</v>
      </c>
      <c r="K416" s="63"/>
    </row>
    <row r="417" s="196" customFormat="1" customHeight="1" spans="1:11">
      <c r="A417" s="5">
        <v>414</v>
      </c>
      <c r="B417" s="12" t="s">
        <v>891</v>
      </c>
      <c r="C417" s="45" t="s">
        <v>1017</v>
      </c>
      <c r="D417" s="46" t="s">
        <v>1018</v>
      </c>
      <c r="E417" s="25">
        <v>3</v>
      </c>
      <c r="F417" s="25" t="s">
        <v>43</v>
      </c>
      <c r="G417" s="5">
        <v>375</v>
      </c>
      <c r="H417" s="5"/>
      <c r="I417" s="33">
        <f t="shared" si="14"/>
        <v>1125</v>
      </c>
      <c r="J417" s="5" t="s">
        <v>1019</v>
      </c>
      <c r="K417" s="63"/>
    </row>
    <row r="418" s="196" customFormat="1" customHeight="1" spans="1:11">
      <c r="A418" s="5">
        <v>415</v>
      </c>
      <c r="B418" s="12" t="s">
        <v>891</v>
      </c>
      <c r="C418" s="45" t="s">
        <v>1020</v>
      </c>
      <c r="D418" s="46" t="s">
        <v>1021</v>
      </c>
      <c r="E418" s="25">
        <v>2</v>
      </c>
      <c r="F418" s="25" t="s">
        <v>58</v>
      </c>
      <c r="G418" s="5">
        <v>365</v>
      </c>
      <c r="H418" s="5"/>
      <c r="I418" s="33">
        <f t="shared" si="14"/>
        <v>730</v>
      </c>
      <c r="J418" s="5" t="s">
        <v>95</v>
      </c>
      <c r="K418" s="63"/>
    </row>
    <row r="419" s="196" customFormat="1" customHeight="1" spans="1:11">
      <c r="A419" s="5">
        <v>416</v>
      </c>
      <c r="B419" s="12" t="s">
        <v>891</v>
      </c>
      <c r="C419" s="45" t="s">
        <v>1022</v>
      </c>
      <c r="D419" s="46" t="s">
        <v>1023</v>
      </c>
      <c r="E419" s="25">
        <v>2</v>
      </c>
      <c r="F419" s="25" t="s">
        <v>43</v>
      </c>
      <c r="G419" s="5">
        <v>375</v>
      </c>
      <c r="H419" s="5"/>
      <c r="I419" s="33">
        <f t="shared" si="14"/>
        <v>750</v>
      </c>
      <c r="J419" s="5" t="s">
        <v>95</v>
      </c>
      <c r="K419" s="63"/>
    </row>
    <row r="420" s="196" customFormat="1" customHeight="1" spans="1:11">
      <c r="A420" s="5">
        <v>417</v>
      </c>
      <c r="B420" s="12" t="s">
        <v>891</v>
      </c>
      <c r="C420" s="45" t="s">
        <v>1024</v>
      </c>
      <c r="D420" s="46" t="s">
        <v>1025</v>
      </c>
      <c r="E420" s="25">
        <v>3</v>
      </c>
      <c r="F420" s="25" t="s">
        <v>58</v>
      </c>
      <c r="G420" s="5">
        <v>365</v>
      </c>
      <c r="H420" s="5"/>
      <c r="I420" s="33">
        <f t="shared" si="14"/>
        <v>1095</v>
      </c>
      <c r="J420" s="5" t="s">
        <v>95</v>
      </c>
      <c r="K420" s="63" t="s">
        <v>1026</v>
      </c>
    </row>
    <row r="421" s="196" customFormat="1" customHeight="1" spans="1:11">
      <c r="A421" s="5">
        <v>418</v>
      </c>
      <c r="B421" s="12" t="s">
        <v>891</v>
      </c>
      <c r="C421" s="45" t="s">
        <v>1027</v>
      </c>
      <c r="D421" s="46" t="s">
        <v>1028</v>
      </c>
      <c r="E421" s="25">
        <v>3</v>
      </c>
      <c r="F421" s="25" t="s">
        <v>58</v>
      </c>
      <c r="G421" s="5">
        <v>365</v>
      </c>
      <c r="H421" s="5"/>
      <c r="I421" s="33">
        <f t="shared" si="14"/>
        <v>1095</v>
      </c>
      <c r="J421" s="5" t="s">
        <v>95</v>
      </c>
      <c r="K421" s="63"/>
    </row>
    <row r="422" s="196" customFormat="1" customHeight="1" spans="1:11">
      <c r="A422" s="5">
        <v>419</v>
      </c>
      <c r="B422" s="12" t="s">
        <v>891</v>
      </c>
      <c r="C422" s="45" t="s">
        <v>1029</v>
      </c>
      <c r="D422" s="46" t="s">
        <v>1030</v>
      </c>
      <c r="E422" s="25">
        <v>2</v>
      </c>
      <c r="F422" s="25" t="s">
        <v>43</v>
      </c>
      <c r="G422" s="5">
        <v>375</v>
      </c>
      <c r="H422" s="5"/>
      <c r="I422" s="33">
        <f t="shared" si="14"/>
        <v>750</v>
      </c>
      <c r="J422" s="5" t="s">
        <v>95</v>
      </c>
      <c r="K422" s="63"/>
    </row>
    <row r="423" s="196" customFormat="1" customHeight="1" spans="1:11">
      <c r="A423" s="5">
        <v>420</v>
      </c>
      <c r="B423" s="12" t="s">
        <v>891</v>
      </c>
      <c r="C423" s="45" t="s">
        <v>1031</v>
      </c>
      <c r="D423" s="46" t="s">
        <v>1032</v>
      </c>
      <c r="E423" s="25">
        <v>2</v>
      </c>
      <c r="F423" s="25" t="s">
        <v>58</v>
      </c>
      <c r="G423" s="5">
        <v>365</v>
      </c>
      <c r="H423" s="5"/>
      <c r="I423" s="33">
        <f t="shared" si="14"/>
        <v>730</v>
      </c>
      <c r="J423" s="5" t="s">
        <v>95</v>
      </c>
      <c r="K423" s="63"/>
    </row>
    <row r="424" s="196" customFormat="1" customHeight="1" spans="1:11">
      <c r="A424" s="5">
        <v>421</v>
      </c>
      <c r="B424" s="12" t="s">
        <v>891</v>
      </c>
      <c r="C424" s="45" t="s">
        <v>600</v>
      </c>
      <c r="D424" s="46" t="s">
        <v>1033</v>
      </c>
      <c r="E424" s="25">
        <v>2</v>
      </c>
      <c r="F424" s="25" t="s">
        <v>43</v>
      </c>
      <c r="G424" s="5">
        <v>375</v>
      </c>
      <c r="H424" s="5"/>
      <c r="I424" s="33">
        <f t="shared" si="14"/>
        <v>750</v>
      </c>
      <c r="J424" s="5" t="s">
        <v>95</v>
      </c>
      <c r="K424" s="63"/>
    </row>
    <row r="425" s="196" customFormat="1" customHeight="1" spans="1:11">
      <c r="A425" s="5">
        <v>422</v>
      </c>
      <c r="B425" s="12" t="s">
        <v>891</v>
      </c>
      <c r="C425" s="45" t="s">
        <v>1034</v>
      </c>
      <c r="D425" s="46" t="s">
        <v>1035</v>
      </c>
      <c r="E425" s="25">
        <v>2</v>
      </c>
      <c r="F425" s="25" t="s">
        <v>58</v>
      </c>
      <c r="G425" s="5">
        <v>365</v>
      </c>
      <c r="H425" s="5"/>
      <c r="I425" s="33">
        <f t="shared" si="14"/>
        <v>730</v>
      </c>
      <c r="J425" s="5" t="s">
        <v>95</v>
      </c>
      <c r="K425" s="63"/>
    </row>
    <row r="426" s="196" customFormat="1" customHeight="1" spans="1:11">
      <c r="A426" s="5">
        <v>423</v>
      </c>
      <c r="B426" s="12" t="s">
        <v>891</v>
      </c>
      <c r="C426" s="12" t="s">
        <v>1036</v>
      </c>
      <c r="D426" s="10" t="s">
        <v>1037</v>
      </c>
      <c r="E426" s="25">
        <v>1</v>
      </c>
      <c r="F426" s="25" t="s">
        <v>43</v>
      </c>
      <c r="G426" s="5">
        <v>375</v>
      </c>
      <c r="H426" s="5"/>
      <c r="I426" s="33">
        <f t="shared" si="14"/>
        <v>375</v>
      </c>
      <c r="J426" s="5" t="s">
        <v>101</v>
      </c>
      <c r="K426" s="63"/>
    </row>
    <row r="427" s="196" customFormat="1" customHeight="1" spans="1:11">
      <c r="A427" s="5">
        <v>424</v>
      </c>
      <c r="B427" s="26" t="s">
        <v>891</v>
      </c>
      <c r="C427" s="26" t="s">
        <v>1038</v>
      </c>
      <c r="D427" s="255" t="s">
        <v>1039</v>
      </c>
      <c r="E427" s="25">
        <v>1</v>
      </c>
      <c r="F427" s="25" t="s">
        <v>58</v>
      </c>
      <c r="G427" s="5">
        <v>365</v>
      </c>
      <c r="H427" s="5"/>
      <c r="I427" s="33">
        <f t="shared" si="14"/>
        <v>365</v>
      </c>
      <c r="J427" s="5" t="s">
        <v>766</v>
      </c>
      <c r="K427" s="63"/>
    </row>
    <row r="428" s="196" customFormat="1" customHeight="1" spans="1:11">
      <c r="A428" s="5">
        <v>425</v>
      </c>
      <c r="B428" s="26" t="s">
        <v>891</v>
      </c>
      <c r="C428" s="10" t="s">
        <v>1040</v>
      </c>
      <c r="D428" s="253" t="s">
        <v>1041</v>
      </c>
      <c r="E428" s="10">
        <v>2</v>
      </c>
      <c r="F428" s="10" t="s">
        <v>58</v>
      </c>
      <c r="G428" s="5">
        <v>365</v>
      </c>
      <c r="H428" s="5"/>
      <c r="I428" s="33">
        <f t="shared" si="14"/>
        <v>730</v>
      </c>
      <c r="J428" s="5" t="s">
        <v>1042</v>
      </c>
      <c r="K428" s="63"/>
    </row>
    <row r="429" s="196" customFormat="1" customHeight="1" spans="1:11">
      <c r="A429" s="5">
        <v>426</v>
      </c>
      <c r="B429" s="26" t="s">
        <v>891</v>
      </c>
      <c r="C429" s="10" t="s">
        <v>1043</v>
      </c>
      <c r="D429" s="253" t="s">
        <v>1044</v>
      </c>
      <c r="E429" s="10">
        <v>2</v>
      </c>
      <c r="F429" s="10" t="s">
        <v>43</v>
      </c>
      <c r="G429" s="5">
        <v>375</v>
      </c>
      <c r="H429" s="5"/>
      <c r="I429" s="33">
        <f t="shared" si="14"/>
        <v>750</v>
      </c>
      <c r="J429" s="5" t="s">
        <v>1042</v>
      </c>
      <c r="K429" s="63"/>
    </row>
    <row r="430" s="196" customFormat="1" customHeight="1" spans="1:11">
      <c r="A430" s="5">
        <v>427</v>
      </c>
      <c r="B430" s="26" t="s">
        <v>891</v>
      </c>
      <c r="C430" s="26" t="s">
        <v>1045</v>
      </c>
      <c r="D430" s="255" t="s">
        <v>1046</v>
      </c>
      <c r="E430" s="25">
        <v>2</v>
      </c>
      <c r="F430" s="25" t="s">
        <v>58</v>
      </c>
      <c r="G430" s="5">
        <v>365</v>
      </c>
      <c r="H430" s="5"/>
      <c r="I430" s="33">
        <f t="shared" si="14"/>
        <v>730</v>
      </c>
      <c r="J430" s="5" t="s">
        <v>1047</v>
      </c>
      <c r="K430" s="63"/>
    </row>
    <row r="431" s="196" customFormat="1" customHeight="1" spans="1:11">
      <c r="A431" s="5">
        <v>428</v>
      </c>
      <c r="B431" s="26" t="s">
        <v>891</v>
      </c>
      <c r="C431" s="26" t="s">
        <v>1048</v>
      </c>
      <c r="D431" s="255" t="s">
        <v>1049</v>
      </c>
      <c r="E431" s="25">
        <v>2</v>
      </c>
      <c r="F431" s="25" t="s">
        <v>58</v>
      </c>
      <c r="G431" s="5">
        <v>365</v>
      </c>
      <c r="H431" s="5"/>
      <c r="I431" s="33">
        <f t="shared" si="14"/>
        <v>730</v>
      </c>
      <c r="J431" s="5" t="s">
        <v>1047</v>
      </c>
      <c r="K431" s="63"/>
    </row>
    <row r="432" s="196" customFormat="1" customHeight="1" spans="1:11">
      <c r="A432" s="5">
        <v>429</v>
      </c>
      <c r="B432" s="26" t="s">
        <v>891</v>
      </c>
      <c r="C432" s="26" t="s">
        <v>1050</v>
      </c>
      <c r="D432" s="255" t="s">
        <v>1051</v>
      </c>
      <c r="E432" s="10">
        <v>1</v>
      </c>
      <c r="F432" s="10" t="s">
        <v>58</v>
      </c>
      <c r="G432" s="5">
        <v>365</v>
      </c>
      <c r="H432" s="5"/>
      <c r="I432" s="33">
        <f t="shared" si="14"/>
        <v>365</v>
      </c>
      <c r="J432" s="5" t="s">
        <v>1047</v>
      </c>
      <c r="K432" s="63"/>
    </row>
    <row r="433" s="196" customFormat="1" customHeight="1" spans="1:11">
      <c r="A433" s="5">
        <v>430</v>
      </c>
      <c r="B433" s="26" t="s">
        <v>891</v>
      </c>
      <c r="C433" s="10" t="s">
        <v>1052</v>
      </c>
      <c r="D433" s="253" t="s">
        <v>1053</v>
      </c>
      <c r="E433" s="25">
        <v>2</v>
      </c>
      <c r="F433" s="25" t="s">
        <v>58</v>
      </c>
      <c r="G433" s="5">
        <v>365</v>
      </c>
      <c r="H433" s="5"/>
      <c r="I433" s="33">
        <f t="shared" si="14"/>
        <v>730</v>
      </c>
      <c r="J433" s="5" t="s">
        <v>1047</v>
      </c>
      <c r="K433" s="63"/>
    </row>
    <row r="434" s="196" customFormat="1" customHeight="1" spans="1:11">
      <c r="A434" s="5">
        <v>431</v>
      </c>
      <c r="B434" s="26" t="s">
        <v>891</v>
      </c>
      <c r="C434" s="26" t="s">
        <v>1054</v>
      </c>
      <c r="D434" s="255" t="s">
        <v>1055</v>
      </c>
      <c r="E434" s="25">
        <v>1</v>
      </c>
      <c r="F434" s="25" t="s">
        <v>38</v>
      </c>
      <c r="G434" s="5">
        <v>385</v>
      </c>
      <c r="H434" s="5"/>
      <c r="I434" s="33">
        <f t="shared" si="14"/>
        <v>385</v>
      </c>
      <c r="J434" s="5" t="s">
        <v>1047</v>
      </c>
      <c r="K434" s="63"/>
    </row>
    <row r="435" s="196" customFormat="1" customHeight="1" spans="1:11">
      <c r="A435" s="5">
        <v>432</v>
      </c>
      <c r="B435" s="26" t="s">
        <v>891</v>
      </c>
      <c r="C435" s="26" t="s">
        <v>1056</v>
      </c>
      <c r="D435" s="255" t="s">
        <v>1057</v>
      </c>
      <c r="E435" s="25">
        <v>2</v>
      </c>
      <c r="F435" s="25" t="s">
        <v>43</v>
      </c>
      <c r="G435" s="5">
        <v>375</v>
      </c>
      <c r="H435" s="5"/>
      <c r="I435" s="33">
        <f t="shared" si="14"/>
        <v>750</v>
      </c>
      <c r="J435" s="5" t="s">
        <v>1047</v>
      </c>
      <c r="K435" s="63"/>
    </row>
    <row r="436" s="196" customFormat="1" customHeight="1" spans="1:11">
      <c r="A436" s="5">
        <v>433</v>
      </c>
      <c r="B436" s="26" t="s">
        <v>891</v>
      </c>
      <c r="C436" s="10" t="s">
        <v>566</v>
      </c>
      <c r="D436" s="260" t="s">
        <v>1058</v>
      </c>
      <c r="E436" s="25">
        <v>1</v>
      </c>
      <c r="F436" s="5" t="s">
        <v>38</v>
      </c>
      <c r="G436" s="5">
        <v>385</v>
      </c>
      <c r="H436" s="5"/>
      <c r="I436" s="33">
        <f t="shared" si="14"/>
        <v>385</v>
      </c>
      <c r="J436" s="5" t="s">
        <v>281</v>
      </c>
      <c r="K436" s="63"/>
    </row>
    <row r="437" s="196" customFormat="1" customHeight="1" spans="1:11">
      <c r="A437" s="5">
        <v>434</v>
      </c>
      <c r="B437" s="26" t="s">
        <v>891</v>
      </c>
      <c r="C437" s="26" t="s">
        <v>1059</v>
      </c>
      <c r="D437" s="255" t="s">
        <v>1060</v>
      </c>
      <c r="E437" s="25">
        <v>1</v>
      </c>
      <c r="F437" s="25" t="s">
        <v>58</v>
      </c>
      <c r="G437" s="5">
        <v>365</v>
      </c>
      <c r="H437" s="5"/>
      <c r="I437" s="33">
        <f t="shared" si="14"/>
        <v>365</v>
      </c>
      <c r="J437" s="5" t="s">
        <v>281</v>
      </c>
      <c r="K437" s="63"/>
    </row>
    <row r="438" s="196" customFormat="1" customHeight="1" spans="1:11">
      <c r="A438" s="5">
        <v>435</v>
      </c>
      <c r="B438" s="26" t="s">
        <v>891</v>
      </c>
      <c r="C438" s="26" t="s">
        <v>1061</v>
      </c>
      <c r="D438" s="100" t="s">
        <v>1062</v>
      </c>
      <c r="E438" s="25">
        <v>1</v>
      </c>
      <c r="F438" s="25" t="s">
        <v>58</v>
      </c>
      <c r="G438" s="5">
        <v>365</v>
      </c>
      <c r="H438" s="5"/>
      <c r="I438" s="33">
        <f t="shared" si="14"/>
        <v>365</v>
      </c>
      <c r="J438" s="5" t="s">
        <v>1063</v>
      </c>
      <c r="K438" s="63"/>
    </row>
    <row r="439" s="196" customFormat="1" customHeight="1" spans="1:11">
      <c r="A439" s="5">
        <v>436</v>
      </c>
      <c r="B439" s="26" t="s">
        <v>891</v>
      </c>
      <c r="C439" s="10" t="s">
        <v>1064</v>
      </c>
      <c r="D439" s="253" t="s">
        <v>1065</v>
      </c>
      <c r="E439" s="10">
        <v>1</v>
      </c>
      <c r="F439" s="10" t="s">
        <v>58</v>
      </c>
      <c r="G439" s="5">
        <v>365</v>
      </c>
      <c r="H439" s="10"/>
      <c r="I439" s="33">
        <f t="shared" si="14"/>
        <v>365</v>
      </c>
      <c r="J439" s="10" t="s">
        <v>782</v>
      </c>
      <c r="K439" s="63"/>
    </row>
    <row r="440" s="196" customFormat="1" customHeight="1" spans="1:11">
      <c r="A440" s="5">
        <v>437</v>
      </c>
      <c r="B440" s="26" t="s">
        <v>891</v>
      </c>
      <c r="C440" s="10" t="s">
        <v>1066</v>
      </c>
      <c r="D440" s="253" t="s">
        <v>1067</v>
      </c>
      <c r="E440" s="10">
        <v>1</v>
      </c>
      <c r="F440" s="10" t="s">
        <v>58</v>
      </c>
      <c r="G440" s="5">
        <v>365</v>
      </c>
      <c r="H440" s="10"/>
      <c r="I440" s="33">
        <f t="shared" si="14"/>
        <v>365</v>
      </c>
      <c r="J440" s="10" t="s">
        <v>782</v>
      </c>
      <c r="K440" s="63"/>
    </row>
    <row r="441" s="196" customFormat="1" customHeight="1" spans="1:11">
      <c r="A441" s="5">
        <v>438</v>
      </c>
      <c r="B441" s="26" t="s">
        <v>891</v>
      </c>
      <c r="C441" s="10" t="s">
        <v>1068</v>
      </c>
      <c r="D441" s="253" t="s">
        <v>1069</v>
      </c>
      <c r="E441" s="10">
        <v>1</v>
      </c>
      <c r="F441" s="10" t="s">
        <v>38</v>
      </c>
      <c r="G441" s="5">
        <v>385</v>
      </c>
      <c r="H441" s="10"/>
      <c r="I441" s="33">
        <f t="shared" si="14"/>
        <v>385</v>
      </c>
      <c r="J441" s="10" t="s">
        <v>782</v>
      </c>
      <c r="K441" s="63"/>
    </row>
    <row r="442" s="196" customFormat="1" customHeight="1" spans="1:11">
      <c r="A442" s="5">
        <v>439</v>
      </c>
      <c r="B442" s="26" t="s">
        <v>891</v>
      </c>
      <c r="C442" s="10" t="s">
        <v>1070</v>
      </c>
      <c r="D442" s="253" t="s">
        <v>1071</v>
      </c>
      <c r="E442" s="10">
        <v>1</v>
      </c>
      <c r="F442" s="10" t="s">
        <v>58</v>
      </c>
      <c r="G442" s="5">
        <v>365</v>
      </c>
      <c r="H442" s="10"/>
      <c r="I442" s="33">
        <f t="shared" si="14"/>
        <v>365</v>
      </c>
      <c r="J442" s="10" t="s">
        <v>556</v>
      </c>
      <c r="K442" s="63"/>
    </row>
    <row r="443" s="196" customFormat="1" customHeight="1" spans="1:11">
      <c r="A443" s="5">
        <v>440</v>
      </c>
      <c r="B443" s="26" t="s">
        <v>891</v>
      </c>
      <c r="C443" s="10" t="s">
        <v>1072</v>
      </c>
      <c r="D443" s="13" t="s">
        <v>1073</v>
      </c>
      <c r="E443" s="10">
        <v>1</v>
      </c>
      <c r="F443" s="10" t="s">
        <v>38</v>
      </c>
      <c r="G443" s="5">
        <v>385</v>
      </c>
      <c r="H443" s="10"/>
      <c r="I443" s="33">
        <f t="shared" si="14"/>
        <v>385</v>
      </c>
      <c r="J443" s="10" t="s">
        <v>556</v>
      </c>
      <c r="K443" s="63"/>
    </row>
    <row r="444" s="196" customFormat="1" customHeight="1" spans="1:11">
      <c r="A444" s="5">
        <v>441</v>
      </c>
      <c r="B444" s="26" t="s">
        <v>891</v>
      </c>
      <c r="C444" s="10" t="s">
        <v>1074</v>
      </c>
      <c r="D444" s="13" t="s">
        <v>1075</v>
      </c>
      <c r="E444" s="10">
        <v>1</v>
      </c>
      <c r="F444" s="10" t="s">
        <v>38</v>
      </c>
      <c r="G444" s="5">
        <v>385</v>
      </c>
      <c r="H444" s="10"/>
      <c r="I444" s="33">
        <f t="shared" si="14"/>
        <v>385</v>
      </c>
      <c r="J444" s="10" t="s">
        <v>556</v>
      </c>
      <c r="K444" s="63"/>
    </row>
    <row r="445" s="196" customFormat="1" customHeight="1" spans="1:11">
      <c r="A445" s="5">
        <v>442</v>
      </c>
      <c r="B445" s="26" t="s">
        <v>891</v>
      </c>
      <c r="C445" s="10" t="s">
        <v>1076</v>
      </c>
      <c r="D445" s="13" t="s">
        <v>1077</v>
      </c>
      <c r="E445" s="10">
        <v>1</v>
      </c>
      <c r="F445" s="10" t="s">
        <v>43</v>
      </c>
      <c r="G445" s="5">
        <v>375</v>
      </c>
      <c r="H445" s="10"/>
      <c r="I445" s="33">
        <f t="shared" si="14"/>
        <v>375</v>
      </c>
      <c r="J445" s="10" t="s">
        <v>556</v>
      </c>
      <c r="K445" s="63"/>
    </row>
    <row r="446" s="196" customFormat="1" customHeight="1" spans="1:11">
      <c r="A446" s="5">
        <v>443</v>
      </c>
      <c r="B446" s="26" t="s">
        <v>891</v>
      </c>
      <c r="C446" s="10" t="s">
        <v>1078</v>
      </c>
      <c r="D446" s="13" t="s">
        <v>1079</v>
      </c>
      <c r="E446" s="10">
        <v>2</v>
      </c>
      <c r="F446" s="10" t="s">
        <v>58</v>
      </c>
      <c r="G446" s="5">
        <v>365</v>
      </c>
      <c r="H446" s="10"/>
      <c r="I446" s="33">
        <f t="shared" si="14"/>
        <v>730</v>
      </c>
      <c r="J446" s="10" t="s">
        <v>556</v>
      </c>
      <c r="K446" s="63"/>
    </row>
    <row r="447" s="196" customFormat="1" customHeight="1" spans="1:11">
      <c r="A447" s="5">
        <v>444</v>
      </c>
      <c r="B447" s="26" t="s">
        <v>891</v>
      </c>
      <c r="C447" s="10" t="s">
        <v>1080</v>
      </c>
      <c r="D447" s="13" t="s">
        <v>1081</v>
      </c>
      <c r="E447" s="10">
        <v>2</v>
      </c>
      <c r="F447" s="10" t="s">
        <v>58</v>
      </c>
      <c r="G447" s="5">
        <v>365</v>
      </c>
      <c r="H447" s="10"/>
      <c r="I447" s="33">
        <f t="shared" si="14"/>
        <v>730</v>
      </c>
      <c r="J447" s="10" t="s">
        <v>556</v>
      </c>
      <c r="K447" s="63"/>
    </row>
    <row r="448" s="196" customFormat="1" customHeight="1" spans="1:11">
      <c r="A448" s="5">
        <v>445</v>
      </c>
      <c r="B448" s="26" t="s">
        <v>891</v>
      </c>
      <c r="C448" s="10" t="s">
        <v>1082</v>
      </c>
      <c r="D448" s="13" t="s">
        <v>1083</v>
      </c>
      <c r="E448" s="10">
        <v>2</v>
      </c>
      <c r="F448" s="10" t="s">
        <v>58</v>
      </c>
      <c r="G448" s="5">
        <v>365</v>
      </c>
      <c r="H448" s="10"/>
      <c r="I448" s="33">
        <f t="shared" si="14"/>
        <v>730</v>
      </c>
      <c r="J448" s="10" t="s">
        <v>556</v>
      </c>
      <c r="K448" s="63"/>
    </row>
    <row r="449" s="196" customFormat="1" customHeight="1" spans="1:11">
      <c r="A449" s="5">
        <v>446</v>
      </c>
      <c r="B449" s="26" t="s">
        <v>891</v>
      </c>
      <c r="C449" s="10" t="s">
        <v>1084</v>
      </c>
      <c r="D449" s="13" t="s">
        <v>1085</v>
      </c>
      <c r="E449" s="10">
        <v>6</v>
      </c>
      <c r="F449" s="10" t="s">
        <v>58</v>
      </c>
      <c r="G449" s="5">
        <v>365</v>
      </c>
      <c r="H449" s="10"/>
      <c r="I449" s="33">
        <f t="shared" si="14"/>
        <v>2190</v>
      </c>
      <c r="J449" s="10" t="s">
        <v>556</v>
      </c>
      <c r="K449" s="63"/>
    </row>
    <row r="450" s="196" customFormat="1" customHeight="1" spans="1:11">
      <c r="A450" s="5">
        <v>447</v>
      </c>
      <c r="B450" s="26" t="s">
        <v>891</v>
      </c>
      <c r="C450" s="47" t="s">
        <v>1086</v>
      </c>
      <c r="D450" s="47" t="s">
        <v>1087</v>
      </c>
      <c r="E450" s="25">
        <v>3</v>
      </c>
      <c r="F450" s="25" t="s">
        <v>58</v>
      </c>
      <c r="G450" s="5">
        <v>365</v>
      </c>
      <c r="H450" s="10"/>
      <c r="I450" s="33">
        <f t="shared" si="14"/>
        <v>1095</v>
      </c>
      <c r="J450" s="10" t="s">
        <v>1088</v>
      </c>
      <c r="K450" s="63"/>
    </row>
    <row r="451" s="196" customFormat="1" customHeight="1" spans="1:11">
      <c r="A451" s="5">
        <v>448</v>
      </c>
      <c r="B451" s="27" t="s">
        <v>891</v>
      </c>
      <c r="C451" s="27" t="s">
        <v>1089</v>
      </c>
      <c r="D451" s="48" t="s">
        <v>1090</v>
      </c>
      <c r="E451" s="27">
        <v>2</v>
      </c>
      <c r="F451" s="27" t="s">
        <v>43</v>
      </c>
      <c r="G451" s="5">
        <v>375</v>
      </c>
      <c r="H451" s="10"/>
      <c r="I451" s="33">
        <f t="shared" si="14"/>
        <v>750</v>
      </c>
      <c r="J451" s="10" t="s">
        <v>886</v>
      </c>
      <c r="K451" s="63"/>
    </row>
    <row r="452" s="196" customFormat="1" customHeight="1" spans="1:11">
      <c r="A452" s="5">
        <v>449</v>
      </c>
      <c r="B452" s="27" t="s">
        <v>891</v>
      </c>
      <c r="C452" s="27" t="s">
        <v>1091</v>
      </c>
      <c r="D452" s="48" t="s">
        <v>1092</v>
      </c>
      <c r="E452" s="27">
        <v>2</v>
      </c>
      <c r="F452" s="27" t="s">
        <v>43</v>
      </c>
      <c r="G452" s="5">
        <v>375</v>
      </c>
      <c r="H452" s="10"/>
      <c r="I452" s="33">
        <f t="shared" si="14"/>
        <v>750</v>
      </c>
      <c r="J452" s="10" t="s">
        <v>886</v>
      </c>
      <c r="K452" s="63"/>
    </row>
    <row r="453" s="196" customFormat="1" customHeight="1" spans="1:11">
      <c r="A453" s="5">
        <v>450</v>
      </c>
      <c r="B453" s="27" t="s">
        <v>891</v>
      </c>
      <c r="C453" s="27" t="s">
        <v>1093</v>
      </c>
      <c r="D453" s="48" t="s">
        <v>1094</v>
      </c>
      <c r="E453" s="27">
        <v>2</v>
      </c>
      <c r="F453" s="27" t="s">
        <v>43</v>
      </c>
      <c r="G453" s="5">
        <v>375</v>
      </c>
      <c r="H453" s="10"/>
      <c r="I453" s="33">
        <f t="shared" si="14"/>
        <v>750</v>
      </c>
      <c r="J453" s="10" t="s">
        <v>886</v>
      </c>
      <c r="K453" s="63"/>
    </row>
    <row r="454" s="196" customFormat="1" customHeight="1" spans="1:11">
      <c r="A454" s="5">
        <v>451</v>
      </c>
      <c r="B454" s="27" t="s">
        <v>891</v>
      </c>
      <c r="C454" s="27" t="s">
        <v>1095</v>
      </c>
      <c r="D454" s="48" t="s">
        <v>1096</v>
      </c>
      <c r="E454" s="27">
        <v>3</v>
      </c>
      <c r="F454" s="27" t="s">
        <v>43</v>
      </c>
      <c r="G454" s="5">
        <v>375</v>
      </c>
      <c r="H454" s="10"/>
      <c r="I454" s="33">
        <f t="shared" si="14"/>
        <v>1125</v>
      </c>
      <c r="J454" s="10" t="s">
        <v>886</v>
      </c>
      <c r="K454" s="63"/>
    </row>
    <row r="455" s="196" customFormat="1" customHeight="1" spans="1:11">
      <c r="A455" s="5">
        <v>452</v>
      </c>
      <c r="B455" s="27" t="s">
        <v>891</v>
      </c>
      <c r="C455" s="27" t="s">
        <v>208</v>
      </c>
      <c r="D455" s="256" t="s">
        <v>1097</v>
      </c>
      <c r="E455" s="27">
        <v>1</v>
      </c>
      <c r="F455" s="27" t="s">
        <v>43</v>
      </c>
      <c r="G455" s="5">
        <v>375</v>
      </c>
      <c r="H455" s="10"/>
      <c r="I455" s="33">
        <f t="shared" si="14"/>
        <v>375</v>
      </c>
      <c r="J455" s="10" t="s">
        <v>886</v>
      </c>
      <c r="K455" s="63"/>
    </row>
    <row r="456" s="196" customFormat="1" customHeight="1" spans="1:11">
      <c r="A456" s="5">
        <v>453</v>
      </c>
      <c r="B456" s="27" t="s">
        <v>891</v>
      </c>
      <c r="C456" s="76" t="s">
        <v>1098</v>
      </c>
      <c r="D456" s="74" t="s">
        <v>1099</v>
      </c>
      <c r="E456" s="27">
        <v>2</v>
      </c>
      <c r="F456" s="27" t="s">
        <v>43</v>
      </c>
      <c r="G456" s="5">
        <v>375</v>
      </c>
      <c r="H456" s="10"/>
      <c r="I456" s="33">
        <f t="shared" ref="I456:I473" si="15">G456*E456</f>
        <v>750</v>
      </c>
      <c r="J456" s="10" t="s">
        <v>886</v>
      </c>
      <c r="K456" s="63"/>
    </row>
    <row r="457" s="196" customFormat="1" customHeight="1" spans="1:11">
      <c r="A457" s="5">
        <v>454</v>
      </c>
      <c r="B457" s="27" t="s">
        <v>891</v>
      </c>
      <c r="C457" s="11" t="s">
        <v>1100</v>
      </c>
      <c r="D457" s="269" t="s">
        <v>1101</v>
      </c>
      <c r="E457" s="27">
        <v>2</v>
      </c>
      <c r="F457" s="27" t="s">
        <v>43</v>
      </c>
      <c r="G457" s="5">
        <v>375</v>
      </c>
      <c r="H457" s="10"/>
      <c r="I457" s="33">
        <f t="shared" si="15"/>
        <v>750</v>
      </c>
      <c r="J457" s="10" t="s">
        <v>886</v>
      </c>
      <c r="K457" s="63"/>
    </row>
    <row r="458" s="196" customFormat="1" customHeight="1" spans="1:11">
      <c r="A458" s="5">
        <v>455</v>
      </c>
      <c r="B458" s="27" t="s">
        <v>891</v>
      </c>
      <c r="C458" s="73" t="s">
        <v>1102</v>
      </c>
      <c r="D458" s="74" t="s">
        <v>1103</v>
      </c>
      <c r="E458" s="27">
        <v>2</v>
      </c>
      <c r="F458" s="27" t="s">
        <v>43</v>
      </c>
      <c r="G458" s="5">
        <v>375</v>
      </c>
      <c r="H458" s="10"/>
      <c r="I458" s="33">
        <f t="shared" si="15"/>
        <v>750</v>
      </c>
      <c r="J458" s="10" t="s">
        <v>886</v>
      </c>
      <c r="K458" s="63"/>
    </row>
    <row r="459" s="196" customFormat="1" customHeight="1" spans="1:11">
      <c r="A459" s="5">
        <v>456</v>
      </c>
      <c r="B459" s="27" t="s">
        <v>891</v>
      </c>
      <c r="C459" s="73" t="s">
        <v>1104</v>
      </c>
      <c r="D459" s="74" t="s">
        <v>1105</v>
      </c>
      <c r="E459" s="27">
        <v>1</v>
      </c>
      <c r="F459" s="27" t="s">
        <v>43</v>
      </c>
      <c r="G459" s="5">
        <v>375</v>
      </c>
      <c r="H459" s="10"/>
      <c r="I459" s="33">
        <f t="shared" si="15"/>
        <v>375</v>
      </c>
      <c r="J459" s="10" t="s">
        <v>886</v>
      </c>
      <c r="K459" s="63"/>
    </row>
    <row r="460" s="196" customFormat="1" customHeight="1" spans="1:11">
      <c r="A460" s="5">
        <v>457</v>
      </c>
      <c r="B460" s="27" t="s">
        <v>891</v>
      </c>
      <c r="C460" s="73" t="s">
        <v>1106</v>
      </c>
      <c r="D460" s="74" t="s">
        <v>1107</v>
      </c>
      <c r="E460" s="27">
        <v>1</v>
      </c>
      <c r="F460" s="27" t="s">
        <v>38</v>
      </c>
      <c r="G460" s="5">
        <v>385</v>
      </c>
      <c r="H460" s="10"/>
      <c r="I460" s="33">
        <f t="shared" si="15"/>
        <v>385</v>
      </c>
      <c r="J460" s="10" t="s">
        <v>886</v>
      </c>
      <c r="K460" s="63"/>
    </row>
    <row r="461" s="196" customFormat="1" customHeight="1" spans="1:11">
      <c r="A461" s="5">
        <v>458</v>
      </c>
      <c r="B461" s="27" t="s">
        <v>891</v>
      </c>
      <c r="C461" s="73" t="s">
        <v>1108</v>
      </c>
      <c r="D461" s="74" t="s">
        <v>1109</v>
      </c>
      <c r="E461" s="27">
        <v>1</v>
      </c>
      <c r="F461" s="27" t="s">
        <v>58</v>
      </c>
      <c r="G461" s="5">
        <v>365</v>
      </c>
      <c r="H461" s="10"/>
      <c r="I461" s="33">
        <f t="shared" si="15"/>
        <v>365</v>
      </c>
      <c r="J461" s="10" t="s">
        <v>886</v>
      </c>
      <c r="K461" s="63"/>
    </row>
    <row r="462" s="196" customFormat="1" customHeight="1" spans="1:11">
      <c r="A462" s="5">
        <v>459</v>
      </c>
      <c r="B462" s="27" t="s">
        <v>891</v>
      </c>
      <c r="C462" s="27" t="s">
        <v>1110</v>
      </c>
      <c r="D462" s="256" t="s">
        <v>1111</v>
      </c>
      <c r="E462" s="27">
        <v>2</v>
      </c>
      <c r="F462" s="27" t="s">
        <v>58</v>
      </c>
      <c r="G462" s="5">
        <v>365</v>
      </c>
      <c r="H462" s="10"/>
      <c r="I462" s="33">
        <f t="shared" si="15"/>
        <v>730</v>
      </c>
      <c r="J462" s="10" t="s">
        <v>886</v>
      </c>
      <c r="K462" s="63"/>
    </row>
    <row r="463" s="196" customFormat="1" customHeight="1" spans="1:11">
      <c r="A463" s="5">
        <v>460</v>
      </c>
      <c r="B463" s="27" t="s">
        <v>891</v>
      </c>
      <c r="C463" s="27" t="s">
        <v>1112</v>
      </c>
      <c r="D463" s="256" t="s">
        <v>1113</v>
      </c>
      <c r="E463" s="27">
        <v>1</v>
      </c>
      <c r="F463" s="27" t="s">
        <v>43</v>
      </c>
      <c r="G463" s="5">
        <v>375</v>
      </c>
      <c r="H463" s="10"/>
      <c r="I463" s="33">
        <f t="shared" si="15"/>
        <v>375</v>
      </c>
      <c r="J463" s="10" t="s">
        <v>886</v>
      </c>
      <c r="K463" s="63"/>
    </row>
    <row r="464" s="196" customFormat="1" customHeight="1" spans="1:11">
      <c r="A464" s="5">
        <v>461</v>
      </c>
      <c r="B464" s="26" t="s">
        <v>891</v>
      </c>
      <c r="C464" s="26" t="s">
        <v>1114</v>
      </c>
      <c r="D464" s="255" t="s">
        <v>1115</v>
      </c>
      <c r="E464" s="8">
        <v>1</v>
      </c>
      <c r="F464" s="5" t="s">
        <v>43</v>
      </c>
      <c r="G464" s="5">
        <v>375</v>
      </c>
      <c r="H464" s="27"/>
      <c r="I464" s="33">
        <f t="shared" si="15"/>
        <v>375</v>
      </c>
      <c r="J464" s="27" t="s">
        <v>125</v>
      </c>
      <c r="K464" s="63"/>
    </row>
    <row r="465" s="196" customFormat="1" customHeight="1" spans="1:11">
      <c r="A465" s="5">
        <v>462</v>
      </c>
      <c r="B465" s="27" t="s">
        <v>891</v>
      </c>
      <c r="C465" s="27" t="s">
        <v>1116</v>
      </c>
      <c r="D465" s="256" t="s">
        <v>1117</v>
      </c>
      <c r="E465" s="27">
        <v>2</v>
      </c>
      <c r="F465" s="27" t="s">
        <v>43</v>
      </c>
      <c r="G465" s="5">
        <v>375</v>
      </c>
      <c r="H465" s="27"/>
      <c r="I465" s="33">
        <f t="shared" si="15"/>
        <v>750</v>
      </c>
      <c r="J465" s="27" t="s">
        <v>1118</v>
      </c>
      <c r="K465" s="63"/>
    </row>
    <row r="466" s="196" customFormat="1" customHeight="1" spans="1:11">
      <c r="A466" s="5">
        <v>463</v>
      </c>
      <c r="B466" s="27" t="s">
        <v>891</v>
      </c>
      <c r="C466" s="27" t="s">
        <v>1119</v>
      </c>
      <c r="D466" s="256" t="s">
        <v>1120</v>
      </c>
      <c r="E466" s="27">
        <v>2</v>
      </c>
      <c r="F466" s="27" t="s">
        <v>58</v>
      </c>
      <c r="G466" s="5">
        <v>365</v>
      </c>
      <c r="H466" s="27"/>
      <c r="I466" s="33">
        <f t="shared" si="15"/>
        <v>730</v>
      </c>
      <c r="J466" s="27" t="s">
        <v>1118</v>
      </c>
      <c r="K466" s="63"/>
    </row>
    <row r="467" s="196" customFormat="1" customHeight="1" spans="1:11">
      <c r="A467" s="5">
        <v>464</v>
      </c>
      <c r="B467" s="27" t="s">
        <v>891</v>
      </c>
      <c r="C467" s="27" t="s">
        <v>1121</v>
      </c>
      <c r="D467" s="27" t="s">
        <v>1122</v>
      </c>
      <c r="E467" s="27">
        <v>2</v>
      </c>
      <c r="F467" s="27" t="s">
        <v>43</v>
      </c>
      <c r="G467" s="5">
        <v>375</v>
      </c>
      <c r="H467" s="27"/>
      <c r="I467" s="33">
        <f t="shared" si="15"/>
        <v>750</v>
      </c>
      <c r="J467" s="27" t="s">
        <v>1118</v>
      </c>
      <c r="K467" s="63"/>
    </row>
    <row r="468" s="196" customFormat="1" customHeight="1" spans="1:11">
      <c r="A468" s="5">
        <v>465</v>
      </c>
      <c r="B468" s="27" t="s">
        <v>891</v>
      </c>
      <c r="C468" s="27" t="s">
        <v>1123</v>
      </c>
      <c r="D468" s="256" t="s">
        <v>1124</v>
      </c>
      <c r="E468" s="27">
        <v>1</v>
      </c>
      <c r="F468" s="27" t="s">
        <v>38</v>
      </c>
      <c r="G468" s="5">
        <v>385</v>
      </c>
      <c r="H468" s="27"/>
      <c r="I468" s="33">
        <f t="shared" si="15"/>
        <v>385</v>
      </c>
      <c r="J468" s="27" t="s">
        <v>1118</v>
      </c>
      <c r="K468" s="5" t="s">
        <v>1125</v>
      </c>
    </row>
    <row r="469" s="196" customFormat="1" customHeight="1" spans="1:11">
      <c r="A469" s="5">
        <v>466</v>
      </c>
      <c r="B469" s="27" t="s">
        <v>891</v>
      </c>
      <c r="C469" s="27" t="s">
        <v>1126</v>
      </c>
      <c r="D469" s="256" t="s">
        <v>1127</v>
      </c>
      <c r="E469" s="27">
        <v>1</v>
      </c>
      <c r="F469" s="27" t="s">
        <v>58</v>
      </c>
      <c r="G469" s="5">
        <v>365</v>
      </c>
      <c r="H469" s="27"/>
      <c r="I469" s="33">
        <f t="shared" si="15"/>
        <v>365</v>
      </c>
      <c r="J469" s="27" t="s">
        <v>1118</v>
      </c>
      <c r="K469" s="63"/>
    </row>
    <row r="470" s="196" customFormat="1" customHeight="1" spans="1:11">
      <c r="A470" s="5">
        <v>467</v>
      </c>
      <c r="B470" s="27" t="s">
        <v>891</v>
      </c>
      <c r="C470" s="27" t="s">
        <v>1128</v>
      </c>
      <c r="D470" s="256" t="s">
        <v>1129</v>
      </c>
      <c r="E470" s="27">
        <v>2</v>
      </c>
      <c r="F470" s="27" t="s">
        <v>43</v>
      </c>
      <c r="G470" s="5">
        <v>375</v>
      </c>
      <c r="H470" s="27"/>
      <c r="I470" s="33">
        <f t="shared" si="15"/>
        <v>750</v>
      </c>
      <c r="J470" s="27" t="s">
        <v>1118</v>
      </c>
      <c r="K470" s="63"/>
    </row>
    <row r="471" s="196" customFormat="1" customHeight="1" spans="1:11">
      <c r="A471" s="5">
        <v>468</v>
      </c>
      <c r="B471" s="27" t="s">
        <v>891</v>
      </c>
      <c r="C471" s="27" t="s">
        <v>1130</v>
      </c>
      <c r="D471" s="256" t="s">
        <v>1131</v>
      </c>
      <c r="E471" s="27">
        <v>1</v>
      </c>
      <c r="F471" s="27" t="s">
        <v>58</v>
      </c>
      <c r="G471" s="5">
        <v>365</v>
      </c>
      <c r="H471" s="27"/>
      <c r="I471" s="33">
        <f t="shared" si="15"/>
        <v>365</v>
      </c>
      <c r="J471" s="27" t="s">
        <v>1118</v>
      </c>
      <c r="K471" s="63"/>
    </row>
    <row r="472" s="196" customFormat="1" customHeight="1" spans="1:11">
      <c r="A472" s="5">
        <v>469</v>
      </c>
      <c r="B472" s="27" t="s">
        <v>891</v>
      </c>
      <c r="C472" s="27" t="s">
        <v>1132</v>
      </c>
      <c r="D472" s="256" t="s">
        <v>1133</v>
      </c>
      <c r="E472" s="27">
        <v>2</v>
      </c>
      <c r="F472" s="27" t="s">
        <v>58</v>
      </c>
      <c r="G472" s="5">
        <v>365</v>
      </c>
      <c r="H472" s="27"/>
      <c r="I472" s="33">
        <f t="shared" si="15"/>
        <v>730</v>
      </c>
      <c r="J472" s="27" t="s">
        <v>1118</v>
      </c>
      <c r="K472" s="63"/>
    </row>
    <row r="473" s="196" customFormat="1" customHeight="1" spans="1:11">
      <c r="A473" s="5">
        <v>470</v>
      </c>
      <c r="B473" s="27" t="s">
        <v>891</v>
      </c>
      <c r="C473" s="27" t="s">
        <v>1134</v>
      </c>
      <c r="D473" s="256" t="s">
        <v>1135</v>
      </c>
      <c r="E473" s="27">
        <v>1</v>
      </c>
      <c r="F473" s="27" t="s">
        <v>43</v>
      </c>
      <c r="G473" s="5">
        <v>375</v>
      </c>
      <c r="H473" s="27"/>
      <c r="I473" s="27">
        <f t="shared" ref="I473:I478" si="16">G473*E473</f>
        <v>375</v>
      </c>
      <c r="J473" s="27" t="s">
        <v>322</v>
      </c>
      <c r="K473" s="5"/>
    </row>
    <row r="474" s="196" customFormat="1" customHeight="1" spans="1:11">
      <c r="A474" s="5">
        <v>471</v>
      </c>
      <c r="B474" s="5" t="s">
        <v>891</v>
      </c>
      <c r="C474" s="11" t="s">
        <v>1136</v>
      </c>
      <c r="D474" s="9" t="s">
        <v>1137</v>
      </c>
      <c r="E474" s="8">
        <v>1</v>
      </c>
      <c r="F474" s="5" t="s">
        <v>43</v>
      </c>
      <c r="G474" s="5">
        <v>375</v>
      </c>
      <c r="H474" s="5"/>
      <c r="I474" s="33">
        <f t="shared" si="16"/>
        <v>375</v>
      </c>
      <c r="J474" s="5" t="s">
        <v>1138</v>
      </c>
      <c r="K474" s="5"/>
    </row>
    <row r="475" s="196" customFormat="1" customHeight="1" spans="1:11">
      <c r="A475" s="5">
        <v>472</v>
      </c>
      <c r="B475" s="5" t="s">
        <v>891</v>
      </c>
      <c r="C475" s="11" t="s">
        <v>1139</v>
      </c>
      <c r="D475" s="9" t="s">
        <v>1140</v>
      </c>
      <c r="E475" s="8">
        <v>1</v>
      </c>
      <c r="F475" s="5" t="s">
        <v>38</v>
      </c>
      <c r="G475" s="5">
        <v>385</v>
      </c>
      <c r="H475" s="5"/>
      <c r="I475" s="33">
        <f t="shared" si="16"/>
        <v>385</v>
      </c>
      <c r="J475" s="5" t="s">
        <v>830</v>
      </c>
      <c r="K475" s="5" t="s">
        <v>1141</v>
      </c>
    </row>
    <row r="476" s="196" customFormat="1" customHeight="1" spans="1:11">
      <c r="A476" s="5">
        <v>473</v>
      </c>
      <c r="B476" s="5" t="s">
        <v>891</v>
      </c>
      <c r="C476" s="12" t="s">
        <v>1142</v>
      </c>
      <c r="D476" s="13" t="s">
        <v>1143</v>
      </c>
      <c r="E476" s="8">
        <v>2</v>
      </c>
      <c r="F476" s="5" t="s">
        <v>43</v>
      </c>
      <c r="G476" s="5">
        <v>375</v>
      </c>
      <c r="H476" s="5"/>
      <c r="I476" s="33">
        <f t="shared" si="16"/>
        <v>750</v>
      </c>
      <c r="J476" s="5" t="s">
        <v>830</v>
      </c>
      <c r="K476" s="5"/>
    </row>
    <row r="477" s="196" customFormat="1" customHeight="1" spans="1:11">
      <c r="A477" s="5">
        <v>474</v>
      </c>
      <c r="B477" s="5" t="s">
        <v>891</v>
      </c>
      <c r="C477" s="27" t="s">
        <v>1144</v>
      </c>
      <c r="D477" s="256" t="s">
        <v>1145</v>
      </c>
      <c r="E477" s="8">
        <v>2</v>
      </c>
      <c r="F477" s="5" t="s">
        <v>43</v>
      </c>
      <c r="G477" s="5">
        <v>375</v>
      </c>
      <c r="H477" s="27"/>
      <c r="I477" s="33">
        <f t="shared" si="16"/>
        <v>750</v>
      </c>
      <c r="J477" s="5" t="s">
        <v>830</v>
      </c>
      <c r="K477" s="5"/>
    </row>
    <row r="478" s="196" customFormat="1" customHeight="1" spans="1:11">
      <c r="A478" s="5">
        <v>475</v>
      </c>
      <c r="B478" s="5" t="s">
        <v>891</v>
      </c>
      <c r="C478" s="27" t="s">
        <v>1146</v>
      </c>
      <c r="D478" s="256" t="s">
        <v>1147</v>
      </c>
      <c r="E478" s="8">
        <v>2</v>
      </c>
      <c r="F478" s="5" t="s">
        <v>43</v>
      </c>
      <c r="G478" s="5">
        <v>375</v>
      </c>
      <c r="H478" s="27"/>
      <c r="I478" s="33">
        <f t="shared" si="16"/>
        <v>750</v>
      </c>
      <c r="J478" s="5" t="s">
        <v>830</v>
      </c>
      <c r="K478" s="5"/>
    </row>
    <row r="479" s="196" customFormat="1" customHeight="1" spans="1:11">
      <c r="A479" s="5">
        <v>476</v>
      </c>
      <c r="B479" s="5" t="s">
        <v>891</v>
      </c>
      <c r="C479" s="49" t="s">
        <v>1148</v>
      </c>
      <c r="D479" s="49" t="s">
        <v>1149</v>
      </c>
      <c r="E479" s="49">
        <v>1</v>
      </c>
      <c r="F479" s="49" t="s">
        <v>43</v>
      </c>
      <c r="G479" s="5">
        <v>375</v>
      </c>
      <c r="H479" s="27"/>
      <c r="I479" s="34">
        <f t="shared" ref="I479:I486" si="17">E479*G479</f>
        <v>375</v>
      </c>
      <c r="J479" s="5" t="s">
        <v>335</v>
      </c>
      <c r="K479" s="5"/>
    </row>
    <row r="480" s="196" customFormat="1" customHeight="1" spans="1:11">
      <c r="A480" s="5">
        <v>477</v>
      </c>
      <c r="B480" s="5" t="s">
        <v>891</v>
      </c>
      <c r="C480" s="49" t="s">
        <v>1150</v>
      </c>
      <c r="D480" s="49" t="s">
        <v>1151</v>
      </c>
      <c r="E480" s="49">
        <v>1</v>
      </c>
      <c r="F480" s="49" t="s">
        <v>43</v>
      </c>
      <c r="G480" s="5">
        <v>375</v>
      </c>
      <c r="H480" s="27"/>
      <c r="I480" s="34">
        <f t="shared" si="17"/>
        <v>375</v>
      </c>
      <c r="J480" s="5" t="s">
        <v>335</v>
      </c>
      <c r="K480" s="5"/>
    </row>
    <row r="481" s="196" customFormat="1" customHeight="1" spans="1:11">
      <c r="A481" s="5">
        <v>478</v>
      </c>
      <c r="B481" s="5" t="s">
        <v>891</v>
      </c>
      <c r="C481" s="49" t="s">
        <v>1152</v>
      </c>
      <c r="D481" s="49" t="s">
        <v>1153</v>
      </c>
      <c r="E481" s="49">
        <v>2</v>
      </c>
      <c r="F481" s="49" t="s">
        <v>43</v>
      </c>
      <c r="G481" s="5">
        <v>375</v>
      </c>
      <c r="H481" s="27"/>
      <c r="I481" s="34">
        <f t="shared" si="17"/>
        <v>750</v>
      </c>
      <c r="J481" s="5" t="s">
        <v>335</v>
      </c>
      <c r="K481" s="5"/>
    </row>
    <row r="482" s="196" customFormat="1" customHeight="1" spans="1:11">
      <c r="A482" s="5">
        <v>479</v>
      </c>
      <c r="B482" s="5" t="s">
        <v>891</v>
      </c>
      <c r="C482" s="49" t="s">
        <v>1154</v>
      </c>
      <c r="D482" s="49" t="s">
        <v>1155</v>
      </c>
      <c r="E482" s="49">
        <v>2</v>
      </c>
      <c r="F482" s="49" t="s">
        <v>38</v>
      </c>
      <c r="G482" s="5">
        <v>385</v>
      </c>
      <c r="H482" s="27"/>
      <c r="I482" s="34">
        <f t="shared" si="17"/>
        <v>770</v>
      </c>
      <c r="J482" s="5" t="s">
        <v>335</v>
      </c>
      <c r="K482" s="5"/>
    </row>
    <row r="483" s="196" customFormat="1" customHeight="1" spans="1:11">
      <c r="A483" s="5">
        <v>480</v>
      </c>
      <c r="B483" s="5" t="s">
        <v>891</v>
      </c>
      <c r="C483" s="49" t="s">
        <v>1156</v>
      </c>
      <c r="D483" s="49" t="s">
        <v>1157</v>
      </c>
      <c r="E483" s="49">
        <v>2</v>
      </c>
      <c r="F483" s="49" t="s">
        <v>38</v>
      </c>
      <c r="G483" s="5">
        <v>385</v>
      </c>
      <c r="H483" s="27"/>
      <c r="I483" s="34">
        <f t="shared" si="17"/>
        <v>770</v>
      </c>
      <c r="J483" s="5" t="s">
        <v>335</v>
      </c>
      <c r="K483" s="5"/>
    </row>
    <row r="484" s="196" customFormat="1" customHeight="1" spans="1:11">
      <c r="A484" s="5">
        <v>481</v>
      </c>
      <c r="B484" s="5" t="s">
        <v>891</v>
      </c>
      <c r="C484" s="49" t="s">
        <v>1158</v>
      </c>
      <c r="D484" s="261" t="s">
        <v>1159</v>
      </c>
      <c r="E484" s="49">
        <v>2</v>
      </c>
      <c r="F484" s="49" t="s">
        <v>58</v>
      </c>
      <c r="G484" s="5">
        <v>365</v>
      </c>
      <c r="H484" s="27"/>
      <c r="I484" s="34">
        <f t="shared" si="17"/>
        <v>730</v>
      </c>
      <c r="J484" s="5" t="s">
        <v>335</v>
      </c>
      <c r="K484" s="5"/>
    </row>
    <row r="485" s="196" customFormat="1" customHeight="1" spans="1:11">
      <c r="A485" s="5">
        <v>482</v>
      </c>
      <c r="B485" s="28" t="s">
        <v>891</v>
      </c>
      <c r="C485" s="28" t="s">
        <v>1160</v>
      </c>
      <c r="D485" s="257" t="s">
        <v>1161</v>
      </c>
      <c r="E485" s="28">
        <v>1</v>
      </c>
      <c r="F485" s="28" t="s">
        <v>38</v>
      </c>
      <c r="G485" s="5">
        <v>385</v>
      </c>
      <c r="H485" s="29"/>
      <c r="I485" s="34">
        <f t="shared" si="17"/>
        <v>385</v>
      </c>
      <c r="J485" s="5" t="s">
        <v>139</v>
      </c>
      <c r="K485" s="5"/>
    </row>
    <row r="486" s="196" customFormat="1" customHeight="1" spans="1:11">
      <c r="A486" s="5">
        <v>483</v>
      </c>
      <c r="B486" s="28" t="s">
        <v>891</v>
      </c>
      <c r="C486" s="101" t="s">
        <v>1162</v>
      </c>
      <c r="D486" s="102" t="s">
        <v>1163</v>
      </c>
      <c r="E486" s="103">
        <v>7</v>
      </c>
      <c r="F486" s="28" t="s">
        <v>38</v>
      </c>
      <c r="G486" s="5">
        <v>385</v>
      </c>
      <c r="H486" s="29"/>
      <c r="I486" s="34">
        <f t="shared" si="17"/>
        <v>2695</v>
      </c>
      <c r="J486" s="5" t="s">
        <v>139</v>
      </c>
      <c r="K486" s="5"/>
    </row>
    <row r="487" s="196" customFormat="1" customHeight="1" spans="1:11">
      <c r="A487" s="5">
        <v>484</v>
      </c>
      <c r="B487" s="5" t="s">
        <v>891</v>
      </c>
      <c r="C487" s="12" t="s">
        <v>1164</v>
      </c>
      <c r="D487" s="97" t="s">
        <v>1165</v>
      </c>
      <c r="E487" s="14">
        <v>1</v>
      </c>
      <c r="F487" s="12" t="s">
        <v>43</v>
      </c>
      <c r="G487" s="5">
        <v>375</v>
      </c>
      <c r="H487" s="27"/>
      <c r="I487" s="33">
        <f>G487*E487</f>
        <v>375</v>
      </c>
      <c r="J487" s="12" t="s">
        <v>54</v>
      </c>
      <c r="K487" s="5" t="s">
        <v>347</v>
      </c>
    </row>
    <row r="488" s="196" customFormat="1" customHeight="1" spans="1:11">
      <c r="A488" s="5">
        <v>485</v>
      </c>
      <c r="B488" s="123" t="s">
        <v>891</v>
      </c>
      <c r="C488" s="123" t="s">
        <v>1166</v>
      </c>
      <c r="D488" s="123" t="s">
        <v>1167</v>
      </c>
      <c r="E488" s="123">
        <v>1</v>
      </c>
      <c r="F488" s="123" t="s">
        <v>43</v>
      </c>
      <c r="G488" s="123">
        <v>375</v>
      </c>
      <c r="H488" s="123"/>
      <c r="I488" s="34">
        <f>E488*G488</f>
        <v>375</v>
      </c>
      <c r="J488" s="5" t="s">
        <v>633</v>
      </c>
      <c r="K488" s="123"/>
    </row>
    <row r="489" s="196" customFormat="1" customHeight="1" spans="1:11">
      <c r="A489" s="5">
        <v>486</v>
      </c>
      <c r="B489" s="77" t="s">
        <v>891</v>
      </c>
      <c r="C489" s="79" t="s">
        <v>1168</v>
      </c>
      <c r="D489" s="258" t="s">
        <v>1169</v>
      </c>
      <c r="E489" s="79">
        <v>4</v>
      </c>
      <c r="F489" s="79" t="s">
        <v>38</v>
      </c>
      <c r="G489" s="40">
        <v>385</v>
      </c>
      <c r="H489" s="40"/>
      <c r="I489" s="83">
        <f>G489*4</f>
        <v>1540</v>
      </c>
      <c r="J489" s="213" t="s">
        <v>142</v>
      </c>
      <c r="K489" s="40"/>
    </row>
    <row r="490" s="196" customFormat="1" customHeight="1" spans="1:11">
      <c r="A490" s="5">
        <v>487</v>
      </c>
      <c r="B490" s="5" t="s">
        <v>1170</v>
      </c>
      <c r="C490" s="5" t="s">
        <v>1171</v>
      </c>
      <c r="D490" s="9" t="s">
        <v>1172</v>
      </c>
      <c r="E490" s="8">
        <v>1</v>
      </c>
      <c r="F490" s="5" t="s">
        <v>43</v>
      </c>
      <c r="G490" s="5">
        <v>375</v>
      </c>
      <c r="H490" s="5"/>
      <c r="I490" s="33">
        <f>G490*E490</f>
        <v>375</v>
      </c>
      <c r="J490" s="5" t="s">
        <v>39</v>
      </c>
      <c r="K490" s="5"/>
    </row>
    <row r="491" s="196" customFormat="1" customHeight="1" spans="1:11">
      <c r="A491" s="5">
        <v>488</v>
      </c>
      <c r="B491" s="5" t="s">
        <v>1170</v>
      </c>
      <c r="C491" s="5" t="s">
        <v>1173</v>
      </c>
      <c r="D491" s="9" t="s">
        <v>1174</v>
      </c>
      <c r="E491" s="8">
        <v>2</v>
      </c>
      <c r="F491" s="5" t="s">
        <v>43</v>
      </c>
      <c r="G491" s="5">
        <v>375</v>
      </c>
      <c r="H491" s="5"/>
      <c r="I491" s="33">
        <f>G491*E491</f>
        <v>750</v>
      </c>
      <c r="J491" s="5" t="s">
        <v>39</v>
      </c>
      <c r="K491" s="5"/>
    </row>
    <row r="492" s="196" customFormat="1" customHeight="1" spans="1:11">
      <c r="A492" s="5">
        <v>489</v>
      </c>
      <c r="B492" s="5" t="s">
        <v>1170</v>
      </c>
      <c r="C492" s="5" t="s">
        <v>1175</v>
      </c>
      <c r="D492" s="9" t="s">
        <v>1176</v>
      </c>
      <c r="E492" s="8">
        <v>1</v>
      </c>
      <c r="F492" s="5" t="s">
        <v>43</v>
      </c>
      <c r="G492" s="5">
        <v>375</v>
      </c>
      <c r="H492" s="5"/>
      <c r="I492" s="33">
        <f>G492*E492</f>
        <v>375</v>
      </c>
      <c r="J492" s="5" t="s">
        <v>39</v>
      </c>
      <c r="K492" s="5" t="s">
        <v>1177</v>
      </c>
    </row>
    <row r="493" s="196" customFormat="1" customHeight="1" spans="1:11">
      <c r="A493" s="5">
        <v>490</v>
      </c>
      <c r="B493" s="5" t="s">
        <v>1170</v>
      </c>
      <c r="C493" s="12" t="s">
        <v>1178</v>
      </c>
      <c r="D493" s="13" t="s">
        <v>1179</v>
      </c>
      <c r="E493" s="8">
        <v>1</v>
      </c>
      <c r="F493" s="5" t="s">
        <v>43</v>
      </c>
      <c r="G493" s="5">
        <v>375</v>
      </c>
      <c r="H493" s="5"/>
      <c r="I493" s="33">
        <f>G493*E493</f>
        <v>375</v>
      </c>
      <c r="J493" s="5" t="s">
        <v>39</v>
      </c>
      <c r="K493" s="5" t="s">
        <v>1180</v>
      </c>
    </row>
    <row r="494" s="196" customFormat="1" customHeight="1" spans="1:11">
      <c r="A494" s="5">
        <v>491</v>
      </c>
      <c r="B494" s="5" t="s">
        <v>1170</v>
      </c>
      <c r="C494" s="5" t="s">
        <v>1181</v>
      </c>
      <c r="D494" s="9" t="s">
        <v>1182</v>
      </c>
      <c r="E494" s="8">
        <v>1</v>
      </c>
      <c r="F494" s="5" t="s">
        <v>192</v>
      </c>
      <c r="G494" s="5">
        <v>395</v>
      </c>
      <c r="H494" s="5"/>
      <c r="I494" s="33">
        <f>G494*E494</f>
        <v>395</v>
      </c>
      <c r="J494" s="5" t="s">
        <v>39</v>
      </c>
      <c r="K494" s="5"/>
    </row>
    <row r="495" s="196" customFormat="1" customHeight="1" spans="1:11">
      <c r="A495" s="5">
        <v>492</v>
      </c>
      <c r="B495" s="5" t="s">
        <v>1170</v>
      </c>
      <c r="C495" s="5" t="s">
        <v>1183</v>
      </c>
      <c r="D495" s="9" t="s">
        <v>1184</v>
      </c>
      <c r="E495" s="8">
        <v>1</v>
      </c>
      <c r="F495" s="5" t="s">
        <v>43</v>
      </c>
      <c r="G495" s="5">
        <v>375</v>
      </c>
      <c r="H495" s="5"/>
      <c r="I495" s="33">
        <f t="shared" ref="I495:I503" si="18">G495*E495</f>
        <v>375</v>
      </c>
      <c r="J495" s="5" t="s">
        <v>39</v>
      </c>
      <c r="K495" s="5"/>
    </row>
    <row r="496" s="196" customFormat="1" customHeight="1" spans="1:11">
      <c r="A496" s="5">
        <v>493</v>
      </c>
      <c r="B496" s="5" t="s">
        <v>1170</v>
      </c>
      <c r="C496" s="5" t="s">
        <v>1185</v>
      </c>
      <c r="D496" s="9" t="s">
        <v>1186</v>
      </c>
      <c r="E496" s="8">
        <v>2</v>
      </c>
      <c r="F496" s="5" t="s">
        <v>43</v>
      </c>
      <c r="G496" s="5">
        <v>375</v>
      </c>
      <c r="H496" s="5"/>
      <c r="I496" s="33">
        <f t="shared" si="18"/>
        <v>750</v>
      </c>
      <c r="J496" s="5" t="s">
        <v>39</v>
      </c>
      <c r="K496" s="5"/>
    </row>
    <row r="497" s="196" customFormat="1" customHeight="1" spans="1:11">
      <c r="A497" s="5">
        <v>494</v>
      </c>
      <c r="B497" s="5" t="s">
        <v>1170</v>
      </c>
      <c r="C497" s="5" t="s">
        <v>1187</v>
      </c>
      <c r="D497" s="9" t="s">
        <v>1188</v>
      </c>
      <c r="E497" s="8">
        <v>2</v>
      </c>
      <c r="F497" s="5" t="s">
        <v>43</v>
      </c>
      <c r="G497" s="5">
        <v>375</v>
      </c>
      <c r="H497" s="5"/>
      <c r="I497" s="33">
        <f t="shared" si="18"/>
        <v>750</v>
      </c>
      <c r="J497" s="5" t="s">
        <v>39</v>
      </c>
      <c r="K497" s="5"/>
    </row>
    <row r="498" s="196" customFormat="1" customHeight="1" spans="1:11">
      <c r="A498" s="5">
        <v>495</v>
      </c>
      <c r="B498" s="5" t="s">
        <v>1170</v>
      </c>
      <c r="C498" s="5" t="s">
        <v>1189</v>
      </c>
      <c r="D498" s="9" t="s">
        <v>1190</v>
      </c>
      <c r="E498" s="8">
        <v>1</v>
      </c>
      <c r="F498" s="5" t="s">
        <v>43</v>
      </c>
      <c r="G498" s="5">
        <v>375</v>
      </c>
      <c r="H498" s="5"/>
      <c r="I498" s="33">
        <f t="shared" si="18"/>
        <v>375</v>
      </c>
      <c r="J498" s="5" t="s">
        <v>59</v>
      </c>
      <c r="K498" s="5"/>
    </row>
    <row r="499" s="196" customFormat="1" customHeight="1" spans="1:11">
      <c r="A499" s="5">
        <v>496</v>
      </c>
      <c r="B499" s="5" t="s">
        <v>1170</v>
      </c>
      <c r="C499" s="12" t="s">
        <v>1191</v>
      </c>
      <c r="D499" s="13" t="s">
        <v>1192</v>
      </c>
      <c r="E499" s="8">
        <v>2</v>
      </c>
      <c r="F499" s="5" t="s">
        <v>43</v>
      </c>
      <c r="G499" s="5">
        <v>375</v>
      </c>
      <c r="H499" s="5"/>
      <c r="I499" s="33">
        <f t="shared" si="18"/>
        <v>750</v>
      </c>
      <c r="J499" s="5" t="s">
        <v>1193</v>
      </c>
      <c r="K499" s="5" t="s">
        <v>1194</v>
      </c>
    </row>
    <row r="500" s="196" customFormat="1" customHeight="1" spans="1:11">
      <c r="A500" s="5">
        <v>497</v>
      </c>
      <c r="B500" s="5" t="s">
        <v>1170</v>
      </c>
      <c r="C500" s="10" t="s">
        <v>1195</v>
      </c>
      <c r="D500" s="10" t="s">
        <v>1196</v>
      </c>
      <c r="E500" s="44">
        <v>2</v>
      </c>
      <c r="F500" s="26" t="s">
        <v>43</v>
      </c>
      <c r="G500" s="5">
        <v>375</v>
      </c>
      <c r="H500" s="5"/>
      <c r="I500" s="33">
        <f t="shared" si="18"/>
        <v>750</v>
      </c>
      <c r="J500" s="5" t="s">
        <v>1197</v>
      </c>
      <c r="K500" s="63" t="s">
        <v>1198</v>
      </c>
    </row>
    <row r="501" s="196" customFormat="1" customHeight="1" spans="1:11">
      <c r="A501" s="5">
        <v>498</v>
      </c>
      <c r="B501" s="5" t="s">
        <v>1170</v>
      </c>
      <c r="C501" s="26" t="s">
        <v>1199</v>
      </c>
      <c r="D501" s="26" t="s">
        <v>1200</v>
      </c>
      <c r="E501" s="25">
        <v>2</v>
      </c>
      <c r="F501" s="25" t="s">
        <v>58</v>
      </c>
      <c r="G501" s="5">
        <v>365</v>
      </c>
      <c r="H501" s="5"/>
      <c r="I501" s="33">
        <f t="shared" ref="I501:I509" si="19">G501*E501</f>
        <v>730</v>
      </c>
      <c r="J501" s="5" t="s">
        <v>257</v>
      </c>
      <c r="K501" s="63"/>
    </row>
    <row r="502" s="196" customFormat="1" customHeight="1" spans="1:11">
      <c r="A502" s="5">
        <v>499</v>
      </c>
      <c r="B502" s="5" t="s">
        <v>1170</v>
      </c>
      <c r="C502" s="26" t="s">
        <v>1201</v>
      </c>
      <c r="D502" s="254" t="s">
        <v>1202</v>
      </c>
      <c r="E502" s="25">
        <v>1</v>
      </c>
      <c r="F502" s="25" t="s">
        <v>58</v>
      </c>
      <c r="G502" s="5">
        <v>365</v>
      </c>
      <c r="H502" s="5"/>
      <c r="I502" s="33">
        <f t="shared" si="19"/>
        <v>365</v>
      </c>
      <c r="J502" s="5" t="s">
        <v>257</v>
      </c>
      <c r="K502" s="63"/>
    </row>
    <row r="503" s="196" customFormat="1" customHeight="1" spans="1:11">
      <c r="A503" s="5">
        <v>500</v>
      </c>
      <c r="B503" s="5" t="s">
        <v>1170</v>
      </c>
      <c r="C503" s="26" t="s">
        <v>1203</v>
      </c>
      <c r="D503" s="254" t="s">
        <v>1204</v>
      </c>
      <c r="E503" s="25">
        <v>2</v>
      </c>
      <c r="F503" s="25" t="s">
        <v>43</v>
      </c>
      <c r="G503" s="5">
        <v>375</v>
      </c>
      <c r="H503" s="5"/>
      <c r="I503" s="33">
        <f t="shared" si="19"/>
        <v>750</v>
      </c>
      <c r="J503" s="5" t="s">
        <v>1205</v>
      </c>
      <c r="K503" s="63"/>
    </row>
    <row r="504" s="196" customFormat="1" customHeight="1" spans="1:11">
      <c r="A504" s="5">
        <v>501</v>
      </c>
      <c r="B504" s="5" t="s">
        <v>1170</v>
      </c>
      <c r="C504" s="45" t="s">
        <v>1206</v>
      </c>
      <c r="D504" s="46" t="s">
        <v>1207</v>
      </c>
      <c r="E504" s="25">
        <v>2</v>
      </c>
      <c r="F504" s="25" t="s">
        <v>58</v>
      </c>
      <c r="G504" s="5">
        <v>365</v>
      </c>
      <c r="H504" s="5"/>
      <c r="I504" s="33">
        <f t="shared" si="19"/>
        <v>730</v>
      </c>
      <c r="J504" s="5" t="s">
        <v>95</v>
      </c>
      <c r="K504" s="63"/>
    </row>
    <row r="505" s="196" customFormat="1" customHeight="1" spans="1:11">
      <c r="A505" s="5">
        <v>502</v>
      </c>
      <c r="B505" s="5" t="s">
        <v>1170</v>
      </c>
      <c r="C505" s="11" t="s">
        <v>1208</v>
      </c>
      <c r="D505" s="27" t="s">
        <v>1209</v>
      </c>
      <c r="E505" s="25">
        <v>1</v>
      </c>
      <c r="F505" s="25" t="s">
        <v>58</v>
      </c>
      <c r="G505" s="5">
        <v>365</v>
      </c>
      <c r="H505" s="5"/>
      <c r="I505" s="33">
        <f t="shared" si="19"/>
        <v>365</v>
      </c>
      <c r="J505" s="5" t="s">
        <v>95</v>
      </c>
      <c r="K505" s="63" t="s">
        <v>1210</v>
      </c>
    </row>
    <row r="506" s="196" customFormat="1" customHeight="1" spans="1:11">
      <c r="A506" s="5">
        <v>503</v>
      </c>
      <c r="B506" s="5" t="s">
        <v>1170</v>
      </c>
      <c r="C506" s="45" t="s">
        <v>1211</v>
      </c>
      <c r="D506" s="46" t="s">
        <v>1212</v>
      </c>
      <c r="E506" s="25">
        <v>1</v>
      </c>
      <c r="F506" s="25" t="s">
        <v>58</v>
      </c>
      <c r="G506" s="5">
        <v>365</v>
      </c>
      <c r="H506" s="5"/>
      <c r="I506" s="33">
        <f t="shared" si="19"/>
        <v>365</v>
      </c>
      <c r="J506" s="5" t="s">
        <v>95</v>
      </c>
      <c r="K506" s="63"/>
    </row>
    <row r="507" s="196" customFormat="1" customHeight="1" spans="1:11">
      <c r="A507" s="5">
        <v>504</v>
      </c>
      <c r="B507" s="5" t="s">
        <v>1170</v>
      </c>
      <c r="C507" s="45" t="s">
        <v>1213</v>
      </c>
      <c r="D507" s="46" t="s">
        <v>1214</v>
      </c>
      <c r="E507" s="25">
        <v>1</v>
      </c>
      <c r="F507" s="25" t="s">
        <v>58</v>
      </c>
      <c r="G507" s="5">
        <v>365</v>
      </c>
      <c r="H507" s="5"/>
      <c r="I507" s="33">
        <f t="shared" si="19"/>
        <v>365</v>
      </c>
      <c r="J507" s="5" t="s">
        <v>95</v>
      </c>
      <c r="K507" s="63"/>
    </row>
    <row r="508" s="196" customFormat="1" customHeight="1" spans="1:11">
      <c r="A508" s="5">
        <v>505</v>
      </c>
      <c r="B508" s="5" t="s">
        <v>1170</v>
      </c>
      <c r="C508" s="45" t="s">
        <v>1215</v>
      </c>
      <c r="D508" s="46" t="s">
        <v>1216</v>
      </c>
      <c r="E508" s="25">
        <v>2</v>
      </c>
      <c r="F508" s="25" t="s">
        <v>58</v>
      </c>
      <c r="G508" s="5">
        <v>365</v>
      </c>
      <c r="H508" s="5"/>
      <c r="I508" s="33">
        <f t="shared" si="19"/>
        <v>730</v>
      </c>
      <c r="J508" s="5" t="s">
        <v>95</v>
      </c>
      <c r="K508" s="63"/>
    </row>
    <row r="509" s="196" customFormat="1" customHeight="1" spans="1:11">
      <c r="A509" s="5">
        <v>506</v>
      </c>
      <c r="B509" s="5" t="s">
        <v>1170</v>
      </c>
      <c r="C509" s="12" t="s">
        <v>1217</v>
      </c>
      <c r="D509" s="10" t="s">
        <v>1218</v>
      </c>
      <c r="E509" s="25">
        <v>1</v>
      </c>
      <c r="F509" s="25" t="s">
        <v>43</v>
      </c>
      <c r="G509" s="5">
        <v>375</v>
      </c>
      <c r="H509" s="5"/>
      <c r="I509" s="33">
        <f t="shared" ref="I509:I516" si="20">G509*E509</f>
        <v>375</v>
      </c>
      <c r="J509" s="5" t="s">
        <v>101</v>
      </c>
      <c r="K509" s="63"/>
    </row>
    <row r="510" s="196" customFormat="1" customHeight="1" spans="1:11">
      <c r="A510" s="5">
        <v>507</v>
      </c>
      <c r="B510" s="5" t="s">
        <v>1170</v>
      </c>
      <c r="C510" s="12" t="s">
        <v>1219</v>
      </c>
      <c r="D510" s="260" t="s">
        <v>1220</v>
      </c>
      <c r="E510" s="25">
        <v>1</v>
      </c>
      <c r="F510" s="25" t="s">
        <v>43</v>
      </c>
      <c r="G510" s="5">
        <v>375</v>
      </c>
      <c r="H510" s="5"/>
      <c r="I510" s="33">
        <f t="shared" si="20"/>
        <v>375</v>
      </c>
      <c r="J510" s="5" t="s">
        <v>1221</v>
      </c>
      <c r="K510" s="63" t="s">
        <v>1222</v>
      </c>
    </row>
    <row r="511" s="196" customFormat="1" customHeight="1" spans="1:11">
      <c r="A511" s="5">
        <v>508</v>
      </c>
      <c r="B511" s="5" t="s">
        <v>1170</v>
      </c>
      <c r="C511" s="27" t="s">
        <v>1223</v>
      </c>
      <c r="D511" s="256" t="s">
        <v>1224</v>
      </c>
      <c r="E511" s="27">
        <v>1</v>
      </c>
      <c r="F511" s="27" t="s">
        <v>38</v>
      </c>
      <c r="G511" s="5">
        <v>385</v>
      </c>
      <c r="H511" s="5"/>
      <c r="I511" s="33">
        <f t="shared" si="20"/>
        <v>385</v>
      </c>
      <c r="J511" s="5" t="s">
        <v>811</v>
      </c>
      <c r="K511" s="63"/>
    </row>
    <row r="512" s="196" customFormat="1" customHeight="1" spans="1:11">
      <c r="A512" s="5">
        <v>509</v>
      </c>
      <c r="B512" s="5" t="s">
        <v>1170</v>
      </c>
      <c r="C512" s="12" t="s">
        <v>1225</v>
      </c>
      <c r="D512" s="13" t="s">
        <v>1226</v>
      </c>
      <c r="E512" s="8">
        <v>2</v>
      </c>
      <c r="F512" s="5" t="s">
        <v>43</v>
      </c>
      <c r="G512" s="5">
        <v>375</v>
      </c>
      <c r="H512" s="5"/>
      <c r="I512" s="33">
        <f t="shared" si="20"/>
        <v>750</v>
      </c>
      <c r="J512" s="5" t="s">
        <v>130</v>
      </c>
      <c r="K512" s="5"/>
    </row>
    <row r="513" s="196" customFormat="1" customHeight="1" spans="1:11">
      <c r="A513" s="5">
        <v>510</v>
      </c>
      <c r="B513" s="5" t="s">
        <v>1170</v>
      </c>
      <c r="C513" s="27" t="s">
        <v>1227</v>
      </c>
      <c r="D513" s="256" t="s">
        <v>1228</v>
      </c>
      <c r="E513" s="8">
        <v>1</v>
      </c>
      <c r="F513" s="5" t="s">
        <v>38</v>
      </c>
      <c r="G513" s="5">
        <v>385</v>
      </c>
      <c r="H513" s="27"/>
      <c r="I513" s="33">
        <f t="shared" si="20"/>
        <v>385</v>
      </c>
      <c r="J513" s="5" t="s">
        <v>130</v>
      </c>
      <c r="K513" s="27"/>
    </row>
    <row r="514" s="196" customFormat="1" customHeight="1" spans="1:11">
      <c r="A514" s="5">
        <v>511</v>
      </c>
      <c r="B514" s="5" t="s">
        <v>1170</v>
      </c>
      <c r="C514" s="5" t="s">
        <v>1229</v>
      </c>
      <c r="D514" s="9" t="s">
        <v>1230</v>
      </c>
      <c r="E514" s="8">
        <v>1</v>
      </c>
      <c r="F514" s="5" t="s">
        <v>43</v>
      </c>
      <c r="G514" s="5">
        <v>375</v>
      </c>
      <c r="H514" s="27"/>
      <c r="I514" s="33">
        <f t="shared" si="20"/>
        <v>375</v>
      </c>
      <c r="J514" s="5" t="s">
        <v>39</v>
      </c>
      <c r="K514" s="5" t="s">
        <v>347</v>
      </c>
    </row>
    <row r="515" s="196" customFormat="1" customHeight="1" spans="1:11">
      <c r="A515" s="5">
        <v>512</v>
      </c>
      <c r="B515" s="5" t="s">
        <v>1170</v>
      </c>
      <c r="C515" s="22" t="s">
        <v>1231</v>
      </c>
      <c r="D515" s="13" t="s">
        <v>1232</v>
      </c>
      <c r="E515" s="25">
        <v>2</v>
      </c>
      <c r="F515" s="25" t="s">
        <v>38</v>
      </c>
      <c r="G515" s="5">
        <v>385</v>
      </c>
      <c r="H515" s="27"/>
      <c r="I515" s="33">
        <f t="shared" si="20"/>
        <v>770</v>
      </c>
      <c r="J515" s="5" t="s">
        <v>257</v>
      </c>
      <c r="K515" s="5" t="s">
        <v>347</v>
      </c>
    </row>
    <row r="516" s="196" customFormat="1" customHeight="1" spans="1:11">
      <c r="A516" s="5">
        <v>513</v>
      </c>
      <c r="B516" s="5" t="s">
        <v>1170</v>
      </c>
      <c r="C516" s="5" t="s">
        <v>1233</v>
      </c>
      <c r="D516" s="9" t="s">
        <v>1234</v>
      </c>
      <c r="E516" s="8">
        <v>2</v>
      </c>
      <c r="F516" s="5" t="s">
        <v>38</v>
      </c>
      <c r="G516" s="5">
        <v>385</v>
      </c>
      <c r="H516" s="27"/>
      <c r="I516" s="33">
        <f t="shared" si="20"/>
        <v>770</v>
      </c>
      <c r="J516" s="5" t="s">
        <v>39</v>
      </c>
      <c r="K516" s="5" t="s">
        <v>347</v>
      </c>
    </row>
    <row r="517" s="196" customFormat="1" customHeight="1" spans="1:11">
      <c r="A517" s="5">
        <v>514</v>
      </c>
      <c r="B517" s="5" t="s">
        <v>1235</v>
      </c>
      <c r="C517" s="19" t="s">
        <v>1236</v>
      </c>
      <c r="D517" s="106" t="s">
        <v>1237</v>
      </c>
      <c r="E517" s="8">
        <v>3</v>
      </c>
      <c r="F517" s="19" t="s">
        <v>43</v>
      </c>
      <c r="G517" s="5">
        <v>375</v>
      </c>
      <c r="H517" s="5"/>
      <c r="I517" s="33">
        <f t="shared" ref="I517:I577" si="21">G517*E517</f>
        <v>1125</v>
      </c>
      <c r="J517" s="19" t="s">
        <v>76</v>
      </c>
      <c r="K517" s="5" t="s">
        <v>1238</v>
      </c>
    </row>
    <row r="518" s="196" customFormat="1" customHeight="1" spans="1:11">
      <c r="A518" s="5">
        <v>515</v>
      </c>
      <c r="B518" s="5" t="s">
        <v>1235</v>
      </c>
      <c r="C518" s="5" t="s">
        <v>1239</v>
      </c>
      <c r="D518" s="9" t="s">
        <v>1240</v>
      </c>
      <c r="E518" s="8">
        <v>1</v>
      </c>
      <c r="F518" s="5" t="s">
        <v>38</v>
      </c>
      <c r="G518" s="5">
        <v>385</v>
      </c>
      <c r="H518" s="5"/>
      <c r="I518" s="33">
        <f t="shared" si="21"/>
        <v>385</v>
      </c>
      <c r="J518" s="5" t="s">
        <v>1241</v>
      </c>
      <c r="K518" s="19" t="s">
        <v>1242</v>
      </c>
    </row>
    <row r="519" s="196" customFormat="1" customHeight="1" spans="1:11">
      <c r="A519" s="5">
        <v>516</v>
      </c>
      <c r="B519" s="5" t="s">
        <v>1235</v>
      </c>
      <c r="C519" s="10" t="s">
        <v>1243</v>
      </c>
      <c r="D519" s="13" t="s">
        <v>1244</v>
      </c>
      <c r="E519" s="8">
        <v>1</v>
      </c>
      <c r="F519" s="5" t="s">
        <v>43</v>
      </c>
      <c r="G519" s="5">
        <v>375</v>
      </c>
      <c r="H519" s="5"/>
      <c r="I519" s="33">
        <f t="shared" si="21"/>
        <v>375</v>
      </c>
      <c r="J519" s="5" t="s">
        <v>1241</v>
      </c>
      <c r="K519" s="5" t="s">
        <v>1245</v>
      </c>
    </row>
    <row r="520" s="196" customFormat="1" customHeight="1" spans="1:11">
      <c r="A520" s="5">
        <v>517</v>
      </c>
      <c r="B520" s="5" t="s">
        <v>1235</v>
      </c>
      <c r="C520" s="19" t="s">
        <v>1246</v>
      </c>
      <c r="D520" s="9" t="s">
        <v>1247</v>
      </c>
      <c r="E520" s="8">
        <v>4</v>
      </c>
      <c r="F520" s="5" t="s">
        <v>43</v>
      </c>
      <c r="G520" s="5">
        <v>375</v>
      </c>
      <c r="H520" s="5"/>
      <c r="I520" s="33">
        <f t="shared" si="21"/>
        <v>1500</v>
      </c>
      <c r="J520" s="5" t="s">
        <v>226</v>
      </c>
      <c r="K520" s="5"/>
    </row>
    <row r="521" s="196" customFormat="1" customHeight="1" spans="1:11">
      <c r="A521" s="5">
        <v>518</v>
      </c>
      <c r="B521" s="5" t="s">
        <v>1235</v>
      </c>
      <c r="C521" s="5" t="s">
        <v>1248</v>
      </c>
      <c r="D521" s="9" t="s">
        <v>1249</v>
      </c>
      <c r="E521" s="8">
        <v>2</v>
      </c>
      <c r="F521" s="5" t="s">
        <v>43</v>
      </c>
      <c r="G521" s="5">
        <v>375</v>
      </c>
      <c r="H521" s="5"/>
      <c r="I521" s="33">
        <f t="shared" si="21"/>
        <v>750</v>
      </c>
      <c r="J521" s="5" t="s">
        <v>59</v>
      </c>
      <c r="K521" s="5"/>
    </row>
    <row r="522" s="196" customFormat="1" customHeight="1" spans="1:11">
      <c r="A522" s="5">
        <v>519</v>
      </c>
      <c r="B522" s="5" t="s">
        <v>1235</v>
      </c>
      <c r="C522" s="5" t="s">
        <v>1250</v>
      </c>
      <c r="D522" s="9" t="s">
        <v>1251</v>
      </c>
      <c r="E522" s="8">
        <v>1</v>
      </c>
      <c r="F522" s="5" t="s">
        <v>43</v>
      </c>
      <c r="G522" s="5">
        <v>375</v>
      </c>
      <c r="H522" s="5"/>
      <c r="I522" s="33">
        <f t="shared" si="21"/>
        <v>375</v>
      </c>
      <c r="J522" s="5" t="s">
        <v>59</v>
      </c>
      <c r="K522" s="5" t="s">
        <v>1252</v>
      </c>
    </row>
    <row r="523" s="196" customFormat="1" customHeight="1" spans="1:11">
      <c r="A523" s="5">
        <v>520</v>
      </c>
      <c r="B523" s="5" t="s">
        <v>1235</v>
      </c>
      <c r="C523" s="11" t="s">
        <v>1253</v>
      </c>
      <c r="D523" s="9" t="s">
        <v>1254</v>
      </c>
      <c r="E523" s="8">
        <v>1</v>
      </c>
      <c r="F523" s="5" t="s">
        <v>43</v>
      </c>
      <c r="G523" s="5">
        <v>375</v>
      </c>
      <c r="H523" s="5"/>
      <c r="I523" s="33">
        <f t="shared" si="21"/>
        <v>375</v>
      </c>
      <c r="J523" s="5" t="s">
        <v>59</v>
      </c>
      <c r="K523" s="5" t="s">
        <v>1255</v>
      </c>
    </row>
    <row r="524" s="196" customFormat="1" customHeight="1" spans="1:11">
      <c r="A524" s="5">
        <v>521</v>
      </c>
      <c r="B524" s="5" t="s">
        <v>1235</v>
      </c>
      <c r="C524" s="5" t="s">
        <v>1256</v>
      </c>
      <c r="D524" s="9" t="s">
        <v>1257</v>
      </c>
      <c r="E524" s="8">
        <v>2</v>
      </c>
      <c r="F524" s="5" t="s">
        <v>43</v>
      </c>
      <c r="G524" s="5">
        <v>375</v>
      </c>
      <c r="H524" s="5"/>
      <c r="I524" s="33">
        <f t="shared" si="21"/>
        <v>750</v>
      </c>
      <c r="J524" s="5" t="s">
        <v>59</v>
      </c>
      <c r="K524" s="5" t="s">
        <v>1258</v>
      </c>
    </row>
    <row r="525" s="196" customFormat="1" customHeight="1" spans="1:11">
      <c r="A525" s="5">
        <v>522</v>
      </c>
      <c r="B525" s="5" t="s">
        <v>1235</v>
      </c>
      <c r="C525" s="5" t="s">
        <v>1259</v>
      </c>
      <c r="D525" s="9" t="s">
        <v>1260</v>
      </c>
      <c r="E525" s="8">
        <v>1</v>
      </c>
      <c r="F525" s="5" t="s">
        <v>43</v>
      </c>
      <c r="G525" s="5">
        <v>375</v>
      </c>
      <c r="H525" s="5"/>
      <c r="I525" s="33">
        <f t="shared" si="21"/>
        <v>375</v>
      </c>
      <c r="J525" s="5" t="s">
        <v>59</v>
      </c>
      <c r="K525" s="5"/>
    </row>
    <row r="526" s="196" customFormat="1" customHeight="1" spans="1:11">
      <c r="A526" s="5">
        <v>523</v>
      </c>
      <c r="B526" s="5" t="s">
        <v>1235</v>
      </c>
      <c r="C526" s="5" t="s">
        <v>1261</v>
      </c>
      <c r="D526" s="9" t="s">
        <v>1262</v>
      </c>
      <c r="E526" s="8">
        <v>2</v>
      </c>
      <c r="F526" s="5" t="s">
        <v>43</v>
      </c>
      <c r="G526" s="5">
        <v>375</v>
      </c>
      <c r="H526" s="5"/>
      <c r="I526" s="33">
        <f t="shared" si="21"/>
        <v>750</v>
      </c>
      <c r="J526" s="5" t="s">
        <v>59</v>
      </c>
      <c r="K526" s="5"/>
    </row>
    <row r="527" s="196" customFormat="1" customHeight="1" spans="1:11">
      <c r="A527" s="5">
        <v>524</v>
      </c>
      <c r="B527" s="5" t="s">
        <v>1235</v>
      </c>
      <c r="C527" s="5" t="s">
        <v>1263</v>
      </c>
      <c r="D527" s="9" t="s">
        <v>1264</v>
      </c>
      <c r="E527" s="8">
        <v>2</v>
      </c>
      <c r="F527" s="5" t="s">
        <v>43</v>
      </c>
      <c r="G527" s="5">
        <v>375</v>
      </c>
      <c r="H527" s="5"/>
      <c r="I527" s="33">
        <f t="shared" si="21"/>
        <v>750</v>
      </c>
      <c r="J527" s="5" t="s">
        <v>59</v>
      </c>
      <c r="K527" s="5"/>
    </row>
    <row r="528" s="196" customFormat="1" customHeight="1" spans="1:11">
      <c r="A528" s="5">
        <v>525</v>
      </c>
      <c r="B528" s="5" t="s">
        <v>1235</v>
      </c>
      <c r="C528" s="5" t="s">
        <v>1265</v>
      </c>
      <c r="D528" s="9" t="s">
        <v>1266</v>
      </c>
      <c r="E528" s="8">
        <v>2</v>
      </c>
      <c r="F528" s="5" t="s">
        <v>43</v>
      </c>
      <c r="G528" s="5">
        <v>375</v>
      </c>
      <c r="H528" s="5"/>
      <c r="I528" s="33">
        <f t="shared" si="21"/>
        <v>750</v>
      </c>
      <c r="J528" s="5" t="s">
        <v>59</v>
      </c>
      <c r="K528" s="5" t="s">
        <v>1267</v>
      </c>
    </row>
    <row r="529" s="196" customFormat="1" customHeight="1" spans="1:11">
      <c r="A529" s="5">
        <v>526</v>
      </c>
      <c r="B529" s="5" t="s">
        <v>1235</v>
      </c>
      <c r="C529" s="5" t="s">
        <v>1268</v>
      </c>
      <c r="D529" s="9" t="s">
        <v>1269</v>
      </c>
      <c r="E529" s="8">
        <v>2</v>
      </c>
      <c r="F529" s="5" t="s">
        <v>43</v>
      </c>
      <c r="G529" s="5">
        <v>375</v>
      </c>
      <c r="H529" s="5"/>
      <c r="I529" s="33">
        <f t="shared" si="21"/>
        <v>750</v>
      </c>
      <c r="J529" s="5" t="s">
        <v>59</v>
      </c>
      <c r="K529" s="5"/>
    </row>
    <row r="530" s="196" customFormat="1" customHeight="1" spans="1:11">
      <c r="A530" s="5">
        <v>527</v>
      </c>
      <c r="B530" s="5" t="s">
        <v>1235</v>
      </c>
      <c r="C530" s="5" t="s">
        <v>1270</v>
      </c>
      <c r="D530" s="9" t="s">
        <v>1271</v>
      </c>
      <c r="E530" s="8">
        <v>1</v>
      </c>
      <c r="F530" s="5" t="s">
        <v>43</v>
      </c>
      <c r="G530" s="5">
        <v>375</v>
      </c>
      <c r="H530" s="5"/>
      <c r="I530" s="33">
        <f t="shared" si="21"/>
        <v>375</v>
      </c>
      <c r="J530" s="5" t="s">
        <v>59</v>
      </c>
      <c r="K530" s="5"/>
    </row>
    <row r="531" s="196" customFormat="1" customHeight="1" spans="1:11">
      <c r="A531" s="5">
        <v>528</v>
      </c>
      <c r="B531" s="5" t="s">
        <v>1235</v>
      </c>
      <c r="C531" s="5" t="s">
        <v>1272</v>
      </c>
      <c r="D531" s="9" t="s">
        <v>1273</v>
      </c>
      <c r="E531" s="8">
        <v>1</v>
      </c>
      <c r="F531" s="5" t="s">
        <v>43</v>
      </c>
      <c r="G531" s="5">
        <v>375</v>
      </c>
      <c r="H531" s="5"/>
      <c r="I531" s="33">
        <f t="shared" si="21"/>
        <v>375</v>
      </c>
      <c r="J531" s="5" t="s">
        <v>59</v>
      </c>
      <c r="K531" s="5" t="s">
        <v>1274</v>
      </c>
    </row>
    <row r="532" s="196" customFormat="1" customHeight="1" spans="1:11">
      <c r="A532" s="5">
        <v>529</v>
      </c>
      <c r="B532" s="5" t="s">
        <v>1235</v>
      </c>
      <c r="C532" s="5" t="s">
        <v>1275</v>
      </c>
      <c r="D532" s="9" t="s">
        <v>1276</v>
      </c>
      <c r="E532" s="8">
        <v>2</v>
      </c>
      <c r="F532" s="5" t="s">
        <v>43</v>
      </c>
      <c r="G532" s="5">
        <v>375</v>
      </c>
      <c r="H532" s="5"/>
      <c r="I532" s="33">
        <f t="shared" si="21"/>
        <v>750</v>
      </c>
      <c r="J532" s="5" t="s">
        <v>59</v>
      </c>
      <c r="K532" s="5"/>
    </row>
    <row r="533" s="196" customFormat="1" customHeight="1" spans="1:11">
      <c r="A533" s="5">
        <v>530</v>
      </c>
      <c r="B533" s="5" t="s">
        <v>1235</v>
      </c>
      <c r="C533" s="5" t="s">
        <v>1277</v>
      </c>
      <c r="D533" s="9" t="s">
        <v>1278</v>
      </c>
      <c r="E533" s="8">
        <v>2</v>
      </c>
      <c r="F533" s="5" t="s">
        <v>43</v>
      </c>
      <c r="G533" s="5">
        <v>375</v>
      </c>
      <c r="H533" s="5"/>
      <c r="I533" s="33">
        <f t="shared" si="21"/>
        <v>750</v>
      </c>
      <c r="J533" s="5" t="s">
        <v>59</v>
      </c>
      <c r="K533" s="5"/>
    </row>
    <row r="534" s="196" customFormat="1" customHeight="1" spans="1:11">
      <c r="A534" s="5">
        <v>531</v>
      </c>
      <c r="B534" s="5" t="s">
        <v>1235</v>
      </c>
      <c r="C534" s="5" t="s">
        <v>1279</v>
      </c>
      <c r="D534" s="9" t="s">
        <v>1280</v>
      </c>
      <c r="E534" s="8">
        <v>1</v>
      </c>
      <c r="F534" s="5" t="s">
        <v>38</v>
      </c>
      <c r="G534" s="5">
        <v>385</v>
      </c>
      <c r="H534" s="5"/>
      <c r="I534" s="33">
        <f t="shared" si="21"/>
        <v>385</v>
      </c>
      <c r="J534" s="5" t="s">
        <v>59</v>
      </c>
      <c r="K534" s="5" t="s">
        <v>1281</v>
      </c>
    </row>
    <row r="535" s="196" customFormat="1" customHeight="1" spans="1:11">
      <c r="A535" s="5">
        <v>532</v>
      </c>
      <c r="B535" s="5" t="s">
        <v>1235</v>
      </c>
      <c r="C535" s="5" t="s">
        <v>1282</v>
      </c>
      <c r="D535" s="9" t="s">
        <v>1283</v>
      </c>
      <c r="E535" s="8">
        <v>1</v>
      </c>
      <c r="F535" s="5" t="s">
        <v>43</v>
      </c>
      <c r="G535" s="5">
        <v>375</v>
      </c>
      <c r="H535" s="5"/>
      <c r="I535" s="33">
        <f t="shared" si="21"/>
        <v>375</v>
      </c>
      <c r="J535" s="5" t="s">
        <v>59</v>
      </c>
      <c r="K535" s="5"/>
    </row>
    <row r="536" s="196" customFormat="1" customHeight="1" spans="1:11">
      <c r="A536" s="5">
        <v>533</v>
      </c>
      <c r="B536" s="5" t="s">
        <v>1235</v>
      </c>
      <c r="C536" s="5" t="s">
        <v>1059</v>
      </c>
      <c r="D536" s="9" t="s">
        <v>1284</v>
      </c>
      <c r="E536" s="8">
        <v>1</v>
      </c>
      <c r="F536" s="5" t="s">
        <v>43</v>
      </c>
      <c r="G536" s="5">
        <v>375</v>
      </c>
      <c r="H536" s="5"/>
      <c r="I536" s="33">
        <f t="shared" si="21"/>
        <v>375</v>
      </c>
      <c r="J536" s="5" t="s">
        <v>59</v>
      </c>
      <c r="K536" s="5"/>
    </row>
    <row r="537" s="196" customFormat="1" customHeight="1" spans="1:11">
      <c r="A537" s="5">
        <v>534</v>
      </c>
      <c r="B537" s="5" t="s">
        <v>1235</v>
      </c>
      <c r="C537" s="5" t="s">
        <v>1285</v>
      </c>
      <c r="D537" s="9" t="s">
        <v>1286</v>
      </c>
      <c r="E537" s="8">
        <v>2</v>
      </c>
      <c r="F537" s="5" t="s">
        <v>43</v>
      </c>
      <c r="G537" s="5">
        <v>375</v>
      </c>
      <c r="H537" s="5"/>
      <c r="I537" s="33">
        <f t="shared" si="21"/>
        <v>750</v>
      </c>
      <c r="J537" s="5" t="s">
        <v>59</v>
      </c>
      <c r="K537" s="5"/>
    </row>
    <row r="538" s="196" customFormat="1" customHeight="1" spans="1:11">
      <c r="A538" s="5">
        <v>535</v>
      </c>
      <c r="B538" s="5" t="s">
        <v>1235</v>
      </c>
      <c r="C538" s="5" t="s">
        <v>1287</v>
      </c>
      <c r="D538" s="9" t="s">
        <v>1288</v>
      </c>
      <c r="E538" s="8">
        <v>1</v>
      </c>
      <c r="F538" s="5" t="s">
        <v>43</v>
      </c>
      <c r="G538" s="5">
        <v>375</v>
      </c>
      <c r="H538" s="5"/>
      <c r="I538" s="33">
        <f t="shared" si="21"/>
        <v>375</v>
      </c>
      <c r="J538" s="5" t="s">
        <v>59</v>
      </c>
      <c r="K538" s="5"/>
    </row>
    <row r="539" s="196" customFormat="1" customHeight="1" spans="1:11">
      <c r="A539" s="5">
        <v>536</v>
      </c>
      <c r="B539" s="5" t="s">
        <v>1235</v>
      </c>
      <c r="C539" s="5" t="s">
        <v>1289</v>
      </c>
      <c r="D539" s="9" t="s">
        <v>1290</v>
      </c>
      <c r="E539" s="8">
        <v>2</v>
      </c>
      <c r="F539" s="5" t="s">
        <v>43</v>
      </c>
      <c r="G539" s="5">
        <v>375</v>
      </c>
      <c r="H539" s="5"/>
      <c r="I539" s="33">
        <f t="shared" si="21"/>
        <v>750</v>
      </c>
      <c r="J539" s="5" t="s">
        <v>59</v>
      </c>
      <c r="K539" s="5"/>
    </row>
    <row r="540" s="196" customFormat="1" customHeight="1" spans="1:11">
      <c r="A540" s="5">
        <v>537</v>
      </c>
      <c r="B540" s="5" t="s">
        <v>1235</v>
      </c>
      <c r="C540" s="5" t="s">
        <v>1291</v>
      </c>
      <c r="D540" s="9" t="s">
        <v>1292</v>
      </c>
      <c r="E540" s="8">
        <v>1</v>
      </c>
      <c r="F540" s="5" t="s">
        <v>38</v>
      </c>
      <c r="G540" s="5">
        <v>385</v>
      </c>
      <c r="H540" s="5"/>
      <c r="I540" s="33">
        <f t="shared" si="21"/>
        <v>385</v>
      </c>
      <c r="J540" s="5" t="s">
        <v>59</v>
      </c>
      <c r="K540" s="5"/>
    </row>
    <row r="541" s="196" customFormat="1" customHeight="1" spans="1:11">
      <c r="A541" s="5">
        <v>538</v>
      </c>
      <c r="B541" s="5" t="s">
        <v>1235</v>
      </c>
      <c r="C541" s="5" t="s">
        <v>1293</v>
      </c>
      <c r="D541" s="9" t="s">
        <v>1294</v>
      </c>
      <c r="E541" s="8">
        <v>2</v>
      </c>
      <c r="F541" s="5" t="s">
        <v>43</v>
      </c>
      <c r="G541" s="5">
        <v>375</v>
      </c>
      <c r="H541" s="5"/>
      <c r="I541" s="33">
        <f t="shared" si="21"/>
        <v>750</v>
      </c>
      <c r="J541" s="5" t="s">
        <v>59</v>
      </c>
      <c r="K541" s="5"/>
    </row>
    <row r="542" s="196" customFormat="1" customHeight="1" spans="1:11">
      <c r="A542" s="5">
        <v>539</v>
      </c>
      <c r="B542" s="5" t="s">
        <v>1235</v>
      </c>
      <c r="C542" s="5" t="s">
        <v>1295</v>
      </c>
      <c r="D542" s="9" t="s">
        <v>1296</v>
      </c>
      <c r="E542" s="8">
        <v>2</v>
      </c>
      <c r="F542" s="5" t="s">
        <v>43</v>
      </c>
      <c r="G542" s="5">
        <v>375</v>
      </c>
      <c r="H542" s="5"/>
      <c r="I542" s="33">
        <f t="shared" si="21"/>
        <v>750</v>
      </c>
      <c r="J542" s="5" t="s">
        <v>59</v>
      </c>
      <c r="K542" s="5"/>
    </row>
    <row r="543" s="196" customFormat="1" customHeight="1" spans="1:11">
      <c r="A543" s="5">
        <v>540</v>
      </c>
      <c r="B543" s="5" t="s">
        <v>1235</v>
      </c>
      <c r="C543" s="5" t="s">
        <v>1297</v>
      </c>
      <c r="D543" s="9" t="s">
        <v>1298</v>
      </c>
      <c r="E543" s="8">
        <v>1</v>
      </c>
      <c r="F543" s="5" t="s">
        <v>43</v>
      </c>
      <c r="G543" s="5">
        <v>375</v>
      </c>
      <c r="H543" s="5"/>
      <c r="I543" s="33">
        <f t="shared" si="21"/>
        <v>375</v>
      </c>
      <c r="J543" s="5" t="s">
        <v>59</v>
      </c>
      <c r="K543" s="5"/>
    </row>
    <row r="544" s="196" customFormat="1" customHeight="1" spans="1:11">
      <c r="A544" s="5">
        <v>541</v>
      </c>
      <c r="B544" s="5" t="s">
        <v>1235</v>
      </c>
      <c r="C544" s="5" t="s">
        <v>1299</v>
      </c>
      <c r="D544" s="9" t="s">
        <v>1300</v>
      </c>
      <c r="E544" s="8">
        <v>1</v>
      </c>
      <c r="F544" s="5" t="s">
        <v>43</v>
      </c>
      <c r="G544" s="5">
        <v>375</v>
      </c>
      <c r="H544" s="5"/>
      <c r="I544" s="33">
        <f t="shared" si="21"/>
        <v>375</v>
      </c>
      <c r="J544" s="5" t="s">
        <v>59</v>
      </c>
      <c r="K544" s="5"/>
    </row>
    <row r="545" s="196" customFormat="1" customHeight="1" spans="1:11">
      <c r="A545" s="5">
        <v>542</v>
      </c>
      <c r="B545" s="5" t="s">
        <v>1235</v>
      </c>
      <c r="C545" s="5" t="s">
        <v>1301</v>
      </c>
      <c r="D545" s="9" t="s">
        <v>1302</v>
      </c>
      <c r="E545" s="8">
        <v>2</v>
      </c>
      <c r="F545" s="5" t="s">
        <v>192</v>
      </c>
      <c r="G545" s="5">
        <v>395</v>
      </c>
      <c r="H545" s="5"/>
      <c r="I545" s="33">
        <f t="shared" si="21"/>
        <v>790</v>
      </c>
      <c r="J545" s="5" t="s">
        <v>59</v>
      </c>
      <c r="K545" s="5"/>
    </row>
    <row r="546" s="196" customFormat="1" customHeight="1" spans="1:11">
      <c r="A546" s="5">
        <v>543</v>
      </c>
      <c r="B546" s="5" t="s">
        <v>1235</v>
      </c>
      <c r="C546" s="9" t="s">
        <v>1303</v>
      </c>
      <c r="D546" s="9" t="s">
        <v>1304</v>
      </c>
      <c r="E546" s="8">
        <v>1</v>
      </c>
      <c r="F546" s="5" t="s">
        <v>38</v>
      </c>
      <c r="G546" s="5">
        <v>385</v>
      </c>
      <c r="H546" s="5"/>
      <c r="I546" s="33">
        <f t="shared" si="21"/>
        <v>385</v>
      </c>
      <c r="J546" s="5" t="s">
        <v>59</v>
      </c>
      <c r="K546" s="5"/>
    </row>
    <row r="547" s="196" customFormat="1" customHeight="1" spans="1:11">
      <c r="A547" s="5">
        <v>544</v>
      </c>
      <c r="B547" s="5" t="s">
        <v>1235</v>
      </c>
      <c r="C547" s="10" t="s">
        <v>1305</v>
      </c>
      <c r="D547" s="9" t="s">
        <v>1306</v>
      </c>
      <c r="E547" s="8">
        <v>1</v>
      </c>
      <c r="F547" s="5" t="s">
        <v>192</v>
      </c>
      <c r="G547" s="5">
        <v>395</v>
      </c>
      <c r="H547" s="5"/>
      <c r="I547" s="33">
        <f t="shared" si="21"/>
        <v>395</v>
      </c>
      <c r="J547" s="5" t="s">
        <v>59</v>
      </c>
      <c r="K547" s="5" t="s">
        <v>1307</v>
      </c>
    </row>
    <row r="548" s="196" customFormat="1" customHeight="1" spans="1:11">
      <c r="A548" s="5">
        <v>545</v>
      </c>
      <c r="B548" s="5" t="s">
        <v>1235</v>
      </c>
      <c r="C548" s="5" t="s">
        <v>1308</v>
      </c>
      <c r="D548" s="9" t="s">
        <v>1309</v>
      </c>
      <c r="E548" s="8">
        <v>1</v>
      </c>
      <c r="F548" s="5" t="s">
        <v>43</v>
      </c>
      <c r="G548" s="5">
        <v>375</v>
      </c>
      <c r="H548" s="5"/>
      <c r="I548" s="33">
        <f t="shared" si="21"/>
        <v>375</v>
      </c>
      <c r="J548" s="5" t="s">
        <v>59</v>
      </c>
      <c r="K548" s="5" t="s">
        <v>1310</v>
      </c>
    </row>
    <row r="549" s="196" customFormat="1" customHeight="1" spans="1:11">
      <c r="A549" s="5">
        <v>546</v>
      </c>
      <c r="B549" s="5" t="s">
        <v>1235</v>
      </c>
      <c r="C549" s="5" t="s">
        <v>1311</v>
      </c>
      <c r="D549" s="9" t="s">
        <v>1312</v>
      </c>
      <c r="E549" s="8">
        <v>1</v>
      </c>
      <c r="F549" s="5" t="s">
        <v>43</v>
      </c>
      <c r="G549" s="5">
        <v>375</v>
      </c>
      <c r="H549" s="5"/>
      <c r="I549" s="33">
        <f t="shared" si="21"/>
        <v>375</v>
      </c>
      <c r="J549" s="5" t="s">
        <v>59</v>
      </c>
      <c r="K549" s="5" t="s">
        <v>1313</v>
      </c>
    </row>
    <row r="550" s="196" customFormat="1" customHeight="1" spans="1:11">
      <c r="A550" s="5">
        <v>547</v>
      </c>
      <c r="B550" s="5" t="s">
        <v>1235</v>
      </c>
      <c r="C550" s="5" t="s">
        <v>1314</v>
      </c>
      <c r="D550" s="9" t="s">
        <v>1315</v>
      </c>
      <c r="E550" s="8">
        <v>2</v>
      </c>
      <c r="F550" s="5" t="s">
        <v>43</v>
      </c>
      <c r="G550" s="5">
        <v>375</v>
      </c>
      <c r="H550" s="5"/>
      <c r="I550" s="33">
        <f t="shared" si="21"/>
        <v>750</v>
      </c>
      <c r="J550" s="5" t="s">
        <v>59</v>
      </c>
      <c r="K550" s="5"/>
    </row>
    <row r="551" s="196" customFormat="1" customHeight="1" spans="1:11">
      <c r="A551" s="5">
        <v>548</v>
      </c>
      <c r="B551" s="5" t="s">
        <v>1235</v>
      </c>
      <c r="C551" s="5" t="s">
        <v>1316</v>
      </c>
      <c r="D551" s="9" t="s">
        <v>1317</v>
      </c>
      <c r="E551" s="8">
        <v>3</v>
      </c>
      <c r="F551" s="5" t="s">
        <v>192</v>
      </c>
      <c r="G551" s="5">
        <v>395</v>
      </c>
      <c r="H551" s="5"/>
      <c r="I551" s="33">
        <f t="shared" si="21"/>
        <v>1185</v>
      </c>
      <c r="J551" s="5" t="s">
        <v>59</v>
      </c>
      <c r="K551" s="5"/>
    </row>
    <row r="552" s="196" customFormat="1" customHeight="1" spans="1:11">
      <c r="A552" s="5">
        <v>549</v>
      </c>
      <c r="B552" s="5" t="s">
        <v>1235</v>
      </c>
      <c r="C552" s="5" t="s">
        <v>1318</v>
      </c>
      <c r="D552" s="9" t="s">
        <v>1319</v>
      </c>
      <c r="E552" s="8">
        <v>2</v>
      </c>
      <c r="F552" s="5" t="s">
        <v>58</v>
      </c>
      <c r="G552" s="5">
        <v>365</v>
      </c>
      <c r="H552" s="5"/>
      <c r="I552" s="33">
        <f t="shared" si="21"/>
        <v>730</v>
      </c>
      <c r="J552" s="5" t="s">
        <v>59</v>
      </c>
      <c r="K552" s="5"/>
    </row>
    <row r="553" s="196" customFormat="1" customHeight="1" spans="1:11">
      <c r="A553" s="5">
        <v>550</v>
      </c>
      <c r="B553" s="5" t="s">
        <v>1235</v>
      </c>
      <c r="C553" s="5" t="s">
        <v>1320</v>
      </c>
      <c r="D553" s="9" t="s">
        <v>1321</v>
      </c>
      <c r="E553" s="8">
        <v>1</v>
      </c>
      <c r="F553" s="5" t="s">
        <v>43</v>
      </c>
      <c r="G553" s="5">
        <v>375</v>
      </c>
      <c r="H553" s="5"/>
      <c r="I553" s="33">
        <f t="shared" si="21"/>
        <v>375</v>
      </c>
      <c r="J553" s="5" t="s">
        <v>59</v>
      </c>
      <c r="K553" s="5"/>
    </row>
    <row r="554" s="196" customFormat="1" customHeight="1" spans="1:11">
      <c r="A554" s="5">
        <v>551</v>
      </c>
      <c r="B554" s="5" t="s">
        <v>1235</v>
      </c>
      <c r="C554" s="5" t="s">
        <v>1322</v>
      </c>
      <c r="D554" s="9" t="s">
        <v>1323</v>
      </c>
      <c r="E554" s="8">
        <v>1</v>
      </c>
      <c r="F554" s="5" t="s">
        <v>43</v>
      </c>
      <c r="G554" s="5">
        <v>375</v>
      </c>
      <c r="H554" s="5"/>
      <c r="I554" s="33">
        <f t="shared" si="21"/>
        <v>375</v>
      </c>
      <c r="J554" s="5" t="s">
        <v>59</v>
      </c>
      <c r="K554" s="5"/>
    </row>
    <row r="555" s="196" customFormat="1" customHeight="1" spans="1:11">
      <c r="A555" s="5">
        <v>552</v>
      </c>
      <c r="B555" s="5" t="s">
        <v>1235</v>
      </c>
      <c r="C555" s="12" t="s">
        <v>1324</v>
      </c>
      <c r="D555" s="12" t="s">
        <v>1325</v>
      </c>
      <c r="E555" s="8">
        <v>1</v>
      </c>
      <c r="F555" s="5" t="s">
        <v>38</v>
      </c>
      <c r="G555" s="5">
        <v>385</v>
      </c>
      <c r="H555" s="5"/>
      <c r="I555" s="33">
        <f t="shared" si="21"/>
        <v>385</v>
      </c>
      <c r="J555" s="5" t="s">
        <v>59</v>
      </c>
      <c r="K555" s="5" t="s">
        <v>1326</v>
      </c>
    </row>
    <row r="556" s="196" customFormat="1" customHeight="1" spans="1:11">
      <c r="A556" s="5">
        <v>553</v>
      </c>
      <c r="B556" s="5" t="s">
        <v>1235</v>
      </c>
      <c r="C556" s="5" t="s">
        <v>1327</v>
      </c>
      <c r="D556" s="9" t="s">
        <v>1328</v>
      </c>
      <c r="E556" s="8">
        <v>2</v>
      </c>
      <c r="F556" s="5" t="s">
        <v>43</v>
      </c>
      <c r="G556" s="5">
        <v>375</v>
      </c>
      <c r="H556" s="5"/>
      <c r="I556" s="33">
        <f t="shared" si="21"/>
        <v>750</v>
      </c>
      <c r="J556" s="5" t="s">
        <v>59</v>
      </c>
      <c r="K556" s="5"/>
    </row>
    <row r="557" s="196" customFormat="1" customHeight="1" spans="1:11">
      <c r="A557" s="5">
        <v>554</v>
      </c>
      <c r="B557" s="5" t="s">
        <v>1235</v>
      </c>
      <c r="C557" s="5" t="s">
        <v>1329</v>
      </c>
      <c r="D557" s="9" t="s">
        <v>1330</v>
      </c>
      <c r="E557" s="8">
        <v>2</v>
      </c>
      <c r="F557" s="5" t="s">
        <v>192</v>
      </c>
      <c r="G557" s="5">
        <v>395</v>
      </c>
      <c r="H557" s="5"/>
      <c r="I557" s="33">
        <f t="shared" si="21"/>
        <v>790</v>
      </c>
      <c r="J557" s="5" t="s">
        <v>59</v>
      </c>
      <c r="K557" s="5"/>
    </row>
    <row r="558" s="196" customFormat="1" customHeight="1" spans="1:11">
      <c r="A558" s="5">
        <v>555</v>
      </c>
      <c r="B558" s="5" t="s">
        <v>1235</v>
      </c>
      <c r="C558" s="47" t="s">
        <v>1331</v>
      </c>
      <c r="D558" s="47" t="s">
        <v>1332</v>
      </c>
      <c r="E558" s="8">
        <v>1</v>
      </c>
      <c r="F558" s="5" t="s">
        <v>43</v>
      </c>
      <c r="G558" s="5">
        <v>375</v>
      </c>
      <c r="H558" s="5"/>
      <c r="I558" s="33">
        <f t="shared" si="21"/>
        <v>375</v>
      </c>
      <c r="J558" s="5" t="s">
        <v>59</v>
      </c>
      <c r="K558" s="5" t="s">
        <v>1333</v>
      </c>
    </row>
    <row r="559" s="196" customFormat="1" customHeight="1" spans="1:11">
      <c r="A559" s="5">
        <v>556</v>
      </c>
      <c r="B559" s="5" t="s">
        <v>1235</v>
      </c>
      <c r="C559" s="11" t="s">
        <v>718</v>
      </c>
      <c r="D559" s="30" t="s">
        <v>1334</v>
      </c>
      <c r="E559" s="8">
        <v>1</v>
      </c>
      <c r="F559" s="5" t="s">
        <v>43</v>
      </c>
      <c r="G559" s="5">
        <v>375</v>
      </c>
      <c r="H559" s="5"/>
      <c r="I559" s="33">
        <f t="shared" si="21"/>
        <v>375</v>
      </c>
      <c r="J559" s="5" t="s">
        <v>59</v>
      </c>
      <c r="K559" s="5" t="s">
        <v>1335</v>
      </c>
    </row>
    <row r="560" s="196" customFormat="1" customHeight="1" spans="1:11">
      <c r="A560" s="5">
        <v>557</v>
      </c>
      <c r="B560" s="5" t="s">
        <v>1235</v>
      </c>
      <c r="C560" s="5" t="s">
        <v>1336</v>
      </c>
      <c r="D560" s="9" t="s">
        <v>1337</v>
      </c>
      <c r="E560" s="8">
        <v>2</v>
      </c>
      <c r="F560" s="5" t="s">
        <v>43</v>
      </c>
      <c r="G560" s="5">
        <v>375</v>
      </c>
      <c r="H560" s="5"/>
      <c r="I560" s="33">
        <f t="shared" si="21"/>
        <v>750</v>
      </c>
      <c r="J560" s="5" t="s">
        <v>59</v>
      </c>
      <c r="K560" s="5"/>
    </row>
    <row r="561" s="196" customFormat="1" customHeight="1" spans="1:11">
      <c r="A561" s="5">
        <v>558</v>
      </c>
      <c r="B561" s="5" t="s">
        <v>1235</v>
      </c>
      <c r="C561" s="12" t="s">
        <v>1338</v>
      </c>
      <c r="D561" s="12" t="s">
        <v>1339</v>
      </c>
      <c r="E561" s="8">
        <v>1</v>
      </c>
      <c r="F561" s="5" t="s">
        <v>43</v>
      </c>
      <c r="G561" s="5">
        <v>375</v>
      </c>
      <c r="H561" s="5"/>
      <c r="I561" s="33">
        <f t="shared" si="21"/>
        <v>375</v>
      </c>
      <c r="J561" s="5" t="s">
        <v>59</v>
      </c>
      <c r="K561" s="5" t="s">
        <v>1340</v>
      </c>
    </row>
    <row r="562" s="196" customFormat="1" customHeight="1" spans="1:11">
      <c r="A562" s="5">
        <v>559</v>
      </c>
      <c r="B562" s="5" t="s">
        <v>1235</v>
      </c>
      <c r="C562" s="47" t="s">
        <v>1341</v>
      </c>
      <c r="D562" s="47" t="s">
        <v>1342</v>
      </c>
      <c r="E562" s="8">
        <v>3</v>
      </c>
      <c r="F562" s="5" t="s">
        <v>43</v>
      </c>
      <c r="G562" s="5">
        <v>375</v>
      </c>
      <c r="H562" s="5"/>
      <c r="I562" s="33">
        <f t="shared" si="21"/>
        <v>1125</v>
      </c>
      <c r="J562" s="5" t="s">
        <v>59</v>
      </c>
      <c r="K562" s="5" t="s">
        <v>1343</v>
      </c>
    </row>
    <row r="563" s="196" customFormat="1" customHeight="1" spans="1:11">
      <c r="A563" s="5">
        <v>560</v>
      </c>
      <c r="B563" s="5" t="s">
        <v>1235</v>
      </c>
      <c r="C563" s="5" t="s">
        <v>1344</v>
      </c>
      <c r="D563" s="9" t="s">
        <v>1345</v>
      </c>
      <c r="E563" s="8">
        <v>1</v>
      </c>
      <c r="F563" s="5" t="s">
        <v>43</v>
      </c>
      <c r="G563" s="5">
        <v>375</v>
      </c>
      <c r="H563" s="5"/>
      <c r="I563" s="33">
        <f t="shared" si="21"/>
        <v>375</v>
      </c>
      <c r="J563" s="5" t="s">
        <v>59</v>
      </c>
      <c r="K563" s="5"/>
    </row>
    <row r="564" s="196" customFormat="1" customHeight="1" spans="1:11">
      <c r="A564" s="5">
        <v>561</v>
      </c>
      <c r="B564" s="5" t="s">
        <v>1235</v>
      </c>
      <c r="C564" s="5" t="s">
        <v>1346</v>
      </c>
      <c r="D564" s="9" t="s">
        <v>1347</v>
      </c>
      <c r="E564" s="8">
        <v>2</v>
      </c>
      <c r="F564" s="5" t="s">
        <v>43</v>
      </c>
      <c r="G564" s="5">
        <v>375</v>
      </c>
      <c r="H564" s="5"/>
      <c r="I564" s="33">
        <f t="shared" si="21"/>
        <v>750</v>
      </c>
      <c r="J564" s="5" t="s">
        <v>59</v>
      </c>
      <c r="K564" s="5"/>
    </row>
    <row r="565" s="196" customFormat="1" customHeight="1" spans="1:11">
      <c r="A565" s="5">
        <v>562</v>
      </c>
      <c r="B565" s="5" t="s">
        <v>1235</v>
      </c>
      <c r="C565" s="5" t="s">
        <v>1348</v>
      </c>
      <c r="D565" s="9" t="s">
        <v>1349</v>
      </c>
      <c r="E565" s="8">
        <v>1</v>
      </c>
      <c r="F565" s="5" t="s">
        <v>43</v>
      </c>
      <c r="G565" s="5">
        <v>375</v>
      </c>
      <c r="H565" s="5"/>
      <c r="I565" s="33">
        <f t="shared" si="21"/>
        <v>375</v>
      </c>
      <c r="J565" s="5" t="s">
        <v>59</v>
      </c>
      <c r="K565" s="5"/>
    </row>
    <row r="566" s="196" customFormat="1" customHeight="1" spans="1:11">
      <c r="A566" s="5">
        <v>563</v>
      </c>
      <c r="B566" s="5" t="s">
        <v>1235</v>
      </c>
      <c r="C566" s="5" t="s">
        <v>1350</v>
      </c>
      <c r="D566" s="9" t="s">
        <v>1351</v>
      </c>
      <c r="E566" s="8">
        <v>1</v>
      </c>
      <c r="F566" s="5" t="s">
        <v>43</v>
      </c>
      <c r="G566" s="5">
        <v>375</v>
      </c>
      <c r="H566" s="5"/>
      <c r="I566" s="33">
        <f t="shared" si="21"/>
        <v>375</v>
      </c>
      <c r="J566" s="5" t="s">
        <v>59</v>
      </c>
      <c r="K566" s="5"/>
    </row>
    <row r="567" s="196" customFormat="1" customHeight="1" spans="1:11">
      <c r="A567" s="5">
        <v>564</v>
      </c>
      <c r="B567" s="5" t="s">
        <v>1235</v>
      </c>
      <c r="C567" s="5" t="s">
        <v>1352</v>
      </c>
      <c r="D567" s="9" t="s">
        <v>1353</v>
      </c>
      <c r="E567" s="8">
        <v>2</v>
      </c>
      <c r="F567" s="5" t="s">
        <v>38</v>
      </c>
      <c r="G567" s="5">
        <v>385</v>
      </c>
      <c r="H567" s="5"/>
      <c r="I567" s="33">
        <f t="shared" si="21"/>
        <v>770</v>
      </c>
      <c r="J567" s="5" t="s">
        <v>59</v>
      </c>
      <c r="K567" s="5"/>
    </row>
    <row r="568" s="196" customFormat="1" customHeight="1" spans="1:11">
      <c r="A568" s="5">
        <v>565</v>
      </c>
      <c r="B568" s="5" t="s">
        <v>1235</v>
      </c>
      <c r="C568" s="5" t="s">
        <v>1354</v>
      </c>
      <c r="D568" s="9" t="s">
        <v>1355</v>
      </c>
      <c r="E568" s="8">
        <v>1</v>
      </c>
      <c r="F568" s="5" t="s">
        <v>43</v>
      </c>
      <c r="G568" s="5">
        <v>375</v>
      </c>
      <c r="H568" s="5"/>
      <c r="I568" s="33">
        <f t="shared" si="21"/>
        <v>375</v>
      </c>
      <c r="J568" s="5" t="s">
        <v>59</v>
      </c>
      <c r="K568" s="5"/>
    </row>
    <row r="569" s="196" customFormat="1" customHeight="1" spans="1:11">
      <c r="A569" s="5">
        <v>566</v>
      </c>
      <c r="B569" s="5" t="s">
        <v>1235</v>
      </c>
      <c r="C569" s="5" t="s">
        <v>1356</v>
      </c>
      <c r="D569" s="9" t="s">
        <v>1357</v>
      </c>
      <c r="E569" s="8">
        <v>2</v>
      </c>
      <c r="F569" s="5" t="s">
        <v>43</v>
      </c>
      <c r="G569" s="5">
        <v>375</v>
      </c>
      <c r="H569" s="5"/>
      <c r="I569" s="33">
        <f t="shared" si="21"/>
        <v>750</v>
      </c>
      <c r="J569" s="5" t="s">
        <v>59</v>
      </c>
      <c r="K569" s="5"/>
    </row>
    <row r="570" s="196" customFormat="1" customHeight="1" spans="1:11">
      <c r="A570" s="5">
        <v>567</v>
      </c>
      <c r="B570" s="5" t="s">
        <v>1235</v>
      </c>
      <c r="C570" s="5" t="s">
        <v>1358</v>
      </c>
      <c r="D570" s="9" t="s">
        <v>1359</v>
      </c>
      <c r="E570" s="8">
        <v>2</v>
      </c>
      <c r="F570" s="5" t="s">
        <v>43</v>
      </c>
      <c r="G570" s="5">
        <v>375</v>
      </c>
      <c r="H570" s="5"/>
      <c r="I570" s="33">
        <f t="shared" si="21"/>
        <v>750</v>
      </c>
      <c r="J570" s="5" t="s">
        <v>59</v>
      </c>
      <c r="K570" s="5"/>
    </row>
    <row r="571" s="196" customFormat="1" customHeight="1" spans="1:11">
      <c r="A571" s="5">
        <v>568</v>
      </c>
      <c r="B571" s="5" t="s">
        <v>1235</v>
      </c>
      <c r="C571" s="5" t="s">
        <v>1360</v>
      </c>
      <c r="D571" s="9" t="s">
        <v>1361</v>
      </c>
      <c r="E571" s="8">
        <v>2</v>
      </c>
      <c r="F571" s="5" t="s">
        <v>43</v>
      </c>
      <c r="G571" s="5">
        <v>375</v>
      </c>
      <c r="H571" s="5"/>
      <c r="I571" s="33">
        <f t="shared" si="21"/>
        <v>750</v>
      </c>
      <c r="J571" s="5" t="s">
        <v>59</v>
      </c>
      <c r="K571" s="5"/>
    </row>
    <row r="572" s="196" customFormat="1" customHeight="1" spans="1:11">
      <c r="A572" s="5">
        <v>569</v>
      </c>
      <c r="B572" s="5" t="s">
        <v>1235</v>
      </c>
      <c r="C572" s="5" t="s">
        <v>1362</v>
      </c>
      <c r="D572" s="9" t="s">
        <v>1363</v>
      </c>
      <c r="E572" s="8">
        <v>1</v>
      </c>
      <c r="F572" s="5" t="s">
        <v>43</v>
      </c>
      <c r="G572" s="5">
        <v>375</v>
      </c>
      <c r="H572" s="5"/>
      <c r="I572" s="33">
        <f t="shared" si="21"/>
        <v>375</v>
      </c>
      <c r="J572" s="5" t="s">
        <v>59</v>
      </c>
      <c r="K572" s="5"/>
    </row>
    <row r="573" s="196" customFormat="1" customHeight="1" spans="1:11">
      <c r="A573" s="5">
        <v>570</v>
      </c>
      <c r="B573" s="5" t="s">
        <v>1235</v>
      </c>
      <c r="C573" s="5" t="s">
        <v>1364</v>
      </c>
      <c r="D573" s="9" t="s">
        <v>1365</v>
      </c>
      <c r="E573" s="8">
        <v>2</v>
      </c>
      <c r="F573" s="5" t="s">
        <v>43</v>
      </c>
      <c r="G573" s="5">
        <v>375</v>
      </c>
      <c r="H573" s="5"/>
      <c r="I573" s="33">
        <f t="shared" si="21"/>
        <v>750</v>
      </c>
      <c r="J573" s="5" t="s">
        <v>59</v>
      </c>
      <c r="K573" s="5"/>
    </row>
    <row r="574" s="196" customFormat="1" customHeight="1" spans="1:11">
      <c r="A574" s="5">
        <v>571</v>
      </c>
      <c r="B574" s="5" t="s">
        <v>1235</v>
      </c>
      <c r="C574" s="5" t="s">
        <v>1366</v>
      </c>
      <c r="D574" s="9" t="s">
        <v>1367</v>
      </c>
      <c r="E574" s="8">
        <v>2</v>
      </c>
      <c r="F574" s="5" t="s">
        <v>43</v>
      </c>
      <c r="G574" s="5">
        <v>375</v>
      </c>
      <c r="H574" s="5"/>
      <c r="I574" s="33">
        <f t="shared" si="21"/>
        <v>750</v>
      </c>
      <c r="J574" s="5" t="s">
        <v>59</v>
      </c>
      <c r="K574" s="5" t="s">
        <v>1368</v>
      </c>
    </row>
    <row r="575" s="196" customFormat="1" customHeight="1" spans="1:11">
      <c r="A575" s="5">
        <v>572</v>
      </c>
      <c r="B575" s="5" t="s">
        <v>1235</v>
      </c>
      <c r="C575" s="5" t="s">
        <v>1369</v>
      </c>
      <c r="D575" s="9" t="s">
        <v>1370</v>
      </c>
      <c r="E575" s="8">
        <v>2</v>
      </c>
      <c r="F575" s="5" t="s">
        <v>192</v>
      </c>
      <c r="G575" s="5">
        <v>395</v>
      </c>
      <c r="H575" s="5"/>
      <c r="I575" s="33">
        <f t="shared" si="21"/>
        <v>790</v>
      </c>
      <c r="J575" s="5" t="s">
        <v>59</v>
      </c>
      <c r="K575" s="5"/>
    </row>
    <row r="576" s="196" customFormat="1" customHeight="1" spans="1:11">
      <c r="A576" s="5">
        <v>573</v>
      </c>
      <c r="B576" s="5" t="s">
        <v>1235</v>
      </c>
      <c r="C576" s="5" t="s">
        <v>1371</v>
      </c>
      <c r="D576" s="9" t="s">
        <v>1372</v>
      </c>
      <c r="E576" s="8">
        <v>2</v>
      </c>
      <c r="F576" s="5" t="s">
        <v>43</v>
      </c>
      <c r="G576" s="5">
        <v>375</v>
      </c>
      <c r="H576" s="5"/>
      <c r="I576" s="33">
        <f t="shared" si="21"/>
        <v>750</v>
      </c>
      <c r="J576" s="5" t="s">
        <v>59</v>
      </c>
      <c r="K576" s="5"/>
    </row>
    <row r="577" s="196" customFormat="1" customHeight="1" spans="1:11">
      <c r="A577" s="5">
        <v>574</v>
      </c>
      <c r="B577" s="5" t="s">
        <v>1235</v>
      </c>
      <c r="C577" s="5" t="s">
        <v>1373</v>
      </c>
      <c r="D577" s="9" t="s">
        <v>1374</v>
      </c>
      <c r="E577" s="8">
        <v>2</v>
      </c>
      <c r="F577" s="5" t="s">
        <v>192</v>
      </c>
      <c r="G577" s="5">
        <v>395</v>
      </c>
      <c r="H577" s="5"/>
      <c r="I577" s="33">
        <f t="shared" ref="I577:I621" si="22">G577*E577</f>
        <v>790</v>
      </c>
      <c r="J577" s="5" t="s">
        <v>59</v>
      </c>
      <c r="K577" s="5"/>
    </row>
    <row r="578" s="196" customFormat="1" customHeight="1" spans="1:11">
      <c r="A578" s="5">
        <v>575</v>
      </c>
      <c r="B578" s="5" t="s">
        <v>1235</v>
      </c>
      <c r="C578" s="5" t="s">
        <v>1375</v>
      </c>
      <c r="D578" s="9" t="s">
        <v>1376</v>
      </c>
      <c r="E578" s="8">
        <v>1</v>
      </c>
      <c r="F578" s="5" t="s">
        <v>43</v>
      </c>
      <c r="G578" s="5">
        <v>375</v>
      </c>
      <c r="H578" s="5"/>
      <c r="I578" s="33">
        <f t="shared" si="22"/>
        <v>375</v>
      </c>
      <c r="J578" s="5" t="s">
        <v>59</v>
      </c>
      <c r="K578" s="5"/>
    </row>
    <row r="579" s="196" customFormat="1" customHeight="1" spans="1:11">
      <c r="A579" s="5">
        <v>576</v>
      </c>
      <c r="B579" s="5" t="s">
        <v>1235</v>
      </c>
      <c r="C579" s="5" t="s">
        <v>1377</v>
      </c>
      <c r="D579" s="9" t="s">
        <v>1378</v>
      </c>
      <c r="E579" s="8">
        <v>2</v>
      </c>
      <c r="F579" s="5" t="s">
        <v>43</v>
      </c>
      <c r="G579" s="5">
        <v>375</v>
      </c>
      <c r="H579" s="5"/>
      <c r="I579" s="33">
        <f t="shared" si="22"/>
        <v>750</v>
      </c>
      <c r="J579" s="5" t="s">
        <v>59</v>
      </c>
      <c r="K579" s="5"/>
    </row>
    <row r="580" s="196" customFormat="1" customHeight="1" spans="1:11">
      <c r="A580" s="5">
        <v>577</v>
      </c>
      <c r="B580" s="5" t="s">
        <v>1235</v>
      </c>
      <c r="C580" s="5" t="s">
        <v>1379</v>
      </c>
      <c r="D580" s="9" t="s">
        <v>1380</v>
      </c>
      <c r="E580" s="8">
        <v>2</v>
      </c>
      <c r="F580" s="5" t="s">
        <v>43</v>
      </c>
      <c r="G580" s="5">
        <v>375</v>
      </c>
      <c r="H580" s="5"/>
      <c r="I580" s="33">
        <f t="shared" si="22"/>
        <v>750</v>
      </c>
      <c r="J580" s="5" t="s">
        <v>59</v>
      </c>
      <c r="K580" s="5"/>
    </row>
    <row r="581" s="196" customFormat="1" customHeight="1" spans="1:11">
      <c r="A581" s="5">
        <v>578</v>
      </c>
      <c r="B581" s="5" t="s">
        <v>1235</v>
      </c>
      <c r="C581" s="5" t="s">
        <v>1381</v>
      </c>
      <c r="D581" s="9" t="s">
        <v>1382</v>
      </c>
      <c r="E581" s="8">
        <v>1</v>
      </c>
      <c r="F581" s="5" t="s">
        <v>43</v>
      </c>
      <c r="G581" s="5">
        <v>375</v>
      </c>
      <c r="H581" s="5"/>
      <c r="I581" s="33">
        <f t="shared" si="22"/>
        <v>375</v>
      </c>
      <c r="J581" s="5" t="s">
        <v>59</v>
      </c>
      <c r="K581" s="5" t="s">
        <v>1383</v>
      </c>
    </row>
    <row r="582" s="196" customFormat="1" customHeight="1" spans="1:11">
      <c r="A582" s="5">
        <v>579</v>
      </c>
      <c r="B582" s="5" t="s">
        <v>1235</v>
      </c>
      <c r="C582" s="5" t="s">
        <v>1384</v>
      </c>
      <c r="D582" s="9" t="s">
        <v>1385</v>
      </c>
      <c r="E582" s="8">
        <v>2</v>
      </c>
      <c r="F582" s="5" t="s">
        <v>43</v>
      </c>
      <c r="G582" s="5">
        <v>375</v>
      </c>
      <c r="H582" s="5"/>
      <c r="I582" s="33">
        <f t="shared" si="22"/>
        <v>750</v>
      </c>
      <c r="J582" s="5" t="s">
        <v>59</v>
      </c>
      <c r="K582" s="5"/>
    </row>
    <row r="583" s="196" customFormat="1" customHeight="1" spans="1:11">
      <c r="A583" s="5">
        <v>580</v>
      </c>
      <c r="B583" s="5" t="s">
        <v>1235</v>
      </c>
      <c r="C583" s="5" t="s">
        <v>1386</v>
      </c>
      <c r="D583" s="9" t="s">
        <v>1387</v>
      </c>
      <c r="E583" s="8">
        <v>3</v>
      </c>
      <c r="F583" s="5" t="s">
        <v>192</v>
      </c>
      <c r="G583" s="5">
        <v>395</v>
      </c>
      <c r="H583" s="5"/>
      <c r="I583" s="33">
        <f t="shared" si="22"/>
        <v>1185</v>
      </c>
      <c r="J583" s="5" t="s">
        <v>59</v>
      </c>
      <c r="K583" s="5"/>
    </row>
    <row r="584" s="196" customFormat="1" customHeight="1" spans="1:11">
      <c r="A584" s="5">
        <v>581</v>
      </c>
      <c r="B584" s="5" t="s">
        <v>1235</v>
      </c>
      <c r="C584" s="5" t="s">
        <v>1388</v>
      </c>
      <c r="D584" s="9" t="s">
        <v>1389</v>
      </c>
      <c r="E584" s="8">
        <v>2</v>
      </c>
      <c r="F584" s="5" t="s">
        <v>192</v>
      </c>
      <c r="G584" s="5">
        <v>395</v>
      </c>
      <c r="H584" s="5"/>
      <c r="I584" s="33">
        <f t="shared" si="22"/>
        <v>790</v>
      </c>
      <c r="J584" s="5" t="s">
        <v>59</v>
      </c>
      <c r="K584" s="5"/>
    </row>
    <row r="585" s="196" customFormat="1" customHeight="1" spans="1:11">
      <c r="A585" s="5">
        <v>582</v>
      </c>
      <c r="B585" s="5" t="s">
        <v>1235</v>
      </c>
      <c r="C585" s="5" t="s">
        <v>1390</v>
      </c>
      <c r="D585" s="9" t="s">
        <v>1391</v>
      </c>
      <c r="E585" s="8">
        <v>1</v>
      </c>
      <c r="F585" s="5" t="s">
        <v>43</v>
      </c>
      <c r="G585" s="5">
        <v>375</v>
      </c>
      <c r="H585" s="5"/>
      <c r="I585" s="33">
        <f t="shared" si="22"/>
        <v>375</v>
      </c>
      <c r="J585" s="5" t="s">
        <v>59</v>
      </c>
      <c r="K585" s="5"/>
    </row>
    <row r="586" s="196" customFormat="1" customHeight="1" spans="1:11">
      <c r="A586" s="5">
        <v>583</v>
      </c>
      <c r="B586" s="5" t="s">
        <v>1235</v>
      </c>
      <c r="C586" s="5" t="s">
        <v>1392</v>
      </c>
      <c r="D586" s="9" t="s">
        <v>1393</v>
      </c>
      <c r="E586" s="8">
        <v>2</v>
      </c>
      <c r="F586" s="5" t="s">
        <v>43</v>
      </c>
      <c r="G586" s="5">
        <v>375</v>
      </c>
      <c r="H586" s="5"/>
      <c r="I586" s="33">
        <f t="shared" si="22"/>
        <v>750</v>
      </c>
      <c r="J586" s="5" t="s">
        <v>59</v>
      </c>
      <c r="K586" s="5"/>
    </row>
    <row r="587" s="196" customFormat="1" customHeight="1" spans="1:11">
      <c r="A587" s="5">
        <v>584</v>
      </c>
      <c r="B587" s="19" t="s">
        <v>1235</v>
      </c>
      <c r="C587" s="19" t="s">
        <v>1394</v>
      </c>
      <c r="D587" s="18" t="s">
        <v>1395</v>
      </c>
      <c r="E587" s="8">
        <v>2</v>
      </c>
      <c r="F587" s="20" t="s">
        <v>43</v>
      </c>
      <c r="G587" s="5">
        <v>375</v>
      </c>
      <c r="H587" s="5"/>
      <c r="I587" s="33">
        <f t="shared" si="22"/>
        <v>750</v>
      </c>
      <c r="J587" s="16" t="s">
        <v>72</v>
      </c>
      <c r="K587" s="5" t="s">
        <v>1396</v>
      </c>
    </row>
    <row r="588" s="196" customFormat="1" customHeight="1" spans="1:11">
      <c r="A588" s="5">
        <v>585</v>
      </c>
      <c r="B588" s="19" t="s">
        <v>1235</v>
      </c>
      <c r="C588" s="19" t="s">
        <v>1397</v>
      </c>
      <c r="D588" s="18" t="s">
        <v>1398</v>
      </c>
      <c r="E588" s="8">
        <v>2</v>
      </c>
      <c r="F588" s="20" t="s">
        <v>38</v>
      </c>
      <c r="G588" s="5">
        <v>385</v>
      </c>
      <c r="H588" s="5"/>
      <c r="I588" s="33">
        <f t="shared" si="22"/>
        <v>770</v>
      </c>
      <c r="J588" s="16" t="s">
        <v>72</v>
      </c>
      <c r="K588" s="5"/>
    </row>
    <row r="589" s="196" customFormat="1" customHeight="1" spans="1:11">
      <c r="A589" s="5">
        <v>586</v>
      </c>
      <c r="B589" s="19" t="s">
        <v>1235</v>
      </c>
      <c r="C589" s="19" t="s">
        <v>1399</v>
      </c>
      <c r="D589" s="106" t="s">
        <v>1400</v>
      </c>
      <c r="E589" s="8">
        <v>2</v>
      </c>
      <c r="F589" s="20" t="s">
        <v>43</v>
      </c>
      <c r="G589" s="5">
        <v>375</v>
      </c>
      <c r="H589" s="5"/>
      <c r="I589" s="33">
        <f t="shared" si="22"/>
        <v>750</v>
      </c>
      <c r="J589" s="16" t="s">
        <v>72</v>
      </c>
      <c r="K589" s="5"/>
    </row>
    <row r="590" s="196" customFormat="1" customHeight="1" spans="1:11">
      <c r="A590" s="5">
        <v>587</v>
      </c>
      <c r="B590" s="5" t="s">
        <v>1235</v>
      </c>
      <c r="C590" s="5" t="s">
        <v>1401</v>
      </c>
      <c r="D590" s="9" t="s">
        <v>1402</v>
      </c>
      <c r="E590" s="8">
        <v>1</v>
      </c>
      <c r="F590" s="5" t="s">
        <v>192</v>
      </c>
      <c r="G590" s="5">
        <v>395</v>
      </c>
      <c r="H590" s="5"/>
      <c r="I590" s="33">
        <f t="shared" si="22"/>
        <v>395</v>
      </c>
      <c r="J590" s="5" t="s">
        <v>221</v>
      </c>
      <c r="K590" s="5"/>
    </row>
    <row r="591" s="196" customFormat="1" customHeight="1" spans="1:11">
      <c r="A591" s="5">
        <v>588</v>
      </c>
      <c r="B591" s="5" t="s">
        <v>1235</v>
      </c>
      <c r="C591" s="5" t="s">
        <v>1403</v>
      </c>
      <c r="D591" s="9" t="s">
        <v>1404</v>
      </c>
      <c r="E591" s="8">
        <v>2</v>
      </c>
      <c r="F591" s="5" t="s">
        <v>43</v>
      </c>
      <c r="G591" s="5">
        <v>375</v>
      </c>
      <c r="H591" s="5"/>
      <c r="I591" s="33">
        <f t="shared" si="22"/>
        <v>750</v>
      </c>
      <c r="J591" s="5" t="s">
        <v>82</v>
      </c>
      <c r="K591" s="5"/>
    </row>
    <row r="592" s="196" customFormat="1" customHeight="1" spans="1:11">
      <c r="A592" s="5">
        <v>589</v>
      </c>
      <c r="B592" s="19" t="s">
        <v>1235</v>
      </c>
      <c r="C592" s="19" t="s">
        <v>1405</v>
      </c>
      <c r="D592" s="9" t="s">
        <v>1406</v>
      </c>
      <c r="E592" s="21">
        <v>1</v>
      </c>
      <c r="F592" s="19" t="s">
        <v>43</v>
      </c>
      <c r="G592" s="5">
        <v>375</v>
      </c>
      <c r="H592" s="5"/>
      <c r="I592" s="33">
        <f t="shared" si="22"/>
        <v>375</v>
      </c>
      <c r="J592" s="5" t="s">
        <v>82</v>
      </c>
      <c r="K592" s="5"/>
    </row>
    <row r="593" s="196" customFormat="1" customHeight="1" spans="1:11">
      <c r="A593" s="5">
        <v>590</v>
      </c>
      <c r="B593" s="26" t="s">
        <v>1235</v>
      </c>
      <c r="C593" s="26" t="s">
        <v>1407</v>
      </c>
      <c r="D593" s="266" t="s">
        <v>1408</v>
      </c>
      <c r="E593" s="44">
        <v>1</v>
      </c>
      <c r="F593" s="26" t="s">
        <v>43</v>
      </c>
      <c r="G593" s="5">
        <v>375</v>
      </c>
      <c r="H593" s="5"/>
      <c r="I593" s="33">
        <f t="shared" si="22"/>
        <v>375</v>
      </c>
      <c r="J593" s="5" t="s">
        <v>424</v>
      </c>
      <c r="K593" s="5"/>
    </row>
    <row r="594" s="196" customFormat="1" customHeight="1" spans="1:11">
      <c r="A594" s="5">
        <v>591</v>
      </c>
      <c r="B594" s="26" t="s">
        <v>1235</v>
      </c>
      <c r="C594" s="26" t="s">
        <v>1409</v>
      </c>
      <c r="D594" s="266" t="s">
        <v>1410</v>
      </c>
      <c r="E594" s="44">
        <v>1</v>
      </c>
      <c r="F594" s="26" t="s">
        <v>38</v>
      </c>
      <c r="G594" s="5">
        <v>385</v>
      </c>
      <c r="H594" s="5"/>
      <c r="I594" s="33">
        <f t="shared" si="22"/>
        <v>385</v>
      </c>
      <c r="J594" s="5" t="s">
        <v>424</v>
      </c>
      <c r="K594" s="5"/>
    </row>
    <row r="595" s="196" customFormat="1" customHeight="1" spans="1:11">
      <c r="A595" s="5">
        <v>592</v>
      </c>
      <c r="B595" s="22" t="s">
        <v>1235</v>
      </c>
      <c r="C595" s="22" t="s">
        <v>1411</v>
      </c>
      <c r="D595" s="13" t="s">
        <v>1412</v>
      </c>
      <c r="E595" s="23">
        <v>1</v>
      </c>
      <c r="F595" s="22" t="s">
        <v>38</v>
      </c>
      <c r="G595" s="5">
        <v>385</v>
      </c>
      <c r="H595" s="5"/>
      <c r="I595" s="33">
        <f t="shared" si="22"/>
        <v>385</v>
      </c>
      <c r="J595" s="5" t="s">
        <v>424</v>
      </c>
      <c r="K595" s="5"/>
    </row>
    <row r="596" s="196" customFormat="1" customHeight="1" spans="1:11">
      <c r="A596" s="5">
        <v>593</v>
      </c>
      <c r="B596" s="26" t="s">
        <v>1235</v>
      </c>
      <c r="C596" s="26" t="s">
        <v>1413</v>
      </c>
      <c r="D596" s="266" t="s">
        <v>1414</v>
      </c>
      <c r="E596" s="44">
        <v>2</v>
      </c>
      <c r="F596" s="26" t="s">
        <v>38</v>
      </c>
      <c r="G596" s="5">
        <v>385</v>
      </c>
      <c r="H596" s="5"/>
      <c r="I596" s="33">
        <f t="shared" si="22"/>
        <v>770</v>
      </c>
      <c r="J596" s="5" t="s">
        <v>424</v>
      </c>
      <c r="K596" s="5"/>
    </row>
    <row r="597" s="196" customFormat="1" customHeight="1" spans="1:11">
      <c r="A597" s="5">
        <v>594</v>
      </c>
      <c r="B597" s="26" t="s">
        <v>1235</v>
      </c>
      <c r="C597" s="26" t="s">
        <v>345</v>
      </c>
      <c r="D597" s="266" t="s">
        <v>1415</v>
      </c>
      <c r="E597" s="44">
        <v>2</v>
      </c>
      <c r="F597" s="26" t="s">
        <v>43</v>
      </c>
      <c r="G597" s="5">
        <v>375</v>
      </c>
      <c r="H597" s="5"/>
      <c r="I597" s="33">
        <f t="shared" si="22"/>
        <v>750</v>
      </c>
      <c r="J597" s="5" t="s">
        <v>424</v>
      </c>
      <c r="K597" s="5"/>
    </row>
    <row r="598" s="196" customFormat="1" customHeight="1" spans="1:11">
      <c r="A598" s="5">
        <v>595</v>
      </c>
      <c r="B598" s="26" t="s">
        <v>1235</v>
      </c>
      <c r="C598" s="10" t="s">
        <v>1416</v>
      </c>
      <c r="D598" s="10" t="s">
        <v>1417</v>
      </c>
      <c r="E598" s="44">
        <v>2</v>
      </c>
      <c r="F598" s="26" t="s">
        <v>43</v>
      </c>
      <c r="G598" s="5">
        <v>375</v>
      </c>
      <c r="H598" s="5"/>
      <c r="I598" s="33">
        <f t="shared" si="22"/>
        <v>750</v>
      </c>
      <c r="J598" s="5" t="s">
        <v>424</v>
      </c>
      <c r="K598" s="5" t="s">
        <v>1418</v>
      </c>
    </row>
    <row r="599" s="196" customFormat="1" customHeight="1" spans="1:11">
      <c r="A599" s="5">
        <v>596</v>
      </c>
      <c r="B599" s="26" t="s">
        <v>1235</v>
      </c>
      <c r="C599" s="5" t="s">
        <v>1419</v>
      </c>
      <c r="D599" s="9" t="s">
        <v>1420</v>
      </c>
      <c r="E599" s="8">
        <v>1</v>
      </c>
      <c r="F599" s="5" t="s">
        <v>43</v>
      </c>
      <c r="G599" s="5">
        <v>375</v>
      </c>
      <c r="H599" s="5"/>
      <c r="I599" s="33">
        <f t="shared" si="22"/>
        <v>375</v>
      </c>
      <c r="J599" s="5" t="s">
        <v>1421</v>
      </c>
      <c r="K599" s="5"/>
    </row>
    <row r="600" s="196" customFormat="1" customHeight="1" spans="1:11">
      <c r="A600" s="5">
        <v>597</v>
      </c>
      <c r="B600" s="22" t="s">
        <v>1235</v>
      </c>
      <c r="C600" s="107" t="s">
        <v>1422</v>
      </c>
      <c r="D600" s="107" t="s">
        <v>1423</v>
      </c>
      <c r="E600" s="44">
        <v>1</v>
      </c>
      <c r="F600" s="26" t="s">
        <v>43</v>
      </c>
      <c r="G600" s="5">
        <v>375</v>
      </c>
      <c r="H600" s="5"/>
      <c r="I600" s="33">
        <f t="shared" si="22"/>
        <v>375</v>
      </c>
      <c r="J600" s="5" t="s">
        <v>89</v>
      </c>
      <c r="K600" s="63"/>
    </row>
    <row r="601" s="196" customFormat="1" customHeight="1" spans="1:11">
      <c r="A601" s="5">
        <v>598</v>
      </c>
      <c r="B601" s="22" t="s">
        <v>1235</v>
      </c>
      <c r="C601" s="47" t="s">
        <v>1424</v>
      </c>
      <c r="D601" s="47" t="s">
        <v>1425</v>
      </c>
      <c r="E601" s="108">
        <v>1</v>
      </c>
      <c r="F601" s="25" t="s">
        <v>38</v>
      </c>
      <c r="G601" s="5">
        <v>385</v>
      </c>
      <c r="H601" s="5"/>
      <c r="I601" s="33">
        <f t="shared" si="22"/>
        <v>385</v>
      </c>
      <c r="J601" s="5" t="s">
        <v>251</v>
      </c>
      <c r="K601" s="5" t="s">
        <v>1426</v>
      </c>
    </row>
    <row r="602" s="196" customFormat="1" customHeight="1" spans="1:11">
      <c r="A602" s="5">
        <v>599</v>
      </c>
      <c r="B602" s="22" t="s">
        <v>1235</v>
      </c>
      <c r="C602" s="25" t="s">
        <v>1427</v>
      </c>
      <c r="D602" s="254" t="s">
        <v>1428</v>
      </c>
      <c r="E602" s="108">
        <v>1</v>
      </c>
      <c r="F602" s="25" t="s">
        <v>192</v>
      </c>
      <c r="G602" s="5">
        <v>395</v>
      </c>
      <c r="H602" s="5"/>
      <c r="I602" s="33">
        <f t="shared" si="22"/>
        <v>395</v>
      </c>
      <c r="J602" s="12" t="s">
        <v>92</v>
      </c>
      <c r="K602" s="5"/>
    </row>
    <row r="603" s="196" customFormat="1" customHeight="1" spans="1:11">
      <c r="A603" s="5">
        <v>600</v>
      </c>
      <c r="B603" s="22" t="s">
        <v>1235</v>
      </c>
      <c r="C603" s="22" t="s">
        <v>1429</v>
      </c>
      <c r="D603" s="13" t="s">
        <v>1430</v>
      </c>
      <c r="E603" s="25">
        <v>1</v>
      </c>
      <c r="F603" s="25" t="s">
        <v>43</v>
      </c>
      <c r="G603" s="5">
        <v>375</v>
      </c>
      <c r="H603" s="5"/>
      <c r="I603" s="33">
        <f t="shared" si="22"/>
        <v>375</v>
      </c>
      <c r="J603" s="5" t="s">
        <v>257</v>
      </c>
      <c r="K603" s="5"/>
    </row>
    <row r="604" s="196" customFormat="1" customHeight="1" spans="1:11">
      <c r="A604" s="5">
        <v>601</v>
      </c>
      <c r="B604" s="22" t="s">
        <v>1235</v>
      </c>
      <c r="C604" s="22" t="s">
        <v>1431</v>
      </c>
      <c r="D604" s="13" t="s">
        <v>1432</v>
      </c>
      <c r="E604" s="25">
        <v>1</v>
      </c>
      <c r="F604" s="25" t="s">
        <v>43</v>
      </c>
      <c r="G604" s="5">
        <v>375</v>
      </c>
      <c r="H604" s="5"/>
      <c r="I604" s="33">
        <f t="shared" si="22"/>
        <v>375</v>
      </c>
      <c r="J604" s="5" t="s">
        <v>257</v>
      </c>
      <c r="K604" s="5"/>
    </row>
    <row r="605" s="196" customFormat="1" customHeight="1" spans="1:11">
      <c r="A605" s="5">
        <v>602</v>
      </c>
      <c r="B605" s="22" t="s">
        <v>1235</v>
      </c>
      <c r="C605" s="22" t="s">
        <v>1433</v>
      </c>
      <c r="D605" s="13" t="s">
        <v>1434</v>
      </c>
      <c r="E605" s="25">
        <v>2</v>
      </c>
      <c r="F605" s="25" t="s">
        <v>43</v>
      </c>
      <c r="G605" s="5">
        <v>375</v>
      </c>
      <c r="H605" s="5"/>
      <c r="I605" s="33">
        <f t="shared" si="22"/>
        <v>750</v>
      </c>
      <c r="J605" s="5" t="s">
        <v>257</v>
      </c>
      <c r="K605" s="5"/>
    </row>
    <row r="606" s="196" customFormat="1" customHeight="1" spans="1:11">
      <c r="A606" s="5">
        <v>603</v>
      </c>
      <c r="B606" s="22" t="s">
        <v>1235</v>
      </c>
      <c r="C606" s="22" t="s">
        <v>1435</v>
      </c>
      <c r="D606" s="13" t="s">
        <v>1436</v>
      </c>
      <c r="E606" s="25">
        <v>2</v>
      </c>
      <c r="F606" s="25" t="s">
        <v>58</v>
      </c>
      <c r="G606" s="5">
        <v>365</v>
      </c>
      <c r="H606" s="5"/>
      <c r="I606" s="33">
        <f t="shared" si="22"/>
        <v>730</v>
      </c>
      <c r="J606" s="5" t="s">
        <v>257</v>
      </c>
      <c r="K606" s="5"/>
    </row>
    <row r="607" s="196" customFormat="1" customHeight="1" spans="1:11">
      <c r="A607" s="5">
        <v>604</v>
      </c>
      <c r="B607" s="22" t="s">
        <v>1235</v>
      </c>
      <c r="C607" s="22" t="s">
        <v>1437</v>
      </c>
      <c r="D607" s="13" t="s">
        <v>1438</v>
      </c>
      <c r="E607" s="25">
        <v>2</v>
      </c>
      <c r="F607" s="25" t="s">
        <v>38</v>
      </c>
      <c r="G607" s="5">
        <v>385</v>
      </c>
      <c r="H607" s="5"/>
      <c r="I607" s="33">
        <f t="shared" si="22"/>
        <v>770</v>
      </c>
      <c r="J607" s="5" t="s">
        <v>257</v>
      </c>
      <c r="K607" s="5"/>
    </row>
    <row r="608" s="196" customFormat="1" customHeight="1" spans="1:11">
      <c r="A608" s="5">
        <v>605</v>
      </c>
      <c r="B608" s="22" t="s">
        <v>1235</v>
      </c>
      <c r="C608" s="45" t="s">
        <v>1439</v>
      </c>
      <c r="D608" s="46" t="s">
        <v>1440</v>
      </c>
      <c r="E608" s="25">
        <v>1</v>
      </c>
      <c r="F608" s="25" t="s">
        <v>58</v>
      </c>
      <c r="G608" s="5">
        <v>365</v>
      </c>
      <c r="H608" s="5"/>
      <c r="I608" s="33">
        <f t="shared" si="22"/>
        <v>365</v>
      </c>
      <c r="J608" s="5" t="s">
        <v>95</v>
      </c>
      <c r="K608" s="5"/>
    </row>
    <row r="609" s="196" customFormat="1" customHeight="1" spans="1:11">
      <c r="A609" s="5">
        <v>606</v>
      </c>
      <c r="B609" s="22" t="s">
        <v>1235</v>
      </c>
      <c r="C609" s="12" t="s">
        <v>1441</v>
      </c>
      <c r="D609" s="10" t="s">
        <v>1442</v>
      </c>
      <c r="E609" s="25">
        <v>2</v>
      </c>
      <c r="F609" s="25" t="s">
        <v>43</v>
      </c>
      <c r="G609" s="5">
        <v>375</v>
      </c>
      <c r="H609" s="5"/>
      <c r="I609" s="33">
        <f t="shared" si="22"/>
        <v>750</v>
      </c>
      <c r="J609" s="5" t="s">
        <v>101</v>
      </c>
      <c r="K609" s="5"/>
    </row>
    <row r="610" s="196" customFormat="1" customHeight="1" spans="1:11">
      <c r="A610" s="5">
        <v>607</v>
      </c>
      <c r="B610" s="22" t="s">
        <v>1235</v>
      </c>
      <c r="C610" s="12" t="s">
        <v>1443</v>
      </c>
      <c r="D610" s="10" t="s">
        <v>1444</v>
      </c>
      <c r="E610" s="25">
        <v>1</v>
      </c>
      <c r="F610" s="25" t="s">
        <v>43</v>
      </c>
      <c r="G610" s="5">
        <v>375</v>
      </c>
      <c r="H610" s="5"/>
      <c r="I610" s="33">
        <f t="shared" si="22"/>
        <v>375</v>
      </c>
      <c r="J610" s="5" t="s">
        <v>101</v>
      </c>
      <c r="K610" s="5"/>
    </row>
    <row r="611" s="196" customFormat="1" customHeight="1" spans="1:11">
      <c r="A611" s="5">
        <v>608</v>
      </c>
      <c r="B611" s="22" t="s">
        <v>1235</v>
      </c>
      <c r="C611" s="12" t="s">
        <v>1445</v>
      </c>
      <c r="D611" s="10" t="s">
        <v>1446</v>
      </c>
      <c r="E611" s="25">
        <v>1</v>
      </c>
      <c r="F611" s="25" t="s">
        <v>43</v>
      </c>
      <c r="G611" s="5">
        <v>375</v>
      </c>
      <c r="H611" s="5"/>
      <c r="I611" s="33">
        <f t="shared" si="22"/>
        <v>375</v>
      </c>
      <c r="J611" s="5" t="s">
        <v>101</v>
      </c>
      <c r="K611" s="5"/>
    </row>
    <row r="612" s="196" customFormat="1" customHeight="1" spans="1:11">
      <c r="A612" s="5">
        <v>609</v>
      </c>
      <c r="B612" s="22" t="s">
        <v>1235</v>
      </c>
      <c r="C612" s="12" t="s">
        <v>1447</v>
      </c>
      <c r="D612" s="10" t="s">
        <v>1448</v>
      </c>
      <c r="E612" s="25">
        <v>2</v>
      </c>
      <c r="F612" s="25" t="s">
        <v>43</v>
      </c>
      <c r="G612" s="5">
        <v>375</v>
      </c>
      <c r="H612" s="5"/>
      <c r="I612" s="33">
        <f t="shared" si="22"/>
        <v>750</v>
      </c>
      <c r="J612" s="5" t="s">
        <v>101</v>
      </c>
      <c r="K612" s="5"/>
    </row>
    <row r="613" s="196" customFormat="1" customHeight="1" spans="1:11">
      <c r="A613" s="5">
        <v>610</v>
      </c>
      <c r="B613" s="22" t="s">
        <v>1235</v>
      </c>
      <c r="C613" s="12" t="s">
        <v>1449</v>
      </c>
      <c r="D613" s="10" t="s">
        <v>1450</v>
      </c>
      <c r="E613" s="25">
        <v>2</v>
      </c>
      <c r="F613" s="25" t="s">
        <v>43</v>
      </c>
      <c r="G613" s="5">
        <v>375</v>
      </c>
      <c r="H613" s="5"/>
      <c r="I613" s="33">
        <f t="shared" si="22"/>
        <v>750</v>
      </c>
      <c r="J613" s="5" t="s">
        <v>101</v>
      </c>
      <c r="K613" s="5"/>
    </row>
    <row r="614" s="196" customFormat="1" customHeight="1" spans="1:11">
      <c r="A614" s="5">
        <v>611</v>
      </c>
      <c r="B614" s="22" t="s">
        <v>1235</v>
      </c>
      <c r="C614" s="12" t="s">
        <v>1451</v>
      </c>
      <c r="D614" s="10" t="s">
        <v>1452</v>
      </c>
      <c r="E614" s="25">
        <v>1</v>
      </c>
      <c r="F614" s="25" t="s">
        <v>43</v>
      </c>
      <c r="G614" s="5">
        <v>375</v>
      </c>
      <c r="H614" s="5"/>
      <c r="I614" s="33">
        <f t="shared" si="22"/>
        <v>375</v>
      </c>
      <c r="J614" s="5" t="s">
        <v>101</v>
      </c>
      <c r="K614" s="5"/>
    </row>
    <row r="615" s="196" customFormat="1" customHeight="1" spans="1:11">
      <c r="A615" s="5">
        <v>612</v>
      </c>
      <c r="B615" s="22" t="s">
        <v>1235</v>
      </c>
      <c r="C615" s="12" t="s">
        <v>1453</v>
      </c>
      <c r="D615" s="10" t="s">
        <v>1454</v>
      </c>
      <c r="E615" s="25">
        <v>1</v>
      </c>
      <c r="F615" s="25" t="s">
        <v>38</v>
      </c>
      <c r="G615" s="5">
        <v>385</v>
      </c>
      <c r="H615" s="5"/>
      <c r="I615" s="33">
        <f t="shared" si="22"/>
        <v>385</v>
      </c>
      <c r="J615" s="5" t="s">
        <v>101</v>
      </c>
      <c r="K615" s="5"/>
    </row>
    <row r="616" s="196" customFormat="1" customHeight="1" spans="1:11">
      <c r="A616" s="5">
        <v>613</v>
      </c>
      <c r="B616" s="22" t="s">
        <v>1235</v>
      </c>
      <c r="C616" s="12" t="s">
        <v>1455</v>
      </c>
      <c r="D616" s="10" t="s">
        <v>1456</v>
      </c>
      <c r="E616" s="25">
        <v>1</v>
      </c>
      <c r="F616" s="25" t="s">
        <v>43</v>
      </c>
      <c r="G616" s="5">
        <v>375</v>
      </c>
      <c r="H616" s="5"/>
      <c r="I616" s="33">
        <f t="shared" si="22"/>
        <v>375</v>
      </c>
      <c r="J616" s="5" t="s">
        <v>101</v>
      </c>
      <c r="K616" s="5"/>
    </row>
    <row r="617" s="196" customFormat="1" customHeight="1" spans="1:11">
      <c r="A617" s="5">
        <v>614</v>
      </c>
      <c r="B617" s="105" t="s">
        <v>1235</v>
      </c>
      <c r="C617" s="91" t="s">
        <v>1457</v>
      </c>
      <c r="D617" s="61" t="s">
        <v>1458</v>
      </c>
      <c r="E617" s="56">
        <v>2</v>
      </c>
      <c r="F617" s="56" t="s">
        <v>58</v>
      </c>
      <c r="G617" s="40">
        <v>365</v>
      </c>
      <c r="H617" s="40"/>
      <c r="I617" s="62">
        <f t="shared" si="22"/>
        <v>730</v>
      </c>
      <c r="J617" s="40" t="s">
        <v>101</v>
      </c>
      <c r="K617" s="40" t="s">
        <v>1459</v>
      </c>
    </row>
    <row r="618" s="196" customFormat="1" customHeight="1" spans="1:11">
      <c r="A618" s="5">
        <v>615</v>
      </c>
      <c r="B618" s="22" t="s">
        <v>1235</v>
      </c>
      <c r="C618" s="12" t="s">
        <v>1460</v>
      </c>
      <c r="D618" s="10" t="s">
        <v>1461</v>
      </c>
      <c r="E618" s="25">
        <v>2</v>
      </c>
      <c r="F618" s="25" t="s">
        <v>43</v>
      </c>
      <c r="G618" s="5">
        <v>375</v>
      </c>
      <c r="H618" s="5"/>
      <c r="I618" s="33">
        <f t="shared" si="22"/>
        <v>750</v>
      </c>
      <c r="J618" s="5" t="s">
        <v>101</v>
      </c>
      <c r="K618" s="5"/>
    </row>
    <row r="619" s="196" customFormat="1" customHeight="1" spans="1:11">
      <c r="A619" s="5">
        <v>616</v>
      </c>
      <c r="B619" s="22" t="s">
        <v>1235</v>
      </c>
      <c r="C619" s="12" t="s">
        <v>1462</v>
      </c>
      <c r="D619" s="10" t="s">
        <v>1463</v>
      </c>
      <c r="E619" s="25">
        <v>1</v>
      </c>
      <c r="F619" s="25" t="s">
        <v>43</v>
      </c>
      <c r="G619" s="5">
        <v>375</v>
      </c>
      <c r="H619" s="5"/>
      <c r="I619" s="33">
        <f t="shared" si="22"/>
        <v>375</v>
      </c>
      <c r="J619" s="5" t="s">
        <v>101</v>
      </c>
      <c r="K619" s="5"/>
    </row>
    <row r="620" s="196" customFormat="1" customHeight="1" spans="1:11">
      <c r="A620" s="5">
        <v>617</v>
      </c>
      <c r="B620" s="22" t="s">
        <v>1235</v>
      </c>
      <c r="C620" s="12" t="s">
        <v>1464</v>
      </c>
      <c r="D620" s="10" t="s">
        <v>1465</v>
      </c>
      <c r="E620" s="25">
        <v>1</v>
      </c>
      <c r="F620" s="25" t="s">
        <v>43</v>
      </c>
      <c r="G620" s="5">
        <v>375</v>
      </c>
      <c r="H620" s="5"/>
      <c r="I620" s="33">
        <f t="shared" si="22"/>
        <v>375</v>
      </c>
      <c r="J620" s="5" t="s">
        <v>101</v>
      </c>
      <c r="K620" s="5"/>
    </row>
    <row r="621" s="196" customFormat="1" customHeight="1" spans="1:11">
      <c r="A621" s="5">
        <v>618</v>
      </c>
      <c r="B621" s="22" t="s">
        <v>1235</v>
      </c>
      <c r="C621" s="10" t="s">
        <v>1466</v>
      </c>
      <c r="D621" s="10" t="s">
        <v>1467</v>
      </c>
      <c r="E621" s="25">
        <v>1</v>
      </c>
      <c r="F621" s="25" t="s">
        <v>58</v>
      </c>
      <c r="G621" s="5">
        <v>365</v>
      </c>
      <c r="H621" s="5"/>
      <c r="I621" s="33">
        <f t="shared" ref="I621:I635" si="23">G621*E621</f>
        <v>365</v>
      </c>
      <c r="J621" s="5" t="s">
        <v>101</v>
      </c>
      <c r="K621" s="5"/>
    </row>
    <row r="622" s="196" customFormat="1" customHeight="1" spans="1:11">
      <c r="A622" s="5">
        <v>619</v>
      </c>
      <c r="B622" s="22" t="s">
        <v>1235</v>
      </c>
      <c r="C622" s="10" t="s">
        <v>1468</v>
      </c>
      <c r="D622" s="10" t="s">
        <v>1469</v>
      </c>
      <c r="E622" s="10">
        <v>1</v>
      </c>
      <c r="F622" s="25" t="s">
        <v>58</v>
      </c>
      <c r="G622" s="5">
        <v>365</v>
      </c>
      <c r="H622" s="5"/>
      <c r="I622" s="33">
        <f t="shared" si="23"/>
        <v>365</v>
      </c>
      <c r="J622" s="5" t="s">
        <v>95</v>
      </c>
      <c r="K622" s="5"/>
    </row>
    <row r="623" s="196" customFormat="1" customHeight="1" spans="1:11">
      <c r="A623" s="5">
        <v>620</v>
      </c>
      <c r="B623" s="22" t="s">
        <v>1235</v>
      </c>
      <c r="C623" s="10" t="s">
        <v>1470</v>
      </c>
      <c r="D623" s="10" t="s">
        <v>1471</v>
      </c>
      <c r="E623" s="25">
        <v>2</v>
      </c>
      <c r="F623" s="25" t="s">
        <v>43</v>
      </c>
      <c r="G623" s="5">
        <v>375</v>
      </c>
      <c r="H623" s="5"/>
      <c r="I623" s="33">
        <f t="shared" si="23"/>
        <v>750</v>
      </c>
      <c r="J623" s="5" t="s">
        <v>1472</v>
      </c>
      <c r="K623" s="5"/>
    </row>
    <row r="624" s="196" customFormat="1" customHeight="1" spans="1:11">
      <c r="A624" s="5">
        <v>621</v>
      </c>
      <c r="B624" s="26" t="s">
        <v>1235</v>
      </c>
      <c r="C624" s="26" t="s">
        <v>1473</v>
      </c>
      <c r="D624" s="12" t="s">
        <v>1474</v>
      </c>
      <c r="E624" s="25">
        <v>2</v>
      </c>
      <c r="F624" s="25" t="s">
        <v>38</v>
      </c>
      <c r="G624" s="5">
        <v>385</v>
      </c>
      <c r="H624" s="5"/>
      <c r="I624" s="33">
        <f t="shared" si="23"/>
        <v>770</v>
      </c>
      <c r="J624" s="5" t="s">
        <v>1475</v>
      </c>
      <c r="K624" s="5"/>
    </row>
    <row r="625" s="196" customFormat="1" customHeight="1" spans="1:11">
      <c r="A625" s="5">
        <v>622</v>
      </c>
      <c r="B625" s="26" t="s">
        <v>1235</v>
      </c>
      <c r="C625" s="26" t="s">
        <v>1476</v>
      </c>
      <c r="D625" s="25" t="s">
        <v>1477</v>
      </c>
      <c r="E625" s="25">
        <v>2</v>
      </c>
      <c r="F625" s="25" t="s">
        <v>43</v>
      </c>
      <c r="G625" s="5">
        <v>375</v>
      </c>
      <c r="H625" s="5"/>
      <c r="I625" s="33">
        <f t="shared" si="23"/>
        <v>750</v>
      </c>
      <c r="J625" s="5" t="s">
        <v>281</v>
      </c>
      <c r="K625" s="5"/>
    </row>
    <row r="626" s="196" customFormat="1" customHeight="1" spans="1:11">
      <c r="A626" s="5">
        <v>623</v>
      </c>
      <c r="B626" s="26" t="s">
        <v>1235</v>
      </c>
      <c r="C626" s="26" t="s">
        <v>1478</v>
      </c>
      <c r="D626" s="255" t="s">
        <v>1479</v>
      </c>
      <c r="E626" s="25">
        <v>2</v>
      </c>
      <c r="F626" s="25" t="s">
        <v>58</v>
      </c>
      <c r="G626" s="5">
        <v>365</v>
      </c>
      <c r="H626" s="5"/>
      <c r="I626" s="33">
        <f t="shared" si="23"/>
        <v>730</v>
      </c>
      <c r="J626" s="5" t="s">
        <v>281</v>
      </c>
      <c r="K626" s="5"/>
    </row>
    <row r="627" s="196" customFormat="1" customHeight="1" spans="1:11">
      <c r="A627" s="5">
        <v>624</v>
      </c>
      <c r="B627" s="26" t="s">
        <v>1235</v>
      </c>
      <c r="C627" s="26" t="s">
        <v>1480</v>
      </c>
      <c r="D627" s="25" t="s">
        <v>1481</v>
      </c>
      <c r="E627" s="25">
        <v>2</v>
      </c>
      <c r="F627" s="25" t="s">
        <v>58</v>
      </c>
      <c r="G627" s="5">
        <v>365</v>
      </c>
      <c r="H627" s="5"/>
      <c r="I627" s="33">
        <f t="shared" si="23"/>
        <v>730</v>
      </c>
      <c r="J627" s="5" t="s">
        <v>281</v>
      </c>
      <c r="K627" s="5"/>
    </row>
    <row r="628" s="196" customFormat="1" customHeight="1" spans="1:11">
      <c r="A628" s="5">
        <v>625</v>
      </c>
      <c r="B628" s="26" t="s">
        <v>1235</v>
      </c>
      <c r="C628" s="26" t="s">
        <v>1482</v>
      </c>
      <c r="D628" s="25" t="s">
        <v>1483</v>
      </c>
      <c r="E628" s="25">
        <v>2</v>
      </c>
      <c r="F628" s="25" t="s">
        <v>58</v>
      </c>
      <c r="G628" s="5">
        <v>365</v>
      </c>
      <c r="H628" s="5"/>
      <c r="I628" s="33">
        <f t="shared" si="23"/>
        <v>730</v>
      </c>
      <c r="J628" s="5" t="s">
        <v>281</v>
      </c>
      <c r="K628" s="5"/>
    </row>
    <row r="629" s="196" customFormat="1" customHeight="1" spans="1:11">
      <c r="A629" s="5">
        <v>626</v>
      </c>
      <c r="B629" s="26" t="s">
        <v>1235</v>
      </c>
      <c r="C629" s="26" t="s">
        <v>1484</v>
      </c>
      <c r="D629" s="255" t="s">
        <v>1485</v>
      </c>
      <c r="E629" s="25">
        <v>1</v>
      </c>
      <c r="F629" s="25" t="s">
        <v>58</v>
      </c>
      <c r="G629" s="5">
        <v>365</v>
      </c>
      <c r="H629" s="5"/>
      <c r="I629" s="33">
        <f t="shared" si="23"/>
        <v>365</v>
      </c>
      <c r="J629" s="5" t="s">
        <v>281</v>
      </c>
      <c r="K629" s="5"/>
    </row>
    <row r="630" s="196" customFormat="1" customHeight="1" spans="1:11">
      <c r="A630" s="5">
        <v>627</v>
      </c>
      <c r="B630" s="26" t="s">
        <v>1235</v>
      </c>
      <c r="C630" s="26" t="s">
        <v>1486</v>
      </c>
      <c r="D630" s="255" t="s">
        <v>1487</v>
      </c>
      <c r="E630" s="25">
        <v>1</v>
      </c>
      <c r="F630" s="25" t="s">
        <v>38</v>
      </c>
      <c r="G630" s="5">
        <v>385</v>
      </c>
      <c r="H630" s="5"/>
      <c r="I630" s="33">
        <f t="shared" si="23"/>
        <v>385</v>
      </c>
      <c r="J630" s="5" t="s">
        <v>281</v>
      </c>
      <c r="K630" s="5"/>
    </row>
    <row r="631" s="196" customFormat="1" customHeight="1" spans="1:11">
      <c r="A631" s="5">
        <v>628</v>
      </c>
      <c r="B631" s="26" t="s">
        <v>1235</v>
      </c>
      <c r="C631" s="26" t="s">
        <v>1488</v>
      </c>
      <c r="D631" s="255" t="s">
        <v>1489</v>
      </c>
      <c r="E631" s="25">
        <v>1</v>
      </c>
      <c r="F631" s="25" t="s">
        <v>58</v>
      </c>
      <c r="G631" s="5">
        <v>365</v>
      </c>
      <c r="H631" s="5"/>
      <c r="I631" s="33">
        <f t="shared" si="23"/>
        <v>365</v>
      </c>
      <c r="J631" s="5" t="s">
        <v>281</v>
      </c>
      <c r="K631" s="5"/>
    </row>
    <row r="632" s="196" customFormat="1" customHeight="1" spans="1:11">
      <c r="A632" s="5">
        <v>629</v>
      </c>
      <c r="B632" s="26" t="s">
        <v>1235</v>
      </c>
      <c r="C632" s="26" t="s">
        <v>1490</v>
      </c>
      <c r="D632" s="255" t="s">
        <v>1491</v>
      </c>
      <c r="E632" s="25">
        <v>1</v>
      </c>
      <c r="F632" s="25" t="s">
        <v>58</v>
      </c>
      <c r="G632" s="5">
        <v>365</v>
      </c>
      <c r="H632" s="5"/>
      <c r="I632" s="33">
        <f t="shared" si="23"/>
        <v>365</v>
      </c>
      <c r="J632" s="5" t="s">
        <v>281</v>
      </c>
      <c r="K632" s="5"/>
    </row>
    <row r="633" s="196" customFormat="1" customHeight="1" spans="1:11">
      <c r="A633" s="5">
        <v>630</v>
      </c>
      <c r="B633" s="26" t="s">
        <v>1235</v>
      </c>
      <c r="C633" s="26" t="s">
        <v>1492</v>
      </c>
      <c r="D633" s="255" t="s">
        <v>1493</v>
      </c>
      <c r="E633" s="25">
        <v>1</v>
      </c>
      <c r="F633" s="25" t="s">
        <v>43</v>
      </c>
      <c r="G633" s="5">
        <v>375</v>
      </c>
      <c r="H633" s="5"/>
      <c r="I633" s="33">
        <f t="shared" si="23"/>
        <v>375</v>
      </c>
      <c r="J633" s="5" t="s">
        <v>281</v>
      </c>
      <c r="K633" s="5"/>
    </row>
    <row r="634" s="196" customFormat="1" customHeight="1" spans="1:11">
      <c r="A634" s="5">
        <v>631</v>
      </c>
      <c r="B634" s="26" t="s">
        <v>1235</v>
      </c>
      <c r="C634" s="26" t="s">
        <v>1494</v>
      </c>
      <c r="D634" s="255" t="s">
        <v>1495</v>
      </c>
      <c r="E634" s="25">
        <v>2</v>
      </c>
      <c r="F634" s="25" t="s">
        <v>58</v>
      </c>
      <c r="G634" s="5">
        <v>365</v>
      </c>
      <c r="H634" s="5"/>
      <c r="I634" s="33">
        <f t="shared" si="23"/>
        <v>730</v>
      </c>
      <c r="J634" s="5" t="s">
        <v>281</v>
      </c>
      <c r="K634" s="5"/>
    </row>
    <row r="635" s="196" customFormat="1" customHeight="1" spans="1:11">
      <c r="A635" s="5">
        <v>632</v>
      </c>
      <c r="B635" s="26" t="s">
        <v>1235</v>
      </c>
      <c r="C635" s="10" t="s">
        <v>1496</v>
      </c>
      <c r="D635" s="253" t="s">
        <v>1497</v>
      </c>
      <c r="E635" s="10">
        <v>2</v>
      </c>
      <c r="F635" s="10" t="s">
        <v>43</v>
      </c>
      <c r="G635" s="5">
        <v>375</v>
      </c>
      <c r="H635" s="5"/>
      <c r="I635" s="33">
        <f t="shared" si="23"/>
        <v>750</v>
      </c>
      <c r="J635" s="5" t="s">
        <v>113</v>
      </c>
      <c r="K635" s="5"/>
    </row>
    <row r="636" s="196" customFormat="1" customHeight="1" spans="1:11">
      <c r="A636" s="5">
        <v>633</v>
      </c>
      <c r="B636" s="26" t="s">
        <v>1235</v>
      </c>
      <c r="C636" s="10" t="s">
        <v>1498</v>
      </c>
      <c r="D636" s="253" t="s">
        <v>1499</v>
      </c>
      <c r="E636" s="10">
        <v>2</v>
      </c>
      <c r="F636" s="10" t="s">
        <v>58</v>
      </c>
      <c r="G636" s="5">
        <v>365</v>
      </c>
      <c r="H636" s="10"/>
      <c r="I636" s="33">
        <f t="shared" ref="I636:I699" si="24">G636*E636</f>
        <v>730</v>
      </c>
      <c r="J636" s="10" t="s">
        <v>782</v>
      </c>
      <c r="K636" s="5"/>
    </row>
    <row r="637" s="196" customFormat="1" customHeight="1" spans="1:11">
      <c r="A637" s="5">
        <v>634</v>
      </c>
      <c r="B637" s="26" t="s">
        <v>1235</v>
      </c>
      <c r="C637" s="10" t="s">
        <v>1500</v>
      </c>
      <c r="D637" s="253" t="s">
        <v>1501</v>
      </c>
      <c r="E637" s="10">
        <v>1</v>
      </c>
      <c r="F637" s="10" t="s">
        <v>38</v>
      </c>
      <c r="G637" s="5">
        <v>385</v>
      </c>
      <c r="H637" s="10"/>
      <c r="I637" s="33">
        <f t="shared" si="24"/>
        <v>385</v>
      </c>
      <c r="J637" s="10" t="s">
        <v>782</v>
      </c>
      <c r="K637" s="5"/>
    </row>
    <row r="638" s="196" customFormat="1" customHeight="1" spans="1:11">
      <c r="A638" s="5">
        <v>635</v>
      </c>
      <c r="B638" s="26" t="s">
        <v>1235</v>
      </c>
      <c r="C638" s="26" t="s">
        <v>1502</v>
      </c>
      <c r="D638" s="255" t="s">
        <v>1503</v>
      </c>
      <c r="E638" s="25">
        <v>1</v>
      </c>
      <c r="F638" s="25" t="s">
        <v>43</v>
      </c>
      <c r="G638" s="5">
        <v>375</v>
      </c>
      <c r="H638" s="10"/>
      <c r="I638" s="33">
        <f t="shared" si="24"/>
        <v>375</v>
      </c>
      <c r="J638" s="10" t="s">
        <v>556</v>
      </c>
      <c r="K638" s="5"/>
    </row>
    <row r="639" s="196" customFormat="1" customHeight="1" spans="1:11">
      <c r="A639" s="5">
        <v>636</v>
      </c>
      <c r="B639" s="26" t="s">
        <v>1235</v>
      </c>
      <c r="C639" s="5" t="s">
        <v>1504</v>
      </c>
      <c r="D639" s="9" t="s">
        <v>1505</v>
      </c>
      <c r="E639" s="8">
        <v>3</v>
      </c>
      <c r="F639" s="5" t="s">
        <v>43</v>
      </c>
      <c r="G639" s="5">
        <v>375</v>
      </c>
      <c r="H639" s="10"/>
      <c r="I639" s="33">
        <f t="shared" si="24"/>
        <v>1125</v>
      </c>
      <c r="J639" s="10" t="s">
        <v>1506</v>
      </c>
      <c r="K639" s="5"/>
    </row>
    <row r="640" s="196" customFormat="1" customHeight="1" spans="1:11">
      <c r="A640" s="5">
        <v>637</v>
      </c>
      <c r="B640" s="10" t="s">
        <v>1235</v>
      </c>
      <c r="C640" s="10" t="s">
        <v>1507</v>
      </c>
      <c r="D640" s="253" t="s">
        <v>1508</v>
      </c>
      <c r="E640" s="10">
        <v>2</v>
      </c>
      <c r="F640" s="10" t="s">
        <v>38</v>
      </c>
      <c r="G640" s="5">
        <v>385</v>
      </c>
      <c r="H640" s="10"/>
      <c r="I640" s="33">
        <f t="shared" si="24"/>
        <v>770</v>
      </c>
      <c r="J640" s="10" t="s">
        <v>119</v>
      </c>
      <c r="K640" s="10"/>
    </row>
    <row r="641" s="196" customFormat="1" customHeight="1" spans="1:11">
      <c r="A641" s="5">
        <v>638</v>
      </c>
      <c r="B641" s="10" t="s">
        <v>1235</v>
      </c>
      <c r="C641" s="10" t="s">
        <v>1509</v>
      </c>
      <c r="D641" s="253" t="s">
        <v>1510</v>
      </c>
      <c r="E641" s="25">
        <v>2</v>
      </c>
      <c r="F641" s="25" t="s">
        <v>38</v>
      </c>
      <c r="G641" s="5">
        <v>385</v>
      </c>
      <c r="H641" s="10"/>
      <c r="I641" s="33">
        <f t="shared" si="24"/>
        <v>770</v>
      </c>
      <c r="J641" s="10" t="s">
        <v>119</v>
      </c>
      <c r="K641" s="10" t="s">
        <v>1511</v>
      </c>
    </row>
    <row r="642" s="196" customFormat="1" customHeight="1" spans="1:11">
      <c r="A642" s="5">
        <v>639</v>
      </c>
      <c r="B642" s="10" t="s">
        <v>1235</v>
      </c>
      <c r="C642" s="10" t="s">
        <v>1512</v>
      </c>
      <c r="D642" s="46" t="s">
        <v>1513</v>
      </c>
      <c r="E642" s="10">
        <v>2</v>
      </c>
      <c r="F642" s="10" t="s">
        <v>38</v>
      </c>
      <c r="G642" s="5">
        <v>385</v>
      </c>
      <c r="H642" s="10"/>
      <c r="I642" s="33">
        <f t="shared" si="24"/>
        <v>770</v>
      </c>
      <c r="J642" s="10" t="s">
        <v>1514</v>
      </c>
      <c r="K642" s="10"/>
    </row>
    <row r="643" s="196" customFormat="1" customHeight="1" spans="1:11">
      <c r="A643" s="5">
        <v>640</v>
      </c>
      <c r="B643" s="10" t="s">
        <v>1235</v>
      </c>
      <c r="C643" s="10" t="s">
        <v>1515</v>
      </c>
      <c r="D643" s="46" t="s">
        <v>1516</v>
      </c>
      <c r="E643" s="10">
        <v>2</v>
      </c>
      <c r="F643" s="10" t="s">
        <v>38</v>
      </c>
      <c r="G643" s="5">
        <v>385</v>
      </c>
      <c r="H643" s="10"/>
      <c r="I643" s="33">
        <f t="shared" si="24"/>
        <v>770</v>
      </c>
      <c r="J643" s="10" t="s">
        <v>1514</v>
      </c>
      <c r="K643" s="10"/>
    </row>
    <row r="644" s="196" customFormat="1" customHeight="1" spans="1:11">
      <c r="A644" s="5">
        <v>641</v>
      </c>
      <c r="B644" s="10" t="s">
        <v>1235</v>
      </c>
      <c r="C644" s="10" t="s">
        <v>1517</v>
      </c>
      <c r="D644" s="46" t="s">
        <v>1518</v>
      </c>
      <c r="E644" s="10">
        <v>2</v>
      </c>
      <c r="F644" s="10" t="s">
        <v>43</v>
      </c>
      <c r="G644" s="5">
        <v>375</v>
      </c>
      <c r="H644" s="10"/>
      <c r="I644" s="33">
        <f t="shared" si="24"/>
        <v>750</v>
      </c>
      <c r="J644" s="10" t="s">
        <v>1514</v>
      </c>
      <c r="K644" s="10"/>
    </row>
    <row r="645" s="196" customFormat="1" customHeight="1" spans="1:11">
      <c r="A645" s="5">
        <v>642</v>
      </c>
      <c r="B645" s="10" t="s">
        <v>1235</v>
      </c>
      <c r="C645" s="10" t="s">
        <v>1519</v>
      </c>
      <c r="D645" s="46" t="s">
        <v>1520</v>
      </c>
      <c r="E645" s="10">
        <v>2</v>
      </c>
      <c r="F645" s="10" t="s">
        <v>43</v>
      </c>
      <c r="G645" s="5">
        <v>375</v>
      </c>
      <c r="H645" s="10"/>
      <c r="I645" s="33">
        <f t="shared" si="24"/>
        <v>750</v>
      </c>
      <c r="J645" s="10" t="s">
        <v>1514</v>
      </c>
      <c r="K645" s="10"/>
    </row>
    <row r="646" s="196" customFormat="1" customHeight="1" spans="1:11">
      <c r="A646" s="5">
        <v>643</v>
      </c>
      <c r="B646" s="10" t="s">
        <v>1235</v>
      </c>
      <c r="C646" s="11" t="s">
        <v>1521</v>
      </c>
      <c r="D646" s="46" t="s">
        <v>1522</v>
      </c>
      <c r="E646" s="10">
        <v>3</v>
      </c>
      <c r="F646" s="10" t="s">
        <v>38</v>
      </c>
      <c r="G646" s="5">
        <v>385</v>
      </c>
      <c r="H646" s="10"/>
      <c r="I646" s="33">
        <f t="shared" si="24"/>
        <v>1155</v>
      </c>
      <c r="J646" s="10" t="s">
        <v>1514</v>
      </c>
      <c r="K646" s="10" t="s">
        <v>1523</v>
      </c>
    </row>
    <row r="647" s="196" customFormat="1" customHeight="1" spans="1:11">
      <c r="A647" s="5">
        <v>644</v>
      </c>
      <c r="B647" s="10" t="s">
        <v>1235</v>
      </c>
      <c r="C647" s="11" t="s">
        <v>1524</v>
      </c>
      <c r="D647" s="11" t="s">
        <v>1525</v>
      </c>
      <c r="E647" s="10">
        <v>1</v>
      </c>
      <c r="F647" s="10" t="s">
        <v>43</v>
      </c>
      <c r="G647" s="5">
        <v>375</v>
      </c>
      <c r="H647" s="10"/>
      <c r="I647" s="33">
        <f t="shared" si="24"/>
        <v>375</v>
      </c>
      <c r="J647" s="10" t="s">
        <v>1514</v>
      </c>
      <c r="K647" s="10" t="s">
        <v>1526</v>
      </c>
    </row>
    <row r="648" s="196" customFormat="1" customHeight="1" spans="1:11">
      <c r="A648" s="5">
        <v>645</v>
      </c>
      <c r="B648" s="10" t="s">
        <v>1235</v>
      </c>
      <c r="C648" s="10" t="s">
        <v>1527</v>
      </c>
      <c r="D648" s="46" t="s">
        <v>1528</v>
      </c>
      <c r="E648" s="10">
        <v>1</v>
      </c>
      <c r="F648" s="10" t="s">
        <v>38</v>
      </c>
      <c r="G648" s="5">
        <v>385</v>
      </c>
      <c r="H648" s="10"/>
      <c r="I648" s="33">
        <f t="shared" si="24"/>
        <v>385</v>
      </c>
      <c r="J648" s="10" t="s">
        <v>1514</v>
      </c>
      <c r="K648" s="10"/>
    </row>
    <row r="649" s="196" customFormat="1" customHeight="1" spans="1:11">
      <c r="A649" s="5">
        <v>646</v>
      </c>
      <c r="B649" s="10" t="s">
        <v>1235</v>
      </c>
      <c r="C649" s="10" t="s">
        <v>1529</v>
      </c>
      <c r="D649" s="46" t="s">
        <v>1530</v>
      </c>
      <c r="E649" s="10">
        <v>2</v>
      </c>
      <c r="F649" s="10" t="s">
        <v>58</v>
      </c>
      <c r="G649" s="5">
        <v>365</v>
      </c>
      <c r="H649" s="10"/>
      <c r="I649" s="33">
        <f t="shared" si="24"/>
        <v>730</v>
      </c>
      <c r="J649" s="10" t="s">
        <v>1514</v>
      </c>
      <c r="K649" s="10"/>
    </row>
    <row r="650" s="196" customFormat="1" customHeight="1" spans="1:11">
      <c r="A650" s="5">
        <v>647</v>
      </c>
      <c r="B650" s="10" t="s">
        <v>1235</v>
      </c>
      <c r="C650" s="10" t="s">
        <v>1531</v>
      </c>
      <c r="D650" s="46" t="s">
        <v>1532</v>
      </c>
      <c r="E650" s="10">
        <v>2</v>
      </c>
      <c r="F650" s="10" t="s">
        <v>58</v>
      </c>
      <c r="G650" s="5">
        <v>365</v>
      </c>
      <c r="H650" s="10"/>
      <c r="I650" s="33">
        <f t="shared" si="24"/>
        <v>730</v>
      </c>
      <c r="J650" s="10" t="s">
        <v>1514</v>
      </c>
      <c r="K650" s="10"/>
    </row>
    <row r="651" s="196" customFormat="1" customHeight="1" spans="1:11">
      <c r="A651" s="5">
        <v>648</v>
      </c>
      <c r="B651" s="26" t="s">
        <v>1235</v>
      </c>
      <c r="C651" s="26" t="s">
        <v>1533</v>
      </c>
      <c r="D651" s="255" t="s">
        <v>1534</v>
      </c>
      <c r="E651" s="25">
        <v>1</v>
      </c>
      <c r="F651" s="25" t="s">
        <v>38</v>
      </c>
      <c r="G651" s="5">
        <v>385</v>
      </c>
      <c r="H651" s="10"/>
      <c r="I651" s="33">
        <f t="shared" si="24"/>
        <v>385</v>
      </c>
      <c r="J651" s="10" t="s">
        <v>1514</v>
      </c>
      <c r="K651" s="10"/>
    </row>
    <row r="652" s="196" customFormat="1" customHeight="1" spans="1:11">
      <c r="A652" s="5">
        <v>649</v>
      </c>
      <c r="B652" s="26" t="s">
        <v>1235</v>
      </c>
      <c r="C652" s="26" t="s">
        <v>1535</v>
      </c>
      <c r="D652" s="255" t="s">
        <v>1536</v>
      </c>
      <c r="E652" s="25">
        <v>1</v>
      </c>
      <c r="F652" s="25" t="s">
        <v>58</v>
      </c>
      <c r="G652" s="5">
        <v>365</v>
      </c>
      <c r="H652" s="5"/>
      <c r="I652" s="33">
        <f t="shared" si="24"/>
        <v>365</v>
      </c>
      <c r="J652" s="5" t="s">
        <v>281</v>
      </c>
      <c r="K652" s="5"/>
    </row>
    <row r="653" s="196" customFormat="1" customHeight="1" spans="1:11">
      <c r="A653" s="5">
        <v>650</v>
      </c>
      <c r="B653" s="27" t="s">
        <v>1235</v>
      </c>
      <c r="C653" s="27" t="s">
        <v>1537</v>
      </c>
      <c r="D653" s="256" t="s">
        <v>1538</v>
      </c>
      <c r="E653" s="27">
        <v>2</v>
      </c>
      <c r="F653" s="27" t="s">
        <v>43</v>
      </c>
      <c r="G653" s="5">
        <v>375</v>
      </c>
      <c r="H653" s="5"/>
      <c r="I653" s="33">
        <f t="shared" si="24"/>
        <v>750</v>
      </c>
      <c r="J653" s="5" t="s">
        <v>795</v>
      </c>
      <c r="K653" s="5"/>
    </row>
    <row r="654" s="196" customFormat="1" customHeight="1" spans="1:11">
      <c r="A654" s="5">
        <v>651</v>
      </c>
      <c r="B654" s="27" t="s">
        <v>1235</v>
      </c>
      <c r="C654" s="27" t="s">
        <v>1539</v>
      </c>
      <c r="D654" s="256" t="s">
        <v>1540</v>
      </c>
      <c r="E654" s="27">
        <v>1</v>
      </c>
      <c r="F654" s="27" t="s">
        <v>43</v>
      </c>
      <c r="G654" s="5">
        <v>375</v>
      </c>
      <c r="H654" s="5"/>
      <c r="I654" s="33">
        <f t="shared" si="24"/>
        <v>375</v>
      </c>
      <c r="J654" s="5" t="s">
        <v>795</v>
      </c>
      <c r="K654" s="5"/>
    </row>
    <row r="655" s="196" customFormat="1" customHeight="1" spans="1:11">
      <c r="A655" s="5">
        <v>652</v>
      </c>
      <c r="B655" s="27" t="s">
        <v>1235</v>
      </c>
      <c r="C655" s="73" t="s">
        <v>1541</v>
      </c>
      <c r="D655" s="256" t="s">
        <v>1542</v>
      </c>
      <c r="E655" s="27">
        <v>2</v>
      </c>
      <c r="F655" s="27" t="s">
        <v>38</v>
      </c>
      <c r="G655" s="5">
        <v>385</v>
      </c>
      <c r="H655" s="5"/>
      <c r="I655" s="33">
        <f t="shared" si="24"/>
        <v>770</v>
      </c>
      <c r="J655" s="5" t="s">
        <v>1543</v>
      </c>
      <c r="K655" s="5"/>
    </row>
    <row r="656" s="196" customFormat="1" customHeight="1" spans="1:11">
      <c r="A656" s="5">
        <v>653</v>
      </c>
      <c r="B656" s="27" t="s">
        <v>1235</v>
      </c>
      <c r="C656" s="11" t="s">
        <v>1544</v>
      </c>
      <c r="D656" s="27" t="s">
        <v>1545</v>
      </c>
      <c r="E656" s="27">
        <v>1</v>
      </c>
      <c r="F656" s="27" t="s">
        <v>38</v>
      </c>
      <c r="G656" s="5">
        <v>385</v>
      </c>
      <c r="H656" s="27"/>
      <c r="I656" s="33">
        <f t="shared" si="24"/>
        <v>385</v>
      </c>
      <c r="J656" s="27" t="s">
        <v>308</v>
      </c>
      <c r="K656" s="5" t="s">
        <v>1546</v>
      </c>
    </row>
    <row r="657" s="196" customFormat="1" customHeight="1" spans="1:11">
      <c r="A657" s="5">
        <v>654</v>
      </c>
      <c r="B657" s="27" t="s">
        <v>1235</v>
      </c>
      <c r="C657" s="27" t="s">
        <v>1547</v>
      </c>
      <c r="D657" s="256" t="s">
        <v>1548</v>
      </c>
      <c r="E657" s="27">
        <v>2</v>
      </c>
      <c r="F657" s="27" t="s">
        <v>43</v>
      </c>
      <c r="G657" s="5">
        <v>375</v>
      </c>
      <c r="H657" s="27"/>
      <c r="I657" s="33">
        <f t="shared" si="24"/>
        <v>750</v>
      </c>
      <c r="J657" s="27" t="s">
        <v>308</v>
      </c>
      <c r="K657" s="5"/>
    </row>
    <row r="658" s="196" customFormat="1" customHeight="1" spans="1:11">
      <c r="A658" s="5">
        <v>655</v>
      </c>
      <c r="B658" s="27" t="s">
        <v>1235</v>
      </c>
      <c r="C658" s="27" t="s">
        <v>1549</v>
      </c>
      <c r="D658" s="256" t="s">
        <v>1550</v>
      </c>
      <c r="E658" s="27">
        <v>2</v>
      </c>
      <c r="F658" s="27" t="s">
        <v>43</v>
      </c>
      <c r="G658" s="5">
        <v>375</v>
      </c>
      <c r="H658" s="27"/>
      <c r="I658" s="33">
        <f t="shared" si="24"/>
        <v>750</v>
      </c>
      <c r="J658" s="27" t="s">
        <v>308</v>
      </c>
      <c r="K658" s="5"/>
    </row>
    <row r="659" s="196" customFormat="1" customHeight="1" spans="1:11">
      <c r="A659" s="5">
        <v>656</v>
      </c>
      <c r="B659" s="27" t="s">
        <v>1235</v>
      </c>
      <c r="C659" s="27" t="s">
        <v>1551</v>
      </c>
      <c r="D659" s="27" t="s">
        <v>1552</v>
      </c>
      <c r="E659" s="27">
        <v>4</v>
      </c>
      <c r="F659" s="27" t="s">
        <v>58</v>
      </c>
      <c r="G659" s="5">
        <v>365</v>
      </c>
      <c r="H659" s="27"/>
      <c r="I659" s="33">
        <f t="shared" si="24"/>
        <v>1460</v>
      </c>
      <c r="J659" s="27" t="s">
        <v>308</v>
      </c>
      <c r="K659" s="5"/>
    </row>
    <row r="660" s="196" customFormat="1" customHeight="1" spans="1:11">
      <c r="A660" s="5">
        <v>657</v>
      </c>
      <c r="B660" s="27" t="s">
        <v>1235</v>
      </c>
      <c r="C660" s="27" t="s">
        <v>1553</v>
      </c>
      <c r="D660" s="256" t="s">
        <v>1554</v>
      </c>
      <c r="E660" s="27">
        <v>1</v>
      </c>
      <c r="F660" s="27" t="s">
        <v>58</v>
      </c>
      <c r="G660" s="5">
        <v>365</v>
      </c>
      <c r="H660" s="27"/>
      <c r="I660" s="33">
        <f t="shared" si="24"/>
        <v>365</v>
      </c>
      <c r="J660" s="27" t="s">
        <v>308</v>
      </c>
      <c r="K660" s="5"/>
    </row>
    <row r="661" s="196" customFormat="1" customHeight="1" spans="1:11">
      <c r="A661" s="5">
        <v>658</v>
      </c>
      <c r="B661" s="27" t="s">
        <v>1235</v>
      </c>
      <c r="C661" s="27" t="s">
        <v>1555</v>
      </c>
      <c r="D661" s="256" t="s">
        <v>1556</v>
      </c>
      <c r="E661" s="27">
        <v>2</v>
      </c>
      <c r="F661" s="27" t="s">
        <v>43</v>
      </c>
      <c r="G661" s="5">
        <v>375</v>
      </c>
      <c r="H661" s="27"/>
      <c r="I661" s="33">
        <f t="shared" si="24"/>
        <v>750</v>
      </c>
      <c r="J661" s="27" t="s">
        <v>308</v>
      </c>
      <c r="K661" s="5"/>
    </row>
    <row r="662" s="196" customFormat="1" customHeight="1" spans="1:11">
      <c r="A662" s="5">
        <v>659</v>
      </c>
      <c r="B662" s="27" t="s">
        <v>1235</v>
      </c>
      <c r="C662" s="27" t="s">
        <v>1557</v>
      </c>
      <c r="D662" s="27" t="s">
        <v>1558</v>
      </c>
      <c r="E662" s="27">
        <v>1</v>
      </c>
      <c r="F662" s="27" t="s">
        <v>43</v>
      </c>
      <c r="G662" s="5">
        <v>375</v>
      </c>
      <c r="H662" s="27"/>
      <c r="I662" s="33">
        <f t="shared" si="24"/>
        <v>375</v>
      </c>
      <c r="J662" s="27" t="s">
        <v>308</v>
      </c>
      <c r="K662" s="5"/>
    </row>
    <row r="663" s="196" customFormat="1" customHeight="1" spans="1:11">
      <c r="A663" s="5">
        <v>660</v>
      </c>
      <c r="B663" s="27" t="s">
        <v>1235</v>
      </c>
      <c r="C663" s="27" t="s">
        <v>1559</v>
      </c>
      <c r="D663" s="256" t="s">
        <v>1560</v>
      </c>
      <c r="E663" s="27">
        <v>1</v>
      </c>
      <c r="F663" s="27" t="s">
        <v>58</v>
      </c>
      <c r="G663" s="5">
        <v>365</v>
      </c>
      <c r="H663" s="27"/>
      <c r="I663" s="33">
        <f t="shared" si="24"/>
        <v>365</v>
      </c>
      <c r="J663" s="27" t="s">
        <v>308</v>
      </c>
      <c r="K663" s="5"/>
    </row>
    <row r="664" s="196" customFormat="1" customHeight="1" spans="1:11">
      <c r="A664" s="5">
        <v>661</v>
      </c>
      <c r="B664" s="27" t="s">
        <v>1235</v>
      </c>
      <c r="C664" s="27" t="s">
        <v>1561</v>
      </c>
      <c r="D664" s="27" t="s">
        <v>1562</v>
      </c>
      <c r="E664" s="27">
        <v>2</v>
      </c>
      <c r="F664" s="27" t="s">
        <v>58</v>
      </c>
      <c r="G664" s="5">
        <v>365</v>
      </c>
      <c r="H664" s="27"/>
      <c r="I664" s="33">
        <f t="shared" si="24"/>
        <v>730</v>
      </c>
      <c r="J664" s="27" t="s">
        <v>308</v>
      </c>
      <c r="K664" s="5"/>
    </row>
    <row r="665" s="196" customFormat="1" customHeight="1" spans="1:11">
      <c r="A665" s="5">
        <v>662</v>
      </c>
      <c r="B665" s="27" t="s">
        <v>1235</v>
      </c>
      <c r="C665" s="27" t="s">
        <v>1563</v>
      </c>
      <c r="D665" s="256" t="s">
        <v>1564</v>
      </c>
      <c r="E665" s="27">
        <v>2</v>
      </c>
      <c r="F665" s="27" t="s">
        <v>38</v>
      </c>
      <c r="G665" s="5">
        <v>385</v>
      </c>
      <c r="H665" s="27"/>
      <c r="I665" s="33">
        <f t="shared" si="24"/>
        <v>770</v>
      </c>
      <c r="J665" s="27" t="s">
        <v>308</v>
      </c>
      <c r="K665" s="5"/>
    </row>
    <row r="666" s="196" customFormat="1" customHeight="1" spans="1:11">
      <c r="A666" s="5">
        <v>663</v>
      </c>
      <c r="B666" s="27" t="s">
        <v>1235</v>
      </c>
      <c r="C666" s="27" t="s">
        <v>1565</v>
      </c>
      <c r="D666" s="256" t="s">
        <v>1566</v>
      </c>
      <c r="E666" s="27">
        <v>1</v>
      </c>
      <c r="F666" s="27" t="s">
        <v>38</v>
      </c>
      <c r="G666" s="5">
        <v>385</v>
      </c>
      <c r="H666" s="27"/>
      <c r="I666" s="33">
        <f t="shared" si="24"/>
        <v>385</v>
      </c>
      <c r="J666" s="27" t="s">
        <v>308</v>
      </c>
      <c r="K666" s="5"/>
    </row>
    <row r="667" s="196" customFormat="1" customHeight="1" spans="1:11">
      <c r="A667" s="5">
        <v>664</v>
      </c>
      <c r="B667" s="27" t="s">
        <v>1235</v>
      </c>
      <c r="C667" s="27" t="s">
        <v>1567</v>
      </c>
      <c r="D667" s="256" t="s">
        <v>1568</v>
      </c>
      <c r="E667" s="27">
        <v>2</v>
      </c>
      <c r="F667" s="27" t="s">
        <v>43</v>
      </c>
      <c r="G667" s="5">
        <v>375</v>
      </c>
      <c r="H667" s="27"/>
      <c r="I667" s="33">
        <f t="shared" si="24"/>
        <v>750</v>
      </c>
      <c r="J667" s="27" t="s">
        <v>308</v>
      </c>
      <c r="K667" s="5"/>
    </row>
    <row r="668" s="196" customFormat="1" customHeight="1" spans="1:11">
      <c r="A668" s="5">
        <v>665</v>
      </c>
      <c r="B668" s="27" t="s">
        <v>1235</v>
      </c>
      <c r="C668" s="27" t="s">
        <v>1569</v>
      </c>
      <c r="D668" s="256" t="s">
        <v>1570</v>
      </c>
      <c r="E668" s="27">
        <v>2</v>
      </c>
      <c r="F668" s="27" t="s">
        <v>38</v>
      </c>
      <c r="G668" s="5">
        <v>385</v>
      </c>
      <c r="H668" s="27"/>
      <c r="I668" s="33">
        <f t="shared" si="24"/>
        <v>770</v>
      </c>
      <c r="J668" s="27" t="s">
        <v>308</v>
      </c>
      <c r="K668" s="5" t="s">
        <v>1571</v>
      </c>
    </row>
    <row r="669" s="196" customFormat="1" customHeight="1" spans="1:11">
      <c r="A669" s="5">
        <v>666</v>
      </c>
      <c r="B669" s="27" t="s">
        <v>1235</v>
      </c>
      <c r="C669" s="27" t="s">
        <v>1572</v>
      </c>
      <c r="D669" s="256" t="s">
        <v>1573</v>
      </c>
      <c r="E669" s="27">
        <v>1</v>
      </c>
      <c r="F669" s="27" t="s">
        <v>58</v>
      </c>
      <c r="G669" s="5">
        <v>365</v>
      </c>
      <c r="H669" s="27"/>
      <c r="I669" s="33">
        <f t="shared" si="24"/>
        <v>365</v>
      </c>
      <c r="J669" s="27" t="s">
        <v>886</v>
      </c>
      <c r="K669" s="5"/>
    </row>
    <row r="670" s="196" customFormat="1" customHeight="1" spans="1:11">
      <c r="A670" s="5">
        <v>667</v>
      </c>
      <c r="B670" s="27" t="s">
        <v>1235</v>
      </c>
      <c r="C670" s="27" t="s">
        <v>1574</v>
      </c>
      <c r="D670" s="27" t="s">
        <v>1575</v>
      </c>
      <c r="E670" s="27">
        <v>1</v>
      </c>
      <c r="F670" s="27" t="s">
        <v>43</v>
      </c>
      <c r="G670" s="5">
        <v>375</v>
      </c>
      <c r="H670" s="27"/>
      <c r="I670" s="33">
        <f t="shared" si="24"/>
        <v>375</v>
      </c>
      <c r="J670" s="27" t="s">
        <v>811</v>
      </c>
      <c r="K670" s="5"/>
    </row>
    <row r="671" s="196" customFormat="1" customHeight="1" spans="1:11">
      <c r="A671" s="5">
        <v>668</v>
      </c>
      <c r="B671" s="27" t="s">
        <v>1235</v>
      </c>
      <c r="C671" s="27" t="s">
        <v>1576</v>
      </c>
      <c r="D671" s="256" t="s">
        <v>1577</v>
      </c>
      <c r="E671" s="27">
        <v>2</v>
      </c>
      <c r="F671" s="27" t="s">
        <v>58</v>
      </c>
      <c r="G671" s="5">
        <v>365</v>
      </c>
      <c r="H671" s="27"/>
      <c r="I671" s="33">
        <f t="shared" si="24"/>
        <v>730</v>
      </c>
      <c r="J671" s="27" t="s">
        <v>811</v>
      </c>
      <c r="K671" s="5"/>
    </row>
    <row r="672" s="196" customFormat="1" customHeight="1" spans="1:11">
      <c r="A672" s="5">
        <v>669</v>
      </c>
      <c r="B672" s="27" t="s">
        <v>1235</v>
      </c>
      <c r="C672" s="27" t="s">
        <v>1578</v>
      </c>
      <c r="D672" s="256" t="s">
        <v>1579</v>
      </c>
      <c r="E672" s="27">
        <v>2</v>
      </c>
      <c r="F672" s="27" t="s">
        <v>38</v>
      </c>
      <c r="G672" s="5">
        <v>385</v>
      </c>
      <c r="H672" s="27"/>
      <c r="I672" s="33">
        <f t="shared" si="24"/>
        <v>770</v>
      </c>
      <c r="J672" s="27" t="s">
        <v>811</v>
      </c>
      <c r="K672" s="5"/>
    </row>
    <row r="673" s="196" customFormat="1" customHeight="1" spans="1:11">
      <c r="A673" s="5">
        <v>670</v>
      </c>
      <c r="B673" s="27" t="s">
        <v>1235</v>
      </c>
      <c r="C673" s="27" t="s">
        <v>419</v>
      </c>
      <c r="D673" s="256" t="s">
        <v>1580</v>
      </c>
      <c r="E673" s="27">
        <v>3</v>
      </c>
      <c r="F673" s="27" t="s">
        <v>43</v>
      </c>
      <c r="G673" s="5">
        <v>375</v>
      </c>
      <c r="H673" s="27"/>
      <c r="I673" s="33">
        <f t="shared" si="24"/>
        <v>1125</v>
      </c>
      <c r="J673" s="27" t="s">
        <v>811</v>
      </c>
      <c r="K673" s="5"/>
    </row>
    <row r="674" s="196" customFormat="1" customHeight="1" spans="1:11">
      <c r="A674" s="5">
        <v>671</v>
      </c>
      <c r="B674" s="27" t="s">
        <v>1235</v>
      </c>
      <c r="C674" s="27" t="s">
        <v>1581</v>
      </c>
      <c r="D674" s="256" t="s">
        <v>1582</v>
      </c>
      <c r="E674" s="27">
        <v>1</v>
      </c>
      <c r="F674" s="27" t="s">
        <v>43</v>
      </c>
      <c r="G674" s="5">
        <v>375</v>
      </c>
      <c r="H674" s="27"/>
      <c r="I674" s="33">
        <f t="shared" si="24"/>
        <v>375</v>
      </c>
      <c r="J674" s="27" t="s">
        <v>811</v>
      </c>
      <c r="K674" s="5"/>
    </row>
    <row r="675" s="196" customFormat="1" customHeight="1" spans="1:11">
      <c r="A675" s="5">
        <v>672</v>
      </c>
      <c r="B675" s="27" t="s">
        <v>1235</v>
      </c>
      <c r="C675" s="27" t="s">
        <v>1583</v>
      </c>
      <c r="D675" s="256" t="s">
        <v>1584</v>
      </c>
      <c r="E675" s="27">
        <v>1</v>
      </c>
      <c r="F675" s="27" t="s">
        <v>43</v>
      </c>
      <c r="G675" s="5">
        <v>375</v>
      </c>
      <c r="H675" s="27"/>
      <c r="I675" s="33">
        <f t="shared" si="24"/>
        <v>375</v>
      </c>
      <c r="J675" s="27" t="s">
        <v>811</v>
      </c>
      <c r="K675" s="5"/>
    </row>
    <row r="676" s="196" customFormat="1" customHeight="1" spans="1:11">
      <c r="A676" s="5">
        <v>673</v>
      </c>
      <c r="B676" s="27" t="s">
        <v>1235</v>
      </c>
      <c r="C676" s="27" t="s">
        <v>1585</v>
      </c>
      <c r="D676" s="256" t="s">
        <v>1586</v>
      </c>
      <c r="E676" s="27">
        <v>2</v>
      </c>
      <c r="F676" s="27" t="s">
        <v>43</v>
      </c>
      <c r="G676" s="5">
        <v>375</v>
      </c>
      <c r="H676" s="27"/>
      <c r="I676" s="33">
        <f t="shared" si="24"/>
        <v>750</v>
      </c>
      <c r="J676" s="27" t="s">
        <v>811</v>
      </c>
      <c r="K676" s="5"/>
    </row>
    <row r="677" s="196" customFormat="1" customHeight="1" spans="1:11">
      <c r="A677" s="5">
        <v>674</v>
      </c>
      <c r="B677" s="27" t="s">
        <v>1235</v>
      </c>
      <c r="C677" s="27" t="s">
        <v>1587</v>
      </c>
      <c r="D677" s="256" t="s">
        <v>1588</v>
      </c>
      <c r="E677" s="27">
        <v>2</v>
      </c>
      <c r="F677" s="27" t="s">
        <v>43</v>
      </c>
      <c r="G677" s="5">
        <v>375</v>
      </c>
      <c r="H677" s="27"/>
      <c r="I677" s="33">
        <f t="shared" si="24"/>
        <v>750</v>
      </c>
      <c r="J677" s="27" t="s">
        <v>811</v>
      </c>
      <c r="K677" s="5"/>
    </row>
    <row r="678" s="196" customFormat="1" customHeight="1" spans="1:11">
      <c r="A678" s="5">
        <v>675</v>
      </c>
      <c r="B678" s="27" t="s">
        <v>1235</v>
      </c>
      <c r="C678" s="27" t="s">
        <v>1589</v>
      </c>
      <c r="D678" s="256" t="s">
        <v>1590</v>
      </c>
      <c r="E678" s="27">
        <v>1</v>
      </c>
      <c r="F678" s="27" t="s">
        <v>38</v>
      </c>
      <c r="G678" s="5">
        <v>385</v>
      </c>
      <c r="H678" s="27"/>
      <c r="I678" s="27">
        <f t="shared" si="24"/>
        <v>385</v>
      </c>
      <c r="J678" s="27" t="s">
        <v>322</v>
      </c>
      <c r="K678" s="5"/>
    </row>
    <row r="679" s="196" customFormat="1" customHeight="1" spans="1:11">
      <c r="A679" s="5">
        <v>676</v>
      </c>
      <c r="B679" s="27" t="s">
        <v>1235</v>
      </c>
      <c r="C679" s="27" t="s">
        <v>1591</v>
      </c>
      <c r="D679" s="256" t="s">
        <v>1592</v>
      </c>
      <c r="E679" s="27">
        <v>2</v>
      </c>
      <c r="F679" s="27" t="s">
        <v>43</v>
      </c>
      <c r="G679" s="5">
        <v>375</v>
      </c>
      <c r="H679" s="27"/>
      <c r="I679" s="27">
        <f t="shared" si="24"/>
        <v>750</v>
      </c>
      <c r="J679" s="27" t="s">
        <v>322</v>
      </c>
      <c r="K679" s="5"/>
    </row>
    <row r="680" s="196" customFormat="1" customHeight="1" spans="1:11">
      <c r="A680" s="5">
        <v>677</v>
      </c>
      <c r="B680" s="27" t="s">
        <v>1235</v>
      </c>
      <c r="C680" s="27" t="s">
        <v>1593</v>
      </c>
      <c r="D680" s="256" t="s">
        <v>1594</v>
      </c>
      <c r="E680" s="27">
        <v>4</v>
      </c>
      <c r="F680" s="27" t="s">
        <v>43</v>
      </c>
      <c r="G680" s="5">
        <v>375</v>
      </c>
      <c r="H680" s="27"/>
      <c r="I680" s="27">
        <f t="shared" si="24"/>
        <v>1500</v>
      </c>
      <c r="J680" s="27" t="s">
        <v>322</v>
      </c>
      <c r="K680" s="5"/>
    </row>
    <row r="681" s="196" customFormat="1" customHeight="1" spans="1:11">
      <c r="A681" s="5">
        <v>678</v>
      </c>
      <c r="B681" s="27" t="s">
        <v>1235</v>
      </c>
      <c r="C681" s="27" t="s">
        <v>1595</v>
      </c>
      <c r="D681" s="256" t="s">
        <v>1596</v>
      </c>
      <c r="E681" s="27">
        <v>2</v>
      </c>
      <c r="F681" s="27" t="s">
        <v>43</v>
      </c>
      <c r="G681" s="5">
        <v>375</v>
      </c>
      <c r="H681" s="27"/>
      <c r="I681" s="27">
        <f t="shared" si="24"/>
        <v>750</v>
      </c>
      <c r="J681" s="27" t="s">
        <v>322</v>
      </c>
      <c r="K681" s="5"/>
    </row>
    <row r="682" s="196" customFormat="1" customHeight="1" spans="1:11">
      <c r="A682" s="5">
        <v>679</v>
      </c>
      <c r="B682" s="27" t="s">
        <v>1235</v>
      </c>
      <c r="C682" s="27" t="s">
        <v>1597</v>
      </c>
      <c r="D682" s="256" t="s">
        <v>1598</v>
      </c>
      <c r="E682" s="27">
        <v>2</v>
      </c>
      <c r="F682" s="27" t="s">
        <v>43</v>
      </c>
      <c r="G682" s="5">
        <v>375</v>
      </c>
      <c r="H682" s="27"/>
      <c r="I682" s="27">
        <f t="shared" si="24"/>
        <v>750</v>
      </c>
      <c r="J682" s="27" t="s">
        <v>322</v>
      </c>
      <c r="K682" s="5"/>
    </row>
    <row r="683" s="196" customFormat="1" customHeight="1" spans="1:11">
      <c r="A683" s="5">
        <v>680</v>
      </c>
      <c r="B683" s="27" t="s">
        <v>1235</v>
      </c>
      <c r="C683" s="27" t="s">
        <v>1599</v>
      </c>
      <c r="D683" s="256" t="s">
        <v>1600</v>
      </c>
      <c r="E683" s="27">
        <v>2</v>
      </c>
      <c r="F683" s="27" t="s">
        <v>38</v>
      </c>
      <c r="G683" s="5">
        <v>385</v>
      </c>
      <c r="H683" s="27"/>
      <c r="I683" s="27">
        <f t="shared" si="24"/>
        <v>770</v>
      </c>
      <c r="J683" s="27" t="s">
        <v>322</v>
      </c>
      <c r="K683" s="5"/>
    </row>
    <row r="684" s="196" customFormat="1" customHeight="1" spans="1:11">
      <c r="A684" s="5">
        <v>681</v>
      </c>
      <c r="B684" s="27" t="s">
        <v>1235</v>
      </c>
      <c r="C684" s="27" t="s">
        <v>1601</v>
      </c>
      <c r="D684" s="256" t="s">
        <v>1602</v>
      </c>
      <c r="E684" s="27">
        <v>2</v>
      </c>
      <c r="F684" s="27" t="s">
        <v>43</v>
      </c>
      <c r="G684" s="5">
        <v>375</v>
      </c>
      <c r="H684" s="27"/>
      <c r="I684" s="27">
        <f t="shared" si="24"/>
        <v>750</v>
      </c>
      <c r="J684" s="27" t="s">
        <v>630</v>
      </c>
      <c r="K684" s="5"/>
    </row>
    <row r="685" s="196" customFormat="1" customHeight="1" spans="1:11">
      <c r="A685" s="5">
        <v>682</v>
      </c>
      <c r="B685" s="27" t="s">
        <v>1235</v>
      </c>
      <c r="C685" s="27" t="s">
        <v>1603</v>
      </c>
      <c r="D685" s="256" t="s">
        <v>1604</v>
      </c>
      <c r="E685" s="27">
        <v>2</v>
      </c>
      <c r="F685" s="27" t="s">
        <v>43</v>
      </c>
      <c r="G685" s="5">
        <v>375</v>
      </c>
      <c r="H685" s="27"/>
      <c r="I685" s="27">
        <f t="shared" si="24"/>
        <v>750</v>
      </c>
      <c r="J685" s="27" t="s">
        <v>630</v>
      </c>
      <c r="K685" s="5"/>
    </row>
    <row r="686" s="196" customFormat="1" customHeight="1" spans="1:11">
      <c r="A686" s="5">
        <v>683</v>
      </c>
      <c r="B686" s="27" t="s">
        <v>1235</v>
      </c>
      <c r="C686" s="27" t="s">
        <v>1605</v>
      </c>
      <c r="D686" s="256" t="s">
        <v>1606</v>
      </c>
      <c r="E686" s="27">
        <v>2</v>
      </c>
      <c r="F686" s="27" t="s">
        <v>43</v>
      </c>
      <c r="G686" s="5">
        <v>375</v>
      </c>
      <c r="H686" s="27"/>
      <c r="I686" s="27">
        <f t="shared" si="24"/>
        <v>750</v>
      </c>
      <c r="J686" s="27" t="s">
        <v>630</v>
      </c>
      <c r="K686" s="5"/>
    </row>
    <row r="687" s="196" customFormat="1" ht="25" customHeight="1" spans="1:11">
      <c r="A687" s="5">
        <v>684</v>
      </c>
      <c r="B687" s="27" t="s">
        <v>1235</v>
      </c>
      <c r="C687" s="27" t="s">
        <v>1607</v>
      </c>
      <c r="D687" s="256" t="s">
        <v>1608</v>
      </c>
      <c r="E687" s="27">
        <v>2</v>
      </c>
      <c r="F687" s="27" t="s">
        <v>38</v>
      </c>
      <c r="G687" s="5">
        <v>385</v>
      </c>
      <c r="H687" s="27"/>
      <c r="I687" s="27">
        <f t="shared" si="24"/>
        <v>770</v>
      </c>
      <c r="J687" s="27" t="s">
        <v>630</v>
      </c>
      <c r="K687" s="5"/>
    </row>
    <row r="688" s="196" customFormat="1" ht="25" customHeight="1" spans="1:11">
      <c r="A688" s="5">
        <v>685</v>
      </c>
      <c r="B688" s="27" t="s">
        <v>1235</v>
      </c>
      <c r="C688" s="27" t="s">
        <v>1609</v>
      </c>
      <c r="D688" s="256" t="s">
        <v>1610</v>
      </c>
      <c r="E688" s="27">
        <v>1</v>
      </c>
      <c r="F688" s="27" t="s">
        <v>58</v>
      </c>
      <c r="G688" s="5">
        <v>365</v>
      </c>
      <c r="H688" s="27"/>
      <c r="I688" s="33">
        <f t="shared" si="24"/>
        <v>365</v>
      </c>
      <c r="J688" s="5" t="s">
        <v>1611</v>
      </c>
      <c r="K688" s="5"/>
    </row>
    <row r="689" s="196" customFormat="1" ht="25" customHeight="1" spans="1:11">
      <c r="A689" s="5">
        <v>686</v>
      </c>
      <c r="B689" s="5" t="s">
        <v>1235</v>
      </c>
      <c r="C689" s="10" t="s">
        <v>1612</v>
      </c>
      <c r="D689" s="260" t="s">
        <v>1613</v>
      </c>
      <c r="E689" s="8">
        <v>1</v>
      </c>
      <c r="F689" s="5" t="s">
        <v>58</v>
      </c>
      <c r="G689" s="5">
        <v>365</v>
      </c>
      <c r="H689" s="5"/>
      <c r="I689" s="33">
        <f t="shared" si="24"/>
        <v>365</v>
      </c>
      <c r="J689" s="5" t="s">
        <v>830</v>
      </c>
      <c r="K689" s="5"/>
    </row>
    <row r="690" s="196" customFormat="1" ht="25" customHeight="1" spans="1:11">
      <c r="A690" s="5">
        <v>687</v>
      </c>
      <c r="B690" s="5" t="s">
        <v>1235</v>
      </c>
      <c r="C690" s="11" t="s">
        <v>1614</v>
      </c>
      <c r="D690" s="9" t="s">
        <v>1615</v>
      </c>
      <c r="E690" s="8">
        <v>1</v>
      </c>
      <c r="F690" s="5" t="s">
        <v>43</v>
      </c>
      <c r="G690" s="5">
        <v>375</v>
      </c>
      <c r="H690" s="5"/>
      <c r="I690" s="33">
        <f t="shared" si="24"/>
        <v>375</v>
      </c>
      <c r="J690" s="5" t="s">
        <v>830</v>
      </c>
      <c r="K690" s="5"/>
    </row>
    <row r="691" s="196" customFormat="1" ht="25" customHeight="1" spans="1:11">
      <c r="A691" s="5">
        <v>688</v>
      </c>
      <c r="B691" s="5" t="s">
        <v>1235</v>
      </c>
      <c r="C691" s="5" t="s">
        <v>1616</v>
      </c>
      <c r="D691" s="9" t="s">
        <v>1617</v>
      </c>
      <c r="E691" s="8">
        <v>1</v>
      </c>
      <c r="F691" s="5" t="s">
        <v>38</v>
      </c>
      <c r="G691" s="5">
        <v>385</v>
      </c>
      <c r="H691" s="5"/>
      <c r="I691" s="33">
        <f t="shared" si="24"/>
        <v>385</v>
      </c>
      <c r="J691" s="5" t="s">
        <v>830</v>
      </c>
      <c r="K691" s="5"/>
    </row>
    <row r="692" s="196" customFormat="1" ht="25" customHeight="1" spans="1:11">
      <c r="A692" s="5">
        <v>689</v>
      </c>
      <c r="B692" s="5" t="s">
        <v>1235</v>
      </c>
      <c r="C692" s="5" t="s">
        <v>1618</v>
      </c>
      <c r="D692" s="9" t="s">
        <v>1619</v>
      </c>
      <c r="E692" s="8">
        <v>1</v>
      </c>
      <c r="F692" s="5" t="s">
        <v>43</v>
      </c>
      <c r="G692" s="5">
        <v>375</v>
      </c>
      <c r="H692" s="5"/>
      <c r="I692" s="33">
        <f t="shared" si="24"/>
        <v>375</v>
      </c>
      <c r="J692" s="5" t="s">
        <v>830</v>
      </c>
      <c r="K692" s="5"/>
    </row>
    <row r="693" s="196" customFormat="1" ht="25" customHeight="1" spans="1:11">
      <c r="A693" s="5">
        <v>690</v>
      </c>
      <c r="B693" s="5" t="s">
        <v>1235</v>
      </c>
      <c r="C693" s="27" t="s">
        <v>1620</v>
      </c>
      <c r="D693" s="256" t="s">
        <v>1621</v>
      </c>
      <c r="E693" s="8">
        <v>2</v>
      </c>
      <c r="F693" s="5" t="s">
        <v>43</v>
      </c>
      <c r="G693" s="5">
        <v>375</v>
      </c>
      <c r="H693" s="27"/>
      <c r="I693" s="33">
        <f t="shared" si="24"/>
        <v>750</v>
      </c>
      <c r="J693" s="5" t="s">
        <v>830</v>
      </c>
      <c r="K693" s="5"/>
    </row>
    <row r="694" s="196" customFormat="1" ht="25" customHeight="1" spans="1:11">
      <c r="A694" s="5">
        <v>691</v>
      </c>
      <c r="B694" s="5" t="s">
        <v>1235</v>
      </c>
      <c r="C694" s="76" t="s">
        <v>1622</v>
      </c>
      <c r="D694" s="75" t="s">
        <v>1623</v>
      </c>
      <c r="E694" s="8">
        <v>1</v>
      </c>
      <c r="F694" s="5" t="s">
        <v>38</v>
      </c>
      <c r="G694" s="5">
        <v>385</v>
      </c>
      <c r="H694" s="27"/>
      <c r="I694" s="33">
        <f t="shared" si="24"/>
        <v>385</v>
      </c>
      <c r="J694" s="5" t="s">
        <v>1624</v>
      </c>
      <c r="K694" s="5"/>
    </row>
    <row r="695" s="196" customFormat="1" customHeight="1" spans="1:11">
      <c r="A695" s="5">
        <v>692</v>
      </c>
      <c r="B695" s="5" t="s">
        <v>1625</v>
      </c>
      <c r="C695" s="27" t="s">
        <v>1626</v>
      </c>
      <c r="D695" s="27" t="s">
        <v>1627</v>
      </c>
      <c r="E695" s="8">
        <v>1</v>
      </c>
      <c r="F695" s="5" t="s">
        <v>43</v>
      </c>
      <c r="G695" s="5">
        <v>375</v>
      </c>
      <c r="H695" s="5"/>
      <c r="I695" s="33">
        <f t="shared" si="24"/>
        <v>375</v>
      </c>
      <c r="J695" s="5" t="s">
        <v>59</v>
      </c>
      <c r="K695" s="5" t="s">
        <v>1628</v>
      </c>
    </row>
    <row r="696" s="196" customFormat="1" customHeight="1" spans="1:11">
      <c r="A696" s="5">
        <v>693</v>
      </c>
      <c r="B696" s="5" t="s">
        <v>1625</v>
      </c>
      <c r="C696" s="12" t="s">
        <v>1629</v>
      </c>
      <c r="D696" s="256" t="s">
        <v>1630</v>
      </c>
      <c r="E696" s="8">
        <v>1</v>
      </c>
      <c r="F696" s="5" t="s">
        <v>43</v>
      </c>
      <c r="G696" s="5">
        <v>375</v>
      </c>
      <c r="H696" s="5"/>
      <c r="I696" s="33">
        <f t="shared" si="24"/>
        <v>375</v>
      </c>
      <c r="J696" s="5" t="s">
        <v>59</v>
      </c>
      <c r="K696" s="5" t="s">
        <v>1631</v>
      </c>
    </row>
    <row r="697" s="196" customFormat="1" customHeight="1" spans="1:11">
      <c r="A697" s="5">
        <v>694</v>
      </c>
      <c r="B697" s="5" t="s">
        <v>1625</v>
      </c>
      <c r="C697" s="12" t="s">
        <v>1632</v>
      </c>
      <c r="D697" s="27" t="s">
        <v>1633</v>
      </c>
      <c r="E697" s="8">
        <v>1</v>
      </c>
      <c r="F697" s="5" t="s">
        <v>43</v>
      </c>
      <c r="G697" s="5">
        <v>375</v>
      </c>
      <c r="H697" s="5"/>
      <c r="I697" s="33">
        <f t="shared" si="24"/>
        <v>375</v>
      </c>
      <c r="J697" s="5" t="s">
        <v>59</v>
      </c>
      <c r="K697" s="5" t="s">
        <v>1634</v>
      </c>
    </row>
    <row r="698" s="196" customFormat="1" customHeight="1" spans="1:11">
      <c r="A698" s="5">
        <v>695</v>
      </c>
      <c r="B698" s="5" t="s">
        <v>1625</v>
      </c>
      <c r="C698" s="5" t="s">
        <v>1635</v>
      </c>
      <c r="D698" s="27" t="s">
        <v>1636</v>
      </c>
      <c r="E698" s="8">
        <v>1</v>
      </c>
      <c r="F698" s="5" t="s">
        <v>192</v>
      </c>
      <c r="G698" s="5">
        <v>395</v>
      </c>
      <c r="H698" s="5"/>
      <c r="I698" s="33">
        <f t="shared" si="24"/>
        <v>395</v>
      </c>
      <c r="J698" s="5" t="s">
        <v>59</v>
      </c>
      <c r="K698" s="5"/>
    </row>
    <row r="699" s="196" customFormat="1" customHeight="1" spans="1:11">
      <c r="A699" s="5">
        <v>696</v>
      </c>
      <c r="B699" s="16" t="s">
        <v>1625</v>
      </c>
      <c r="C699" s="10" t="s">
        <v>1637</v>
      </c>
      <c r="D699" s="10" t="s">
        <v>1638</v>
      </c>
      <c r="E699" s="8">
        <v>1</v>
      </c>
      <c r="F699" s="16" t="s">
        <v>43</v>
      </c>
      <c r="G699" s="5">
        <v>375</v>
      </c>
      <c r="H699" s="5"/>
      <c r="I699" s="33">
        <f t="shared" si="24"/>
        <v>375</v>
      </c>
      <c r="J699" s="16" t="s">
        <v>72</v>
      </c>
      <c r="K699" s="5" t="s">
        <v>1639</v>
      </c>
    </row>
    <row r="700" s="196" customFormat="1" customHeight="1" spans="1:11">
      <c r="A700" s="5">
        <v>697</v>
      </c>
      <c r="B700" s="5" t="s">
        <v>1625</v>
      </c>
      <c r="C700" s="5" t="s">
        <v>1640</v>
      </c>
      <c r="D700" s="9" t="s">
        <v>1641</v>
      </c>
      <c r="E700" s="8">
        <v>3</v>
      </c>
      <c r="F700" s="5" t="s">
        <v>43</v>
      </c>
      <c r="G700" s="5">
        <v>375</v>
      </c>
      <c r="H700" s="5"/>
      <c r="I700" s="33">
        <f t="shared" ref="I700:I706" si="25">G700*E700</f>
        <v>1125</v>
      </c>
      <c r="J700" s="5" t="s">
        <v>221</v>
      </c>
      <c r="K700" s="5" t="s">
        <v>1642</v>
      </c>
    </row>
    <row r="701" s="196" customFormat="1" customHeight="1" spans="1:11">
      <c r="A701" s="5">
        <v>698</v>
      </c>
      <c r="B701" s="5" t="s">
        <v>1625</v>
      </c>
      <c r="C701" s="215" t="s">
        <v>1643</v>
      </c>
      <c r="D701" s="215" t="s">
        <v>1644</v>
      </c>
      <c r="E701" s="8">
        <v>3</v>
      </c>
      <c r="F701" s="5" t="s">
        <v>43</v>
      </c>
      <c r="G701" s="5">
        <v>375</v>
      </c>
      <c r="H701" s="5"/>
      <c r="I701" s="33">
        <f t="shared" si="25"/>
        <v>1125</v>
      </c>
      <c r="J701" s="5" t="s">
        <v>39</v>
      </c>
      <c r="K701" s="5" t="s">
        <v>1645</v>
      </c>
    </row>
    <row r="702" s="196" customFormat="1" customHeight="1" spans="1:11">
      <c r="A702" s="5">
        <v>699</v>
      </c>
      <c r="B702" s="5" t="s">
        <v>1625</v>
      </c>
      <c r="C702" s="5" t="s">
        <v>1646</v>
      </c>
      <c r="D702" s="9" t="s">
        <v>1647</v>
      </c>
      <c r="E702" s="8">
        <v>2</v>
      </c>
      <c r="F702" s="5" t="s">
        <v>38</v>
      </c>
      <c r="G702" s="5">
        <v>385</v>
      </c>
      <c r="H702" s="5"/>
      <c r="I702" s="33">
        <f t="shared" si="25"/>
        <v>770</v>
      </c>
      <c r="J702" s="5" t="s">
        <v>39</v>
      </c>
      <c r="K702" s="5"/>
    </row>
    <row r="703" s="196" customFormat="1" customHeight="1" spans="1:11">
      <c r="A703" s="5">
        <v>700</v>
      </c>
      <c r="B703" s="5" t="s">
        <v>1625</v>
      </c>
      <c r="C703" s="5" t="s">
        <v>1648</v>
      </c>
      <c r="D703" s="9" t="s">
        <v>1649</v>
      </c>
      <c r="E703" s="8">
        <v>2</v>
      </c>
      <c r="F703" s="5" t="s">
        <v>192</v>
      </c>
      <c r="G703" s="5">
        <v>395</v>
      </c>
      <c r="H703" s="5"/>
      <c r="I703" s="33">
        <f t="shared" si="25"/>
        <v>790</v>
      </c>
      <c r="J703" s="5" t="s">
        <v>39</v>
      </c>
      <c r="K703" s="5" t="s">
        <v>1650</v>
      </c>
    </row>
    <row r="704" s="196" customFormat="1" customHeight="1" spans="1:11">
      <c r="A704" s="5">
        <v>701</v>
      </c>
      <c r="B704" s="5" t="s">
        <v>1625</v>
      </c>
      <c r="C704" s="5" t="s">
        <v>1651</v>
      </c>
      <c r="D704" s="9" t="s">
        <v>1652</v>
      </c>
      <c r="E704" s="8">
        <v>1</v>
      </c>
      <c r="F704" s="5" t="s">
        <v>38</v>
      </c>
      <c r="G704" s="5">
        <v>385</v>
      </c>
      <c r="H704" s="5"/>
      <c r="I704" s="33">
        <f t="shared" si="25"/>
        <v>385</v>
      </c>
      <c r="J704" s="5" t="s">
        <v>39</v>
      </c>
      <c r="K704" s="5"/>
    </row>
    <row r="705" s="196" customFormat="1" customHeight="1" spans="1:11">
      <c r="A705" s="5">
        <v>702</v>
      </c>
      <c r="B705" s="5" t="s">
        <v>1625</v>
      </c>
      <c r="C705" s="5" t="s">
        <v>1653</v>
      </c>
      <c r="D705" s="9" t="s">
        <v>1654</v>
      </c>
      <c r="E705" s="8">
        <v>1</v>
      </c>
      <c r="F705" s="5" t="s">
        <v>43</v>
      </c>
      <c r="G705" s="5">
        <v>375</v>
      </c>
      <c r="H705" s="5"/>
      <c r="I705" s="33">
        <f t="shared" si="25"/>
        <v>375</v>
      </c>
      <c r="J705" s="5" t="s">
        <v>82</v>
      </c>
      <c r="K705" s="5" t="s">
        <v>1655</v>
      </c>
    </row>
    <row r="706" s="196" customFormat="1" customHeight="1" spans="1:11">
      <c r="A706" s="5">
        <v>703</v>
      </c>
      <c r="B706" s="5" t="s">
        <v>1625</v>
      </c>
      <c r="C706" s="12" t="s">
        <v>1656</v>
      </c>
      <c r="D706" s="13" t="s">
        <v>1657</v>
      </c>
      <c r="E706" s="23">
        <v>2</v>
      </c>
      <c r="F706" s="22" t="s">
        <v>43</v>
      </c>
      <c r="G706" s="5">
        <v>375</v>
      </c>
      <c r="H706" s="5"/>
      <c r="I706" s="33">
        <f t="shared" si="25"/>
        <v>750</v>
      </c>
      <c r="J706" s="5" t="s">
        <v>424</v>
      </c>
      <c r="K706" s="5"/>
    </row>
    <row r="707" s="196" customFormat="1" customHeight="1" spans="1:11">
      <c r="A707" s="5">
        <v>704</v>
      </c>
      <c r="B707" s="5" t="s">
        <v>1625</v>
      </c>
      <c r="C707" s="22" t="s">
        <v>1658</v>
      </c>
      <c r="D707" s="13" t="s">
        <v>1659</v>
      </c>
      <c r="E707" s="44">
        <v>2</v>
      </c>
      <c r="F707" s="26" t="s">
        <v>192</v>
      </c>
      <c r="G707" s="5">
        <v>395</v>
      </c>
      <c r="H707" s="5"/>
      <c r="I707" s="33">
        <f t="shared" ref="I707:I714" si="26">G707*E707</f>
        <v>790</v>
      </c>
      <c r="J707" s="5" t="s">
        <v>400</v>
      </c>
      <c r="K707" s="5" t="s">
        <v>981</v>
      </c>
    </row>
    <row r="708" s="196" customFormat="1" customHeight="1" spans="1:11">
      <c r="A708" s="5">
        <v>705</v>
      </c>
      <c r="B708" s="5" t="s">
        <v>1625</v>
      </c>
      <c r="C708" s="5" t="s">
        <v>1660</v>
      </c>
      <c r="D708" s="9" t="s">
        <v>1661</v>
      </c>
      <c r="E708" s="8">
        <v>2</v>
      </c>
      <c r="F708" s="5" t="s">
        <v>43</v>
      </c>
      <c r="G708" s="5">
        <v>375</v>
      </c>
      <c r="H708" s="5"/>
      <c r="I708" s="33">
        <f t="shared" si="26"/>
        <v>750</v>
      </c>
      <c r="J708" s="5" t="s">
        <v>1662</v>
      </c>
      <c r="K708" s="5"/>
    </row>
    <row r="709" s="196" customFormat="1" customHeight="1" spans="1:11">
      <c r="A709" s="5">
        <v>706</v>
      </c>
      <c r="B709" s="5" t="s">
        <v>1625</v>
      </c>
      <c r="C709" s="26" t="s">
        <v>1663</v>
      </c>
      <c r="D709" s="26" t="s">
        <v>1664</v>
      </c>
      <c r="E709" s="44">
        <v>2</v>
      </c>
      <c r="F709" s="26" t="s">
        <v>43</v>
      </c>
      <c r="G709" s="5">
        <v>375</v>
      </c>
      <c r="H709" s="5"/>
      <c r="I709" s="33">
        <f t="shared" si="26"/>
        <v>750</v>
      </c>
      <c r="J709" s="5" t="s">
        <v>251</v>
      </c>
      <c r="K709" s="63"/>
    </row>
    <row r="710" s="196" customFormat="1" customHeight="1" spans="1:11">
      <c r="A710" s="5">
        <v>707</v>
      </c>
      <c r="B710" s="5" t="s">
        <v>1625</v>
      </c>
      <c r="C710" s="10" t="s">
        <v>1665</v>
      </c>
      <c r="D710" s="10" t="s">
        <v>1666</v>
      </c>
      <c r="E710" s="44">
        <v>1</v>
      </c>
      <c r="F710" s="26" t="s">
        <v>43</v>
      </c>
      <c r="G710" s="5">
        <v>375</v>
      </c>
      <c r="H710" s="5"/>
      <c r="I710" s="33">
        <f t="shared" si="26"/>
        <v>375</v>
      </c>
      <c r="J710" s="5" t="s">
        <v>251</v>
      </c>
      <c r="K710" s="63" t="s">
        <v>1667</v>
      </c>
    </row>
    <row r="711" s="196" customFormat="1" customHeight="1" spans="1:11">
      <c r="A711" s="5">
        <v>708</v>
      </c>
      <c r="B711" s="5" t="s">
        <v>1625</v>
      </c>
      <c r="C711" s="26" t="s">
        <v>1297</v>
      </c>
      <c r="D711" s="254" t="s">
        <v>1668</v>
      </c>
      <c r="E711" s="44">
        <v>2</v>
      </c>
      <c r="F711" s="26" t="s">
        <v>38</v>
      </c>
      <c r="G711" s="5">
        <v>385</v>
      </c>
      <c r="H711" s="5"/>
      <c r="I711" s="33">
        <f t="shared" si="26"/>
        <v>770</v>
      </c>
      <c r="J711" s="5" t="s">
        <v>251</v>
      </c>
      <c r="K711" s="63"/>
    </row>
    <row r="712" s="196" customFormat="1" customHeight="1" spans="1:11">
      <c r="A712" s="5">
        <v>709</v>
      </c>
      <c r="B712" s="5" t="s">
        <v>1625</v>
      </c>
      <c r="C712" s="26" t="s">
        <v>1669</v>
      </c>
      <c r="D712" s="254" t="s">
        <v>1670</v>
      </c>
      <c r="E712" s="44">
        <v>2</v>
      </c>
      <c r="F712" s="26" t="s">
        <v>43</v>
      </c>
      <c r="G712" s="5">
        <v>375</v>
      </c>
      <c r="H712" s="5"/>
      <c r="I712" s="33">
        <f t="shared" si="26"/>
        <v>750</v>
      </c>
      <c r="J712" s="5" t="s">
        <v>251</v>
      </c>
      <c r="K712" s="63"/>
    </row>
    <row r="713" s="196" customFormat="1" customHeight="1" spans="1:11">
      <c r="A713" s="5">
        <v>710</v>
      </c>
      <c r="B713" s="5" t="s">
        <v>1625</v>
      </c>
      <c r="C713" s="12" t="s">
        <v>1671</v>
      </c>
      <c r="D713" s="253" t="s">
        <v>1672</v>
      </c>
      <c r="E713" s="44">
        <v>1</v>
      </c>
      <c r="F713" s="26" t="s">
        <v>38</v>
      </c>
      <c r="G713" s="5">
        <v>385</v>
      </c>
      <c r="H713" s="5"/>
      <c r="I713" s="33">
        <f t="shared" si="26"/>
        <v>385</v>
      </c>
      <c r="J713" s="5" t="s">
        <v>251</v>
      </c>
      <c r="K713" s="63" t="s">
        <v>1673</v>
      </c>
    </row>
    <row r="714" s="196" customFormat="1" customHeight="1" spans="1:11">
      <c r="A714" s="5">
        <v>711</v>
      </c>
      <c r="B714" s="5" t="s">
        <v>1625</v>
      </c>
      <c r="C714" s="70" t="s">
        <v>1674</v>
      </c>
      <c r="D714" s="69" t="s">
        <v>1675</v>
      </c>
      <c r="E714" s="67">
        <v>2</v>
      </c>
      <c r="F714" s="10" t="s">
        <v>38</v>
      </c>
      <c r="G714" s="5">
        <v>385</v>
      </c>
      <c r="H714" s="5"/>
      <c r="I714" s="33">
        <f t="shared" si="26"/>
        <v>770</v>
      </c>
      <c r="J714" s="5" t="s">
        <v>359</v>
      </c>
      <c r="K714" s="63"/>
    </row>
    <row r="715" s="196" customFormat="1" customHeight="1" spans="1:11">
      <c r="A715" s="5">
        <v>712</v>
      </c>
      <c r="B715" s="5" t="s">
        <v>1625</v>
      </c>
      <c r="C715" s="68" t="s">
        <v>1676</v>
      </c>
      <c r="D715" s="69" t="s">
        <v>1677</v>
      </c>
      <c r="E715" s="67">
        <v>5</v>
      </c>
      <c r="F715" s="10" t="s">
        <v>43</v>
      </c>
      <c r="G715" s="5">
        <v>375</v>
      </c>
      <c r="H715" s="5"/>
      <c r="I715" s="33">
        <f t="shared" ref="I715:I778" si="27">G715*E715</f>
        <v>1875</v>
      </c>
      <c r="J715" s="5" t="s">
        <v>359</v>
      </c>
      <c r="K715" s="63" t="s">
        <v>1678</v>
      </c>
    </row>
    <row r="716" s="196" customFormat="1" customHeight="1" spans="1:11">
      <c r="A716" s="5">
        <v>713</v>
      </c>
      <c r="B716" s="5" t="s">
        <v>1625</v>
      </c>
      <c r="C716" s="70" t="s">
        <v>1679</v>
      </c>
      <c r="D716" s="69" t="s">
        <v>1680</v>
      </c>
      <c r="E716" s="14">
        <v>2</v>
      </c>
      <c r="F716" s="12" t="s">
        <v>43</v>
      </c>
      <c r="G716" s="5">
        <v>375</v>
      </c>
      <c r="H716" s="5"/>
      <c r="I716" s="33">
        <f t="shared" si="27"/>
        <v>750</v>
      </c>
      <c r="J716" s="5" t="s">
        <v>359</v>
      </c>
      <c r="K716" s="63"/>
    </row>
    <row r="717" s="196" customFormat="1" customHeight="1" spans="1:11">
      <c r="A717" s="5">
        <v>714</v>
      </c>
      <c r="B717" s="5" t="s">
        <v>1625</v>
      </c>
      <c r="C717" s="22" t="s">
        <v>1681</v>
      </c>
      <c r="D717" s="13" t="s">
        <v>1682</v>
      </c>
      <c r="E717" s="25">
        <v>2</v>
      </c>
      <c r="F717" s="25" t="s">
        <v>38</v>
      </c>
      <c r="G717" s="5">
        <v>385</v>
      </c>
      <c r="H717" s="5"/>
      <c r="I717" s="33">
        <f t="shared" si="27"/>
        <v>770</v>
      </c>
      <c r="J717" s="5" t="s">
        <v>257</v>
      </c>
      <c r="K717" s="63"/>
    </row>
    <row r="718" s="196" customFormat="1" customHeight="1" spans="1:11">
      <c r="A718" s="5">
        <v>715</v>
      </c>
      <c r="B718" s="5" t="s">
        <v>1625</v>
      </c>
      <c r="C718" s="26" t="s">
        <v>1683</v>
      </c>
      <c r="D718" s="254" t="s">
        <v>1684</v>
      </c>
      <c r="E718" s="25">
        <v>2</v>
      </c>
      <c r="F718" s="25" t="s">
        <v>38</v>
      </c>
      <c r="G718" s="5">
        <v>385</v>
      </c>
      <c r="H718" s="5"/>
      <c r="I718" s="33">
        <f t="shared" si="27"/>
        <v>770</v>
      </c>
      <c r="J718" s="5" t="s">
        <v>257</v>
      </c>
      <c r="K718" s="63"/>
    </row>
    <row r="719" s="196" customFormat="1" customHeight="1" spans="1:11">
      <c r="A719" s="5">
        <v>716</v>
      </c>
      <c r="B719" s="5" t="s">
        <v>1625</v>
      </c>
      <c r="C719" s="26" t="s">
        <v>1685</v>
      </c>
      <c r="D719" s="254" t="s">
        <v>1686</v>
      </c>
      <c r="E719" s="25">
        <v>2</v>
      </c>
      <c r="F719" s="25" t="s">
        <v>43</v>
      </c>
      <c r="G719" s="5">
        <v>375</v>
      </c>
      <c r="H719" s="5"/>
      <c r="I719" s="33">
        <f t="shared" si="27"/>
        <v>750</v>
      </c>
      <c r="J719" s="5" t="s">
        <v>257</v>
      </c>
      <c r="K719" s="63"/>
    </row>
    <row r="720" s="196" customFormat="1" customHeight="1" spans="1:11">
      <c r="A720" s="5">
        <v>717</v>
      </c>
      <c r="B720" s="5" t="s">
        <v>1625</v>
      </c>
      <c r="C720" s="26" t="s">
        <v>1687</v>
      </c>
      <c r="D720" s="254" t="s">
        <v>1688</v>
      </c>
      <c r="E720" s="25">
        <v>2</v>
      </c>
      <c r="F720" s="25" t="s">
        <v>38</v>
      </c>
      <c r="G720" s="5">
        <v>385</v>
      </c>
      <c r="H720" s="5"/>
      <c r="I720" s="33">
        <f t="shared" si="27"/>
        <v>770</v>
      </c>
      <c r="J720" s="5" t="s">
        <v>257</v>
      </c>
      <c r="K720" s="63"/>
    </row>
    <row r="721" s="196" customFormat="1" customHeight="1" spans="1:11">
      <c r="A721" s="5">
        <v>718</v>
      </c>
      <c r="B721" s="5" t="s">
        <v>1625</v>
      </c>
      <c r="C721" s="26" t="s">
        <v>1689</v>
      </c>
      <c r="D721" s="254" t="s">
        <v>1690</v>
      </c>
      <c r="E721" s="25">
        <v>1</v>
      </c>
      <c r="F721" s="25" t="s">
        <v>58</v>
      </c>
      <c r="G721" s="5">
        <v>365</v>
      </c>
      <c r="H721" s="5"/>
      <c r="I721" s="33">
        <f t="shared" si="27"/>
        <v>365</v>
      </c>
      <c r="J721" s="5" t="s">
        <v>257</v>
      </c>
      <c r="K721" s="63"/>
    </row>
    <row r="722" s="196" customFormat="1" customHeight="1" spans="1:11">
      <c r="A722" s="5">
        <v>719</v>
      </c>
      <c r="B722" s="5" t="s">
        <v>1625</v>
      </c>
      <c r="C722" s="26" t="s">
        <v>1691</v>
      </c>
      <c r="D722" s="254" t="s">
        <v>1692</v>
      </c>
      <c r="E722" s="25">
        <v>2</v>
      </c>
      <c r="F722" s="25" t="s">
        <v>58</v>
      </c>
      <c r="G722" s="5">
        <v>365</v>
      </c>
      <c r="H722" s="5"/>
      <c r="I722" s="33">
        <f t="shared" si="27"/>
        <v>730</v>
      </c>
      <c r="J722" s="5" t="s">
        <v>257</v>
      </c>
      <c r="K722" s="63"/>
    </row>
    <row r="723" s="196" customFormat="1" customHeight="1" spans="1:11">
      <c r="A723" s="5">
        <v>720</v>
      </c>
      <c r="B723" s="5" t="s">
        <v>1625</v>
      </c>
      <c r="C723" s="45" t="s">
        <v>1693</v>
      </c>
      <c r="D723" s="46" t="s">
        <v>1694</v>
      </c>
      <c r="E723" s="25">
        <v>1</v>
      </c>
      <c r="F723" s="25" t="s">
        <v>43</v>
      </c>
      <c r="G723" s="5">
        <v>375</v>
      </c>
      <c r="H723" s="5"/>
      <c r="I723" s="33">
        <f t="shared" si="27"/>
        <v>375</v>
      </c>
      <c r="J723" s="5" t="s">
        <v>95</v>
      </c>
      <c r="K723" s="63" t="s">
        <v>1695</v>
      </c>
    </row>
    <row r="724" s="196" customFormat="1" customHeight="1" spans="1:11">
      <c r="A724" s="5">
        <v>721</v>
      </c>
      <c r="B724" s="5" t="s">
        <v>1625</v>
      </c>
      <c r="C724" s="45" t="s">
        <v>1696</v>
      </c>
      <c r="D724" s="46" t="s">
        <v>1697</v>
      </c>
      <c r="E724" s="25">
        <v>2</v>
      </c>
      <c r="F724" s="25" t="s">
        <v>58</v>
      </c>
      <c r="G724" s="5">
        <v>365</v>
      </c>
      <c r="H724" s="5"/>
      <c r="I724" s="33">
        <f t="shared" si="27"/>
        <v>730</v>
      </c>
      <c r="J724" s="5" t="s">
        <v>95</v>
      </c>
      <c r="K724" s="63"/>
    </row>
    <row r="725" s="196" customFormat="1" customHeight="1" spans="1:11">
      <c r="A725" s="5">
        <v>722</v>
      </c>
      <c r="B725" s="5" t="s">
        <v>1625</v>
      </c>
      <c r="C725" s="45" t="s">
        <v>1698</v>
      </c>
      <c r="D725" s="46" t="s">
        <v>1699</v>
      </c>
      <c r="E725" s="25">
        <v>2</v>
      </c>
      <c r="F725" s="25" t="s">
        <v>38</v>
      </c>
      <c r="G725" s="5">
        <v>385</v>
      </c>
      <c r="H725" s="5"/>
      <c r="I725" s="33">
        <f t="shared" si="27"/>
        <v>770</v>
      </c>
      <c r="J725" s="5" t="s">
        <v>95</v>
      </c>
      <c r="K725" s="63"/>
    </row>
    <row r="726" s="196" customFormat="1" customHeight="1" spans="1:11">
      <c r="A726" s="5">
        <v>723</v>
      </c>
      <c r="B726" s="5" t="s">
        <v>1625</v>
      </c>
      <c r="C726" s="45" t="s">
        <v>1700</v>
      </c>
      <c r="D726" s="46" t="s">
        <v>1701</v>
      </c>
      <c r="E726" s="25">
        <v>2</v>
      </c>
      <c r="F726" s="25" t="s">
        <v>58</v>
      </c>
      <c r="G726" s="5">
        <v>365</v>
      </c>
      <c r="H726" s="5"/>
      <c r="I726" s="33">
        <f t="shared" si="27"/>
        <v>730</v>
      </c>
      <c r="J726" s="5" t="s">
        <v>95</v>
      </c>
      <c r="K726" s="63"/>
    </row>
    <row r="727" s="196" customFormat="1" customHeight="1" spans="1:11">
      <c r="A727" s="5">
        <v>724</v>
      </c>
      <c r="B727" s="5" t="s">
        <v>1625</v>
      </c>
      <c r="C727" s="45" t="s">
        <v>1702</v>
      </c>
      <c r="D727" s="46" t="s">
        <v>1703</v>
      </c>
      <c r="E727" s="25">
        <v>2</v>
      </c>
      <c r="F727" s="25" t="s">
        <v>43</v>
      </c>
      <c r="G727" s="5">
        <v>375</v>
      </c>
      <c r="H727" s="5"/>
      <c r="I727" s="33">
        <f t="shared" si="27"/>
        <v>750</v>
      </c>
      <c r="J727" s="5" t="s">
        <v>95</v>
      </c>
      <c r="K727" s="63"/>
    </row>
    <row r="728" s="196" customFormat="1" customHeight="1" spans="1:11">
      <c r="A728" s="5">
        <v>725</v>
      </c>
      <c r="B728" s="5" t="s">
        <v>1625</v>
      </c>
      <c r="C728" s="45" t="s">
        <v>1704</v>
      </c>
      <c r="D728" s="46" t="s">
        <v>1705</v>
      </c>
      <c r="E728" s="25">
        <v>1</v>
      </c>
      <c r="F728" s="25" t="s">
        <v>38</v>
      </c>
      <c r="G728" s="5">
        <v>385</v>
      </c>
      <c r="H728" s="5"/>
      <c r="I728" s="33">
        <f t="shared" si="27"/>
        <v>385</v>
      </c>
      <c r="J728" s="5" t="s">
        <v>95</v>
      </c>
      <c r="K728" s="63"/>
    </row>
    <row r="729" s="196" customFormat="1" customHeight="1" spans="1:11">
      <c r="A729" s="5">
        <v>726</v>
      </c>
      <c r="B729" s="5" t="s">
        <v>1625</v>
      </c>
      <c r="C729" s="45" t="s">
        <v>1706</v>
      </c>
      <c r="D729" s="46" t="s">
        <v>1707</v>
      </c>
      <c r="E729" s="25">
        <v>2</v>
      </c>
      <c r="F729" s="25" t="s">
        <v>58</v>
      </c>
      <c r="G729" s="5">
        <v>365</v>
      </c>
      <c r="H729" s="5"/>
      <c r="I729" s="33">
        <f t="shared" si="27"/>
        <v>730</v>
      </c>
      <c r="J729" s="5" t="s">
        <v>95</v>
      </c>
      <c r="K729" s="63"/>
    </row>
    <row r="730" s="196" customFormat="1" customHeight="1" spans="1:11">
      <c r="A730" s="5">
        <v>727</v>
      </c>
      <c r="B730" s="5" t="s">
        <v>1625</v>
      </c>
      <c r="C730" s="45" t="s">
        <v>1708</v>
      </c>
      <c r="D730" s="46" t="s">
        <v>1709</v>
      </c>
      <c r="E730" s="25">
        <v>2</v>
      </c>
      <c r="F730" s="25" t="s">
        <v>58</v>
      </c>
      <c r="G730" s="5">
        <v>365</v>
      </c>
      <c r="H730" s="5"/>
      <c r="I730" s="33">
        <f t="shared" si="27"/>
        <v>730</v>
      </c>
      <c r="J730" s="5" t="s">
        <v>95</v>
      </c>
      <c r="K730" s="63"/>
    </row>
    <row r="731" s="196" customFormat="1" customHeight="1" spans="1:11">
      <c r="A731" s="5">
        <v>728</v>
      </c>
      <c r="B731" s="5" t="s">
        <v>1625</v>
      </c>
      <c r="C731" s="10" t="s">
        <v>1710</v>
      </c>
      <c r="D731" s="10" t="s">
        <v>1711</v>
      </c>
      <c r="E731" s="25">
        <v>1</v>
      </c>
      <c r="F731" s="25" t="s">
        <v>58</v>
      </c>
      <c r="G731" s="5">
        <v>365</v>
      </c>
      <c r="H731" s="5"/>
      <c r="I731" s="33">
        <f t="shared" si="27"/>
        <v>365</v>
      </c>
      <c r="J731" s="5" t="s">
        <v>95</v>
      </c>
      <c r="K731" s="63" t="s">
        <v>1712</v>
      </c>
    </row>
    <row r="732" s="196" customFormat="1" customHeight="1" spans="1:11">
      <c r="A732" s="5">
        <v>729</v>
      </c>
      <c r="B732" s="5" t="s">
        <v>1625</v>
      </c>
      <c r="C732" s="45" t="s">
        <v>1713</v>
      </c>
      <c r="D732" s="46" t="s">
        <v>1714</v>
      </c>
      <c r="E732" s="25">
        <v>2</v>
      </c>
      <c r="F732" s="25" t="s">
        <v>58</v>
      </c>
      <c r="G732" s="5">
        <v>365</v>
      </c>
      <c r="H732" s="5"/>
      <c r="I732" s="33">
        <f t="shared" si="27"/>
        <v>730</v>
      </c>
      <c r="J732" s="5" t="s">
        <v>95</v>
      </c>
      <c r="K732" s="63"/>
    </row>
    <row r="733" s="196" customFormat="1" customHeight="1" spans="1:11">
      <c r="A733" s="5">
        <v>730</v>
      </c>
      <c r="B733" s="5" t="s">
        <v>1625</v>
      </c>
      <c r="C733" s="45" t="s">
        <v>1715</v>
      </c>
      <c r="D733" s="46" t="s">
        <v>1716</v>
      </c>
      <c r="E733" s="25">
        <v>2</v>
      </c>
      <c r="F733" s="25" t="s">
        <v>58</v>
      </c>
      <c r="G733" s="5">
        <v>365</v>
      </c>
      <c r="H733" s="5"/>
      <c r="I733" s="33">
        <f t="shared" si="27"/>
        <v>730</v>
      </c>
      <c r="J733" s="5" t="s">
        <v>95</v>
      </c>
      <c r="K733" s="63"/>
    </row>
    <row r="734" s="196" customFormat="1" customHeight="1" spans="1:11">
      <c r="A734" s="5">
        <v>731</v>
      </c>
      <c r="B734" s="25" t="s">
        <v>1625</v>
      </c>
      <c r="C734" s="12" t="s">
        <v>1717</v>
      </c>
      <c r="D734" s="10" t="s">
        <v>1718</v>
      </c>
      <c r="E734" s="25">
        <v>3</v>
      </c>
      <c r="F734" s="25" t="s">
        <v>38</v>
      </c>
      <c r="G734" s="5">
        <v>385</v>
      </c>
      <c r="H734" s="5"/>
      <c r="I734" s="33">
        <f t="shared" si="27"/>
        <v>1155</v>
      </c>
      <c r="J734" s="5" t="s">
        <v>101</v>
      </c>
      <c r="K734" s="63"/>
    </row>
    <row r="735" s="196" customFormat="1" customHeight="1" spans="1:11">
      <c r="A735" s="5">
        <v>732</v>
      </c>
      <c r="B735" s="25" t="s">
        <v>1625</v>
      </c>
      <c r="C735" s="12" t="s">
        <v>1719</v>
      </c>
      <c r="D735" s="10" t="s">
        <v>1720</v>
      </c>
      <c r="E735" s="25">
        <v>2</v>
      </c>
      <c r="F735" s="25" t="s">
        <v>43</v>
      </c>
      <c r="G735" s="5">
        <v>375</v>
      </c>
      <c r="H735" s="5"/>
      <c r="I735" s="33">
        <f t="shared" si="27"/>
        <v>750</v>
      </c>
      <c r="J735" s="5" t="s">
        <v>101</v>
      </c>
      <c r="K735" s="63"/>
    </row>
    <row r="736" s="196" customFormat="1" customHeight="1" spans="1:11">
      <c r="A736" s="5">
        <v>733</v>
      </c>
      <c r="B736" s="25" t="s">
        <v>1625</v>
      </c>
      <c r="C736" s="10" t="s">
        <v>1721</v>
      </c>
      <c r="D736" s="253" t="s">
        <v>1722</v>
      </c>
      <c r="E736" s="10">
        <v>2</v>
      </c>
      <c r="F736" s="10" t="s">
        <v>58</v>
      </c>
      <c r="G736" s="5">
        <v>365</v>
      </c>
      <c r="H736" s="10"/>
      <c r="I736" s="33">
        <f t="shared" si="27"/>
        <v>730</v>
      </c>
      <c r="J736" s="10" t="s">
        <v>1475</v>
      </c>
      <c r="K736" s="63"/>
    </row>
    <row r="737" s="196" customFormat="1" customHeight="1" spans="1:11">
      <c r="A737" s="5">
        <v>734</v>
      </c>
      <c r="B737" s="25" t="s">
        <v>1625</v>
      </c>
      <c r="C737" s="10" t="s">
        <v>1723</v>
      </c>
      <c r="D737" s="13" t="s">
        <v>1724</v>
      </c>
      <c r="E737" s="10">
        <v>1</v>
      </c>
      <c r="F737" s="10" t="s">
        <v>43</v>
      </c>
      <c r="G737" s="5">
        <v>375</v>
      </c>
      <c r="H737" s="10"/>
      <c r="I737" s="33">
        <f t="shared" si="27"/>
        <v>375</v>
      </c>
      <c r="J737" s="10" t="s">
        <v>1475</v>
      </c>
      <c r="K737" s="63"/>
    </row>
    <row r="738" s="196" customFormat="1" customHeight="1" spans="1:11">
      <c r="A738" s="5">
        <v>735</v>
      </c>
      <c r="B738" s="10" t="s">
        <v>1625</v>
      </c>
      <c r="C738" s="10" t="s">
        <v>1725</v>
      </c>
      <c r="D738" s="253" t="s">
        <v>1726</v>
      </c>
      <c r="E738" s="10">
        <v>2</v>
      </c>
      <c r="F738" s="10" t="s">
        <v>58</v>
      </c>
      <c r="G738" s="5">
        <v>365</v>
      </c>
      <c r="H738" s="10"/>
      <c r="I738" s="33">
        <f t="shared" si="27"/>
        <v>730</v>
      </c>
      <c r="J738" s="10" t="s">
        <v>1727</v>
      </c>
      <c r="K738" s="63"/>
    </row>
    <row r="739" s="196" customFormat="1" customHeight="1" spans="1:11">
      <c r="A739" s="5">
        <v>736</v>
      </c>
      <c r="B739" s="10" t="s">
        <v>1625</v>
      </c>
      <c r="C739" s="26" t="s">
        <v>1728</v>
      </c>
      <c r="D739" s="255" t="s">
        <v>1729</v>
      </c>
      <c r="E739" s="25">
        <v>2</v>
      </c>
      <c r="F739" s="25" t="s">
        <v>43</v>
      </c>
      <c r="G739" s="5">
        <v>375</v>
      </c>
      <c r="H739" s="10"/>
      <c r="I739" s="33">
        <f t="shared" si="27"/>
        <v>750</v>
      </c>
      <c r="J739" s="10" t="s">
        <v>281</v>
      </c>
      <c r="K739" s="63"/>
    </row>
    <row r="740" s="196" customFormat="1" customHeight="1" spans="1:11">
      <c r="A740" s="5">
        <v>737</v>
      </c>
      <c r="B740" s="10" t="s">
        <v>1625</v>
      </c>
      <c r="C740" s="26" t="s">
        <v>1730</v>
      </c>
      <c r="D740" s="255" t="s">
        <v>1731</v>
      </c>
      <c r="E740" s="25">
        <v>2</v>
      </c>
      <c r="F740" s="25" t="s">
        <v>58</v>
      </c>
      <c r="G740" s="5">
        <v>365</v>
      </c>
      <c r="H740" s="10"/>
      <c r="I740" s="33">
        <f t="shared" si="27"/>
        <v>730</v>
      </c>
      <c r="J740" s="10" t="s">
        <v>281</v>
      </c>
      <c r="K740" s="63"/>
    </row>
    <row r="741" s="196" customFormat="1" customHeight="1" spans="1:11">
      <c r="A741" s="5">
        <v>738</v>
      </c>
      <c r="B741" s="10" t="s">
        <v>1625</v>
      </c>
      <c r="C741" s="26" t="s">
        <v>1732</v>
      </c>
      <c r="D741" s="255" t="s">
        <v>1733</v>
      </c>
      <c r="E741" s="25">
        <v>2</v>
      </c>
      <c r="F741" s="25" t="s">
        <v>58</v>
      </c>
      <c r="G741" s="5">
        <v>365</v>
      </c>
      <c r="H741" s="10"/>
      <c r="I741" s="33">
        <f t="shared" si="27"/>
        <v>730</v>
      </c>
      <c r="J741" s="10" t="s">
        <v>281</v>
      </c>
      <c r="K741" s="63"/>
    </row>
    <row r="742" s="196" customFormat="1" customHeight="1" spans="1:11">
      <c r="A742" s="5">
        <v>739</v>
      </c>
      <c r="B742" s="10" t="s">
        <v>1625</v>
      </c>
      <c r="C742" s="26" t="s">
        <v>1734</v>
      </c>
      <c r="D742" s="255" t="s">
        <v>1735</v>
      </c>
      <c r="E742" s="25">
        <v>2</v>
      </c>
      <c r="F742" s="25" t="s">
        <v>58</v>
      </c>
      <c r="G742" s="5">
        <v>365</v>
      </c>
      <c r="H742" s="10"/>
      <c r="I742" s="33">
        <f t="shared" si="27"/>
        <v>730</v>
      </c>
      <c r="J742" s="10" t="s">
        <v>281</v>
      </c>
      <c r="K742" s="63"/>
    </row>
    <row r="743" s="196" customFormat="1" customHeight="1" spans="1:11">
      <c r="A743" s="5">
        <v>740</v>
      </c>
      <c r="B743" s="10" t="s">
        <v>1625</v>
      </c>
      <c r="C743" s="26" t="s">
        <v>1736</v>
      </c>
      <c r="D743" s="255" t="s">
        <v>1737</v>
      </c>
      <c r="E743" s="25">
        <v>2</v>
      </c>
      <c r="F743" s="25" t="s">
        <v>58</v>
      </c>
      <c r="G743" s="5">
        <v>365</v>
      </c>
      <c r="H743" s="10"/>
      <c r="I743" s="33">
        <f t="shared" si="27"/>
        <v>730</v>
      </c>
      <c r="J743" s="10" t="s">
        <v>281</v>
      </c>
      <c r="K743" s="63"/>
    </row>
    <row r="744" s="196" customFormat="1" customHeight="1" spans="1:11">
      <c r="A744" s="5">
        <v>741</v>
      </c>
      <c r="B744" s="26" t="s">
        <v>1625</v>
      </c>
      <c r="C744" s="10" t="s">
        <v>1738</v>
      </c>
      <c r="D744" s="253" t="s">
        <v>1739</v>
      </c>
      <c r="E744" s="25">
        <v>2</v>
      </c>
      <c r="F744" s="25" t="s">
        <v>43</v>
      </c>
      <c r="G744" s="5">
        <v>375</v>
      </c>
      <c r="H744" s="10"/>
      <c r="I744" s="33">
        <f t="shared" si="27"/>
        <v>750</v>
      </c>
      <c r="J744" s="10" t="s">
        <v>119</v>
      </c>
      <c r="K744" s="10"/>
    </row>
    <row r="745" s="196" customFormat="1" customHeight="1" spans="1:11">
      <c r="A745" s="5">
        <v>742</v>
      </c>
      <c r="B745" s="26" t="s">
        <v>1625</v>
      </c>
      <c r="C745" s="10" t="s">
        <v>1740</v>
      </c>
      <c r="D745" s="253" t="s">
        <v>1741</v>
      </c>
      <c r="E745" s="25">
        <v>2</v>
      </c>
      <c r="F745" s="25" t="s">
        <v>43</v>
      </c>
      <c r="G745" s="5">
        <v>375</v>
      </c>
      <c r="H745" s="10"/>
      <c r="I745" s="33">
        <f t="shared" si="27"/>
        <v>750</v>
      </c>
      <c r="J745" s="10" t="s">
        <v>119</v>
      </c>
      <c r="K745" s="10"/>
    </row>
    <row r="746" s="196" customFormat="1" customHeight="1" spans="1:11">
      <c r="A746" s="5">
        <v>743</v>
      </c>
      <c r="B746" s="26" t="s">
        <v>1625</v>
      </c>
      <c r="C746" s="10" t="s">
        <v>1742</v>
      </c>
      <c r="D746" s="13" t="s">
        <v>1743</v>
      </c>
      <c r="E746" s="25">
        <v>2</v>
      </c>
      <c r="F746" s="25" t="s">
        <v>43</v>
      </c>
      <c r="G746" s="5">
        <v>375</v>
      </c>
      <c r="H746" s="10"/>
      <c r="I746" s="33">
        <f t="shared" si="27"/>
        <v>750</v>
      </c>
      <c r="J746" s="10" t="s">
        <v>119</v>
      </c>
      <c r="K746" s="10"/>
    </row>
    <row r="747" s="196" customFormat="1" customHeight="1" spans="1:11">
      <c r="A747" s="5">
        <v>744</v>
      </c>
      <c r="B747" s="26" t="s">
        <v>1625</v>
      </c>
      <c r="C747" s="215" t="s">
        <v>1744</v>
      </c>
      <c r="D747" s="215" t="s">
        <v>1745</v>
      </c>
      <c r="E747" s="25">
        <v>1</v>
      </c>
      <c r="F747" s="25" t="s">
        <v>58</v>
      </c>
      <c r="G747" s="5">
        <v>365</v>
      </c>
      <c r="H747" s="10"/>
      <c r="I747" s="33">
        <f t="shared" si="27"/>
        <v>365</v>
      </c>
      <c r="J747" s="10" t="s">
        <v>119</v>
      </c>
      <c r="K747" s="10" t="s">
        <v>1746</v>
      </c>
    </row>
    <row r="748" s="196" customFormat="1" customHeight="1" spans="1:11">
      <c r="A748" s="5">
        <v>745</v>
      </c>
      <c r="B748" s="26" t="s">
        <v>1625</v>
      </c>
      <c r="C748" s="10" t="s">
        <v>1747</v>
      </c>
      <c r="D748" s="13" t="s">
        <v>1748</v>
      </c>
      <c r="E748" s="25">
        <v>2</v>
      </c>
      <c r="F748" s="25" t="s">
        <v>58</v>
      </c>
      <c r="G748" s="5">
        <v>365</v>
      </c>
      <c r="H748" s="10"/>
      <c r="I748" s="33">
        <f t="shared" si="27"/>
        <v>730</v>
      </c>
      <c r="J748" s="10" t="s">
        <v>119</v>
      </c>
      <c r="K748" s="10"/>
    </row>
    <row r="749" s="196" customFormat="1" customHeight="1" spans="1:11">
      <c r="A749" s="5">
        <v>746</v>
      </c>
      <c r="B749" s="27" t="s">
        <v>1625</v>
      </c>
      <c r="C749" s="27" t="s">
        <v>1749</v>
      </c>
      <c r="D749" s="48" t="s">
        <v>1750</v>
      </c>
      <c r="E749" s="27">
        <v>2</v>
      </c>
      <c r="F749" s="27" t="s">
        <v>192</v>
      </c>
      <c r="G749" s="5">
        <v>395</v>
      </c>
      <c r="H749" s="27"/>
      <c r="I749" s="33">
        <f t="shared" si="27"/>
        <v>790</v>
      </c>
      <c r="J749" s="10" t="s">
        <v>582</v>
      </c>
      <c r="K749" s="10"/>
    </row>
    <row r="750" s="196" customFormat="1" customHeight="1" spans="1:11">
      <c r="A750" s="5">
        <v>747</v>
      </c>
      <c r="B750" s="27" t="s">
        <v>1625</v>
      </c>
      <c r="C750" s="27" t="s">
        <v>1751</v>
      </c>
      <c r="D750" s="48" t="s">
        <v>1752</v>
      </c>
      <c r="E750" s="27">
        <v>3</v>
      </c>
      <c r="F750" s="27" t="s">
        <v>43</v>
      </c>
      <c r="G750" s="5">
        <v>375</v>
      </c>
      <c r="H750" s="27"/>
      <c r="I750" s="33">
        <f t="shared" si="27"/>
        <v>1125</v>
      </c>
      <c r="J750" s="10" t="s">
        <v>582</v>
      </c>
      <c r="K750" s="10"/>
    </row>
    <row r="751" s="196" customFormat="1" customHeight="1" spans="1:11">
      <c r="A751" s="5">
        <v>748</v>
      </c>
      <c r="B751" s="27" t="s">
        <v>1625</v>
      </c>
      <c r="C751" s="27" t="s">
        <v>1753</v>
      </c>
      <c r="D751" s="48" t="s">
        <v>1754</v>
      </c>
      <c r="E751" s="27">
        <v>2</v>
      </c>
      <c r="F751" s="27" t="s">
        <v>58</v>
      </c>
      <c r="G751" s="5">
        <v>365</v>
      </c>
      <c r="H751" s="27"/>
      <c r="I751" s="33">
        <f t="shared" si="27"/>
        <v>730</v>
      </c>
      <c r="J751" s="10" t="s">
        <v>582</v>
      </c>
      <c r="K751" s="10"/>
    </row>
    <row r="752" s="196" customFormat="1" customHeight="1" spans="1:11">
      <c r="A752" s="5">
        <v>749</v>
      </c>
      <c r="B752" s="27" t="s">
        <v>1625</v>
      </c>
      <c r="C752" s="27" t="s">
        <v>1755</v>
      </c>
      <c r="D752" s="48" t="s">
        <v>1756</v>
      </c>
      <c r="E752" s="27">
        <v>2</v>
      </c>
      <c r="F752" s="27" t="s">
        <v>38</v>
      </c>
      <c r="G752" s="5">
        <v>385</v>
      </c>
      <c r="H752" s="27"/>
      <c r="I752" s="33">
        <f t="shared" si="27"/>
        <v>770</v>
      </c>
      <c r="J752" s="10" t="s">
        <v>582</v>
      </c>
      <c r="K752" s="10"/>
    </row>
    <row r="753" s="196" customFormat="1" customHeight="1" spans="1:11">
      <c r="A753" s="5">
        <v>750</v>
      </c>
      <c r="B753" s="27" t="s">
        <v>1625</v>
      </c>
      <c r="C753" s="27" t="s">
        <v>1757</v>
      </c>
      <c r="D753" s="48" t="s">
        <v>1758</v>
      </c>
      <c r="E753" s="27">
        <v>2</v>
      </c>
      <c r="F753" s="27" t="s">
        <v>38</v>
      </c>
      <c r="G753" s="5">
        <v>385</v>
      </c>
      <c r="H753" s="27"/>
      <c r="I753" s="33">
        <f t="shared" si="27"/>
        <v>770</v>
      </c>
      <c r="J753" s="10" t="s">
        <v>582</v>
      </c>
      <c r="K753" s="10"/>
    </row>
    <row r="754" s="196" customFormat="1" customHeight="1" spans="1:11">
      <c r="A754" s="5">
        <v>751</v>
      </c>
      <c r="B754" s="27" t="s">
        <v>1625</v>
      </c>
      <c r="C754" s="27" t="s">
        <v>1759</v>
      </c>
      <c r="D754" s="48" t="s">
        <v>1760</v>
      </c>
      <c r="E754" s="27">
        <v>1</v>
      </c>
      <c r="F754" s="27" t="s">
        <v>58</v>
      </c>
      <c r="G754" s="5">
        <v>365</v>
      </c>
      <c r="H754" s="27"/>
      <c r="I754" s="33">
        <f t="shared" si="27"/>
        <v>365</v>
      </c>
      <c r="J754" s="10" t="s">
        <v>582</v>
      </c>
      <c r="K754" s="10" t="s">
        <v>1761</v>
      </c>
    </row>
    <row r="755" s="196" customFormat="1" customHeight="1" spans="1:11">
      <c r="A755" s="5">
        <v>752</v>
      </c>
      <c r="B755" s="27" t="s">
        <v>1625</v>
      </c>
      <c r="C755" s="27" t="s">
        <v>1762</v>
      </c>
      <c r="D755" s="256" t="s">
        <v>1763</v>
      </c>
      <c r="E755" s="27">
        <v>1</v>
      </c>
      <c r="F755" s="27" t="s">
        <v>58</v>
      </c>
      <c r="G755" s="5">
        <v>365</v>
      </c>
      <c r="H755" s="27"/>
      <c r="I755" s="33">
        <f t="shared" si="27"/>
        <v>365</v>
      </c>
      <c r="J755" s="10" t="s">
        <v>582</v>
      </c>
      <c r="K755" s="10"/>
    </row>
    <row r="756" s="196" customFormat="1" customHeight="1" spans="1:11">
      <c r="A756" s="5">
        <v>753</v>
      </c>
      <c r="B756" s="27" t="s">
        <v>1625</v>
      </c>
      <c r="C756" s="27" t="s">
        <v>1764</v>
      </c>
      <c r="D756" s="256" t="s">
        <v>1765</v>
      </c>
      <c r="E756" s="27">
        <v>1</v>
      </c>
      <c r="F756" s="27" t="s">
        <v>43</v>
      </c>
      <c r="G756" s="5">
        <v>375</v>
      </c>
      <c r="H756" s="27"/>
      <c r="I756" s="33">
        <f t="shared" si="27"/>
        <v>375</v>
      </c>
      <c r="J756" s="27" t="s">
        <v>582</v>
      </c>
      <c r="K756" s="10"/>
    </row>
    <row r="757" s="196" customFormat="1" customHeight="1" spans="1:11">
      <c r="A757" s="5">
        <v>754</v>
      </c>
      <c r="B757" s="27" t="s">
        <v>1625</v>
      </c>
      <c r="C757" s="27" t="s">
        <v>1766</v>
      </c>
      <c r="D757" s="256" t="s">
        <v>1767</v>
      </c>
      <c r="E757" s="27">
        <v>1</v>
      </c>
      <c r="F757" s="27" t="s">
        <v>43</v>
      </c>
      <c r="G757" s="5">
        <v>375</v>
      </c>
      <c r="H757" s="27"/>
      <c r="I757" s="33">
        <f t="shared" si="27"/>
        <v>375</v>
      </c>
      <c r="J757" s="27" t="s">
        <v>886</v>
      </c>
      <c r="K757" s="27" t="s">
        <v>1768</v>
      </c>
    </row>
    <row r="758" s="196" customFormat="1" customHeight="1" spans="1:11">
      <c r="A758" s="5">
        <v>755</v>
      </c>
      <c r="B758" s="5" t="s">
        <v>1625</v>
      </c>
      <c r="C758" s="48" t="s">
        <v>1769</v>
      </c>
      <c r="D758" s="48" t="s">
        <v>1770</v>
      </c>
      <c r="E758" s="8">
        <v>2</v>
      </c>
      <c r="F758" s="5" t="s">
        <v>43</v>
      </c>
      <c r="G758" s="5">
        <v>375</v>
      </c>
      <c r="H758" s="27"/>
      <c r="I758" s="33">
        <f t="shared" si="27"/>
        <v>750</v>
      </c>
      <c r="J758" s="27" t="s">
        <v>1221</v>
      </c>
      <c r="K758" s="27"/>
    </row>
    <row r="759" s="196" customFormat="1" customHeight="1" spans="1:11">
      <c r="A759" s="5">
        <v>756</v>
      </c>
      <c r="B759" s="27" t="s">
        <v>1625</v>
      </c>
      <c r="C759" s="48" t="s">
        <v>1771</v>
      </c>
      <c r="D759" s="48" t="s">
        <v>1772</v>
      </c>
      <c r="E759" s="27">
        <v>3</v>
      </c>
      <c r="F759" s="27" t="s">
        <v>38</v>
      </c>
      <c r="G759" s="5">
        <v>385</v>
      </c>
      <c r="H759" s="27"/>
      <c r="I759" s="33">
        <f t="shared" si="27"/>
        <v>1155</v>
      </c>
      <c r="J759" s="27" t="s">
        <v>1773</v>
      </c>
      <c r="K759" s="27"/>
    </row>
    <row r="760" s="196" customFormat="1" customHeight="1" spans="1:11">
      <c r="A760" s="5">
        <v>757</v>
      </c>
      <c r="B760" s="27" t="s">
        <v>1625</v>
      </c>
      <c r="C760" s="48" t="s">
        <v>1774</v>
      </c>
      <c r="D760" s="48" t="s">
        <v>1775</v>
      </c>
      <c r="E760" s="27">
        <v>2</v>
      </c>
      <c r="F760" s="27" t="s">
        <v>58</v>
      </c>
      <c r="G760" s="5">
        <v>365</v>
      </c>
      <c r="H760" s="27"/>
      <c r="I760" s="33">
        <f t="shared" si="27"/>
        <v>730</v>
      </c>
      <c r="J760" s="27" t="s">
        <v>630</v>
      </c>
      <c r="K760" s="27"/>
    </row>
    <row r="761" s="196" customFormat="1" customHeight="1" spans="1:11">
      <c r="A761" s="5">
        <v>758</v>
      </c>
      <c r="B761" s="27" t="s">
        <v>1625</v>
      </c>
      <c r="C761" s="48" t="s">
        <v>1776</v>
      </c>
      <c r="D761" s="48" t="s">
        <v>1777</v>
      </c>
      <c r="E761" s="27">
        <v>2</v>
      </c>
      <c r="F761" s="27" t="s">
        <v>58</v>
      </c>
      <c r="G761" s="5">
        <v>365</v>
      </c>
      <c r="H761" s="27"/>
      <c r="I761" s="33">
        <f t="shared" si="27"/>
        <v>730</v>
      </c>
      <c r="J761" s="27" t="s">
        <v>630</v>
      </c>
      <c r="K761" s="27"/>
    </row>
    <row r="762" s="196" customFormat="1" customHeight="1" spans="1:11">
      <c r="A762" s="5">
        <v>759</v>
      </c>
      <c r="B762" s="27" t="s">
        <v>1625</v>
      </c>
      <c r="C762" s="48" t="s">
        <v>1778</v>
      </c>
      <c r="D762" s="270" t="s">
        <v>1779</v>
      </c>
      <c r="E762" s="27">
        <v>2</v>
      </c>
      <c r="F762" s="27" t="s">
        <v>58</v>
      </c>
      <c r="G762" s="5">
        <v>365</v>
      </c>
      <c r="H762" s="27"/>
      <c r="I762" s="33">
        <f t="shared" si="27"/>
        <v>730</v>
      </c>
      <c r="J762" s="27" t="s">
        <v>630</v>
      </c>
      <c r="K762" s="27"/>
    </row>
    <row r="763" s="196" customFormat="1" customHeight="1" spans="1:11">
      <c r="A763" s="5">
        <v>760</v>
      </c>
      <c r="B763" s="27" t="s">
        <v>1625</v>
      </c>
      <c r="C763" s="48" t="s">
        <v>1780</v>
      </c>
      <c r="D763" s="48" t="s">
        <v>1781</v>
      </c>
      <c r="E763" s="27">
        <v>1</v>
      </c>
      <c r="F763" s="27" t="s">
        <v>58</v>
      </c>
      <c r="G763" s="5">
        <v>365</v>
      </c>
      <c r="H763" s="27"/>
      <c r="I763" s="33">
        <f t="shared" si="27"/>
        <v>365</v>
      </c>
      <c r="J763" s="27" t="s">
        <v>630</v>
      </c>
      <c r="K763" s="27"/>
    </row>
    <row r="764" s="196" customFormat="1" customHeight="1" spans="1:11">
      <c r="A764" s="5">
        <v>761</v>
      </c>
      <c r="B764" s="49" t="s">
        <v>1782</v>
      </c>
      <c r="C764" s="49" t="s">
        <v>1783</v>
      </c>
      <c r="D764" s="49" t="s">
        <v>1784</v>
      </c>
      <c r="E764" s="49">
        <v>2</v>
      </c>
      <c r="F764" s="49" t="s">
        <v>38</v>
      </c>
      <c r="G764" s="5">
        <v>385</v>
      </c>
      <c r="H764" s="27"/>
      <c r="I764" s="34">
        <f>E764*G764</f>
        <v>770</v>
      </c>
      <c r="J764" s="5" t="s">
        <v>335</v>
      </c>
      <c r="K764" s="27"/>
    </row>
    <row r="765" s="196" customFormat="1" customHeight="1" spans="1:11">
      <c r="A765" s="5">
        <v>762</v>
      </c>
      <c r="B765" s="49" t="s">
        <v>1782</v>
      </c>
      <c r="C765" s="49" t="s">
        <v>1785</v>
      </c>
      <c r="D765" s="49" t="s">
        <v>1786</v>
      </c>
      <c r="E765" s="49">
        <v>4</v>
      </c>
      <c r="F765" s="49" t="s">
        <v>38</v>
      </c>
      <c r="G765" s="5">
        <v>385</v>
      </c>
      <c r="H765" s="27"/>
      <c r="I765" s="34">
        <f>E765*G765</f>
        <v>1540</v>
      </c>
      <c r="J765" s="5" t="s">
        <v>335</v>
      </c>
      <c r="K765" s="27"/>
    </row>
    <row r="766" s="196" customFormat="1" customHeight="1" spans="1:11">
      <c r="A766" s="5">
        <v>763</v>
      </c>
      <c r="B766" s="5" t="s">
        <v>1787</v>
      </c>
      <c r="C766" s="5" t="s">
        <v>1788</v>
      </c>
      <c r="D766" s="9" t="s">
        <v>1789</v>
      </c>
      <c r="E766" s="8">
        <v>2</v>
      </c>
      <c r="F766" s="5" t="s">
        <v>43</v>
      </c>
      <c r="G766" s="5">
        <v>375</v>
      </c>
      <c r="H766" s="5"/>
      <c r="I766" s="33">
        <f t="shared" ref="I766:I794" si="28">G766*E766</f>
        <v>750</v>
      </c>
      <c r="J766" s="5" t="s">
        <v>146</v>
      </c>
      <c r="K766" s="5"/>
    </row>
    <row r="767" s="196" customFormat="1" customHeight="1" spans="1:11">
      <c r="A767" s="5">
        <v>764</v>
      </c>
      <c r="B767" s="5" t="s">
        <v>1787</v>
      </c>
      <c r="C767" s="5" t="s">
        <v>1790</v>
      </c>
      <c r="D767" s="9" t="s">
        <v>1791</v>
      </c>
      <c r="E767" s="8">
        <v>1</v>
      </c>
      <c r="F767" s="5" t="s">
        <v>43</v>
      </c>
      <c r="G767" s="5">
        <v>375</v>
      </c>
      <c r="H767" s="5"/>
      <c r="I767" s="33">
        <f t="shared" si="28"/>
        <v>375</v>
      </c>
      <c r="J767" s="5" t="s">
        <v>146</v>
      </c>
      <c r="K767" s="5"/>
    </row>
    <row r="768" s="196" customFormat="1" customHeight="1" spans="1:11">
      <c r="A768" s="5">
        <v>765</v>
      </c>
      <c r="B768" s="5" t="s">
        <v>1787</v>
      </c>
      <c r="C768" s="5" t="s">
        <v>1792</v>
      </c>
      <c r="D768" s="9" t="s">
        <v>1793</v>
      </c>
      <c r="E768" s="8">
        <v>2</v>
      </c>
      <c r="F768" s="5" t="s">
        <v>192</v>
      </c>
      <c r="G768" s="5">
        <v>395</v>
      </c>
      <c r="H768" s="5"/>
      <c r="I768" s="33">
        <f t="shared" si="28"/>
        <v>790</v>
      </c>
      <c r="J768" s="5" t="s">
        <v>146</v>
      </c>
      <c r="K768" s="5"/>
    </row>
    <row r="769" s="196" customFormat="1" customHeight="1" spans="1:11">
      <c r="A769" s="5">
        <v>766</v>
      </c>
      <c r="B769" s="5" t="s">
        <v>1787</v>
      </c>
      <c r="C769" s="5" t="s">
        <v>1794</v>
      </c>
      <c r="D769" s="9" t="s">
        <v>1795</v>
      </c>
      <c r="E769" s="8">
        <v>2</v>
      </c>
      <c r="F769" s="5" t="s">
        <v>43</v>
      </c>
      <c r="G769" s="5">
        <v>375</v>
      </c>
      <c r="H769" s="5"/>
      <c r="I769" s="33">
        <f t="shared" si="28"/>
        <v>750</v>
      </c>
      <c r="J769" s="5" t="s">
        <v>146</v>
      </c>
      <c r="K769" s="5"/>
    </row>
    <row r="770" s="196" customFormat="1" customHeight="1" spans="1:11">
      <c r="A770" s="5">
        <v>767</v>
      </c>
      <c r="B770" s="5" t="s">
        <v>1787</v>
      </c>
      <c r="C770" s="5" t="s">
        <v>1796</v>
      </c>
      <c r="D770" s="9" t="s">
        <v>1797</v>
      </c>
      <c r="E770" s="8">
        <v>1</v>
      </c>
      <c r="F770" s="5" t="s">
        <v>38</v>
      </c>
      <c r="G770" s="5">
        <v>385</v>
      </c>
      <c r="H770" s="5"/>
      <c r="I770" s="33">
        <f t="shared" si="28"/>
        <v>385</v>
      </c>
      <c r="J770" s="5" t="s">
        <v>146</v>
      </c>
      <c r="K770" s="5"/>
    </row>
    <row r="771" s="196" customFormat="1" customHeight="1" spans="1:11">
      <c r="A771" s="5">
        <v>768</v>
      </c>
      <c r="B771" s="5" t="s">
        <v>1787</v>
      </c>
      <c r="C771" s="5" t="s">
        <v>1798</v>
      </c>
      <c r="D771" s="9" t="s">
        <v>1799</v>
      </c>
      <c r="E771" s="8">
        <v>2</v>
      </c>
      <c r="F771" s="5" t="s">
        <v>43</v>
      </c>
      <c r="G771" s="5">
        <v>375</v>
      </c>
      <c r="H771" s="5"/>
      <c r="I771" s="33">
        <f t="shared" si="28"/>
        <v>750</v>
      </c>
      <c r="J771" s="5" t="s">
        <v>146</v>
      </c>
      <c r="K771" s="5"/>
    </row>
    <row r="772" s="196" customFormat="1" customHeight="1" spans="1:11">
      <c r="A772" s="5">
        <v>769</v>
      </c>
      <c r="B772" s="5" t="s">
        <v>1787</v>
      </c>
      <c r="C772" s="5" t="s">
        <v>1800</v>
      </c>
      <c r="D772" s="9" t="s">
        <v>1801</v>
      </c>
      <c r="E772" s="8">
        <v>2</v>
      </c>
      <c r="F772" s="5" t="s">
        <v>43</v>
      </c>
      <c r="G772" s="5">
        <v>375</v>
      </c>
      <c r="H772" s="5"/>
      <c r="I772" s="33">
        <f t="shared" si="28"/>
        <v>750</v>
      </c>
      <c r="J772" s="5" t="s">
        <v>146</v>
      </c>
      <c r="K772" s="5"/>
    </row>
    <row r="773" s="196" customFormat="1" customHeight="1" spans="1:11">
      <c r="A773" s="5">
        <v>770</v>
      </c>
      <c r="B773" s="5" t="s">
        <v>1787</v>
      </c>
      <c r="C773" s="5" t="s">
        <v>1802</v>
      </c>
      <c r="D773" s="9" t="s">
        <v>1803</v>
      </c>
      <c r="E773" s="8">
        <v>1</v>
      </c>
      <c r="F773" s="5" t="s">
        <v>192</v>
      </c>
      <c r="G773" s="5">
        <v>395</v>
      </c>
      <c r="H773" s="5"/>
      <c r="I773" s="33">
        <f t="shared" si="28"/>
        <v>395</v>
      </c>
      <c r="J773" s="5" t="s">
        <v>146</v>
      </c>
      <c r="K773" s="5"/>
    </row>
    <row r="774" s="196" customFormat="1" customHeight="1" spans="1:11">
      <c r="A774" s="5">
        <v>771</v>
      </c>
      <c r="B774" s="5" t="s">
        <v>1787</v>
      </c>
      <c r="C774" s="5" t="s">
        <v>1804</v>
      </c>
      <c r="D774" s="9" t="s">
        <v>1805</v>
      </c>
      <c r="E774" s="8">
        <v>2</v>
      </c>
      <c r="F774" s="5" t="s">
        <v>38</v>
      </c>
      <c r="G774" s="5">
        <v>385</v>
      </c>
      <c r="H774" s="5"/>
      <c r="I774" s="33">
        <f t="shared" si="28"/>
        <v>770</v>
      </c>
      <c r="J774" s="5" t="s">
        <v>146</v>
      </c>
      <c r="K774" s="5"/>
    </row>
    <row r="775" s="196" customFormat="1" customHeight="1" spans="1:11">
      <c r="A775" s="5">
        <v>772</v>
      </c>
      <c r="B775" s="5" t="s">
        <v>1787</v>
      </c>
      <c r="C775" s="5" t="s">
        <v>1806</v>
      </c>
      <c r="D775" s="9" t="s">
        <v>1807</v>
      </c>
      <c r="E775" s="8">
        <v>2</v>
      </c>
      <c r="F775" s="5" t="s">
        <v>43</v>
      </c>
      <c r="G775" s="5">
        <v>375</v>
      </c>
      <c r="H775" s="5"/>
      <c r="I775" s="33">
        <f t="shared" si="28"/>
        <v>750</v>
      </c>
      <c r="J775" s="5" t="s">
        <v>146</v>
      </c>
      <c r="K775" s="5"/>
    </row>
    <row r="776" s="196" customFormat="1" customHeight="1" spans="1:11">
      <c r="A776" s="5">
        <v>773</v>
      </c>
      <c r="B776" s="5" t="s">
        <v>1787</v>
      </c>
      <c r="C776" s="5" t="s">
        <v>1808</v>
      </c>
      <c r="D776" s="9" t="s">
        <v>1809</v>
      </c>
      <c r="E776" s="8">
        <v>1</v>
      </c>
      <c r="F776" s="5" t="s">
        <v>192</v>
      </c>
      <c r="G776" s="5">
        <v>395</v>
      </c>
      <c r="H776" s="5"/>
      <c r="I776" s="33">
        <f t="shared" si="28"/>
        <v>395</v>
      </c>
      <c r="J776" s="5" t="s">
        <v>146</v>
      </c>
      <c r="K776" s="5"/>
    </row>
    <row r="777" s="196" customFormat="1" customHeight="1" spans="1:11">
      <c r="A777" s="5">
        <v>774</v>
      </c>
      <c r="B777" s="5" t="s">
        <v>1787</v>
      </c>
      <c r="C777" s="5" t="s">
        <v>1810</v>
      </c>
      <c r="D777" s="9" t="s">
        <v>1811</v>
      </c>
      <c r="E777" s="8">
        <v>1</v>
      </c>
      <c r="F777" s="5" t="s">
        <v>43</v>
      </c>
      <c r="G777" s="5">
        <v>375</v>
      </c>
      <c r="H777" s="5"/>
      <c r="I777" s="33">
        <f t="shared" si="28"/>
        <v>375</v>
      </c>
      <c r="J777" s="5" t="s">
        <v>146</v>
      </c>
      <c r="K777" s="5" t="s">
        <v>1812</v>
      </c>
    </row>
    <row r="778" s="196" customFormat="1" customHeight="1" spans="1:11">
      <c r="A778" s="5">
        <v>775</v>
      </c>
      <c r="B778" s="5" t="s">
        <v>1787</v>
      </c>
      <c r="C778" s="5" t="s">
        <v>1813</v>
      </c>
      <c r="D778" s="9" t="s">
        <v>1814</v>
      </c>
      <c r="E778" s="8">
        <v>2</v>
      </c>
      <c r="F778" s="5" t="s">
        <v>43</v>
      </c>
      <c r="G778" s="5">
        <v>375</v>
      </c>
      <c r="H778" s="5"/>
      <c r="I778" s="33">
        <f t="shared" si="28"/>
        <v>750</v>
      </c>
      <c r="J778" s="5" t="s">
        <v>146</v>
      </c>
      <c r="K778" s="5"/>
    </row>
    <row r="779" s="196" customFormat="1" customHeight="1" spans="1:11">
      <c r="A779" s="5">
        <v>776</v>
      </c>
      <c r="B779" s="5" t="s">
        <v>1787</v>
      </c>
      <c r="C779" s="5" t="s">
        <v>1815</v>
      </c>
      <c r="D779" s="9" t="s">
        <v>1816</v>
      </c>
      <c r="E779" s="8">
        <v>3</v>
      </c>
      <c r="F779" s="5" t="s">
        <v>43</v>
      </c>
      <c r="G779" s="5">
        <v>375</v>
      </c>
      <c r="H779" s="5"/>
      <c r="I779" s="33">
        <f t="shared" si="28"/>
        <v>1125</v>
      </c>
      <c r="J779" s="5" t="s">
        <v>146</v>
      </c>
      <c r="K779" s="5"/>
    </row>
    <row r="780" s="196" customFormat="1" customHeight="1" spans="1:11">
      <c r="A780" s="5">
        <v>777</v>
      </c>
      <c r="B780" s="5" t="s">
        <v>1787</v>
      </c>
      <c r="C780" s="5" t="s">
        <v>1817</v>
      </c>
      <c r="D780" s="9" t="s">
        <v>1818</v>
      </c>
      <c r="E780" s="8">
        <v>2</v>
      </c>
      <c r="F780" s="5" t="s">
        <v>43</v>
      </c>
      <c r="G780" s="5">
        <v>375</v>
      </c>
      <c r="H780" s="5"/>
      <c r="I780" s="33">
        <f t="shared" si="28"/>
        <v>750</v>
      </c>
      <c r="J780" s="5" t="s">
        <v>59</v>
      </c>
      <c r="K780" s="5"/>
    </row>
    <row r="781" s="196" customFormat="1" customHeight="1" spans="1:11">
      <c r="A781" s="5">
        <v>778</v>
      </c>
      <c r="B781" s="5" t="s">
        <v>1787</v>
      </c>
      <c r="C781" s="5" t="s">
        <v>1819</v>
      </c>
      <c r="D781" s="9" t="s">
        <v>1820</v>
      </c>
      <c r="E781" s="8">
        <v>2</v>
      </c>
      <c r="F781" s="5" t="s">
        <v>43</v>
      </c>
      <c r="G781" s="5">
        <v>375</v>
      </c>
      <c r="H781" s="5"/>
      <c r="I781" s="33">
        <f t="shared" si="28"/>
        <v>750</v>
      </c>
      <c r="J781" s="5" t="s">
        <v>59</v>
      </c>
      <c r="K781" s="5"/>
    </row>
    <row r="782" s="196" customFormat="1" customHeight="1" spans="1:11">
      <c r="A782" s="5">
        <v>779</v>
      </c>
      <c r="B782" s="5" t="s">
        <v>1787</v>
      </c>
      <c r="C782" s="5" t="s">
        <v>1821</v>
      </c>
      <c r="D782" s="9" t="s">
        <v>1822</v>
      </c>
      <c r="E782" s="8">
        <v>2</v>
      </c>
      <c r="F782" s="5" t="s">
        <v>43</v>
      </c>
      <c r="G782" s="5">
        <v>375</v>
      </c>
      <c r="H782" s="5"/>
      <c r="I782" s="33">
        <f t="shared" si="28"/>
        <v>750</v>
      </c>
      <c r="J782" s="5" t="s">
        <v>59</v>
      </c>
      <c r="K782" s="5"/>
    </row>
    <row r="783" s="196" customFormat="1" customHeight="1" spans="1:11">
      <c r="A783" s="5">
        <v>780</v>
      </c>
      <c r="B783" s="5" t="s">
        <v>1787</v>
      </c>
      <c r="C783" s="109" t="s">
        <v>1823</v>
      </c>
      <c r="D783" s="110" t="s">
        <v>1824</v>
      </c>
      <c r="E783" s="8">
        <v>2</v>
      </c>
      <c r="F783" s="109" t="s">
        <v>38</v>
      </c>
      <c r="G783" s="5">
        <v>385</v>
      </c>
      <c r="H783" s="5"/>
      <c r="I783" s="33">
        <f t="shared" si="28"/>
        <v>770</v>
      </c>
      <c r="J783" s="16" t="s">
        <v>72</v>
      </c>
      <c r="K783" s="5" t="s">
        <v>1825</v>
      </c>
    </row>
    <row r="784" s="196" customFormat="1" customHeight="1" spans="1:11">
      <c r="A784" s="5">
        <v>781</v>
      </c>
      <c r="B784" s="5" t="s">
        <v>1787</v>
      </c>
      <c r="C784" s="109" t="s">
        <v>1826</v>
      </c>
      <c r="D784" s="110" t="s">
        <v>1827</v>
      </c>
      <c r="E784" s="8">
        <v>1</v>
      </c>
      <c r="F784" s="109" t="s">
        <v>43</v>
      </c>
      <c r="G784" s="5">
        <v>375</v>
      </c>
      <c r="H784" s="5"/>
      <c r="I784" s="33">
        <f t="shared" si="28"/>
        <v>375</v>
      </c>
      <c r="J784" s="16" t="s">
        <v>72</v>
      </c>
      <c r="K784" s="5"/>
    </row>
    <row r="785" s="196" customFormat="1" customHeight="1" spans="1:11">
      <c r="A785" s="5">
        <v>782</v>
      </c>
      <c r="B785" s="5" t="s">
        <v>1787</v>
      </c>
      <c r="C785" s="109" t="s">
        <v>1828</v>
      </c>
      <c r="D785" s="110" t="s">
        <v>1829</v>
      </c>
      <c r="E785" s="8">
        <v>1</v>
      </c>
      <c r="F785" s="109" t="s">
        <v>38</v>
      </c>
      <c r="G785" s="5">
        <v>385</v>
      </c>
      <c r="H785" s="5"/>
      <c r="I785" s="33">
        <f t="shared" si="28"/>
        <v>385</v>
      </c>
      <c r="J785" s="19" t="s">
        <v>76</v>
      </c>
      <c r="K785" s="5" t="s">
        <v>1830</v>
      </c>
    </row>
    <row r="786" s="196" customFormat="1" customHeight="1" spans="1:11">
      <c r="A786" s="5">
        <v>783</v>
      </c>
      <c r="B786" s="5" t="s">
        <v>1787</v>
      </c>
      <c r="C786" s="5" t="s">
        <v>1831</v>
      </c>
      <c r="D786" s="9" t="s">
        <v>1832</v>
      </c>
      <c r="E786" s="8">
        <v>1</v>
      </c>
      <c r="F786" s="5" t="s">
        <v>43</v>
      </c>
      <c r="G786" s="5">
        <v>375</v>
      </c>
      <c r="H786" s="5"/>
      <c r="I786" s="33">
        <f t="shared" si="28"/>
        <v>375</v>
      </c>
      <c r="J786" s="5" t="s">
        <v>82</v>
      </c>
      <c r="K786" s="5"/>
    </row>
    <row r="787" s="196" customFormat="1" customHeight="1" spans="1:11">
      <c r="A787" s="5">
        <v>784</v>
      </c>
      <c r="B787" s="5" t="s">
        <v>1787</v>
      </c>
      <c r="C787" s="11" t="s">
        <v>1833</v>
      </c>
      <c r="D787" s="110" t="s">
        <v>1834</v>
      </c>
      <c r="E787" s="8">
        <v>2</v>
      </c>
      <c r="F787" s="5" t="s">
        <v>43</v>
      </c>
      <c r="G787" s="5">
        <v>375</v>
      </c>
      <c r="H787" s="5"/>
      <c r="I787" s="33">
        <f t="shared" si="28"/>
        <v>750</v>
      </c>
      <c r="J787" s="5" t="s">
        <v>82</v>
      </c>
      <c r="K787" s="5" t="s">
        <v>1835</v>
      </c>
    </row>
    <row r="788" s="196" customFormat="1" customHeight="1" spans="1:11">
      <c r="A788" s="5">
        <v>785</v>
      </c>
      <c r="B788" s="5" t="s">
        <v>1787</v>
      </c>
      <c r="C788" s="12" t="s">
        <v>1836</v>
      </c>
      <c r="D788" s="13" t="s">
        <v>1837</v>
      </c>
      <c r="E788" s="14">
        <v>1</v>
      </c>
      <c r="F788" s="5" t="s">
        <v>43</v>
      </c>
      <c r="G788" s="5">
        <v>375</v>
      </c>
      <c r="H788" s="5"/>
      <c r="I788" s="33">
        <f t="shared" si="28"/>
        <v>375</v>
      </c>
      <c r="J788" s="12" t="s">
        <v>54</v>
      </c>
      <c r="K788" s="5"/>
    </row>
    <row r="789" s="196" customFormat="1" customHeight="1" spans="1:11">
      <c r="A789" s="5">
        <v>786</v>
      </c>
      <c r="B789" s="5" t="s">
        <v>1787</v>
      </c>
      <c r="C789" s="12" t="s">
        <v>1838</v>
      </c>
      <c r="D789" s="13" t="s">
        <v>1839</v>
      </c>
      <c r="E789" s="14">
        <v>1</v>
      </c>
      <c r="F789" s="5" t="s">
        <v>43</v>
      </c>
      <c r="G789" s="5">
        <v>375</v>
      </c>
      <c r="H789" s="5"/>
      <c r="I789" s="33">
        <f t="shared" si="28"/>
        <v>375</v>
      </c>
      <c r="J789" s="12" t="s">
        <v>54</v>
      </c>
      <c r="K789" s="5"/>
    </row>
    <row r="790" s="196" customFormat="1" customHeight="1" spans="1:11">
      <c r="A790" s="5">
        <v>787</v>
      </c>
      <c r="B790" s="5" t="s">
        <v>1787</v>
      </c>
      <c r="C790" s="11" t="s">
        <v>1840</v>
      </c>
      <c r="D790" s="13" t="s">
        <v>1841</v>
      </c>
      <c r="E790" s="14">
        <v>1</v>
      </c>
      <c r="F790" s="5" t="s">
        <v>43</v>
      </c>
      <c r="G790" s="5">
        <v>375</v>
      </c>
      <c r="H790" s="5"/>
      <c r="I790" s="33">
        <f t="shared" si="28"/>
        <v>375</v>
      </c>
      <c r="J790" s="12" t="s">
        <v>54</v>
      </c>
      <c r="K790" s="5" t="s">
        <v>1842</v>
      </c>
    </row>
    <row r="791" s="196" customFormat="1" customHeight="1" spans="1:11">
      <c r="A791" s="5">
        <v>788</v>
      </c>
      <c r="B791" s="5" t="s">
        <v>1787</v>
      </c>
      <c r="C791" s="26" t="s">
        <v>1843</v>
      </c>
      <c r="D791" s="24" t="s">
        <v>1844</v>
      </c>
      <c r="E791" s="44">
        <v>1</v>
      </c>
      <c r="F791" s="26" t="s">
        <v>38</v>
      </c>
      <c r="G791" s="5">
        <v>385</v>
      </c>
      <c r="H791" s="5"/>
      <c r="I791" s="33">
        <f t="shared" si="28"/>
        <v>385</v>
      </c>
      <c r="J791" s="5" t="s">
        <v>424</v>
      </c>
      <c r="K791" s="5"/>
    </row>
    <row r="792" s="196" customFormat="1" customHeight="1" spans="1:11">
      <c r="A792" s="5">
        <v>789</v>
      </c>
      <c r="B792" s="5" t="s">
        <v>1787</v>
      </c>
      <c r="C792" s="26" t="s">
        <v>1845</v>
      </c>
      <c r="D792" s="24" t="s">
        <v>1846</v>
      </c>
      <c r="E792" s="44">
        <v>2</v>
      </c>
      <c r="F792" s="26" t="s">
        <v>43</v>
      </c>
      <c r="G792" s="5">
        <v>375</v>
      </c>
      <c r="H792" s="5"/>
      <c r="I792" s="33">
        <f t="shared" si="28"/>
        <v>750</v>
      </c>
      <c r="J792" s="5" t="s">
        <v>424</v>
      </c>
      <c r="K792" s="5"/>
    </row>
    <row r="793" s="196" customFormat="1" customHeight="1" spans="1:11">
      <c r="A793" s="5">
        <v>790</v>
      </c>
      <c r="B793" s="5" t="s">
        <v>1787</v>
      </c>
      <c r="C793" s="26" t="s">
        <v>1847</v>
      </c>
      <c r="D793" s="24" t="s">
        <v>1848</v>
      </c>
      <c r="E793" s="44">
        <v>2</v>
      </c>
      <c r="F793" s="26" t="s">
        <v>43</v>
      </c>
      <c r="G793" s="5">
        <v>375</v>
      </c>
      <c r="H793" s="5"/>
      <c r="I793" s="33">
        <f t="shared" si="28"/>
        <v>750</v>
      </c>
      <c r="J793" s="5" t="s">
        <v>424</v>
      </c>
      <c r="K793" s="5"/>
    </row>
    <row r="794" s="196" customFormat="1" customHeight="1" spans="1:11">
      <c r="A794" s="5">
        <v>791</v>
      </c>
      <c r="B794" s="26" t="s">
        <v>1787</v>
      </c>
      <c r="C794" s="11" t="s">
        <v>1849</v>
      </c>
      <c r="D794" s="24" t="s">
        <v>1850</v>
      </c>
      <c r="E794" s="44">
        <v>1</v>
      </c>
      <c r="F794" s="26" t="s">
        <v>43</v>
      </c>
      <c r="G794" s="5">
        <v>375</v>
      </c>
      <c r="H794" s="5"/>
      <c r="I794" s="33">
        <f t="shared" si="28"/>
        <v>375</v>
      </c>
      <c r="J794" s="5" t="s">
        <v>251</v>
      </c>
      <c r="K794" s="63" t="s">
        <v>1851</v>
      </c>
    </row>
    <row r="795" s="196" customFormat="1" customHeight="1" spans="1:11">
      <c r="A795" s="5">
        <v>792</v>
      </c>
      <c r="B795" s="26" t="s">
        <v>1787</v>
      </c>
      <c r="C795" s="22" t="s">
        <v>1852</v>
      </c>
      <c r="D795" s="13" t="s">
        <v>1853</v>
      </c>
      <c r="E795" s="25">
        <v>1</v>
      </c>
      <c r="F795" s="25" t="s">
        <v>58</v>
      </c>
      <c r="G795" s="5">
        <v>365</v>
      </c>
      <c r="H795" s="5"/>
      <c r="I795" s="33">
        <f t="shared" ref="I795:I802" si="29">G795*E795</f>
        <v>365</v>
      </c>
      <c r="J795" s="5" t="s">
        <v>257</v>
      </c>
      <c r="K795" s="63"/>
    </row>
    <row r="796" s="196" customFormat="1" customHeight="1" spans="1:11">
      <c r="A796" s="5">
        <v>793</v>
      </c>
      <c r="B796" s="26" t="s">
        <v>1787</v>
      </c>
      <c r="C796" s="22" t="s">
        <v>1854</v>
      </c>
      <c r="D796" s="13" t="s">
        <v>1855</v>
      </c>
      <c r="E796" s="25">
        <v>2</v>
      </c>
      <c r="F796" s="25" t="s">
        <v>38</v>
      </c>
      <c r="G796" s="5">
        <v>385</v>
      </c>
      <c r="H796" s="5"/>
      <c r="I796" s="33">
        <f t="shared" si="29"/>
        <v>770</v>
      </c>
      <c r="J796" s="5" t="s">
        <v>1205</v>
      </c>
      <c r="K796" s="63"/>
    </row>
    <row r="797" s="196" customFormat="1" customHeight="1" spans="1:11">
      <c r="A797" s="5">
        <v>794</v>
      </c>
      <c r="B797" s="26" t="s">
        <v>1787</v>
      </c>
      <c r="C797" s="45" t="s">
        <v>1856</v>
      </c>
      <c r="D797" s="46" t="s">
        <v>1857</v>
      </c>
      <c r="E797" s="25">
        <v>2</v>
      </c>
      <c r="F797" s="25" t="s">
        <v>58</v>
      </c>
      <c r="G797" s="5">
        <v>365</v>
      </c>
      <c r="H797" s="5"/>
      <c r="I797" s="33">
        <f t="shared" si="29"/>
        <v>730</v>
      </c>
      <c r="J797" s="5" t="s">
        <v>95</v>
      </c>
      <c r="K797" s="63"/>
    </row>
    <row r="798" s="196" customFormat="1" customHeight="1" spans="1:11">
      <c r="A798" s="5">
        <v>795</v>
      </c>
      <c r="B798" s="26" t="s">
        <v>1787</v>
      </c>
      <c r="C798" s="45" t="s">
        <v>1858</v>
      </c>
      <c r="D798" s="46" t="s">
        <v>1859</v>
      </c>
      <c r="E798" s="25">
        <v>2</v>
      </c>
      <c r="F798" s="25" t="s">
        <v>38</v>
      </c>
      <c r="G798" s="5">
        <v>385</v>
      </c>
      <c r="H798" s="5"/>
      <c r="I798" s="33">
        <f t="shared" si="29"/>
        <v>770</v>
      </c>
      <c r="J798" s="5" t="s">
        <v>95</v>
      </c>
      <c r="K798" s="63" t="s">
        <v>1860</v>
      </c>
    </row>
    <row r="799" s="196" customFormat="1" customHeight="1" spans="1:11">
      <c r="A799" s="5">
        <v>796</v>
      </c>
      <c r="B799" s="26" t="s">
        <v>1787</v>
      </c>
      <c r="C799" s="45" t="s">
        <v>1861</v>
      </c>
      <c r="D799" s="13" t="s">
        <v>1862</v>
      </c>
      <c r="E799" s="10">
        <v>2</v>
      </c>
      <c r="F799" s="10" t="s">
        <v>58</v>
      </c>
      <c r="G799" s="5">
        <v>365</v>
      </c>
      <c r="H799" s="5"/>
      <c r="I799" s="33">
        <f t="shared" si="29"/>
        <v>730</v>
      </c>
      <c r="J799" s="5" t="s">
        <v>1863</v>
      </c>
      <c r="K799" s="63"/>
    </row>
    <row r="800" s="196" customFormat="1" customHeight="1" spans="1:11">
      <c r="A800" s="5">
        <v>797</v>
      </c>
      <c r="B800" s="26" t="s">
        <v>1787</v>
      </c>
      <c r="C800" s="45" t="s">
        <v>1864</v>
      </c>
      <c r="D800" s="13" t="s">
        <v>1865</v>
      </c>
      <c r="E800" s="10">
        <v>3</v>
      </c>
      <c r="F800" s="10" t="s">
        <v>38</v>
      </c>
      <c r="G800" s="5">
        <v>385</v>
      </c>
      <c r="H800" s="5"/>
      <c r="I800" s="33">
        <f t="shared" si="29"/>
        <v>1155</v>
      </c>
      <c r="J800" s="5" t="s">
        <v>1863</v>
      </c>
      <c r="K800" s="63" t="s">
        <v>1866</v>
      </c>
    </row>
    <row r="801" s="196" customFormat="1" customHeight="1" spans="1:11">
      <c r="A801" s="5">
        <v>798</v>
      </c>
      <c r="B801" s="26" t="s">
        <v>1787</v>
      </c>
      <c r="C801" s="45" t="s">
        <v>1867</v>
      </c>
      <c r="D801" s="13" t="s">
        <v>1868</v>
      </c>
      <c r="E801" s="10">
        <v>1</v>
      </c>
      <c r="F801" s="10" t="s">
        <v>58</v>
      </c>
      <c r="G801" s="5">
        <v>365</v>
      </c>
      <c r="H801" s="5"/>
      <c r="I801" s="33">
        <f t="shared" si="29"/>
        <v>365</v>
      </c>
      <c r="J801" s="5" t="s">
        <v>1863</v>
      </c>
      <c r="K801" s="63"/>
    </row>
    <row r="802" s="196" customFormat="1" customHeight="1" spans="1:11">
      <c r="A802" s="5">
        <v>799</v>
      </c>
      <c r="B802" s="26" t="s">
        <v>1787</v>
      </c>
      <c r="C802" s="10" t="s">
        <v>1869</v>
      </c>
      <c r="D802" s="253" t="s">
        <v>1870</v>
      </c>
      <c r="E802" s="10">
        <v>2</v>
      </c>
      <c r="F802" s="10" t="s">
        <v>58</v>
      </c>
      <c r="G802" s="5">
        <v>365</v>
      </c>
      <c r="H802" s="5"/>
      <c r="I802" s="33">
        <f t="shared" ref="I802:I857" si="30">G802*E802</f>
        <v>730</v>
      </c>
      <c r="J802" s="5" t="s">
        <v>1863</v>
      </c>
      <c r="K802" s="63"/>
    </row>
    <row r="803" s="196" customFormat="1" customHeight="1" spans="1:11">
      <c r="A803" s="5">
        <v>800</v>
      </c>
      <c r="B803" s="26" t="s">
        <v>1787</v>
      </c>
      <c r="C803" s="45" t="s">
        <v>1871</v>
      </c>
      <c r="D803" s="253" t="s">
        <v>1872</v>
      </c>
      <c r="E803" s="10">
        <v>2</v>
      </c>
      <c r="F803" s="5" t="s">
        <v>58</v>
      </c>
      <c r="G803" s="5">
        <v>365</v>
      </c>
      <c r="H803" s="5"/>
      <c r="I803" s="33">
        <f t="shared" si="30"/>
        <v>730</v>
      </c>
      <c r="J803" s="5" t="s">
        <v>1863</v>
      </c>
      <c r="K803" s="63"/>
    </row>
    <row r="804" s="196" customFormat="1" customHeight="1" spans="1:11">
      <c r="A804" s="5">
        <v>801</v>
      </c>
      <c r="B804" s="26" t="s">
        <v>1787</v>
      </c>
      <c r="C804" s="10" t="s">
        <v>1873</v>
      </c>
      <c r="D804" s="12" t="s">
        <v>1874</v>
      </c>
      <c r="E804" s="10">
        <v>2</v>
      </c>
      <c r="F804" s="5" t="s">
        <v>58</v>
      </c>
      <c r="G804" s="5">
        <v>365</v>
      </c>
      <c r="H804" s="5"/>
      <c r="I804" s="33">
        <f t="shared" si="30"/>
        <v>730</v>
      </c>
      <c r="J804" s="5" t="s">
        <v>1863</v>
      </c>
      <c r="K804" s="63"/>
    </row>
    <row r="805" s="196" customFormat="1" customHeight="1" spans="1:11">
      <c r="A805" s="5">
        <v>802</v>
      </c>
      <c r="B805" s="26" t="s">
        <v>1787</v>
      </c>
      <c r="C805" s="11" t="s">
        <v>1875</v>
      </c>
      <c r="D805" s="12" t="s">
        <v>1876</v>
      </c>
      <c r="E805" s="10">
        <v>1</v>
      </c>
      <c r="F805" s="5" t="s">
        <v>58</v>
      </c>
      <c r="G805" s="5">
        <v>365</v>
      </c>
      <c r="H805" s="5"/>
      <c r="I805" s="33">
        <f t="shared" si="30"/>
        <v>365</v>
      </c>
      <c r="J805" s="5" t="s">
        <v>1863</v>
      </c>
      <c r="K805" s="63" t="s">
        <v>1877</v>
      </c>
    </row>
    <row r="806" s="196" customFormat="1" customHeight="1" spans="1:11">
      <c r="A806" s="5">
        <v>803</v>
      </c>
      <c r="B806" s="26" t="s">
        <v>1787</v>
      </c>
      <c r="C806" s="10" t="s">
        <v>1878</v>
      </c>
      <c r="D806" s="253" t="s">
        <v>1879</v>
      </c>
      <c r="E806" s="10">
        <v>2</v>
      </c>
      <c r="F806" s="5" t="s">
        <v>58</v>
      </c>
      <c r="G806" s="5">
        <v>365</v>
      </c>
      <c r="H806" s="5"/>
      <c r="I806" s="33">
        <f t="shared" si="30"/>
        <v>730</v>
      </c>
      <c r="J806" s="5" t="s">
        <v>1863</v>
      </c>
      <c r="K806" s="63"/>
    </row>
    <row r="807" s="196" customFormat="1" customHeight="1" spans="1:11">
      <c r="A807" s="5">
        <v>804</v>
      </c>
      <c r="B807" s="26" t="s">
        <v>1787</v>
      </c>
      <c r="C807" s="10" t="s">
        <v>1880</v>
      </c>
      <c r="D807" s="253" t="s">
        <v>1881</v>
      </c>
      <c r="E807" s="10">
        <v>2</v>
      </c>
      <c r="F807" s="5" t="s">
        <v>58</v>
      </c>
      <c r="G807" s="5">
        <v>365</v>
      </c>
      <c r="H807" s="5"/>
      <c r="I807" s="33">
        <f t="shared" si="30"/>
        <v>730</v>
      </c>
      <c r="J807" s="5" t="s">
        <v>1863</v>
      </c>
      <c r="K807" s="63"/>
    </row>
    <row r="808" s="196" customFormat="1" customHeight="1" spans="1:11">
      <c r="A808" s="5">
        <v>805</v>
      </c>
      <c r="B808" s="26" t="s">
        <v>1787</v>
      </c>
      <c r="C808" s="10" t="s">
        <v>1882</v>
      </c>
      <c r="D808" s="13" t="s">
        <v>1883</v>
      </c>
      <c r="E808" s="10">
        <v>1</v>
      </c>
      <c r="F808" s="25" t="s">
        <v>58</v>
      </c>
      <c r="G808" s="5">
        <v>365</v>
      </c>
      <c r="H808" s="5"/>
      <c r="I808" s="33">
        <f t="shared" si="30"/>
        <v>365</v>
      </c>
      <c r="J808" s="5" t="s">
        <v>1863</v>
      </c>
      <c r="K808" s="63"/>
    </row>
    <row r="809" s="196" customFormat="1" customHeight="1" spans="1:11">
      <c r="A809" s="5">
        <v>806</v>
      </c>
      <c r="B809" s="51" t="s">
        <v>1787</v>
      </c>
      <c r="C809" s="216" t="s">
        <v>1884</v>
      </c>
      <c r="D809" s="216" t="s">
        <v>1885</v>
      </c>
      <c r="E809" s="61">
        <v>1</v>
      </c>
      <c r="F809" s="56" t="s">
        <v>58</v>
      </c>
      <c r="G809" s="40">
        <v>365</v>
      </c>
      <c r="H809" s="40"/>
      <c r="I809" s="62">
        <f t="shared" si="30"/>
        <v>365</v>
      </c>
      <c r="J809" s="40" t="s">
        <v>1863</v>
      </c>
      <c r="K809" s="92" t="s">
        <v>1886</v>
      </c>
    </row>
    <row r="810" s="196" customFormat="1" customHeight="1" spans="1:11">
      <c r="A810" s="5">
        <v>807</v>
      </c>
      <c r="B810" s="26" t="s">
        <v>1787</v>
      </c>
      <c r="C810" s="45" t="s">
        <v>1887</v>
      </c>
      <c r="D810" s="13" t="s">
        <v>1888</v>
      </c>
      <c r="E810" s="10">
        <v>2</v>
      </c>
      <c r="F810" s="25" t="s">
        <v>58</v>
      </c>
      <c r="G810" s="5">
        <v>365</v>
      </c>
      <c r="H810" s="5"/>
      <c r="I810" s="33">
        <f t="shared" si="30"/>
        <v>730</v>
      </c>
      <c r="J810" s="5" t="s">
        <v>1863</v>
      </c>
      <c r="K810" s="63"/>
    </row>
    <row r="811" s="196" customFormat="1" customHeight="1" spans="1:11">
      <c r="A811" s="5">
        <v>808</v>
      </c>
      <c r="B811" s="26" t="s">
        <v>1787</v>
      </c>
      <c r="C811" s="45" t="s">
        <v>1889</v>
      </c>
      <c r="D811" s="13" t="s">
        <v>1890</v>
      </c>
      <c r="E811" s="10">
        <v>1</v>
      </c>
      <c r="F811" s="25" t="s">
        <v>58</v>
      </c>
      <c r="G811" s="5">
        <v>365</v>
      </c>
      <c r="H811" s="5"/>
      <c r="I811" s="33">
        <f t="shared" si="30"/>
        <v>365</v>
      </c>
      <c r="J811" s="5" t="s">
        <v>1863</v>
      </c>
      <c r="K811" s="63"/>
    </row>
    <row r="812" s="196" customFormat="1" customHeight="1" spans="1:11">
      <c r="A812" s="5">
        <v>809</v>
      </c>
      <c r="B812" s="26" t="s">
        <v>1787</v>
      </c>
      <c r="C812" s="26" t="s">
        <v>1891</v>
      </c>
      <c r="D812" s="255" t="s">
        <v>1892</v>
      </c>
      <c r="E812" s="25">
        <v>2</v>
      </c>
      <c r="F812" s="25" t="s">
        <v>58</v>
      </c>
      <c r="G812" s="5">
        <v>365</v>
      </c>
      <c r="H812" s="5"/>
      <c r="I812" s="33">
        <f t="shared" si="30"/>
        <v>730</v>
      </c>
      <c r="J812" s="5" t="s">
        <v>1042</v>
      </c>
      <c r="K812" s="63"/>
    </row>
    <row r="813" s="196" customFormat="1" customHeight="1" spans="1:11">
      <c r="A813" s="5">
        <v>810</v>
      </c>
      <c r="B813" s="26" t="s">
        <v>1787</v>
      </c>
      <c r="C813" s="26" t="s">
        <v>1128</v>
      </c>
      <c r="D813" s="255" t="s">
        <v>1893</v>
      </c>
      <c r="E813" s="25">
        <v>2</v>
      </c>
      <c r="F813" s="25" t="s">
        <v>58</v>
      </c>
      <c r="G813" s="5">
        <v>365</v>
      </c>
      <c r="H813" s="5"/>
      <c r="I813" s="33">
        <f t="shared" si="30"/>
        <v>730</v>
      </c>
      <c r="J813" s="5" t="s">
        <v>105</v>
      </c>
      <c r="K813" s="63"/>
    </row>
    <row r="814" s="196" customFormat="1" customHeight="1" spans="1:11">
      <c r="A814" s="5">
        <v>811</v>
      </c>
      <c r="B814" s="26" t="s">
        <v>1787</v>
      </c>
      <c r="C814" s="26" t="s">
        <v>1894</v>
      </c>
      <c r="D814" s="255" t="s">
        <v>1895</v>
      </c>
      <c r="E814" s="25">
        <v>1</v>
      </c>
      <c r="F814" s="25" t="s">
        <v>58</v>
      </c>
      <c r="G814" s="5">
        <v>365</v>
      </c>
      <c r="H814" s="5"/>
      <c r="I814" s="33">
        <f t="shared" si="30"/>
        <v>365</v>
      </c>
      <c r="J814" s="5" t="s">
        <v>281</v>
      </c>
      <c r="K814" s="63"/>
    </row>
    <row r="815" s="196" customFormat="1" customHeight="1" spans="1:11">
      <c r="A815" s="5">
        <v>812</v>
      </c>
      <c r="B815" s="26" t="s">
        <v>1787</v>
      </c>
      <c r="C815" s="26" t="s">
        <v>1896</v>
      </c>
      <c r="D815" s="255" t="s">
        <v>1897</v>
      </c>
      <c r="E815" s="25">
        <v>2</v>
      </c>
      <c r="F815" s="25" t="s">
        <v>58</v>
      </c>
      <c r="G815" s="5">
        <v>365</v>
      </c>
      <c r="H815" s="5"/>
      <c r="I815" s="33">
        <f t="shared" si="30"/>
        <v>730</v>
      </c>
      <c r="J815" s="5" t="s">
        <v>281</v>
      </c>
      <c r="K815" s="63"/>
    </row>
    <row r="816" s="196" customFormat="1" customHeight="1" spans="1:11">
      <c r="A816" s="5">
        <v>813</v>
      </c>
      <c r="B816" s="10" t="s">
        <v>1787</v>
      </c>
      <c r="C816" s="10" t="s">
        <v>1898</v>
      </c>
      <c r="D816" s="13" t="s">
        <v>1899</v>
      </c>
      <c r="E816" s="10">
        <v>1</v>
      </c>
      <c r="F816" s="10" t="s">
        <v>58</v>
      </c>
      <c r="G816" s="5">
        <v>365</v>
      </c>
      <c r="H816" s="10"/>
      <c r="I816" s="33">
        <f t="shared" si="30"/>
        <v>365</v>
      </c>
      <c r="J816" s="10" t="s">
        <v>782</v>
      </c>
      <c r="K816" s="63"/>
    </row>
    <row r="817" s="196" customFormat="1" customHeight="1" spans="1:11">
      <c r="A817" s="5">
        <v>814</v>
      </c>
      <c r="B817" s="10" t="s">
        <v>1787</v>
      </c>
      <c r="C817" s="10" t="s">
        <v>1900</v>
      </c>
      <c r="D817" s="13" t="s">
        <v>1901</v>
      </c>
      <c r="E817" s="10">
        <v>1</v>
      </c>
      <c r="F817" s="10" t="s">
        <v>58</v>
      </c>
      <c r="G817" s="5">
        <v>365</v>
      </c>
      <c r="H817" s="10"/>
      <c r="I817" s="33">
        <f t="shared" si="30"/>
        <v>365</v>
      </c>
      <c r="J817" s="10" t="s">
        <v>782</v>
      </c>
      <c r="K817" s="63"/>
    </row>
    <row r="818" s="196" customFormat="1" customHeight="1" spans="1:11">
      <c r="A818" s="5">
        <v>815</v>
      </c>
      <c r="B818" s="10" t="s">
        <v>1787</v>
      </c>
      <c r="C818" s="10" t="s">
        <v>1902</v>
      </c>
      <c r="D818" s="12" t="s">
        <v>1903</v>
      </c>
      <c r="E818" s="10">
        <v>1</v>
      </c>
      <c r="F818" s="10" t="s">
        <v>58</v>
      </c>
      <c r="G818" s="5">
        <v>365</v>
      </c>
      <c r="H818" s="10"/>
      <c r="I818" s="33">
        <f t="shared" si="30"/>
        <v>365</v>
      </c>
      <c r="J818" s="10" t="s">
        <v>782</v>
      </c>
      <c r="K818" s="63"/>
    </row>
    <row r="819" s="196" customFormat="1" customHeight="1" spans="1:11">
      <c r="A819" s="5">
        <v>816</v>
      </c>
      <c r="B819" s="10" t="s">
        <v>1787</v>
      </c>
      <c r="C819" s="45" t="s">
        <v>1904</v>
      </c>
      <c r="D819" s="13" t="s">
        <v>1905</v>
      </c>
      <c r="E819" s="10">
        <v>2</v>
      </c>
      <c r="F819" s="10" t="s">
        <v>58</v>
      </c>
      <c r="G819" s="5">
        <v>365</v>
      </c>
      <c r="H819" s="10"/>
      <c r="I819" s="33">
        <f t="shared" si="30"/>
        <v>730</v>
      </c>
      <c r="J819" s="10" t="s">
        <v>782</v>
      </c>
      <c r="K819" s="63"/>
    </row>
    <row r="820" s="196" customFormat="1" customHeight="1" spans="1:11">
      <c r="A820" s="5">
        <v>817</v>
      </c>
      <c r="B820" s="26" t="s">
        <v>1787</v>
      </c>
      <c r="C820" s="10" t="s">
        <v>1906</v>
      </c>
      <c r="D820" s="13" t="s">
        <v>1907</v>
      </c>
      <c r="E820" s="25">
        <v>2</v>
      </c>
      <c r="F820" s="25" t="s">
        <v>58</v>
      </c>
      <c r="G820" s="5">
        <v>365</v>
      </c>
      <c r="H820" s="10"/>
      <c r="I820" s="33">
        <f t="shared" si="30"/>
        <v>730</v>
      </c>
      <c r="J820" s="10" t="s">
        <v>119</v>
      </c>
      <c r="K820" s="10"/>
    </row>
    <row r="821" s="196" customFormat="1" customHeight="1" spans="1:11">
      <c r="A821" s="5">
        <v>818</v>
      </c>
      <c r="B821" s="26" t="s">
        <v>1787</v>
      </c>
      <c r="C821" s="10" t="s">
        <v>1908</v>
      </c>
      <c r="D821" s="13" t="s">
        <v>1909</v>
      </c>
      <c r="E821" s="10">
        <v>1</v>
      </c>
      <c r="F821" s="10" t="s">
        <v>43</v>
      </c>
      <c r="G821" s="5">
        <v>375</v>
      </c>
      <c r="H821" s="10"/>
      <c r="I821" s="33">
        <f t="shared" si="30"/>
        <v>375</v>
      </c>
      <c r="J821" s="10" t="s">
        <v>119</v>
      </c>
      <c r="K821" s="10"/>
    </row>
    <row r="822" s="196" customFormat="1" customHeight="1" spans="1:11">
      <c r="A822" s="5">
        <v>819</v>
      </c>
      <c r="B822" s="26" t="s">
        <v>1787</v>
      </c>
      <c r="C822" s="45" t="s">
        <v>1910</v>
      </c>
      <c r="D822" s="13" t="s">
        <v>1911</v>
      </c>
      <c r="E822" s="25">
        <v>2</v>
      </c>
      <c r="F822" s="25" t="s">
        <v>38</v>
      </c>
      <c r="G822" s="5">
        <v>385</v>
      </c>
      <c r="H822" s="10"/>
      <c r="I822" s="33">
        <f t="shared" si="30"/>
        <v>770</v>
      </c>
      <c r="J822" s="10" t="s">
        <v>119</v>
      </c>
      <c r="K822" s="10" t="s">
        <v>1912</v>
      </c>
    </row>
    <row r="823" s="196" customFormat="1" customHeight="1" spans="1:11">
      <c r="A823" s="5">
        <v>820</v>
      </c>
      <c r="B823" s="26" t="s">
        <v>1787</v>
      </c>
      <c r="C823" s="10" t="s">
        <v>1913</v>
      </c>
      <c r="D823" s="13" t="s">
        <v>1914</v>
      </c>
      <c r="E823" s="25">
        <v>1</v>
      </c>
      <c r="F823" s="25" t="s">
        <v>58</v>
      </c>
      <c r="G823" s="5">
        <v>365</v>
      </c>
      <c r="H823" s="10"/>
      <c r="I823" s="33">
        <f t="shared" si="30"/>
        <v>365</v>
      </c>
      <c r="J823" s="10" t="s">
        <v>119</v>
      </c>
      <c r="K823" s="10"/>
    </row>
    <row r="824" s="196" customFormat="1" customHeight="1" spans="1:11">
      <c r="A824" s="5">
        <v>821</v>
      </c>
      <c r="B824" s="10" t="s">
        <v>1787</v>
      </c>
      <c r="C824" s="11" t="s">
        <v>1583</v>
      </c>
      <c r="D824" s="13" t="s">
        <v>1915</v>
      </c>
      <c r="E824" s="10">
        <v>1</v>
      </c>
      <c r="F824" s="10" t="s">
        <v>38</v>
      </c>
      <c r="G824" s="5">
        <v>385</v>
      </c>
      <c r="H824" s="10"/>
      <c r="I824" s="33">
        <f t="shared" si="30"/>
        <v>385</v>
      </c>
      <c r="J824" s="10" t="s">
        <v>1514</v>
      </c>
      <c r="K824" s="10" t="s">
        <v>1916</v>
      </c>
    </row>
    <row r="825" s="196" customFormat="1" customHeight="1" spans="1:11">
      <c r="A825" s="5">
        <v>822</v>
      </c>
      <c r="B825" s="10" t="s">
        <v>1787</v>
      </c>
      <c r="C825" s="10" t="s">
        <v>1917</v>
      </c>
      <c r="D825" s="46" t="s">
        <v>1918</v>
      </c>
      <c r="E825" s="10">
        <v>1</v>
      </c>
      <c r="F825" s="10" t="s">
        <v>43</v>
      </c>
      <c r="G825" s="5">
        <v>375</v>
      </c>
      <c r="H825" s="10"/>
      <c r="I825" s="33">
        <f t="shared" si="30"/>
        <v>375</v>
      </c>
      <c r="J825" s="10" t="s">
        <v>1514</v>
      </c>
      <c r="K825" s="10"/>
    </row>
    <row r="826" s="196" customFormat="1" customHeight="1" spans="1:11">
      <c r="A826" s="5">
        <v>823</v>
      </c>
      <c r="B826" s="10" t="s">
        <v>1787</v>
      </c>
      <c r="C826" s="10" t="s">
        <v>1919</v>
      </c>
      <c r="D826" s="46" t="s">
        <v>1920</v>
      </c>
      <c r="E826" s="10">
        <v>1</v>
      </c>
      <c r="F826" s="10" t="s">
        <v>43</v>
      </c>
      <c r="G826" s="5">
        <v>375</v>
      </c>
      <c r="H826" s="10"/>
      <c r="I826" s="33">
        <f t="shared" si="30"/>
        <v>375</v>
      </c>
      <c r="J826" s="10" t="s">
        <v>1514</v>
      </c>
      <c r="K826" s="10"/>
    </row>
    <row r="827" s="196" customFormat="1" customHeight="1" spans="1:11">
      <c r="A827" s="5">
        <v>824</v>
      </c>
      <c r="B827" s="10" t="s">
        <v>1787</v>
      </c>
      <c r="C827" s="10" t="s">
        <v>1921</v>
      </c>
      <c r="D827" s="46" t="s">
        <v>1922</v>
      </c>
      <c r="E827" s="10">
        <v>2</v>
      </c>
      <c r="F827" s="10" t="s">
        <v>38</v>
      </c>
      <c r="G827" s="5">
        <v>385</v>
      </c>
      <c r="H827" s="10"/>
      <c r="I827" s="33">
        <f t="shared" si="30"/>
        <v>770</v>
      </c>
      <c r="J827" s="10" t="s">
        <v>1923</v>
      </c>
      <c r="K827" s="10"/>
    </row>
    <row r="828" s="196" customFormat="1" customHeight="1" spans="1:11">
      <c r="A828" s="5">
        <v>825</v>
      </c>
      <c r="B828" s="27" t="s">
        <v>1787</v>
      </c>
      <c r="C828" s="27" t="s">
        <v>1924</v>
      </c>
      <c r="D828" s="48" t="s">
        <v>1925</v>
      </c>
      <c r="E828" s="27">
        <v>2</v>
      </c>
      <c r="F828" s="27" t="s">
        <v>38</v>
      </c>
      <c r="G828" s="5">
        <v>385</v>
      </c>
      <c r="H828" s="10"/>
      <c r="I828" s="33">
        <f t="shared" si="30"/>
        <v>770</v>
      </c>
      <c r="J828" s="10" t="s">
        <v>795</v>
      </c>
      <c r="K828" s="10"/>
    </row>
    <row r="829" s="196" customFormat="1" customHeight="1" spans="1:11">
      <c r="A829" s="5">
        <v>826</v>
      </c>
      <c r="B829" s="27" t="s">
        <v>1787</v>
      </c>
      <c r="C829" s="27" t="s">
        <v>1926</v>
      </c>
      <c r="D829" s="48" t="s">
        <v>1927</v>
      </c>
      <c r="E829" s="27">
        <v>1</v>
      </c>
      <c r="F829" s="27" t="s">
        <v>58</v>
      </c>
      <c r="G829" s="5">
        <v>365</v>
      </c>
      <c r="H829" s="10"/>
      <c r="I829" s="33">
        <f t="shared" si="30"/>
        <v>365</v>
      </c>
      <c r="J829" s="10" t="s">
        <v>795</v>
      </c>
      <c r="K829" s="10"/>
    </row>
    <row r="830" s="196" customFormat="1" customHeight="1" spans="1:11">
      <c r="A830" s="5">
        <v>827</v>
      </c>
      <c r="B830" s="27" t="s">
        <v>1787</v>
      </c>
      <c r="C830" s="27" t="s">
        <v>1928</v>
      </c>
      <c r="D830" s="48" t="s">
        <v>1929</v>
      </c>
      <c r="E830" s="27">
        <v>2</v>
      </c>
      <c r="F830" s="27" t="s">
        <v>43</v>
      </c>
      <c r="G830" s="5">
        <v>375</v>
      </c>
      <c r="H830" s="10"/>
      <c r="I830" s="33">
        <f t="shared" si="30"/>
        <v>750</v>
      </c>
      <c r="J830" s="10" t="s">
        <v>795</v>
      </c>
      <c r="K830" s="10"/>
    </row>
    <row r="831" s="196" customFormat="1" customHeight="1" spans="1:11">
      <c r="A831" s="5">
        <v>828</v>
      </c>
      <c r="B831" s="27" t="s">
        <v>1787</v>
      </c>
      <c r="C831" s="27" t="s">
        <v>1930</v>
      </c>
      <c r="D831" s="27" t="s">
        <v>1931</v>
      </c>
      <c r="E831" s="27">
        <v>1</v>
      </c>
      <c r="F831" s="27" t="s">
        <v>43</v>
      </c>
      <c r="G831" s="5">
        <v>375</v>
      </c>
      <c r="H831" s="27"/>
      <c r="I831" s="33">
        <f t="shared" si="30"/>
        <v>375</v>
      </c>
      <c r="J831" s="27" t="s">
        <v>308</v>
      </c>
      <c r="K831" s="10"/>
    </row>
    <row r="832" s="196" customFormat="1" customHeight="1" spans="1:11">
      <c r="A832" s="5">
        <v>829</v>
      </c>
      <c r="B832" s="27" t="s">
        <v>1787</v>
      </c>
      <c r="C832" s="27" t="s">
        <v>1015</v>
      </c>
      <c r="D832" s="256" t="s">
        <v>1932</v>
      </c>
      <c r="E832" s="27">
        <v>2</v>
      </c>
      <c r="F832" s="27" t="s">
        <v>43</v>
      </c>
      <c r="G832" s="5">
        <v>375</v>
      </c>
      <c r="H832" s="27"/>
      <c r="I832" s="33">
        <f t="shared" si="30"/>
        <v>750</v>
      </c>
      <c r="J832" s="27" t="s">
        <v>308</v>
      </c>
      <c r="K832" s="10"/>
    </row>
    <row r="833" s="196" customFormat="1" customHeight="1" spans="1:11">
      <c r="A833" s="5">
        <v>830</v>
      </c>
      <c r="B833" s="27" t="s">
        <v>1787</v>
      </c>
      <c r="C833" s="27" t="s">
        <v>1933</v>
      </c>
      <c r="D833" s="256" t="s">
        <v>1934</v>
      </c>
      <c r="E833" s="27">
        <v>5</v>
      </c>
      <c r="F833" s="27" t="s">
        <v>43</v>
      </c>
      <c r="G833" s="5">
        <v>375</v>
      </c>
      <c r="H833" s="27"/>
      <c r="I833" s="33">
        <f t="shared" si="30"/>
        <v>1875</v>
      </c>
      <c r="J833" s="27" t="s">
        <v>308</v>
      </c>
      <c r="K833" s="10"/>
    </row>
    <row r="834" s="196" customFormat="1" customHeight="1" spans="1:11">
      <c r="A834" s="5">
        <v>831</v>
      </c>
      <c r="B834" s="27" t="s">
        <v>1787</v>
      </c>
      <c r="C834" s="27" t="s">
        <v>1935</v>
      </c>
      <c r="D834" s="27" t="s">
        <v>1936</v>
      </c>
      <c r="E834" s="27">
        <v>1</v>
      </c>
      <c r="F834" s="27" t="s">
        <v>43</v>
      </c>
      <c r="G834" s="5">
        <v>375</v>
      </c>
      <c r="H834" s="27"/>
      <c r="I834" s="33">
        <f t="shared" si="30"/>
        <v>375</v>
      </c>
      <c r="J834" s="27" t="s">
        <v>308</v>
      </c>
      <c r="K834" s="10"/>
    </row>
    <row r="835" s="196" customFormat="1" customHeight="1" spans="1:11">
      <c r="A835" s="5">
        <v>832</v>
      </c>
      <c r="B835" s="27" t="s">
        <v>1787</v>
      </c>
      <c r="C835" s="27" t="s">
        <v>1937</v>
      </c>
      <c r="D835" s="48" t="s">
        <v>1938</v>
      </c>
      <c r="E835" s="27">
        <v>2</v>
      </c>
      <c r="F835" s="27" t="s">
        <v>43</v>
      </c>
      <c r="G835" s="5">
        <v>375</v>
      </c>
      <c r="H835" s="27"/>
      <c r="I835" s="33">
        <f t="shared" si="30"/>
        <v>750</v>
      </c>
      <c r="J835" s="27" t="s">
        <v>1773</v>
      </c>
      <c r="K835" s="10"/>
    </row>
    <row r="836" s="196" customFormat="1" customHeight="1" spans="1:11">
      <c r="A836" s="5">
        <v>833</v>
      </c>
      <c r="B836" s="27" t="s">
        <v>1787</v>
      </c>
      <c r="C836" s="27" t="s">
        <v>1939</v>
      </c>
      <c r="D836" s="256" t="s">
        <v>1940</v>
      </c>
      <c r="E836" s="27">
        <v>2</v>
      </c>
      <c r="F836" s="27" t="s">
        <v>38</v>
      </c>
      <c r="G836" s="5">
        <v>385</v>
      </c>
      <c r="H836" s="27"/>
      <c r="I836" s="33">
        <f t="shared" si="30"/>
        <v>770</v>
      </c>
      <c r="J836" s="27" t="s">
        <v>811</v>
      </c>
      <c r="K836" s="10"/>
    </row>
    <row r="837" s="196" customFormat="1" customHeight="1" spans="1:11">
      <c r="A837" s="5">
        <v>834</v>
      </c>
      <c r="B837" s="27" t="s">
        <v>1787</v>
      </c>
      <c r="C837" s="27" t="s">
        <v>1941</v>
      </c>
      <c r="D837" s="256" t="s">
        <v>1942</v>
      </c>
      <c r="E837" s="27">
        <v>1</v>
      </c>
      <c r="F837" s="27" t="s">
        <v>43</v>
      </c>
      <c r="G837" s="5">
        <v>375</v>
      </c>
      <c r="H837" s="27"/>
      <c r="I837" s="33">
        <f t="shared" si="30"/>
        <v>375</v>
      </c>
      <c r="J837" s="27" t="s">
        <v>811</v>
      </c>
      <c r="K837" s="10"/>
    </row>
    <row r="838" s="196" customFormat="1" customHeight="1" spans="1:11">
      <c r="A838" s="5">
        <v>835</v>
      </c>
      <c r="B838" s="27" t="s">
        <v>1787</v>
      </c>
      <c r="C838" s="47" t="s">
        <v>1943</v>
      </c>
      <c r="D838" s="47" t="s">
        <v>1944</v>
      </c>
      <c r="E838" s="27">
        <v>1</v>
      </c>
      <c r="F838" s="27" t="s">
        <v>58</v>
      </c>
      <c r="G838" s="5">
        <v>365</v>
      </c>
      <c r="H838" s="27"/>
      <c r="I838" s="33">
        <f t="shared" si="30"/>
        <v>365</v>
      </c>
      <c r="J838" s="27" t="s">
        <v>1945</v>
      </c>
      <c r="K838" s="10"/>
    </row>
    <row r="839" s="196" customFormat="1" customHeight="1" spans="1:11">
      <c r="A839" s="5">
        <v>836</v>
      </c>
      <c r="B839" s="27" t="s">
        <v>1787</v>
      </c>
      <c r="C839" s="27" t="s">
        <v>1946</v>
      </c>
      <c r="D839" s="256" t="s">
        <v>1947</v>
      </c>
      <c r="E839" s="27">
        <v>2</v>
      </c>
      <c r="F839" s="27" t="s">
        <v>43</v>
      </c>
      <c r="G839" s="5">
        <v>375</v>
      </c>
      <c r="H839" s="27"/>
      <c r="I839" s="33">
        <f t="shared" si="30"/>
        <v>750</v>
      </c>
      <c r="J839" s="27" t="s">
        <v>125</v>
      </c>
      <c r="K839" s="10"/>
    </row>
    <row r="840" s="196" customFormat="1" customHeight="1" spans="1:11">
      <c r="A840" s="5">
        <v>837</v>
      </c>
      <c r="B840" s="27" t="s">
        <v>1787</v>
      </c>
      <c r="C840" s="27" t="s">
        <v>1948</v>
      </c>
      <c r="D840" s="256" t="s">
        <v>1949</v>
      </c>
      <c r="E840" s="27">
        <v>1</v>
      </c>
      <c r="F840" s="27" t="s">
        <v>58</v>
      </c>
      <c r="G840" s="5">
        <v>365</v>
      </c>
      <c r="H840" s="27"/>
      <c r="I840" s="33">
        <f t="shared" si="30"/>
        <v>365</v>
      </c>
      <c r="J840" s="27" t="s">
        <v>125</v>
      </c>
      <c r="K840" s="10"/>
    </row>
    <row r="841" s="196" customFormat="1" customHeight="1" spans="1:11">
      <c r="A841" s="5">
        <v>838</v>
      </c>
      <c r="B841" s="27" t="s">
        <v>1787</v>
      </c>
      <c r="C841" s="27" t="s">
        <v>1950</v>
      </c>
      <c r="D841" s="256" t="s">
        <v>1951</v>
      </c>
      <c r="E841" s="27">
        <v>1</v>
      </c>
      <c r="F841" s="27" t="s">
        <v>58</v>
      </c>
      <c r="G841" s="5">
        <v>365</v>
      </c>
      <c r="H841" s="27"/>
      <c r="I841" s="33">
        <f t="shared" si="30"/>
        <v>365</v>
      </c>
      <c r="J841" s="27" t="s">
        <v>125</v>
      </c>
      <c r="K841" s="10"/>
    </row>
    <row r="842" s="196" customFormat="1" customHeight="1" spans="1:11">
      <c r="A842" s="5">
        <v>839</v>
      </c>
      <c r="B842" s="26" t="s">
        <v>1787</v>
      </c>
      <c r="C842" s="27" t="s">
        <v>1952</v>
      </c>
      <c r="D842" s="27" t="s">
        <v>1953</v>
      </c>
      <c r="E842" s="8">
        <v>2</v>
      </c>
      <c r="F842" s="5" t="s">
        <v>38</v>
      </c>
      <c r="G842" s="5">
        <v>385</v>
      </c>
      <c r="H842" s="27"/>
      <c r="I842" s="33">
        <f t="shared" si="30"/>
        <v>770</v>
      </c>
      <c r="J842" s="27" t="s">
        <v>1954</v>
      </c>
      <c r="K842" s="10"/>
    </row>
    <row r="843" s="196" customFormat="1" customHeight="1" spans="1:11">
      <c r="A843" s="5">
        <v>840</v>
      </c>
      <c r="B843" s="27" t="s">
        <v>1787</v>
      </c>
      <c r="C843" s="27" t="s">
        <v>1955</v>
      </c>
      <c r="D843" s="256" t="s">
        <v>1956</v>
      </c>
      <c r="E843" s="27">
        <v>2</v>
      </c>
      <c r="F843" s="27" t="s">
        <v>43</v>
      </c>
      <c r="G843" s="5">
        <v>375</v>
      </c>
      <c r="H843" s="27"/>
      <c r="I843" s="27">
        <f t="shared" si="30"/>
        <v>750</v>
      </c>
      <c r="J843" s="27" t="s">
        <v>322</v>
      </c>
      <c r="K843" s="10"/>
    </row>
    <row r="844" s="196" customFormat="1" customHeight="1" spans="1:11">
      <c r="A844" s="5">
        <v>841</v>
      </c>
      <c r="B844" s="27" t="s">
        <v>1787</v>
      </c>
      <c r="C844" s="27" t="s">
        <v>1957</v>
      </c>
      <c r="D844" s="256" t="s">
        <v>1958</v>
      </c>
      <c r="E844" s="27">
        <v>2</v>
      </c>
      <c r="F844" s="27" t="s">
        <v>43</v>
      </c>
      <c r="G844" s="5">
        <v>375</v>
      </c>
      <c r="H844" s="27"/>
      <c r="I844" s="27">
        <f t="shared" si="30"/>
        <v>750</v>
      </c>
      <c r="J844" s="27" t="s">
        <v>322</v>
      </c>
      <c r="K844" s="10"/>
    </row>
    <row r="845" s="196" customFormat="1" customHeight="1" spans="1:11">
      <c r="A845" s="5">
        <v>842</v>
      </c>
      <c r="B845" s="5" t="s">
        <v>1787</v>
      </c>
      <c r="C845" s="27" t="s">
        <v>1959</v>
      </c>
      <c r="D845" s="27" t="s">
        <v>1960</v>
      </c>
      <c r="E845" s="8">
        <v>3</v>
      </c>
      <c r="F845" s="109" t="s">
        <v>43</v>
      </c>
      <c r="G845" s="5">
        <v>375</v>
      </c>
      <c r="H845" s="5"/>
      <c r="I845" s="33">
        <f t="shared" si="30"/>
        <v>1125</v>
      </c>
      <c r="J845" s="16" t="s">
        <v>1961</v>
      </c>
      <c r="K845" s="10" t="s">
        <v>1962</v>
      </c>
    </row>
    <row r="846" s="196" customFormat="1" customHeight="1" spans="1:11">
      <c r="A846" s="5">
        <v>843</v>
      </c>
      <c r="B846" s="27" t="s">
        <v>1787</v>
      </c>
      <c r="C846" s="27" t="s">
        <v>1963</v>
      </c>
      <c r="D846" s="27" t="s">
        <v>1964</v>
      </c>
      <c r="E846" s="27">
        <v>1</v>
      </c>
      <c r="F846" s="27" t="s">
        <v>58</v>
      </c>
      <c r="G846" s="5">
        <v>365</v>
      </c>
      <c r="H846" s="27"/>
      <c r="I846" s="27">
        <f t="shared" si="30"/>
        <v>365</v>
      </c>
      <c r="J846" s="27" t="s">
        <v>1965</v>
      </c>
      <c r="K846" s="10"/>
    </row>
    <row r="847" s="196" customFormat="1" customHeight="1" spans="1:11">
      <c r="A847" s="5">
        <v>844</v>
      </c>
      <c r="B847" s="27" t="s">
        <v>1787</v>
      </c>
      <c r="C847" s="27" t="s">
        <v>1966</v>
      </c>
      <c r="D847" s="27" t="s">
        <v>1967</v>
      </c>
      <c r="E847" s="27">
        <v>2</v>
      </c>
      <c r="F847" s="27" t="s">
        <v>58</v>
      </c>
      <c r="G847" s="5">
        <v>365</v>
      </c>
      <c r="H847" s="27"/>
      <c r="I847" s="27">
        <f t="shared" si="30"/>
        <v>730</v>
      </c>
      <c r="J847" s="27" t="s">
        <v>1965</v>
      </c>
      <c r="K847" s="10"/>
    </row>
    <row r="848" s="196" customFormat="1" customHeight="1" spans="1:11">
      <c r="A848" s="5">
        <v>845</v>
      </c>
      <c r="B848" s="27" t="s">
        <v>1787</v>
      </c>
      <c r="C848" s="11" t="s">
        <v>1968</v>
      </c>
      <c r="D848" s="27" t="s">
        <v>1969</v>
      </c>
      <c r="E848" s="8">
        <v>1</v>
      </c>
      <c r="F848" s="5" t="s">
        <v>38</v>
      </c>
      <c r="G848" s="5">
        <v>385</v>
      </c>
      <c r="H848" s="27"/>
      <c r="I848" s="33">
        <f t="shared" si="30"/>
        <v>385</v>
      </c>
      <c r="J848" s="5" t="s">
        <v>1611</v>
      </c>
      <c r="K848" s="27" t="s">
        <v>1970</v>
      </c>
    </row>
    <row r="849" s="196" customFormat="1" customHeight="1" spans="1:11">
      <c r="A849" s="5">
        <v>846</v>
      </c>
      <c r="B849" s="5" t="s">
        <v>1787</v>
      </c>
      <c r="C849" s="11" t="s">
        <v>1971</v>
      </c>
      <c r="D849" s="9" t="s">
        <v>1972</v>
      </c>
      <c r="E849" s="8">
        <v>1</v>
      </c>
      <c r="F849" s="5" t="s">
        <v>38</v>
      </c>
      <c r="G849" s="5">
        <v>385</v>
      </c>
      <c r="H849" s="5"/>
      <c r="I849" s="33">
        <f t="shared" si="30"/>
        <v>385</v>
      </c>
      <c r="J849" s="5" t="s">
        <v>1138</v>
      </c>
      <c r="K849" s="10"/>
    </row>
    <row r="850" s="196" customFormat="1" customHeight="1" spans="1:11">
      <c r="A850" s="5">
        <v>847</v>
      </c>
      <c r="B850" s="27" t="s">
        <v>1787</v>
      </c>
      <c r="C850" s="27" t="s">
        <v>1973</v>
      </c>
      <c r="D850" s="256" t="s">
        <v>1974</v>
      </c>
      <c r="E850" s="8">
        <v>1</v>
      </c>
      <c r="F850" s="5" t="s">
        <v>43</v>
      </c>
      <c r="G850" s="5">
        <v>375</v>
      </c>
      <c r="H850" s="27"/>
      <c r="I850" s="33">
        <f t="shared" si="30"/>
        <v>375</v>
      </c>
      <c r="J850" s="5" t="s">
        <v>130</v>
      </c>
      <c r="K850" s="27"/>
    </row>
    <row r="851" s="196" customFormat="1" customHeight="1" spans="1:11">
      <c r="A851" s="5">
        <v>848</v>
      </c>
      <c r="B851" s="27" t="s">
        <v>1787</v>
      </c>
      <c r="C851" s="27" t="s">
        <v>1975</v>
      </c>
      <c r="D851" s="256" t="s">
        <v>1976</v>
      </c>
      <c r="E851" s="8">
        <v>2</v>
      </c>
      <c r="F851" s="5" t="s">
        <v>43</v>
      </c>
      <c r="G851" s="5">
        <v>375</v>
      </c>
      <c r="H851" s="27"/>
      <c r="I851" s="33">
        <f t="shared" si="30"/>
        <v>750</v>
      </c>
      <c r="J851" s="5" t="s">
        <v>130</v>
      </c>
      <c r="K851" s="27"/>
    </row>
    <row r="852" s="196" customFormat="1" customHeight="1" spans="1:11">
      <c r="A852" s="5">
        <v>849</v>
      </c>
      <c r="B852" s="27" t="s">
        <v>1787</v>
      </c>
      <c r="C852" s="27" t="s">
        <v>1977</v>
      </c>
      <c r="D852" s="256" t="s">
        <v>1978</v>
      </c>
      <c r="E852" s="27">
        <v>2</v>
      </c>
      <c r="F852" s="27" t="s">
        <v>58</v>
      </c>
      <c r="G852" s="5">
        <v>365</v>
      </c>
      <c r="H852" s="27"/>
      <c r="I852" s="33">
        <f t="shared" si="30"/>
        <v>730</v>
      </c>
      <c r="J852" s="5" t="s">
        <v>130</v>
      </c>
      <c r="K852" s="27"/>
    </row>
    <row r="853" s="196" customFormat="1" customHeight="1" spans="1:11">
      <c r="A853" s="5">
        <v>850</v>
      </c>
      <c r="B853" s="5" t="s">
        <v>1787</v>
      </c>
      <c r="C853" s="10" t="s">
        <v>1979</v>
      </c>
      <c r="D853" s="260" t="s">
        <v>1980</v>
      </c>
      <c r="E853" s="8">
        <v>3</v>
      </c>
      <c r="F853" s="5" t="s">
        <v>43</v>
      </c>
      <c r="G853" s="5">
        <v>375</v>
      </c>
      <c r="H853" s="5"/>
      <c r="I853" s="33">
        <f t="shared" si="30"/>
        <v>1125</v>
      </c>
      <c r="J853" s="5" t="s">
        <v>130</v>
      </c>
      <c r="K853" s="5"/>
    </row>
    <row r="854" s="196" customFormat="1" customHeight="1" spans="1:11">
      <c r="A854" s="5">
        <v>851</v>
      </c>
      <c r="B854" s="27" t="s">
        <v>1787</v>
      </c>
      <c r="C854" s="27" t="s">
        <v>1981</v>
      </c>
      <c r="D854" s="256" t="s">
        <v>1982</v>
      </c>
      <c r="E854" s="27">
        <v>4</v>
      </c>
      <c r="F854" s="27" t="s">
        <v>43</v>
      </c>
      <c r="G854" s="5">
        <v>375</v>
      </c>
      <c r="H854" s="27"/>
      <c r="I854" s="33">
        <f t="shared" si="30"/>
        <v>1500</v>
      </c>
      <c r="J854" s="5" t="s">
        <v>130</v>
      </c>
      <c r="K854" s="27"/>
    </row>
    <row r="855" s="196" customFormat="1" customHeight="1" spans="1:11">
      <c r="A855" s="5">
        <v>852</v>
      </c>
      <c r="B855" s="26" t="s">
        <v>1787</v>
      </c>
      <c r="C855" s="24" t="s">
        <v>1983</v>
      </c>
      <c r="D855" s="24" t="s">
        <v>1984</v>
      </c>
      <c r="E855" s="44">
        <v>1</v>
      </c>
      <c r="F855" s="25" t="s">
        <v>43</v>
      </c>
      <c r="G855" s="5">
        <v>375</v>
      </c>
      <c r="H855" s="27"/>
      <c r="I855" s="33">
        <f t="shared" si="30"/>
        <v>375</v>
      </c>
      <c r="J855" s="5" t="s">
        <v>1985</v>
      </c>
      <c r="K855" s="5" t="s">
        <v>340</v>
      </c>
    </row>
    <row r="856" s="195" customFormat="1" ht="25" customHeight="1" spans="1:13">
      <c r="A856" s="5">
        <v>853</v>
      </c>
      <c r="B856" s="27" t="s">
        <v>1787</v>
      </c>
      <c r="C856" s="27" t="s">
        <v>1986</v>
      </c>
      <c r="D856" s="256" t="s">
        <v>1987</v>
      </c>
      <c r="E856" s="27">
        <v>2</v>
      </c>
      <c r="F856" s="27" t="s">
        <v>58</v>
      </c>
      <c r="G856" s="5">
        <v>365</v>
      </c>
      <c r="H856" s="27"/>
      <c r="I856" s="27">
        <f t="shared" si="30"/>
        <v>730</v>
      </c>
      <c r="J856" s="27" t="s">
        <v>1988</v>
      </c>
      <c r="K856" s="5" t="s">
        <v>340</v>
      </c>
      <c r="L856" s="196"/>
      <c r="M856" s="196"/>
    </row>
    <row r="857" s="195" customFormat="1" ht="25" customHeight="1" spans="1:13">
      <c r="A857" s="5">
        <v>854</v>
      </c>
      <c r="B857" s="26" t="s">
        <v>1787</v>
      </c>
      <c r="C857" s="76" t="s">
        <v>1989</v>
      </c>
      <c r="D857" s="74" t="s">
        <v>1990</v>
      </c>
      <c r="E857" s="25">
        <v>2</v>
      </c>
      <c r="F857" s="25" t="s">
        <v>58</v>
      </c>
      <c r="G857" s="5">
        <v>365</v>
      </c>
      <c r="H857" s="27"/>
      <c r="I857" s="33">
        <f t="shared" si="30"/>
        <v>730</v>
      </c>
      <c r="J857" s="5" t="s">
        <v>1991</v>
      </c>
      <c r="K857" s="5" t="s">
        <v>340</v>
      </c>
      <c r="L857" s="196"/>
      <c r="M857" s="196"/>
    </row>
    <row r="858" s="195" customFormat="1" ht="25" customHeight="1" spans="1:13">
      <c r="A858" s="5">
        <v>855</v>
      </c>
      <c r="B858" s="5" t="s">
        <v>1787</v>
      </c>
      <c r="C858" s="28" t="s">
        <v>1992</v>
      </c>
      <c r="D858" s="257" t="s">
        <v>1993</v>
      </c>
      <c r="E858" s="28">
        <v>2</v>
      </c>
      <c r="F858" s="28" t="s">
        <v>43</v>
      </c>
      <c r="G858" s="5">
        <v>375</v>
      </c>
      <c r="H858" s="5"/>
      <c r="I858" s="34">
        <f>E858*G858</f>
        <v>750</v>
      </c>
      <c r="J858" s="5" t="s">
        <v>633</v>
      </c>
      <c r="K858" s="5"/>
      <c r="L858" s="196"/>
      <c r="M858" s="196"/>
    </row>
    <row r="859" s="195" customFormat="1" ht="25" customHeight="1" spans="1:13">
      <c r="A859" s="5">
        <v>856</v>
      </c>
      <c r="B859" s="5" t="s">
        <v>1787</v>
      </c>
      <c r="C859" s="28" t="s">
        <v>1994</v>
      </c>
      <c r="D859" s="257" t="s">
        <v>1995</v>
      </c>
      <c r="E859" s="28">
        <v>1</v>
      </c>
      <c r="F859" s="28" t="s">
        <v>58</v>
      </c>
      <c r="G859" s="5">
        <v>365</v>
      </c>
      <c r="H859" s="5"/>
      <c r="I859" s="34">
        <f>E859*G859</f>
        <v>365</v>
      </c>
      <c r="J859" s="5" t="s">
        <v>633</v>
      </c>
      <c r="K859" s="5"/>
      <c r="L859" s="196"/>
      <c r="M859" s="196"/>
    </row>
    <row r="860" s="196" customFormat="1" customHeight="1" spans="1:11">
      <c r="A860" s="5">
        <v>857</v>
      </c>
      <c r="B860" s="77" t="s">
        <v>1787</v>
      </c>
      <c r="C860" s="79" t="s">
        <v>1996</v>
      </c>
      <c r="D860" s="258" t="s">
        <v>1997</v>
      </c>
      <c r="E860" s="79">
        <v>1</v>
      </c>
      <c r="F860" s="79" t="s">
        <v>58</v>
      </c>
      <c r="G860" s="40">
        <v>365</v>
      </c>
      <c r="H860" s="40"/>
      <c r="I860" s="83">
        <v>365</v>
      </c>
      <c r="J860" s="213" t="s">
        <v>142</v>
      </c>
      <c r="K860" s="40"/>
    </row>
    <row r="861" s="196" customFormat="1" customHeight="1" spans="1:11">
      <c r="A861" s="5">
        <v>858</v>
      </c>
      <c r="B861" s="77" t="s">
        <v>1787</v>
      </c>
      <c r="C861" s="77" t="s">
        <v>1998</v>
      </c>
      <c r="D861" s="77" t="s">
        <v>1999</v>
      </c>
      <c r="E861" s="79">
        <v>1</v>
      </c>
      <c r="F861" s="79" t="s">
        <v>43</v>
      </c>
      <c r="G861" s="40">
        <v>375</v>
      </c>
      <c r="H861" s="77"/>
      <c r="I861" s="83">
        <v>375</v>
      </c>
      <c r="J861" s="213" t="s">
        <v>142</v>
      </c>
      <c r="K861" s="78"/>
    </row>
    <row r="862" s="196" customFormat="1" customHeight="1" spans="1:11">
      <c r="A862" s="5">
        <v>859</v>
      </c>
      <c r="B862" s="5" t="s">
        <v>2000</v>
      </c>
      <c r="C862" s="27" t="s">
        <v>2001</v>
      </c>
      <c r="D862" s="27" t="s">
        <v>2002</v>
      </c>
      <c r="E862" s="8">
        <v>2</v>
      </c>
      <c r="F862" s="5" t="s">
        <v>43</v>
      </c>
      <c r="G862" s="5">
        <v>375</v>
      </c>
      <c r="H862" s="5"/>
      <c r="I862" s="33">
        <f t="shared" ref="I862:I870" si="31">G862*E862</f>
        <v>750</v>
      </c>
      <c r="J862" s="5" t="s">
        <v>2003</v>
      </c>
      <c r="K862" s="5"/>
    </row>
    <row r="863" s="196" customFormat="1" customHeight="1" spans="1:11">
      <c r="A863" s="5">
        <v>860</v>
      </c>
      <c r="B863" s="5" t="s">
        <v>2000</v>
      </c>
      <c r="C863" s="27" t="s">
        <v>2004</v>
      </c>
      <c r="D863" s="27" t="s">
        <v>2005</v>
      </c>
      <c r="E863" s="8">
        <v>1</v>
      </c>
      <c r="F863" s="5" t="s">
        <v>920</v>
      </c>
      <c r="G863" s="5">
        <v>405</v>
      </c>
      <c r="H863" s="5"/>
      <c r="I863" s="33">
        <f t="shared" si="31"/>
        <v>405</v>
      </c>
      <c r="J863" s="5" t="s">
        <v>39</v>
      </c>
      <c r="K863" s="5"/>
    </row>
    <row r="864" s="196" customFormat="1" customHeight="1" spans="1:11">
      <c r="A864" s="5">
        <v>861</v>
      </c>
      <c r="B864" s="5" t="s">
        <v>2000</v>
      </c>
      <c r="C864" s="27" t="s">
        <v>2006</v>
      </c>
      <c r="D864" s="27" t="s">
        <v>2007</v>
      </c>
      <c r="E864" s="8">
        <v>2</v>
      </c>
      <c r="F864" s="5" t="s">
        <v>43</v>
      </c>
      <c r="G864" s="5">
        <v>375</v>
      </c>
      <c r="H864" s="5"/>
      <c r="I864" s="33">
        <f t="shared" si="31"/>
        <v>750</v>
      </c>
      <c r="J864" s="5" t="s">
        <v>2008</v>
      </c>
      <c r="K864" s="5"/>
    </row>
    <row r="865" s="196" customFormat="1" customHeight="1" spans="1:11">
      <c r="A865" s="5">
        <v>862</v>
      </c>
      <c r="B865" s="5" t="s">
        <v>2000</v>
      </c>
      <c r="C865" s="27" t="s">
        <v>2009</v>
      </c>
      <c r="D865" s="27" t="s">
        <v>2010</v>
      </c>
      <c r="E865" s="8">
        <v>1</v>
      </c>
      <c r="F865" s="5" t="s">
        <v>58</v>
      </c>
      <c r="G865" s="5">
        <v>365</v>
      </c>
      <c r="H865" s="5"/>
      <c r="I865" s="33">
        <f t="shared" si="31"/>
        <v>365</v>
      </c>
      <c r="J865" s="5" t="s">
        <v>39</v>
      </c>
      <c r="K865" s="5" t="s">
        <v>2011</v>
      </c>
    </row>
    <row r="866" s="196" customFormat="1" customHeight="1" spans="1:11">
      <c r="A866" s="5">
        <v>863</v>
      </c>
      <c r="B866" s="5" t="s">
        <v>2000</v>
      </c>
      <c r="C866" s="27" t="s">
        <v>2012</v>
      </c>
      <c r="D866" s="27" t="s">
        <v>2013</v>
      </c>
      <c r="E866" s="8">
        <v>1</v>
      </c>
      <c r="F866" s="5" t="s">
        <v>38</v>
      </c>
      <c r="G866" s="5">
        <v>385</v>
      </c>
      <c r="H866" s="5"/>
      <c r="I866" s="33">
        <f t="shared" si="31"/>
        <v>385</v>
      </c>
      <c r="J866" s="5" t="s">
        <v>39</v>
      </c>
      <c r="K866" s="5" t="s">
        <v>2014</v>
      </c>
    </row>
    <row r="867" s="196" customFormat="1" customHeight="1" spans="1:11">
      <c r="A867" s="5">
        <v>864</v>
      </c>
      <c r="B867" s="5" t="s">
        <v>2000</v>
      </c>
      <c r="C867" s="27" t="s">
        <v>2015</v>
      </c>
      <c r="D867" s="27" t="s">
        <v>2016</v>
      </c>
      <c r="E867" s="8">
        <v>1</v>
      </c>
      <c r="F867" s="5" t="s">
        <v>192</v>
      </c>
      <c r="G867" s="5">
        <v>395</v>
      </c>
      <c r="H867" s="5"/>
      <c r="I867" s="33">
        <f t="shared" si="31"/>
        <v>395</v>
      </c>
      <c r="J867" s="5" t="s">
        <v>2017</v>
      </c>
      <c r="K867" s="5"/>
    </row>
    <row r="868" s="196" customFormat="1" customHeight="1" spans="1:11">
      <c r="A868" s="5">
        <v>865</v>
      </c>
      <c r="B868" s="5" t="s">
        <v>2000</v>
      </c>
      <c r="C868" s="11" t="s">
        <v>1324</v>
      </c>
      <c r="D868" s="27" t="s">
        <v>2018</v>
      </c>
      <c r="E868" s="8">
        <v>2</v>
      </c>
      <c r="F868" s="5" t="s">
        <v>58</v>
      </c>
      <c r="G868" s="5">
        <v>365</v>
      </c>
      <c r="H868" s="5"/>
      <c r="I868" s="33">
        <f t="shared" si="31"/>
        <v>730</v>
      </c>
      <c r="J868" s="5" t="s">
        <v>39</v>
      </c>
      <c r="K868" s="5" t="s">
        <v>2019</v>
      </c>
    </row>
    <row r="869" s="196" customFormat="1" customHeight="1" spans="1:11">
      <c r="A869" s="5">
        <v>866</v>
      </c>
      <c r="B869" s="5" t="s">
        <v>2000</v>
      </c>
      <c r="C869" s="27" t="s">
        <v>2020</v>
      </c>
      <c r="D869" s="27" t="s">
        <v>2021</v>
      </c>
      <c r="E869" s="8">
        <v>3</v>
      </c>
      <c r="F869" s="5" t="s">
        <v>58</v>
      </c>
      <c r="G869" s="5">
        <v>365</v>
      </c>
      <c r="H869" s="5"/>
      <c r="I869" s="33">
        <f t="shared" si="31"/>
        <v>1095</v>
      </c>
      <c r="J869" s="5" t="s">
        <v>2022</v>
      </c>
      <c r="K869" s="5" t="s">
        <v>2023</v>
      </c>
    </row>
    <row r="870" s="196" customFormat="1" customHeight="1" spans="1:11">
      <c r="A870" s="5">
        <v>867</v>
      </c>
      <c r="B870" s="5" t="s">
        <v>2000</v>
      </c>
      <c r="C870" s="27" t="s">
        <v>2024</v>
      </c>
      <c r="D870" s="27" t="s">
        <v>2025</v>
      </c>
      <c r="E870" s="8">
        <v>1</v>
      </c>
      <c r="F870" s="5" t="s">
        <v>192</v>
      </c>
      <c r="G870" s="5">
        <v>395</v>
      </c>
      <c r="H870" s="5"/>
      <c r="I870" s="33">
        <f t="shared" si="31"/>
        <v>395</v>
      </c>
      <c r="J870" s="5" t="s">
        <v>2017</v>
      </c>
      <c r="K870" s="5" t="s">
        <v>2026</v>
      </c>
    </row>
    <row r="871" s="196" customFormat="1" customHeight="1" spans="1:11">
      <c r="A871" s="5">
        <v>868</v>
      </c>
      <c r="B871" s="19" t="s">
        <v>2000</v>
      </c>
      <c r="C871" s="27" t="s">
        <v>2027</v>
      </c>
      <c r="D871" s="27" t="s">
        <v>2028</v>
      </c>
      <c r="E871" s="8">
        <v>1</v>
      </c>
      <c r="F871" s="111" t="s">
        <v>38</v>
      </c>
      <c r="G871" s="5">
        <v>385</v>
      </c>
      <c r="H871" s="5"/>
      <c r="I871" s="33">
        <f t="shared" ref="I871:I924" si="32">G871*E871</f>
        <v>385</v>
      </c>
      <c r="J871" s="19" t="s">
        <v>76</v>
      </c>
      <c r="K871" s="5" t="s">
        <v>2029</v>
      </c>
    </row>
    <row r="872" s="196" customFormat="1" customHeight="1" spans="1:11">
      <c r="A872" s="5">
        <v>869</v>
      </c>
      <c r="B872" s="5" t="s">
        <v>2000</v>
      </c>
      <c r="C872" s="5" t="s">
        <v>2030</v>
      </c>
      <c r="D872" s="9" t="s">
        <v>2031</v>
      </c>
      <c r="E872" s="8">
        <v>2</v>
      </c>
      <c r="F872" s="5" t="s">
        <v>43</v>
      </c>
      <c r="G872" s="5">
        <v>375</v>
      </c>
      <c r="H872" s="5"/>
      <c r="I872" s="33">
        <f t="shared" si="32"/>
        <v>750</v>
      </c>
      <c r="J872" s="5" t="s">
        <v>221</v>
      </c>
      <c r="K872" s="5"/>
    </row>
    <row r="873" s="196" customFormat="1" customHeight="1" spans="1:11">
      <c r="A873" s="5">
        <v>870</v>
      </c>
      <c r="B873" s="5" t="s">
        <v>2000</v>
      </c>
      <c r="C873" s="5" t="s">
        <v>2032</v>
      </c>
      <c r="D873" s="9" t="s">
        <v>2033</v>
      </c>
      <c r="E873" s="8">
        <v>2</v>
      </c>
      <c r="F873" s="5" t="s">
        <v>43</v>
      </c>
      <c r="G873" s="5">
        <v>375</v>
      </c>
      <c r="H873" s="5"/>
      <c r="I873" s="33">
        <f t="shared" si="32"/>
        <v>750</v>
      </c>
      <c r="J873" s="5" t="s">
        <v>221</v>
      </c>
      <c r="K873" s="5"/>
    </row>
    <row r="874" s="196" customFormat="1" customHeight="1" spans="1:11">
      <c r="A874" s="5">
        <v>871</v>
      </c>
      <c r="B874" s="5" t="s">
        <v>2000</v>
      </c>
      <c r="C874" s="5" t="s">
        <v>2034</v>
      </c>
      <c r="D874" s="9" t="s">
        <v>2035</v>
      </c>
      <c r="E874" s="8">
        <v>3</v>
      </c>
      <c r="F874" s="5" t="s">
        <v>58</v>
      </c>
      <c r="G874" s="5">
        <v>365</v>
      </c>
      <c r="H874" s="5"/>
      <c r="I874" s="33">
        <f t="shared" si="32"/>
        <v>1095</v>
      </c>
      <c r="J874" s="5" t="s">
        <v>221</v>
      </c>
      <c r="K874" s="5"/>
    </row>
    <row r="875" s="196" customFormat="1" customHeight="1" spans="1:11">
      <c r="A875" s="5">
        <v>872</v>
      </c>
      <c r="B875" s="5" t="s">
        <v>2036</v>
      </c>
      <c r="C875" s="5" t="s">
        <v>2037</v>
      </c>
      <c r="D875" s="9" t="s">
        <v>2038</v>
      </c>
      <c r="E875" s="8">
        <v>1</v>
      </c>
      <c r="F875" s="5" t="s">
        <v>43</v>
      </c>
      <c r="G875" s="5">
        <v>375</v>
      </c>
      <c r="H875" s="5"/>
      <c r="I875" s="33">
        <f t="shared" si="32"/>
        <v>375</v>
      </c>
      <c r="J875" s="5"/>
      <c r="K875" s="5"/>
    </row>
    <row r="876" s="196" customFormat="1" customHeight="1" spans="1:11">
      <c r="A876" s="5">
        <v>873</v>
      </c>
      <c r="B876" s="5" t="s">
        <v>2036</v>
      </c>
      <c r="C876" s="5" t="s">
        <v>2039</v>
      </c>
      <c r="D876" s="9" t="s">
        <v>2040</v>
      </c>
      <c r="E876" s="8">
        <v>2</v>
      </c>
      <c r="F876" s="5" t="s">
        <v>38</v>
      </c>
      <c r="G876" s="5">
        <v>385</v>
      </c>
      <c r="H876" s="5"/>
      <c r="I876" s="33">
        <f t="shared" si="32"/>
        <v>770</v>
      </c>
      <c r="J876" s="5" t="s">
        <v>59</v>
      </c>
      <c r="K876" s="5"/>
    </row>
    <row r="877" s="196" customFormat="1" customHeight="1" spans="1:11">
      <c r="A877" s="5">
        <v>874</v>
      </c>
      <c r="B877" s="5" t="s">
        <v>2036</v>
      </c>
      <c r="C877" s="5" t="s">
        <v>2041</v>
      </c>
      <c r="D877" s="9" t="s">
        <v>2042</v>
      </c>
      <c r="E877" s="8">
        <v>3</v>
      </c>
      <c r="F877" s="5" t="s">
        <v>38</v>
      </c>
      <c r="G877" s="5">
        <v>385</v>
      </c>
      <c r="H877" s="5"/>
      <c r="I877" s="33">
        <f t="shared" si="32"/>
        <v>1155</v>
      </c>
      <c r="J877" s="5" t="s">
        <v>59</v>
      </c>
      <c r="K877" s="5" t="s">
        <v>2043</v>
      </c>
    </row>
    <row r="878" s="196" customFormat="1" customHeight="1" spans="1:11">
      <c r="A878" s="5">
        <v>875</v>
      </c>
      <c r="B878" s="5" t="s">
        <v>2036</v>
      </c>
      <c r="C878" s="5" t="s">
        <v>2044</v>
      </c>
      <c r="D878" s="9" t="s">
        <v>2045</v>
      </c>
      <c r="E878" s="8">
        <v>1</v>
      </c>
      <c r="F878" s="5" t="s">
        <v>43</v>
      </c>
      <c r="G878" s="5">
        <v>375</v>
      </c>
      <c r="H878" s="5"/>
      <c r="I878" s="33">
        <f t="shared" si="32"/>
        <v>375</v>
      </c>
      <c r="J878" s="5" t="s">
        <v>59</v>
      </c>
      <c r="K878" s="5"/>
    </row>
    <row r="879" s="196" customFormat="1" customHeight="1" spans="1:11">
      <c r="A879" s="5">
        <v>876</v>
      </c>
      <c r="B879" s="5" t="s">
        <v>2036</v>
      </c>
      <c r="C879" s="5" t="s">
        <v>2046</v>
      </c>
      <c r="D879" s="9" t="s">
        <v>2047</v>
      </c>
      <c r="E879" s="8">
        <v>1</v>
      </c>
      <c r="F879" s="5" t="s">
        <v>43</v>
      </c>
      <c r="G879" s="5">
        <v>375</v>
      </c>
      <c r="H879" s="5"/>
      <c r="I879" s="33">
        <f t="shared" si="32"/>
        <v>375</v>
      </c>
      <c r="J879" s="5" t="s">
        <v>59</v>
      </c>
      <c r="K879" s="5"/>
    </row>
    <row r="880" s="196" customFormat="1" customHeight="1" spans="1:11">
      <c r="A880" s="5">
        <v>877</v>
      </c>
      <c r="B880" s="5" t="s">
        <v>2036</v>
      </c>
      <c r="C880" s="5" t="s">
        <v>2048</v>
      </c>
      <c r="D880" s="9" t="s">
        <v>2049</v>
      </c>
      <c r="E880" s="8">
        <v>2</v>
      </c>
      <c r="F880" s="5" t="s">
        <v>43</v>
      </c>
      <c r="G880" s="5">
        <v>375</v>
      </c>
      <c r="H880" s="5"/>
      <c r="I880" s="33">
        <f t="shared" si="32"/>
        <v>750</v>
      </c>
      <c r="J880" s="5" t="s">
        <v>59</v>
      </c>
      <c r="K880" s="5"/>
    </row>
    <row r="881" s="196" customFormat="1" customHeight="1" spans="1:11">
      <c r="A881" s="5">
        <v>878</v>
      </c>
      <c r="B881" s="5" t="s">
        <v>2036</v>
      </c>
      <c r="C881" s="5" t="s">
        <v>2050</v>
      </c>
      <c r="D881" s="9" t="s">
        <v>2051</v>
      </c>
      <c r="E881" s="8">
        <v>2</v>
      </c>
      <c r="F881" s="5" t="s">
        <v>43</v>
      </c>
      <c r="G881" s="5">
        <v>375</v>
      </c>
      <c r="H881" s="5"/>
      <c r="I881" s="33">
        <f t="shared" si="32"/>
        <v>750</v>
      </c>
      <c r="J881" s="5" t="s">
        <v>59</v>
      </c>
      <c r="K881" s="5"/>
    </row>
    <row r="882" s="196" customFormat="1" customHeight="1" spans="1:11">
      <c r="A882" s="5">
        <v>879</v>
      </c>
      <c r="B882" s="5" t="s">
        <v>2036</v>
      </c>
      <c r="C882" s="112" t="s">
        <v>2052</v>
      </c>
      <c r="D882" s="113" t="s">
        <v>2053</v>
      </c>
      <c r="E882" s="8">
        <v>1</v>
      </c>
      <c r="F882" s="5" t="s">
        <v>43</v>
      </c>
      <c r="G882" s="5">
        <v>375</v>
      </c>
      <c r="H882" s="5"/>
      <c r="I882" s="33">
        <f t="shared" si="32"/>
        <v>375</v>
      </c>
      <c r="J882" s="5" t="s">
        <v>59</v>
      </c>
      <c r="K882" s="5" t="s">
        <v>2054</v>
      </c>
    </row>
    <row r="883" s="196" customFormat="1" customHeight="1" spans="1:11">
      <c r="A883" s="5">
        <v>880</v>
      </c>
      <c r="B883" s="5" t="s">
        <v>2036</v>
      </c>
      <c r="C883" s="5" t="s">
        <v>2055</v>
      </c>
      <c r="D883" s="9" t="s">
        <v>2056</v>
      </c>
      <c r="E883" s="8">
        <v>1</v>
      </c>
      <c r="F883" s="5" t="s">
        <v>43</v>
      </c>
      <c r="G883" s="5">
        <v>375</v>
      </c>
      <c r="H883" s="5"/>
      <c r="I883" s="33">
        <f t="shared" si="32"/>
        <v>375</v>
      </c>
      <c r="J883" s="5" t="s">
        <v>59</v>
      </c>
      <c r="K883" s="5"/>
    </row>
    <row r="884" s="196" customFormat="1" customHeight="1" spans="1:11">
      <c r="A884" s="5">
        <v>881</v>
      </c>
      <c r="B884" s="5" t="s">
        <v>2036</v>
      </c>
      <c r="C884" s="11" t="s">
        <v>2057</v>
      </c>
      <c r="D884" s="9" t="s">
        <v>2058</v>
      </c>
      <c r="E884" s="8">
        <v>1</v>
      </c>
      <c r="F884" s="5" t="s">
        <v>38</v>
      </c>
      <c r="G884" s="5">
        <v>385</v>
      </c>
      <c r="H884" s="5"/>
      <c r="I884" s="33">
        <f t="shared" si="32"/>
        <v>385</v>
      </c>
      <c r="J884" s="5" t="s">
        <v>82</v>
      </c>
      <c r="K884" s="5" t="s">
        <v>2059</v>
      </c>
    </row>
    <row r="885" s="196" customFormat="1" customHeight="1" spans="1:11">
      <c r="A885" s="5">
        <v>882</v>
      </c>
      <c r="B885" s="5" t="s">
        <v>2036</v>
      </c>
      <c r="C885" s="5" t="s">
        <v>2060</v>
      </c>
      <c r="D885" s="251" t="s">
        <v>2061</v>
      </c>
      <c r="E885" s="8">
        <v>1</v>
      </c>
      <c r="F885" s="5" t="s">
        <v>43</v>
      </c>
      <c r="G885" s="5">
        <v>375</v>
      </c>
      <c r="H885" s="5"/>
      <c r="I885" s="33">
        <f t="shared" si="32"/>
        <v>375</v>
      </c>
      <c r="J885" s="5" t="s">
        <v>2062</v>
      </c>
      <c r="K885" s="5" t="s">
        <v>2063</v>
      </c>
    </row>
    <row r="886" s="196" customFormat="1" customHeight="1" spans="1:11">
      <c r="A886" s="5">
        <v>883</v>
      </c>
      <c r="B886" s="5" t="s">
        <v>2036</v>
      </c>
      <c r="C886" s="47" t="s">
        <v>2064</v>
      </c>
      <c r="D886" s="47" t="s">
        <v>2065</v>
      </c>
      <c r="E886" s="14">
        <v>1</v>
      </c>
      <c r="F886" s="12" t="s">
        <v>38</v>
      </c>
      <c r="G886" s="5">
        <v>385</v>
      </c>
      <c r="H886" s="5"/>
      <c r="I886" s="33">
        <f t="shared" si="32"/>
        <v>385</v>
      </c>
      <c r="J886" s="12" t="s">
        <v>54</v>
      </c>
      <c r="K886" s="5" t="s">
        <v>2066</v>
      </c>
    </row>
    <row r="887" s="196" customFormat="1" customHeight="1" spans="1:11">
      <c r="A887" s="5">
        <v>884</v>
      </c>
      <c r="B887" s="5" t="s">
        <v>2036</v>
      </c>
      <c r="C887" s="12" t="s">
        <v>2067</v>
      </c>
      <c r="D887" s="12" t="s">
        <v>2068</v>
      </c>
      <c r="E887" s="14">
        <v>1</v>
      </c>
      <c r="F887" s="12" t="s">
        <v>43</v>
      </c>
      <c r="G887" s="5">
        <v>375</v>
      </c>
      <c r="H887" s="5"/>
      <c r="I887" s="33">
        <f t="shared" si="32"/>
        <v>375</v>
      </c>
      <c r="J887" s="12" t="s">
        <v>54</v>
      </c>
      <c r="K887" s="5" t="s">
        <v>2069</v>
      </c>
    </row>
    <row r="888" s="196" customFormat="1" customHeight="1" spans="1:11">
      <c r="A888" s="5">
        <v>885</v>
      </c>
      <c r="B888" s="5" t="s">
        <v>2036</v>
      </c>
      <c r="C888" s="22" t="s">
        <v>2070</v>
      </c>
      <c r="D888" s="13" t="s">
        <v>2071</v>
      </c>
      <c r="E888" s="44">
        <v>2</v>
      </c>
      <c r="F888" s="26" t="s">
        <v>38</v>
      </c>
      <c r="G888" s="5">
        <v>385</v>
      </c>
      <c r="H888" s="5"/>
      <c r="I888" s="33">
        <f t="shared" si="32"/>
        <v>770</v>
      </c>
      <c r="J888" s="5" t="s">
        <v>400</v>
      </c>
      <c r="K888" s="5" t="s">
        <v>981</v>
      </c>
    </row>
    <row r="889" s="196" customFormat="1" customHeight="1" spans="1:11">
      <c r="A889" s="5">
        <v>886</v>
      </c>
      <c r="B889" s="26" t="s">
        <v>2000</v>
      </c>
      <c r="C889" s="10" t="s">
        <v>2072</v>
      </c>
      <c r="D889" s="10" t="s">
        <v>2073</v>
      </c>
      <c r="E889" s="44">
        <v>1</v>
      </c>
      <c r="F889" s="26" t="s">
        <v>192</v>
      </c>
      <c r="G889" s="5">
        <v>395</v>
      </c>
      <c r="H889" s="5"/>
      <c r="I889" s="33">
        <f t="shared" si="32"/>
        <v>395</v>
      </c>
      <c r="J889" s="5" t="s">
        <v>251</v>
      </c>
      <c r="K889" s="63" t="s">
        <v>2074</v>
      </c>
    </row>
    <row r="890" s="196" customFormat="1" customHeight="1" spans="1:11">
      <c r="A890" s="5">
        <v>887</v>
      </c>
      <c r="B890" s="98" t="s">
        <v>2000</v>
      </c>
      <c r="C890" s="98" t="s">
        <v>2075</v>
      </c>
      <c r="D890" s="114" t="s">
        <v>2076</v>
      </c>
      <c r="E890" s="108">
        <v>2</v>
      </c>
      <c r="F890" s="25" t="s">
        <v>43</v>
      </c>
      <c r="G890" s="5">
        <v>375</v>
      </c>
      <c r="H890" s="5"/>
      <c r="I890" s="33">
        <f t="shared" si="32"/>
        <v>750</v>
      </c>
      <c r="J890" s="5" t="s">
        <v>251</v>
      </c>
      <c r="K890" s="98"/>
    </row>
    <row r="891" s="196" customFormat="1" customHeight="1" spans="1:11">
      <c r="A891" s="5">
        <v>888</v>
      </c>
      <c r="B891" s="98" t="s">
        <v>2000</v>
      </c>
      <c r="C891" s="98" t="s">
        <v>2077</v>
      </c>
      <c r="D891" s="114" t="s">
        <v>2078</v>
      </c>
      <c r="E891" s="108">
        <v>2</v>
      </c>
      <c r="F891" s="25" t="s">
        <v>43</v>
      </c>
      <c r="G891" s="5">
        <v>375</v>
      </c>
      <c r="H891" s="5"/>
      <c r="I891" s="33">
        <f t="shared" si="32"/>
        <v>750</v>
      </c>
      <c r="J891" s="5" t="s">
        <v>251</v>
      </c>
      <c r="K891" s="98"/>
    </row>
    <row r="892" s="196" customFormat="1" customHeight="1" spans="1:11">
      <c r="A892" s="5">
        <v>889</v>
      </c>
      <c r="B892" s="98" t="s">
        <v>2000</v>
      </c>
      <c r="C892" s="26" t="s">
        <v>2079</v>
      </c>
      <c r="D892" s="26" t="s">
        <v>2080</v>
      </c>
      <c r="E892" s="25">
        <v>1</v>
      </c>
      <c r="F892" s="25" t="s">
        <v>43</v>
      </c>
      <c r="G892" s="5">
        <v>375</v>
      </c>
      <c r="H892" s="5"/>
      <c r="I892" s="33">
        <f t="shared" si="32"/>
        <v>375</v>
      </c>
      <c r="J892" s="5" t="s">
        <v>257</v>
      </c>
      <c r="K892" s="98" t="s">
        <v>2081</v>
      </c>
    </row>
    <row r="893" s="196" customFormat="1" customHeight="1" spans="1:11">
      <c r="A893" s="5">
        <v>890</v>
      </c>
      <c r="B893" s="98" t="s">
        <v>2000</v>
      </c>
      <c r="C893" s="26" t="s">
        <v>2082</v>
      </c>
      <c r="D893" s="26" t="s">
        <v>2083</v>
      </c>
      <c r="E893" s="25">
        <v>3</v>
      </c>
      <c r="F893" s="25" t="s">
        <v>38</v>
      </c>
      <c r="G893" s="5">
        <v>385</v>
      </c>
      <c r="H893" s="5"/>
      <c r="I893" s="33">
        <f t="shared" si="32"/>
        <v>1155</v>
      </c>
      <c r="J893" s="5" t="s">
        <v>257</v>
      </c>
      <c r="K893" s="98"/>
    </row>
    <row r="894" s="196" customFormat="1" customHeight="1" spans="1:11">
      <c r="A894" s="5">
        <v>891</v>
      </c>
      <c r="B894" s="98" t="s">
        <v>2000</v>
      </c>
      <c r="C894" s="26" t="s">
        <v>2084</v>
      </c>
      <c r="D894" s="26" t="s">
        <v>2085</v>
      </c>
      <c r="E894" s="25">
        <v>2</v>
      </c>
      <c r="F894" s="25" t="s">
        <v>43</v>
      </c>
      <c r="G894" s="5">
        <v>375</v>
      </c>
      <c r="H894" s="5"/>
      <c r="I894" s="33">
        <f t="shared" si="32"/>
        <v>750</v>
      </c>
      <c r="J894" s="5" t="s">
        <v>257</v>
      </c>
      <c r="K894" s="98"/>
    </row>
    <row r="895" s="196" customFormat="1" customHeight="1" spans="1:11">
      <c r="A895" s="5">
        <v>892</v>
      </c>
      <c r="B895" s="98" t="s">
        <v>2000</v>
      </c>
      <c r="C895" s="26" t="s">
        <v>2086</v>
      </c>
      <c r="D895" s="26" t="s">
        <v>2087</v>
      </c>
      <c r="E895" s="25">
        <v>1</v>
      </c>
      <c r="F895" s="25" t="s">
        <v>58</v>
      </c>
      <c r="G895" s="5">
        <v>365</v>
      </c>
      <c r="H895" s="5"/>
      <c r="I895" s="33">
        <f t="shared" si="32"/>
        <v>365</v>
      </c>
      <c r="J895" s="5" t="s">
        <v>257</v>
      </c>
      <c r="K895" s="98"/>
    </row>
    <row r="896" s="196" customFormat="1" customHeight="1" spans="1:11">
      <c r="A896" s="5">
        <v>893</v>
      </c>
      <c r="B896" s="98" t="s">
        <v>2000</v>
      </c>
      <c r="C896" s="45" t="s">
        <v>2088</v>
      </c>
      <c r="D896" s="46" t="s">
        <v>2089</v>
      </c>
      <c r="E896" s="25">
        <v>1</v>
      </c>
      <c r="F896" s="25" t="s">
        <v>58</v>
      </c>
      <c r="G896" s="5">
        <v>365</v>
      </c>
      <c r="H896" s="5"/>
      <c r="I896" s="33">
        <f t="shared" si="32"/>
        <v>365</v>
      </c>
      <c r="J896" s="5" t="s">
        <v>95</v>
      </c>
      <c r="K896" s="98"/>
    </row>
    <row r="897" s="196" customFormat="1" customHeight="1" spans="1:11">
      <c r="A897" s="5">
        <v>894</v>
      </c>
      <c r="B897" s="98" t="s">
        <v>2000</v>
      </c>
      <c r="C897" s="45" t="s">
        <v>2090</v>
      </c>
      <c r="D897" s="46" t="s">
        <v>2091</v>
      </c>
      <c r="E897" s="25">
        <v>1</v>
      </c>
      <c r="F897" s="25" t="s">
        <v>58</v>
      </c>
      <c r="G897" s="5">
        <v>365</v>
      </c>
      <c r="H897" s="5"/>
      <c r="I897" s="33">
        <f t="shared" si="32"/>
        <v>365</v>
      </c>
      <c r="J897" s="5" t="s">
        <v>95</v>
      </c>
      <c r="K897" s="98"/>
    </row>
    <row r="898" s="196" customFormat="1" customHeight="1" spans="1:11">
      <c r="A898" s="5">
        <v>895</v>
      </c>
      <c r="B898" s="98" t="s">
        <v>2000</v>
      </c>
      <c r="C898" s="45" t="s">
        <v>2092</v>
      </c>
      <c r="D898" s="46" t="s">
        <v>2093</v>
      </c>
      <c r="E898" s="25">
        <v>1</v>
      </c>
      <c r="F898" s="25" t="s">
        <v>38</v>
      </c>
      <c r="G898" s="5">
        <v>385</v>
      </c>
      <c r="H898" s="5"/>
      <c r="I898" s="33">
        <f t="shared" si="32"/>
        <v>385</v>
      </c>
      <c r="J898" s="5" t="s">
        <v>101</v>
      </c>
      <c r="K898" s="98"/>
    </row>
    <row r="899" s="196" customFormat="1" customHeight="1" spans="1:11">
      <c r="A899" s="5">
        <v>896</v>
      </c>
      <c r="B899" s="98" t="s">
        <v>2000</v>
      </c>
      <c r="C899" s="45" t="s">
        <v>2094</v>
      </c>
      <c r="D899" s="46" t="s">
        <v>2095</v>
      </c>
      <c r="E899" s="25">
        <v>1</v>
      </c>
      <c r="F899" s="25" t="s">
        <v>58</v>
      </c>
      <c r="G899" s="5">
        <v>365</v>
      </c>
      <c r="H899" s="5"/>
      <c r="I899" s="33">
        <f t="shared" si="32"/>
        <v>365</v>
      </c>
      <c r="J899" s="5" t="s">
        <v>101</v>
      </c>
      <c r="K899" s="98"/>
    </row>
    <row r="900" s="196" customFormat="1" customHeight="1" spans="1:11">
      <c r="A900" s="5">
        <v>897</v>
      </c>
      <c r="B900" s="98" t="s">
        <v>2000</v>
      </c>
      <c r="C900" s="10" t="s">
        <v>2096</v>
      </c>
      <c r="D900" s="10" t="s">
        <v>2097</v>
      </c>
      <c r="E900" s="25">
        <v>1</v>
      </c>
      <c r="F900" s="25" t="s">
        <v>58</v>
      </c>
      <c r="G900" s="5">
        <v>365</v>
      </c>
      <c r="H900" s="5"/>
      <c r="I900" s="33">
        <f t="shared" si="32"/>
        <v>365</v>
      </c>
      <c r="J900" s="5" t="s">
        <v>1472</v>
      </c>
      <c r="K900" s="98"/>
    </row>
    <row r="901" s="196" customFormat="1" customHeight="1" spans="1:11">
      <c r="A901" s="5">
        <v>898</v>
      </c>
      <c r="B901" s="98" t="s">
        <v>2000</v>
      </c>
      <c r="C901" s="10" t="s">
        <v>2098</v>
      </c>
      <c r="D901" s="10" t="s">
        <v>2099</v>
      </c>
      <c r="E901" s="25">
        <v>2</v>
      </c>
      <c r="F901" s="25" t="s">
        <v>43</v>
      </c>
      <c r="G901" s="5">
        <v>375</v>
      </c>
      <c r="H901" s="5"/>
      <c r="I901" s="33">
        <f t="shared" si="32"/>
        <v>750</v>
      </c>
      <c r="J901" s="5" t="s">
        <v>1472</v>
      </c>
      <c r="K901" s="98"/>
    </row>
    <row r="902" s="196" customFormat="1" customHeight="1" spans="1:11">
      <c r="A902" s="5">
        <v>899</v>
      </c>
      <c r="B902" s="98" t="s">
        <v>2000</v>
      </c>
      <c r="C902" s="10" t="s">
        <v>2100</v>
      </c>
      <c r="D902" s="13" t="s">
        <v>2101</v>
      </c>
      <c r="E902" s="10">
        <v>1</v>
      </c>
      <c r="F902" s="10" t="s">
        <v>58</v>
      </c>
      <c r="G902" s="5">
        <v>365</v>
      </c>
      <c r="H902" s="10"/>
      <c r="I902" s="33">
        <f t="shared" si="32"/>
        <v>365</v>
      </c>
      <c r="J902" s="10" t="s">
        <v>785</v>
      </c>
      <c r="K902" s="98"/>
    </row>
    <row r="903" s="196" customFormat="1" customHeight="1" spans="1:11">
      <c r="A903" s="5">
        <v>900</v>
      </c>
      <c r="B903" s="98" t="s">
        <v>2000</v>
      </c>
      <c r="C903" s="10" t="s">
        <v>2102</v>
      </c>
      <c r="D903" s="13" t="s">
        <v>2103</v>
      </c>
      <c r="E903" s="10">
        <v>2</v>
      </c>
      <c r="F903" s="10" t="s">
        <v>58</v>
      </c>
      <c r="G903" s="5">
        <v>365</v>
      </c>
      <c r="H903" s="10"/>
      <c r="I903" s="33">
        <f t="shared" si="32"/>
        <v>730</v>
      </c>
      <c r="J903" s="10" t="s">
        <v>785</v>
      </c>
      <c r="K903" s="98"/>
    </row>
    <row r="904" s="196" customFormat="1" customHeight="1" spans="1:11">
      <c r="A904" s="5">
        <v>901</v>
      </c>
      <c r="B904" s="27" t="s">
        <v>2000</v>
      </c>
      <c r="C904" s="27" t="s">
        <v>2104</v>
      </c>
      <c r="D904" s="48" t="s">
        <v>2105</v>
      </c>
      <c r="E904" s="27">
        <v>5</v>
      </c>
      <c r="F904" s="27" t="s">
        <v>58</v>
      </c>
      <c r="G904" s="5">
        <v>365</v>
      </c>
      <c r="H904" s="10"/>
      <c r="I904" s="33">
        <f t="shared" si="32"/>
        <v>1825</v>
      </c>
      <c r="J904" s="10" t="s">
        <v>795</v>
      </c>
      <c r="K904" s="98"/>
    </row>
    <row r="905" s="196" customFormat="1" customHeight="1" spans="1:11">
      <c r="A905" s="5">
        <v>902</v>
      </c>
      <c r="B905" s="27" t="s">
        <v>2000</v>
      </c>
      <c r="C905" s="27" t="s">
        <v>2106</v>
      </c>
      <c r="D905" s="256" t="s">
        <v>2107</v>
      </c>
      <c r="E905" s="27">
        <v>2</v>
      </c>
      <c r="F905" s="27" t="s">
        <v>43</v>
      </c>
      <c r="G905" s="5">
        <v>375</v>
      </c>
      <c r="H905" s="10"/>
      <c r="I905" s="33">
        <f t="shared" si="32"/>
        <v>750</v>
      </c>
      <c r="J905" s="10" t="s">
        <v>795</v>
      </c>
      <c r="K905" s="98"/>
    </row>
    <row r="906" s="196" customFormat="1" customHeight="1" spans="1:11">
      <c r="A906" s="5">
        <v>903</v>
      </c>
      <c r="B906" s="27" t="s">
        <v>2000</v>
      </c>
      <c r="C906" s="27" t="s">
        <v>2108</v>
      </c>
      <c r="D906" s="256" t="s">
        <v>2109</v>
      </c>
      <c r="E906" s="27">
        <v>1</v>
      </c>
      <c r="F906" s="27" t="s">
        <v>38</v>
      </c>
      <c r="G906" s="5">
        <v>385</v>
      </c>
      <c r="H906" s="27"/>
      <c r="I906" s="33">
        <f t="shared" si="32"/>
        <v>385</v>
      </c>
      <c r="J906" s="27" t="s">
        <v>125</v>
      </c>
      <c r="K906" s="98"/>
    </row>
    <row r="907" s="196" customFormat="1" customHeight="1" spans="1:11">
      <c r="A907" s="5">
        <v>904</v>
      </c>
      <c r="B907" s="10" t="s">
        <v>2000</v>
      </c>
      <c r="C907" s="10" t="s">
        <v>2110</v>
      </c>
      <c r="D907" s="10" t="s">
        <v>2111</v>
      </c>
      <c r="E907" s="8">
        <v>2</v>
      </c>
      <c r="F907" s="5" t="s">
        <v>43</v>
      </c>
      <c r="G907" s="5">
        <v>375</v>
      </c>
      <c r="H907" s="27"/>
      <c r="I907" s="33">
        <f t="shared" si="32"/>
        <v>750</v>
      </c>
      <c r="J907" s="27" t="s">
        <v>2112</v>
      </c>
      <c r="K907" s="98"/>
    </row>
    <row r="908" s="196" customFormat="1" customHeight="1" spans="1:11">
      <c r="A908" s="5">
        <v>905</v>
      </c>
      <c r="B908" s="10" t="s">
        <v>2000</v>
      </c>
      <c r="C908" s="10" t="s">
        <v>2113</v>
      </c>
      <c r="D908" s="10" t="s">
        <v>2114</v>
      </c>
      <c r="E908" s="8">
        <v>2</v>
      </c>
      <c r="F908" s="5" t="s">
        <v>43</v>
      </c>
      <c r="G908" s="5">
        <v>375</v>
      </c>
      <c r="H908" s="27"/>
      <c r="I908" s="33">
        <f t="shared" si="32"/>
        <v>750</v>
      </c>
      <c r="J908" s="27" t="s">
        <v>2112</v>
      </c>
      <c r="K908" s="98"/>
    </row>
    <row r="909" s="196" customFormat="1" customHeight="1" spans="1:11">
      <c r="A909" s="5">
        <v>906</v>
      </c>
      <c r="B909" s="10" t="s">
        <v>2000</v>
      </c>
      <c r="C909" s="10" t="s">
        <v>2115</v>
      </c>
      <c r="D909" s="10" t="s">
        <v>2116</v>
      </c>
      <c r="E909" s="27">
        <v>5</v>
      </c>
      <c r="F909" s="27" t="s">
        <v>38</v>
      </c>
      <c r="G909" s="5">
        <v>385</v>
      </c>
      <c r="H909" s="27"/>
      <c r="I909" s="27">
        <f t="shared" si="32"/>
        <v>1925</v>
      </c>
      <c r="J909" s="27" t="s">
        <v>322</v>
      </c>
      <c r="K909" s="98"/>
    </row>
    <row r="910" s="196" customFormat="1" customHeight="1" spans="1:11">
      <c r="A910" s="5">
        <v>907</v>
      </c>
      <c r="B910" s="5" t="s">
        <v>2000</v>
      </c>
      <c r="C910" s="5" t="s">
        <v>2117</v>
      </c>
      <c r="D910" s="7" t="s">
        <v>2118</v>
      </c>
      <c r="E910" s="8">
        <v>1</v>
      </c>
      <c r="F910" s="5" t="s">
        <v>43</v>
      </c>
      <c r="G910" s="5">
        <v>375</v>
      </c>
      <c r="H910" s="5"/>
      <c r="I910" s="33">
        <f t="shared" si="32"/>
        <v>375</v>
      </c>
      <c r="J910" s="5" t="s">
        <v>1138</v>
      </c>
      <c r="K910" s="5"/>
    </row>
    <row r="911" s="196" customFormat="1" customHeight="1" spans="1:11">
      <c r="A911" s="5">
        <v>908</v>
      </c>
      <c r="B911" s="5" t="s">
        <v>2000</v>
      </c>
      <c r="C911" s="5" t="s">
        <v>2119</v>
      </c>
      <c r="D911" s="9" t="s">
        <v>2120</v>
      </c>
      <c r="E911" s="8">
        <v>2</v>
      </c>
      <c r="F911" s="5" t="s">
        <v>38</v>
      </c>
      <c r="G911" s="5">
        <v>385</v>
      </c>
      <c r="H911" s="5"/>
      <c r="I911" s="33">
        <f t="shared" si="32"/>
        <v>770</v>
      </c>
      <c r="J911" s="5" t="s">
        <v>1138</v>
      </c>
      <c r="K911" s="5"/>
    </row>
    <row r="912" s="196" customFormat="1" customHeight="1" spans="1:11">
      <c r="A912" s="5">
        <v>909</v>
      </c>
      <c r="B912" s="5" t="s">
        <v>2000</v>
      </c>
      <c r="C912" s="27" t="s">
        <v>2121</v>
      </c>
      <c r="D912" s="256" t="s">
        <v>2122</v>
      </c>
      <c r="E912" s="8">
        <v>1</v>
      </c>
      <c r="F912" s="5" t="s">
        <v>38</v>
      </c>
      <c r="G912" s="5">
        <v>385</v>
      </c>
      <c r="H912" s="27"/>
      <c r="I912" s="33">
        <f t="shared" si="32"/>
        <v>385</v>
      </c>
      <c r="J912" s="5" t="s">
        <v>1138</v>
      </c>
      <c r="K912" s="27"/>
    </row>
    <row r="913" s="196" customFormat="1" customHeight="1" spans="1:11">
      <c r="A913" s="5">
        <v>910</v>
      </c>
      <c r="B913" s="5" t="s">
        <v>2000</v>
      </c>
      <c r="C913" s="27" t="s">
        <v>2123</v>
      </c>
      <c r="D913" s="256" t="s">
        <v>2124</v>
      </c>
      <c r="E913" s="8">
        <v>1</v>
      </c>
      <c r="F913" s="5" t="s">
        <v>43</v>
      </c>
      <c r="G913" s="5">
        <v>375</v>
      </c>
      <c r="H913" s="27"/>
      <c r="I913" s="33">
        <f t="shared" si="32"/>
        <v>375</v>
      </c>
      <c r="J913" s="5" t="s">
        <v>130</v>
      </c>
      <c r="K913" s="27"/>
    </row>
    <row r="914" s="196" customFormat="1" customHeight="1" spans="1:11">
      <c r="A914" s="5">
        <v>911</v>
      </c>
      <c r="B914" s="27" t="s">
        <v>2000</v>
      </c>
      <c r="C914" s="27" t="s">
        <v>2125</v>
      </c>
      <c r="D914" s="256" t="s">
        <v>2126</v>
      </c>
      <c r="E914" s="8">
        <v>1</v>
      </c>
      <c r="F914" s="5" t="s">
        <v>43</v>
      </c>
      <c r="G914" s="5">
        <v>375</v>
      </c>
      <c r="H914" s="27"/>
      <c r="I914" s="33">
        <f t="shared" si="32"/>
        <v>375</v>
      </c>
      <c r="J914" s="5" t="s">
        <v>130</v>
      </c>
      <c r="K914" s="27"/>
    </row>
    <row r="915" s="196" customFormat="1" customHeight="1" spans="1:11">
      <c r="A915" s="5">
        <v>912</v>
      </c>
      <c r="B915" s="27" t="s">
        <v>2000</v>
      </c>
      <c r="C915" s="27" t="s">
        <v>2127</v>
      </c>
      <c r="D915" s="271" t="s">
        <v>2128</v>
      </c>
      <c r="E915" s="27">
        <v>2</v>
      </c>
      <c r="F915" s="27" t="s">
        <v>43</v>
      </c>
      <c r="G915" s="5">
        <v>375</v>
      </c>
      <c r="H915" s="27"/>
      <c r="I915" s="33">
        <f t="shared" si="32"/>
        <v>750</v>
      </c>
      <c r="J915" s="5" t="s">
        <v>130</v>
      </c>
      <c r="K915" s="27"/>
    </row>
    <row r="916" s="196" customFormat="1" customHeight="1" spans="1:11">
      <c r="A916" s="5">
        <v>913</v>
      </c>
      <c r="B916" s="10" t="s">
        <v>2129</v>
      </c>
      <c r="C916" s="10" t="s">
        <v>2130</v>
      </c>
      <c r="D916" s="10" t="s">
        <v>2131</v>
      </c>
      <c r="E916" s="8">
        <v>1</v>
      </c>
      <c r="F916" s="5" t="s">
        <v>192</v>
      </c>
      <c r="G916" s="5">
        <v>395</v>
      </c>
      <c r="H916" s="5"/>
      <c r="I916" s="33">
        <f t="shared" si="32"/>
        <v>395</v>
      </c>
      <c r="J916" s="5" t="s">
        <v>2132</v>
      </c>
      <c r="K916" s="5"/>
    </row>
    <row r="917" s="196" customFormat="1" customHeight="1" spans="1:11">
      <c r="A917" s="5">
        <v>914</v>
      </c>
      <c r="B917" s="10" t="s">
        <v>2129</v>
      </c>
      <c r="C917" s="10" t="s">
        <v>2133</v>
      </c>
      <c r="D917" s="10" t="s">
        <v>2134</v>
      </c>
      <c r="E917" s="8">
        <v>2</v>
      </c>
      <c r="F917" s="5" t="s">
        <v>38</v>
      </c>
      <c r="G917" s="5">
        <v>385</v>
      </c>
      <c r="H917" s="5"/>
      <c r="I917" s="33">
        <f t="shared" si="32"/>
        <v>770</v>
      </c>
      <c r="J917" s="5" t="s">
        <v>2132</v>
      </c>
      <c r="K917" s="5"/>
    </row>
    <row r="918" s="196" customFormat="1" customHeight="1" spans="1:11">
      <c r="A918" s="5">
        <v>915</v>
      </c>
      <c r="B918" s="10" t="s">
        <v>2129</v>
      </c>
      <c r="C918" s="11" t="s">
        <v>2135</v>
      </c>
      <c r="D918" s="10" t="s">
        <v>2136</v>
      </c>
      <c r="E918" s="8">
        <v>1</v>
      </c>
      <c r="F918" s="5" t="s">
        <v>38</v>
      </c>
      <c r="G918" s="5">
        <v>385</v>
      </c>
      <c r="H918" s="5"/>
      <c r="I918" s="33">
        <f t="shared" si="32"/>
        <v>385</v>
      </c>
      <c r="J918" s="5" t="s">
        <v>2132</v>
      </c>
      <c r="K918" s="10" t="s">
        <v>2137</v>
      </c>
    </row>
    <row r="919" s="196" customFormat="1" customHeight="1" spans="1:11">
      <c r="A919" s="5">
        <v>916</v>
      </c>
      <c r="B919" s="10" t="s">
        <v>2129</v>
      </c>
      <c r="C919" s="10" t="s">
        <v>2138</v>
      </c>
      <c r="D919" s="10" t="s">
        <v>2139</v>
      </c>
      <c r="E919" s="8">
        <v>2</v>
      </c>
      <c r="F919" s="5" t="s">
        <v>43</v>
      </c>
      <c r="G919" s="5">
        <v>375</v>
      </c>
      <c r="H919" s="5"/>
      <c r="I919" s="33">
        <f t="shared" si="32"/>
        <v>750</v>
      </c>
      <c r="J919" s="5" t="s">
        <v>2132</v>
      </c>
      <c r="K919" s="5"/>
    </row>
    <row r="920" s="196" customFormat="1" customHeight="1" spans="1:11">
      <c r="A920" s="5">
        <v>917</v>
      </c>
      <c r="B920" s="10" t="s">
        <v>2129</v>
      </c>
      <c r="C920" s="10" t="s">
        <v>2140</v>
      </c>
      <c r="D920" s="10" t="s">
        <v>2141</v>
      </c>
      <c r="E920" s="8">
        <v>1</v>
      </c>
      <c r="F920" s="5" t="s">
        <v>43</v>
      </c>
      <c r="G920" s="5">
        <v>375</v>
      </c>
      <c r="H920" s="5"/>
      <c r="I920" s="33">
        <f t="shared" si="32"/>
        <v>375</v>
      </c>
      <c r="J920" s="5" t="s">
        <v>59</v>
      </c>
      <c r="K920" s="5"/>
    </row>
    <row r="921" s="196" customFormat="1" customHeight="1" spans="1:11">
      <c r="A921" s="5">
        <v>918</v>
      </c>
      <c r="B921" s="10" t="s">
        <v>2129</v>
      </c>
      <c r="C921" s="10" t="s">
        <v>2142</v>
      </c>
      <c r="D921" s="10" t="s">
        <v>2143</v>
      </c>
      <c r="E921" s="8">
        <v>2</v>
      </c>
      <c r="F921" s="5" t="s">
        <v>192</v>
      </c>
      <c r="G921" s="5">
        <v>395</v>
      </c>
      <c r="H921" s="5"/>
      <c r="I921" s="33">
        <f t="shared" si="32"/>
        <v>790</v>
      </c>
      <c r="J921" s="5" t="s">
        <v>59</v>
      </c>
      <c r="K921" s="5"/>
    </row>
    <row r="922" s="196" customFormat="1" customHeight="1" spans="1:11">
      <c r="A922" s="5">
        <v>919</v>
      </c>
      <c r="B922" s="10" t="s">
        <v>2129</v>
      </c>
      <c r="C922" s="10" t="s">
        <v>2144</v>
      </c>
      <c r="D922" s="10" t="s">
        <v>2145</v>
      </c>
      <c r="E922" s="8">
        <v>1</v>
      </c>
      <c r="F922" s="5" t="s">
        <v>43</v>
      </c>
      <c r="G922" s="5">
        <v>375</v>
      </c>
      <c r="H922" s="5"/>
      <c r="I922" s="33">
        <f t="shared" si="32"/>
        <v>375</v>
      </c>
      <c r="J922" s="5" t="s">
        <v>59</v>
      </c>
      <c r="K922" s="5"/>
    </row>
    <row r="923" s="196" customFormat="1" customHeight="1" spans="1:11">
      <c r="A923" s="5">
        <v>920</v>
      </c>
      <c r="B923" s="10" t="s">
        <v>2129</v>
      </c>
      <c r="C923" s="10" t="s">
        <v>2146</v>
      </c>
      <c r="D923" s="10" t="s">
        <v>2147</v>
      </c>
      <c r="E923" s="8">
        <v>1</v>
      </c>
      <c r="F923" s="5" t="s">
        <v>43</v>
      </c>
      <c r="G923" s="5">
        <v>375</v>
      </c>
      <c r="H923" s="5"/>
      <c r="I923" s="33">
        <f t="shared" si="32"/>
        <v>375</v>
      </c>
      <c r="J923" s="5" t="s">
        <v>59</v>
      </c>
      <c r="K923" s="5"/>
    </row>
    <row r="924" s="196" customFormat="1" customHeight="1" spans="1:11">
      <c r="A924" s="5">
        <v>921</v>
      </c>
      <c r="B924" s="10" t="s">
        <v>2129</v>
      </c>
      <c r="C924" s="10" t="s">
        <v>2148</v>
      </c>
      <c r="D924" s="10" t="s">
        <v>2149</v>
      </c>
      <c r="E924" s="8">
        <v>2</v>
      </c>
      <c r="F924" s="20" t="s">
        <v>43</v>
      </c>
      <c r="G924" s="5">
        <v>375</v>
      </c>
      <c r="H924" s="5"/>
      <c r="I924" s="33">
        <f t="shared" si="32"/>
        <v>750</v>
      </c>
      <c r="J924" s="16" t="s">
        <v>72</v>
      </c>
      <c r="K924" s="5"/>
    </row>
    <row r="925" s="196" customFormat="1" customHeight="1" spans="1:11">
      <c r="A925" s="5">
        <v>922</v>
      </c>
      <c r="B925" s="10" t="s">
        <v>2129</v>
      </c>
      <c r="C925" s="10" t="s">
        <v>2150</v>
      </c>
      <c r="D925" s="10" t="s">
        <v>2151</v>
      </c>
      <c r="E925" s="8">
        <v>2</v>
      </c>
      <c r="F925" s="20" t="s">
        <v>38</v>
      </c>
      <c r="G925" s="5">
        <v>385</v>
      </c>
      <c r="H925" s="5"/>
      <c r="I925" s="33">
        <f t="shared" ref="I925:I930" si="33">G925*E925</f>
        <v>770</v>
      </c>
      <c r="J925" s="19" t="s">
        <v>76</v>
      </c>
      <c r="K925" s="5" t="s">
        <v>2152</v>
      </c>
    </row>
    <row r="926" s="196" customFormat="1" customHeight="1" spans="1:11">
      <c r="A926" s="5">
        <v>923</v>
      </c>
      <c r="B926" s="10" t="s">
        <v>2129</v>
      </c>
      <c r="C926" s="10" t="s">
        <v>338</v>
      </c>
      <c r="D926" s="10" t="s">
        <v>2153</v>
      </c>
      <c r="E926" s="8">
        <v>1</v>
      </c>
      <c r="F926" s="5" t="s">
        <v>192</v>
      </c>
      <c r="G926" s="5">
        <v>395</v>
      </c>
      <c r="H926" s="5"/>
      <c r="I926" s="33">
        <f t="shared" si="33"/>
        <v>395</v>
      </c>
      <c r="J926" s="5" t="s">
        <v>221</v>
      </c>
      <c r="K926" s="5"/>
    </row>
    <row r="927" s="196" customFormat="1" customHeight="1" spans="1:11">
      <c r="A927" s="5">
        <v>924</v>
      </c>
      <c r="B927" s="10" t="s">
        <v>2129</v>
      </c>
      <c r="C927" s="10" t="s">
        <v>2154</v>
      </c>
      <c r="D927" s="10" t="s">
        <v>2155</v>
      </c>
      <c r="E927" s="8">
        <v>1</v>
      </c>
      <c r="F927" s="5" t="s">
        <v>43</v>
      </c>
      <c r="G927" s="5">
        <v>375</v>
      </c>
      <c r="H927" s="5"/>
      <c r="I927" s="33">
        <f t="shared" si="33"/>
        <v>375</v>
      </c>
      <c r="J927" s="5" t="s">
        <v>221</v>
      </c>
      <c r="K927" s="5"/>
    </row>
    <row r="928" s="196" customFormat="1" customHeight="1" spans="1:11">
      <c r="A928" s="5">
        <v>925</v>
      </c>
      <c r="B928" s="10" t="s">
        <v>2129</v>
      </c>
      <c r="C928" s="10" t="s">
        <v>2156</v>
      </c>
      <c r="D928" s="10" t="s">
        <v>2157</v>
      </c>
      <c r="E928" s="8">
        <v>1</v>
      </c>
      <c r="F928" s="5" t="s">
        <v>43</v>
      </c>
      <c r="G928" s="5">
        <v>375</v>
      </c>
      <c r="H928" s="5"/>
      <c r="I928" s="33">
        <f t="shared" si="33"/>
        <v>375</v>
      </c>
      <c r="J928" s="5" t="s">
        <v>221</v>
      </c>
      <c r="K928" s="5" t="s">
        <v>2158</v>
      </c>
    </row>
    <row r="929" s="196" customFormat="1" customHeight="1" spans="1:11">
      <c r="A929" s="5">
        <v>926</v>
      </c>
      <c r="B929" s="10" t="s">
        <v>2129</v>
      </c>
      <c r="C929" s="10" t="s">
        <v>2159</v>
      </c>
      <c r="D929" s="10" t="s">
        <v>2160</v>
      </c>
      <c r="E929" s="8">
        <v>1</v>
      </c>
      <c r="F929" s="5" t="s">
        <v>43</v>
      </c>
      <c r="G929" s="5">
        <v>375</v>
      </c>
      <c r="H929" s="5"/>
      <c r="I929" s="33">
        <f t="shared" si="33"/>
        <v>375</v>
      </c>
      <c r="J929" s="5" t="s">
        <v>221</v>
      </c>
      <c r="K929" s="5" t="s">
        <v>2161</v>
      </c>
    </row>
    <row r="930" s="196" customFormat="1" customHeight="1" spans="1:11">
      <c r="A930" s="5">
        <v>927</v>
      </c>
      <c r="B930" s="10" t="s">
        <v>2129</v>
      </c>
      <c r="C930" s="10" t="s">
        <v>2162</v>
      </c>
      <c r="D930" s="10" t="s">
        <v>2163</v>
      </c>
      <c r="E930" s="8">
        <v>2</v>
      </c>
      <c r="F930" s="5" t="s">
        <v>43</v>
      </c>
      <c r="G930" s="5">
        <v>375</v>
      </c>
      <c r="H930" s="5"/>
      <c r="I930" s="33">
        <f t="shared" si="33"/>
        <v>750</v>
      </c>
      <c r="J930" s="5" t="s">
        <v>221</v>
      </c>
      <c r="K930" s="5"/>
    </row>
    <row r="931" s="196" customFormat="1" customHeight="1" spans="1:11">
      <c r="A931" s="5">
        <v>928</v>
      </c>
      <c r="B931" s="10" t="s">
        <v>2129</v>
      </c>
      <c r="C931" s="10" t="s">
        <v>2164</v>
      </c>
      <c r="D931" s="10" t="s">
        <v>2165</v>
      </c>
      <c r="E931" s="8">
        <v>1</v>
      </c>
      <c r="F931" s="5" t="s">
        <v>43</v>
      </c>
      <c r="G931" s="5">
        <v>375</v>
      </c>
      <c r="H931" s="5"/>
      <c r="I931" s="33">
        <f t="shared" ref="I931:I938" si="34">G931*E931</f>
        <v>375</v>
      </c>
      <c r="J931" s="5" t="s">
        <v>221</v>
      </c>
      <c r="K931" s="5" t="s">
        <v>2166</v>
      </c>
    </row>
    <row r="932" s="196" customFormat="1" customHeight="1" spans="1:11">
      <c r="A932" s="5">
        <v>929</v>
      </c>
      <c r="B932" s="10" t="s">
        <v>2129</v>
      </c>
      <c r="C932" s="10" t="s">
        <v>2167</v>
      </c>
      <c r="D932" s="10" t="s">
        <v>2168</v>
      </c>
      <c r="E932" s="8">
        <v>2</v>
      </c>
      <c r="F932" s="5" t="s">
        <v>43</v>
      </c>
      <c r="G932" s="5">
        <v>375</v>
      </c>
      <c r="H932" s="5"/>
      <c r="I932" s="33">
        <f t="shared" si="34"/>
        <v>750</v>
      </c>
      <c r="J932" s="5" t="s">
        <v>221</v>
      </c>
      <c r="K932" s="5"/>
    </row>
    <row r="933" s="196" customFormat="1" customHeight="1" spans="1:11">
      <c r="A933" s="5">
        <v>930</v>
      </c>
      <c r="B933" s="10" t="s">
        <v>2129</v>
      </c>
      <c r="C933" s="10" t="s">
        <v>2169</v>
      </c>
      <c r="D933" s="10" t="s">
        <v>2170</v>
      </c>
      <c r="E933" s="8">
        <v>2</v>
      </c>
      <c r="F933" s="5" t="s">
        <v>43</v>
      </c>
      <c r="G933" s="5">
        <v>375</v>
      </c>
      <c r="H933" s="5"/>
      <c r="I933" s="33">
        <f t="shared" si="34"/>
        <v>750</v>
      </c>
      <c r="J933" s="5" t="s">
        <v>221</v>
      </c>
      <c r="K933" s="5"/>
    </row>
    <row r="934" s="196" customFormat="1" customHeight="1" spans="1:11">
      <c r="A934" s="5">
        <v>931</v>
      </c>
      <c r="B934" s="10" t="s">
        <v>2129</v>
      </c>
      <c r="C934" s="10" t="s">
        <v>2171</v>
      </c>
      <c r="D934" s="10" t="s">
        <v>2172</v>
      </c>
      <c r="E934" s="8">
        <v>1</v>
      </c>
      <c r="F934" s="5" t="s">
        <v>38</v>
      </c>
      <c r="G934" s="5">
        <v>385</v>
      </c>
      <c r="H934" s="5"/>
      <c r="I934" s="33">
        <f t="shared" si="34"/>
        <v>385</v>
      </c>
      <c r="J934" s="5" t="s">
        <v>221</v>
      </c>
      <c r="K934" s="5" t="s">
        <v>2173</v>
      </c>
    </row>
    <row r="935" s="196" customFormat="1" customHeight="1" spans="1:11">
      <c r="A935" s="5">
        <v>932</v>
      </c>
      <c r="B935" s="10" t="s">
        <v>2129</v>
      </c>
      <c r="C935" s="10" t="s">
        <v>2174</v>
      </c>
      <c r="D935" s="10" t="s">
        <v>2175</v>
      </c>
      <c r="E935" s="21">
        <v>2</v>
      </c>
      <c r="F935" s="19" t="s">
        <v>38</v>
      </c>
      <c r="G935" s="5">
        <v>385</v>
      </c>
      <c r="H935" s="5"/>
      <c r="I935" s="33">
        <f t="shared" si="34"/>
        <v>770</v>
      </c>
      <c r="J935" s="5" t="s">
        <v>226</v>
      </c>
      <c r="K935" s="5"/>
    </row>
    <row r="936" s="196" customFormat="1" customHeight="1" spans="1:11">
      <c r="A936" s="5">
        <v>933</v>
      </c>
      <c r="B936" s="10" t="s">
        <v>2129</v>
      </c>
      <c r="C936" s="10" t="s">
        <v>2176</v>
      </c>
      <c r="D936" s="260" t="s">
        <v>2177</v>
      </c>
      <c r="E936" s="44">
        <v>1</v>
      </c>
      <c r="F936" s="26" t="s">
        <v>43</v>
      </c>
      <c r="G936" s="5">
        <v>375</v>
      </c>
      <c r="H936" s="5"/>
      <c r="I936" s="33">
        <f t="shared" si="34"/>
        <v>375</v>
      </c>
      <c r="J936" s="5" t="s">
        <v>424</v>
      </c>
      <c r="K936" s="5"/>
    </row>
    <row r="937" s="196" customFormat="1" customHeight="1" spans="1:11">
      <c r="A937" s="5">
        <v>934</v>
      </c>
      <c r="B937" s="10" t="s">
        <v>2129</v>
      </c>
      <c r="C937" s="10" t="s">
        <v>2178</v>
      </c>
      <c r="D937" s="10" t="s">
        <v>2179</v>
      </c>
      <c r="E937" s="23">
        <v>1</v>
      </c>
      <c r="F937" s="22" t="s">
        <v>43</v>
      </c>
      <c r="G937" s="5">
        <v>375</v>
      </c>
      <c r="H937" s="5"/>
      <c r="I937" s="33">
        <f t="shared" si="34"/>
        <v>375</v>
      </c>
      <c r="J937" s="5" t="s">
        <v>424</v>
      </c>
      <c r="K937" s="5"/>
    </row>
    <row r="938" s="196" customFormat="1" customHeight="1" spans="1:11">
      <c r="A938" s="5">
        <v>935</v>
      </c>
      <c r="B938" s="19" t="s">
        <v>2129</v>
      </c>
      <c r="C938" s="26" t="s">
        <v>2180</v>
      </c>
      <c r="D938" s="266" t="s">
        <v>2181</v>
      </c>
      <c r="E938" s="44">
        <v>2</v>
      </c>
      <c r="F938" s="26" t="s">
        <v>43</v>
      </c>
      <c r="G938" s="5">
        <v>375</v>
      </c>
      <c r="H938" s="5"/>
      <c r="I938" s="33">
        <f t="shared" si="34"/>
        <v>750</v>
      </c>
      <c r="J938" s="5" t="s">
        <v>2182</v>
      </c>
      <c r="K938" s="5" t="s">
        <v>2183</v>
      </c>
    </row>
    <row r="939" s="196" customFormat="1" customHeight="1" spans="1:11">
      <c r="A939" s="5">
        <v>936</v>
      </c>
      <c r="B939" s="10" t="s">
        <v>2129</v>
      </c>
      <c r="C939" s="10" t="s">
        <v>2184</v>
      </c>
      <c r="D939" s="260" t="s">
        <v>2185</v>
      </c>
      <c r="E939" s="44">
        <v>2</v>
      </c>
      <c r="F939" s="26" t="s">
        <v>43</v>
      </c>
      <c r="G939" s="5">
        <v>375</v>
      </c>
      <c r="H939" s="5"/>
      <c r="I939" s="33">
        <f t="shared" ref="I939:I1002" si="35">G939*E939</f>
        <v>750</v>
      </c>
      <c r="J939" s="5" t="s">
        <v>251</v>
      </c>
      <c r="K939" s="5"/>
    </row>
    <row r="940" s="196" customFormat="1" customHeight="1" spans="1:11">
      <c r="A940" s="5">
        <v>937</v>
      </c>
      <c r="B940" s="10" t="s">
        <v>2129</v>
      </c>
      <c r="C940" s="10" t="s">
        <v>2186</v>
      </c>
      <c r="D940" s="10" t="s">
        <v>2187</v>
      </c>
      <c r="E940" s="14">
        <v>1</v>
      </c>
      <c r="F940" s="12" t="s">
        <v>43</v>
      </c>
      <c r="G940" s="5">
        <v>375</v>
      </c>
      <c r="H940" s="5"/>
      <c r="I940" s="33">
        <f t="shared" si="35"/>
        <v>375</v>
      </c>
      <c r="J940" s="5" t="s">
        <v>359</v>
      </c>
      <c r="K940" s="5" t="s">
        <v>2188</v>
      </c>
    </row>
    <row r="941" s="196" customFormat="1" customHeight="1" spans="1:11">
      <c r="A941" s="5">
        <v>938</v>
      </c>
      <c r="B941" s="10" t="s">
        <v>2129</v>
      </c>
      <c r="C941" s="10" t="s">
        <v>2189</v>
      </c>
      <c r="D941" s="10" t="s">
        <v>2190</v>
      </c>
      <c r="E941" s="67">
        <v>1</v>
      </c>
      <c r="F941" s="10" t="s">
        <v>58</v>
      </c>
      <c r="G941" s="5">
        <v>365</v>
      </c>
      <c r="H941" s="5"/>
      <c r="I941" s="33">
        <f t="shared" si="35"/>
        <v>365</v>
      </c>
      <c r="J941" s="5" t="s">
        <v>359</v>
      </c>
      <c r="K941" s="5"/>
    </row>
    <row r="942" s="196" customFormat="1" customHeight="1" spans="1:11">
      <c r="A942" s="5">
        <v>939</v>
      </c>
      <c r="B942" s="10" t="s">
        <v>2129</v>
      </c>
      <c r="C942" s="10" t="s">
        <v>2191</v>
      </c>
      <c r="D942" s="10" t="s">
        <v>2192</v>
      </c>
      <c r="E942" s="67">
        <v>1</v>
      </c>
      <c r="F942" s="10" t="s">
        <v>58</v>
      </c>
      <c r="G942" s="5">
        <v>365</v>
      </c>
      <c r="H942" s="5"/>
      <c r="I942" s="33">
        <f t="shared" si="35"/>
        <v>365</v>
      </c>
      <c r="J942" s="5" t="s">
        <v>359</v>
      </c>
      <c r="K942" s="5" t="s">
        <v>2193</v>
      </c>
    </row>
    <row r="943" s="196" customFormat="1" customHeight="1" spans="1:11">
      <c r="A943" s="5">
        <v>940</v>
      </c>
      <c r="B943" s="10" t="s">
        <v>2129</v>
      </c>
      <c r="C943" s="10" t="s">
        <v>2194</v>
      </c>
      <c r="D943" s="10" t="s">
        <v>2195</v>
      </c>
      <c r="E943" s="67">
        <v>2</v>
      </c>
      <c r="F943" s="10" t="s">
        <v>58</v>
      </c>
      <c r="G943" s="5">
        <v>365</v>
      </c>
      <c r="H943" s="5"/>
      <c r="I943" s="33">
        <f t="shared" si="35"/>
        <v>730</v>
      </c>
      <c r="J943" s="5" t="s">
        <v>359</v>
      </c>
      <c r="K943" s="5"/>
    </row>
    <row r="944" s="196" customFormat="1" customHeight="1" spans="1:11">
      <c r="A944" s="5">
        <v>941</v>
      </c>
      <c r="B944" s="10" t="s">
        <v>2129</v>
      </c>
      <c r="C944" s="10" t="s">
        <v>2196</v>
      </c>
      <c r="D944" s="10" t="s">
        <v>2197</v>
      </c>
      <c r="E944" s="67">
        <v>2</v>
      </c>
      <c r="F944" s="10" t="s">
        <v>58</v>
      </c>
      <c r="G944" s="5">
        <v>365</v>
      </c>
      <c r="H944" s="5"/>
      <c r="I944" s="33">
        <f t="shared" si="35"/>
        <v>730</v>
      </c>
      <c r="J944" s="5" t="s">
        <v>359</v>
      </c>
      <c r="K944" s="5"/>
    </row>
    <row r="945" s="196" customFormat="1" customHeight="1" spans="1:11">
      <c r="A945" s="5">
        <v>942</v>
      </c>
      <c r="B945" s="10" t="s">
        <v>2129</v>
      </c>
      <c r="C945" s="10" t="s">
        <v>2198</v>
      </c>
      <c r="D945" s="10" t="s">
        <v>2199</v>
      </c>
      <c r="E945" s="67">
        <v>2</v>
      </c>
      <c r="F945" s="10" t="s">
        <v>58</v>
      </c>
      <c r="G945" s="5">
        <v>365</v>
      </c>
      <c r="H945" s="5"/>
      <c r="I945" s="33">
        <f t="shared" si="35"/>
        <v>730</v>
      </c>
      <c r="J945" s="5" t="s">
        <v>359</v>
      </c>
      <c r="K945" s="5"/>
    </row>
    <row r="946" s="196" customFormat="1" customHeight="1" spans="1:11">
      <c r="A946" s="5">
        <v>943</v>
      </c>
      <c r="B946" s="10" t="s">
        <v>2129</v>
      </c>
      <c r="C946" s="10" t="s">
        <v>2200</v>
      </c>
      <c r="D946" s="10" t="s">
        <v>2201</v>
      </c>
      <c r="E946" s="67">
        <v>2</v>
      </c>
      <c r="F946" s="10" t="s">
        <v>43</v>
      </c>
      <c r="G946" s="5">
        <v>375</v>
      </c>
      <c r="H946" s="5"/>
      <c r="I946" s="33">
        <f t="shared" si="35"/>
        <v>750</v>
      </c>
      <c r="J946" s="5" t="s">
        <v>2202</v>
      </c>
      <c r="K946" s="5"/>
    </row>
    <row r="947" s="196" customFormat="1" customHeight="1" spans="1:11">
      <c r="A947" s="5">
        <v>944</v>
      </c>
      <c r="B947" s="10" t="s">
        <v>2129</v>
      </c>
      <c r="C947" s="10" t="s">
        <v>2203</v>
      </c>
      <c r="D947" s="10" t="s">
        <v>2204</v>
      </c>
      <c r="E947" s="25">
        <v>1</v>
      </c>
      <c r="F947" s="25" t="s">
        <v>58</v>
      </c>
      <c r="G947" s="5">
        <v>365</v>
      </c>
      <c r="H947" s="5"/>
      <c r="I947" s="33">
        <f t="shared" si="35"/>
        <v>365</v>
      </c>
      <c r="J947" s="5" t="s">
        <v>95</v>
      </c>
      <c r="K947" s="5"/>
    </row>
    <row r="948" s="196" customFormat="1" customHeight="1" spans="1:11">
      <c r="A948" s="5">
        <v>945</v>
      </c>
      <c r="B948" s="10" t="s">
        <v>2129</v>
      </c>
      <c r="C948" s="10" t="s">
        <v>2205</v>
      </c>
      <c r="D948" s="10" t="s">
        <v>2206</v>
      </c>
      <c r="E948" s="25">
        <v>2</v>
      </c>
      <c r="F948" s="25" t="s">
        <v>58</v>
      </c>
      <c r="G948" s="5">
        <v>365</v>
      </c>
      <c r="H948" s="5"/>
      <c r="I948" s="33">
        <f t="shared" si="35"/>
        <v>730</v>
      </c>
      <c r="J948" s="5" t="s">
        <v>95</v>
      </c>
      <c r="K948" s="5"/>
    </row>
    <row r="949" s="196" customFormat="1" customHeight="1" spans="1:11">
      <c r="A949" s="5">
        <v>946</v>
      </c>
      <c r="B949" s="10" t="s">
        <v>2129</v>
      </c>
      <c r="C949" s="10" t="s">
        <v>2207</v>
      </c>
      <c r="D949" s="10" t="s">
        <v>2208</v>
      </c>
      <c r="E949" s="25">
        <v>1</v>
      </c>
      <c r="F949" s="25" t="s">
        <v>58</v>
      </c>
      <c r="G949" s="5">
        <v>365</v>
      </c>
      <c r="H949" s="5"/>
      <c r="I949" s="33">
        <f t="shared" si="35"/>
        <v>365</v>
      </c>
      <c r="J949" s="5" t="s">
        <v>95</v>
      </c>
      <c r="K949" s="5"/>
    </row>
    <row r="950" s="196" customFormat="1" customHeight="1" spans="1:11">
      <c r="A950" s="5">
        <v>947</v>
      </c>
      <c r="B950" s="10" t="s">
        <v>2129</v>
      </c>
      <c r="C950" s="10" t="s">
        <v>2209</v>
      </c>
      <c r="D950" s="260" t="s">
        <v>2210</v>
      </c>
      <c r="E950" s="10">
        <v>2</v>
      </c>
      <c r="F950" s="10" t="s">
        <v>38</v>
      </c>
      <c r="G950" s="5">
        <v>385</v>
      </c>
      <c r="H950" s="5"/>
      <c r="I950" s="33">
        <f t="shared" si="35"/>
        <v>770</v>
      </c>
      <c r="J950" s="5" t="s">
        <v>105</v>
      </c>
      <c r="K950" s="5"/>
    </row>
    <row r="951" s="196" customFormat="1" customHeight="1" spans="1:11">
      <c r="A951" s="5">
        <v>948</v>
      </c>
      <c r="B951" s="10" t="s">
        <v>2129</v>
      </c>
      <c r="C951" s="10" t="s">
        <v>2211</v>
      </c>
      <c r="D951" s="260" t="s">
        <v>2212</v>
      </c>
      <c r="E951" s="25">
        <v>2</v>
      </c>
      <c r="F951" s="25" t="s">
        <v>58</v>
      </c>
      <c r="G951" s="5">
        <v>365</v>
      </c>
      <c r="H951" s="5"/>
      <c r="I951" s="33">
        <f t="shared" si="35"/>
        <v>730</v>
      </c>
      <c r="J951" s="5" t="s">
        <v>105</v>
      </c>
      <c r="K951" s="5" t="s">
        <v>2213</v>
      </c>
    </row>
    <row r="952" s="196" customFormat="1" customHeight="1" spans="1:11">
      <c r="A952" s="5">
        <v>949</v>
      </c>
      <c r="B952" s="10" t="s">
        <v>2129</v>
      </c>
      <c r="C952" s="10" t="s">
        <v>2214</v>
      </c>
      <c r="D952" s="260" t="s">
        <v>2215</v>
      </c>
      <c r="E952" s="25">
        <v>1</v>
      </c>
      <c r="F952" s="25" t="s">
        <v>58</v>
      </c>
      <c r="G952" s="5">
        <v>365</v>
      </c>
      <c r="H952" s="5"/>
      <c r="I952" s="33">
        <f t="shared" si="35"/>
        <v>365</v>
      </c>
      <c r="J952" s="5" t="s">
        <v>105</v>
      </c>
      <c r="K952" s="5"/>
    </row>
    <row r="953" s="196" customFormat="1" customHeight="1" spans="1:11">
      <c r="A953" s="5">
        <v>950</v>
      </c>
      <c r="B953" s="10" t="s">
        <v>2129</v>
      </c>
      <c r="C953" s="10" t="s">
        <v>2216</v>
      </c>
      <c r="D953" s="260" t="s">
        <v>2217</v>
      </c>
      <c r="E953" s="25">
        <v>2</v>
      </c>
      <c r="F953" s="25" t="s">
        <v>43</v>
      </c>
      <c r="G953" s="5">
        <v>375</v>
      </c>
      <c r="H953" s="5"/>
      <c r="I953" s="33">
        <f t="shared" si="35"/>
        <v>750</v>
      </c>
      <c r="J953" s="5" t="s">
        <v>105</v>
      </c>
      <c r="K953" s="5"/>
    </row>
    <row r="954" s="196" customFormat="1" customHeight="1" spans="1:11">
      <c r="A954" s="5">
        <v>951</v>
      </c>
      <c r="B954" s="10" t="s">
        <v>2129</v>
      </c>
      <c r="C954" s="10" t="s">
        <v>2218</v>
      </c>
      <c r="D954" s="10" t="s">
        <v>2219</v>
      </c>
      <c r="E954" s="25">
        <v>1</v>
      </c>
      <c r="F954" s="25" t="s">
        <v>58</v>
      </c>
      <c r="G954" s="5">
        <v>365</v>
      </c>
      <c r="H954" s="5"/>
      <c r="I954" s="33">
        <f t="shared" si="35"/>
        <v>365</v>
      </c>
      <c r="J954" s="5" t="s">
        <v>105</v>
      </c>
      <c r="K954" s="5"/>
    </row>
    <row r="955" s="196" customFormat="1" customHeight="1" spans="1:11">
      <c r="A955" s="5">
        <v>952</v>
      </c>
      <c r="B955" s="10" t="s">
        <v>2129</v>
      </c>
      <c r="C955" s="10" t="s">
        <v>2220</v>
      </c>
      <c r="D955" s="10" t="s">
        <v>2221</v>
      </c>
      <c r="E955" s="25">
        <v>2</v>
      </c>
      <c r="F955" s="25" t="s">
        <v>58</v>
      </c>
      <c r="G955" s="5">
        <v>365</v>
      </c>
      <c r="H955" s="5"/>
      <c r="I955" s="33">
        <f t="shared" si="35"/>
        <v>730</v>
      </c>
      <c r="J955" s="5" t="s">
        <v>105</v>
      </c>
      <c r="K955" s="5"/>
    </row>
    <row r="956" s="196" customFormat="1" customHeight="1" spans="1:11">
      <c r="A956" s="5">
        <v>953</v>
      </c>
      <c r="B956" s="10" t="s">
        <v>2129</v>
      </c>
      <c r="C956" s="10" t="s">
        <v>2222</v>
      </c>
      <c r="D956" s="260" t="s">
        <v>2223</v>
      </c>
      <c r="E956" s="25">
        <v>1</v>
      </c>
      <c r="F956" s="25" t="s">
        <v>58</v>
      </c>
      <c r="G956" s="5">
        <v>365</v>
      </c>
      <c r="H956" s="5"/>
      <c r="I956" s="33">
        <f t="shared" si="35"/>
        <v>365</v>
      </c>
      <c r="J956" s="5" t="s">
        <v>105</v>
      </c>
      <c r="K956" s="5"/>
    </row>
    <row r="957" s="196" customFormat="1" customHeight="1" spans="1:11">
      <c r="A957" s="5">
        <v>954</v>
      </c>
      <c r="B957" s="10" t="s">
        <v>2129</v>
      </c>
      <c r="C957" s="10" t="s">
        <v>2224</v>
      </c>
      <c r="D957" s="260" t="s">
        <v>2225</v>
      </c>
      <c r="E957" s="25">
        <v>2</v>
      </c>
      <c r="F957" s="25" t="s">
        <v>58</v>
      </c>
      <c r="G957" s="5">
        <v>365</v>
      </c>
      <c r="H957" s="5"/>
      <c r="I957" s="33">
        <f t="shared" si="35"/>
        <v>730</v>
      </c>
      <c r="J957" s="5" t="s">
        <v>105</v>
      </c>
      <c r="K957" s="5"/>
    </row>
    <row r="958" s="196" customFormat="1" customHeight="1" spans="1:11">
      <c r="A958" s="5">
        <v>955</v>
      </c>
      <c r="B958" s="10" t="s">
        <v>2129</v>
      </c>
      <c r="C958" s="10" t="s">
        <v>2226</v>
      </c>
      <c r="D958" s="260" t="s">
        <v>2227</v>
      </c>
      <c r="E958" s="25">
        <v>2</v>
      </c>
      <c r="F958" s="25" t="s">
        <v>43</v>
      </c>
      <c r="G958" s="5">
        <v>375</v>
      </c>
      <c r="H958" s="5"/>
      <c r="I958" s="33">
        <f t="shared" si="35"/>
        <v>750</v>
      </c>
      <c r="J958" s="5" t="s">
        <v>105</v>
      </c>
      <c r="K958" s="5"/>
    </row>
    <row r="959" s="196" customFormat="1" customHeight="1" spans="1:11">
      <c r="A959" s="5">
        <v>956</v>
      </c>
      <c r="B959" s="10" t="s">
        <v>2129</v>
      </c>
      <c r="C959" s="10" t="s">
        <v>2228</v>
      </c>
      <c r="D959" s="260" t="s">
        <v>2229</v>
      </c>
      <c r="E959" s="25">
        <v>2</v>
      </c>
      <c r="F959" s="25" t="s">
        <v>38</v>
      </c>
      <c r="G959" s="5">
        <v>385</v>
      </c>
      <c r="H959" s="5"/>
      <c r="I959" s="33">
        <f t="shared" si="35"/>
        <v>770</v>
      </c>
      <c r="J959" s="5" t="s">
        <v>105</v>
      </c>
      <c r="K959" s="5"/>
    </row>
    <row r="960" s="196" customFormat="1" customHeight="1" spans="1:11">
      <c r="A960" s="5">
        <v>957</v>
      </c>
      <c r="B960" s="10" t="s">
        <v>2129</v>
      </c>
      <c r="C960" s="10" t="s">
        <v>2230</v>
      </c>
      <c r="D960" s="10" t="s">
        <v>2231</v>
      </c>
      <c r="E960" s="10">
        <v>1</v>
      </c>
      <c r="F960" s="10" t="s">
        <v>58</v>
      </c>
      <c r="G960" s="5">
        <v>365</v>
      </c>
      <c r="H960" s="10"/>
      <c r="I960" s="33">
        <f t="shared" si="35"/>
        <v>365</v>
      </c>
      <c r="J960" s="10" t="s">
        <v>785</v>
      </c>
      <c r="K960" s="5"/>
    </row>
    <row r="961" s="196" customFormat="1" customHeight="1" spans="1:11">
      <c r="A961" s="5">
        <v>958</v>
      </c>
      <c r="B961" s="10" t="s">
        <v>2129</v>
      </c>
      <c r="C961" s="10" t="s">
        <v>2232</v>
      </c>
      <c r="D961" s="10" t="s">
        <v>2233</v>
      </c>
      <c r="E961" s="10">
        <v>2</v>
      </c>
      <c r="F961" s="10" t="s">
        <v>43</v>
      </c>
      <c r="G961" s="5">
        <v>375</v>
      </c>
      <c r="H961" s="10"/>
      <c r="I961" s="33">
        <f t="shared" si="35"/>
        <v>750</v>
      </c>
      <c r="J961" s="10" t="s">
        <v>785</v>
      </c>
      <c r="K961" s="5"/>
    </row>
    <row r="962" s="196" customFormat="1" customHeight="1" spans="1:11">
      <c r="A962" s="5">
        <v>959</v>
      </c>
      <c r="B962" s="10" t="s">
        <v>2129</v>
      </c>
      <c r="C962" s="10" t="s">
        <v>2234</v>
      </c>
      <c r="D962" s="10" t="s">
        <v>2235</v>
      </c>
      <c r="E962" s="10">
        <v>2</v>
      </c>
      <c r="F962" s="25" t="s">
        <v>58</v>
      </c>
      <c r="G962" s="5">
        <v>365</v>
      </c>
      <c r="H962" s="10"/>
      <c r="I962" s="33">
        <f t="shared" si="35"/>
        <v>730</v>
      </c>
      <c r="J962" s="10" t="s">
        <v>785</v>
      </c>
      <c r="K962" s="5"/>
    </row>
    <row r="963" s="196" customFormat="1" customHeight="1" spans="1:11">
      <c r="A963" s="5">
        <v>960</v>
      </c>
      <c r="B963" s="10" t="s">
        <v>2129</v>
      </c>
      <c r="C963" s="10" t="s">
        <v>2236</v>
      </c>
      <c r="D963" s="10" t="s">
        <v>2237</v>
      </c>
      <c r="E963" s="10">
        <v>2</v>
      </c>
      <c r="F963" s="10" t="s">
        <v>43</v>
      </c>
      <c r="G963" s="5">
        <v>375</v>
      </c>
      <c r="H963" s="10"/>
      <c r="I963" s="33">
        <f t="shared" si="35"/>
        <v>750</v>
      </c>
      <c r="J963" s="10" t="s">
        <v>785</v>
      </c>
      <c r="K963" s="5"/>
    </row>
    <row r="964" s="196" customFormat="1" customHeight="1" spans="1:11">
      <c r="A964" s="5">
        <v>961</v>
      </c>
      <c r="B964" s="10" t="s">
        <v>2129</v>
      </c>
      <c r="C964" s="10" t="s">
        <v>2238</v>
      </c>
      <c r="D964" s="10" t="s">
        <v>2239</v>
      </c>
      <c r="E964" s="25">
        <v>1</v>
      </c>
      <c r="F964" s="25" t="s">
        <v>43</v>
      </c>
      <c r="G964" s="5">
        <v>375</v>
      </c>
      <c r="H964" s="10"/>
      <c r="I964" s="33">
        <f t="shared" si="35"/>
        <v>375</v>
      </c>
      <c r="J964" s="10" t="s">
        <v>785</v>
      </c>
      <c r="K964" s="5"/>
    </row>
    <row r="965" s="196" customFormat="1" customHeight="1" spans="1:11">
      <c r="A965" s="5">
        <v>962</v>
      </c>
      <c r="B965" s="10" t="s">
        <v>2129</v>
      </c>
      <c r="C965" s="10" t="s">
        <v>2240</v>
      </c>
      <c r="D965" s="10" t="s">
        <v>2241</v>
      </c>
      <c r="E965" s="10">
        <v>2</v>
      </c>
      <c r="F965" s="25" t="s">
        <v>58</v>
      </c>
      <c r="G965" s="5">
        <v>365</v>
      </c>
      <c r="H965" s="10"/>
      <c r="I965" s="33">
        <f t="shared" si="35"/>
        <v>730</v>
      </c>
      <c r="J965" s="10" t="s">
        <v>785</v>
      </c>
      <c r="K965" s="5"/>
    </row>
    <row r="966" s="196" customFormat="1" customHeight="1" spans="1:11">
      <c r="A966" s="5">
        <v>963</v>
      </c>
      <c r="B966" s="10" t="s">
        <v>2129</v>
      </c>
      <c r="C966" s="10" t="s">
        <v>2242</v>
      </c>
      <c r="D966" s="260" t="s">
        <v>2243</v>
      </c>
      <c r="E966" s="10">
        <v>2</v>
      </c>
      <c r="F966" s="25" t="s">
        <v>58</v>
      </c>
      <c r="G966" s="5">
        <v>365</v>
      </c>
      <c r="H966" s="10"/>
      <c r="I966" s="33">
        <f t="shared" si="35"/>
        <v>730</v>
      </c>
      <c r="J966" s="10" t="s">
        <v>785</v>
      </c>
      <c r="K966" s="5"/>
    </row>
    <row r="967" s="196" customFormat="1" customHeight="1" spans="1:11">
      <c r="A967" s="5">
        <v>964</v>
      </c>
      <c r="B967" s="10" t="s">
        <v>2129</v>
      </c>
      <c r="C967" s="10" t="s">
        <v>2244</v>
      </c>
      <c r="D967" s="10" t="s">
        <v>2245</v>
      </c>
      <c r="E967" s="25">
        <v>1</v>
      </c>
      <c r="F967" s="25" t="s">
        <v>43</v>
      </c>
      <c r="G967" s="5">
        <v>375</v>
      </c>
      <c r="H967" s="10"/>
      <c r="I967" s="33">
        <f t="shared" si="35"/>
        <v>375</v>
      </c>
      <c r="J967" s="10" t="s">
        <v>785</v>
      </c>
      <c r="K967" s="5"/>
    </row>
    <row r="968" s="196" customFormat="1" customHeight="1" spans="1:11">
      <c r="A968" s="5">
        <v>965</v>
      </c>
      <c r="B968" s="10" t="s">
        <v>2129</v>
      </c>
      <c r="C968" s="10" t="s">
        <v>2246</v>
      </c>
      <c r="D968" s="260" t="s">
        <v>2247</v>
      </c>
      <c r="E968" s="27">
        <v>1</v>
      </c>
      <c r="F968" s="27" t="s">
        <v>43</v>
      </c>
      <c r="G968" s="5">
        <v>375</v>
      </c>
      <c r="H968" s="10"/>
      <c r="I968" s="33">
        <f t="shared" si="35"/>
        <v>375</v>
      </c>
      <c r="J968" s="10" t="s">
        <v>795</v>
      </c>
      <c r="K968" s="5"/>
    </row>
    <row r="969" s="196" customFormat="1" customHeight="1" spans="1:11">
      <c r="A969" s="5">
        <v>966</v>
      </c>
      <c r="B969" s="10" t="s">
        <v>2129</v>
      </c>
      <c r="C969" s="10" t="s">
        <v>2248</v>
      </c>
      <c r="D969" s="260" t="s">
        <v>2249</v>
      </c>
      <c r="E969" s="27">
        <v>2</v>
      </c>
      <c r="F969" s="27" t="s">
        <v>43</v>
      </c>
      <c r="G969" s="5">
        <v>375</v>
      </c>
      <c r="H969" s="27"/>
      <c r="I969" s="33">
        <f t="shared" si="35"/>
        <v>750</v>
      </c>
      <c r="J969" s="10" t="s">
        <v>582</v>
      </c>
      <c r="K969" s="5"/>
    </row>
    <row r="970" s="196" customFormat="1" customHeight="1" spans="1:11">
      <c r="A970" s="5">
        <v>967</v>
      </c>
      <c r="B970" s="10" t="s">
        <v>2129</v>
      </c>
      <c r="C970" s="10" t="s">
        <v>2250</v>
      </c>
      <c r="D970" s="260" t="s">
        <v>2251</v>
      </c>
      <c r="E970" s="27">
        <v>1</v>
      </c>
      <c r="F970" s="27" t="s">
        <v>43</v>
      </c>
      <c r="G970" s="5">
        <v>375</v>
      </c>
      <c r="H970" s="27"/>
      <c r="I970" s="33">
        <f t="shared" si="35"/>
        <v>375</v>
      </c>
      <c r="J970" s="10" t="s">
        <v>582</v>
      </c>
      <c r="K970" s="5"/>
    </row>
    <row r="971" s="196" customFormat="1" customHeight="1" spans="1:11">
      <c r="A971" s="5">
        <v>968</v>
      </c>
      <c r="B971" s="10" t="s">
        <v>2129</v>
      </c>
      <c r="C971" s="10" t="s">
        <v>2252</v>
      </c>
      <c r="D971" s="10" t="s">
        <v>2253</v>
      </c>
      <c r="E971" s="27">
        <v>2</v>
      </c>
      <c r="F971" s="27" t="s">
        <v>58</v>
      </c>
      <c r="G971" s="5">
        <v>365</v>
      </c>
      <c r="H971" s="27"/>
      <c r="I971" s="33">
        <f t="shared" si="35"/>
        <v>730</v>
      </c>
      <c r="J971" s="27" t="s">
        <v>1118</v>
      </c>
      <c r="K971" s="5"/>
    </row>
    <row r="972" s="196" customFormat="1" customHeight="1" spans="1:11">
      <c r="A972" s="5">
        <v>969</v>
      </c>
      <c r="B972" s="10" t="s">
        <v>2129</v>
      </c>
      <c r="C972" s="10" t="s">
        <v>2254</v>
      </c>
      <c r="D972" s="260" t="s">
        <v>2255</v>
      </c>
      <c r="E972" s="27">
        <v>2</v>
      </c>
      <c r="F972" s="27" t="s">
        <v>38</v>
      </c>
      <c r="G972" s="5">
        <v>385</v>
      </c>
      <c r="H972" s="27"/>
      <c r="I972" s="33">
        <f t="shared" si="35"/>
        <v>770</v>
      </c>
      <c r="J972" s="27" t="s">
        <v>1118</v>
      </c>
      <c r="K972" s="5"/>
    </row>
    <row r="973" s="196" customFormat="1" customHeight="1" spans="1:11">
      <c r="A973" s="5">
        <v>970</v>
      </c>
      <c r="B973" s="10" t="s">
        <v>2129</v>
      </c>
      <c r="C973" s="10" t="s">
        <v>2256</v>
      </c>
      <c r="D973" s="260" t="s">
        <v>2257</v>
      </c>
      <c r="E973" s="27">
        <v>1</v>
      </c>
      <c r="F973" s="27" t="s">
        <v>43</v>
      </c>
      <c r="G973" s="5">
        <v>375</v>
      </c>
      <c r="H973" s="27"/>
      <c r="I973" s="33">
        <f t="shared" si="35"/>
        <v>375</v>
      </c>
      <c r="J973" s="27" t="s">
        <v>1118</v>
      </c>
      <c r="K973" s="5"/>
    </row>
    <row r="974" s="196" customFormat="1" customHeight="1" spans="1:11">
      <c r="A974" s="5">
        <v>971</v>
      </c>
      <c r="B974" s="10" t="s">
        <v>2129</v>
      </c>
      <c r="C974" s="10" t="s">
        <v>2258</v>
      </c>
      <c r="D974" s="260" t="s">
        <v>2259</v>
      </c>
      <c r="E974" s="27">
        <v>2</v>
      </c>
      <c r="F974" s="27" t="s">
        <v>43</v>
      </c>
      <c r="G974" s="5">
        <v>375</v>
      </c>
      <c r="H974" s="27"/>
      <c r="I974" s="27">
        <f t="shared" si="35"/>
        <v>750</v>
      </c>
      <c r="J974" s="27" t="s">
        <v>1965</v>
      </c>
      <c r="K974" s="5"/>
    </row>
    <row r="975" s="196" customFormat="1" customHeight="1" spans="1:11">
      <c r="A975" s="5">
        <v>972</v>
      </c>
      <c r="B975" s="10" t="s">
        <v>2129</v>
      </c>
      <c r="C975" s="10" t="s">
        <v>2260</v>
      </c>
      <c r="D975" s="260" t="s">
        <v>2261</v>
      </c>
      <c r="E975" s="27">
        <v>3</v>
      </c>
      <c r="F975" s="27" t="s">
        <v>38</v>
      </c>
      <c r="G975" s="5">
        <v>385</v>
      </c>
      <c r="H975" s="27"/>
      <c r="I975" s="33">
        <f t="shared" si="35"/>
        <v>1155</v>
      </c>
      <c r="J975" s="5" t="s">
        <v>1611</v>
      </c>
      <c r="K975" s="27"/>
    </row>
    <row r="976" s="196" customFormat="1" customHeight="1" spans="1:11">
      <c r="A976" s="5">
        <v>973</v>
      </c>
      <c r="B976" s="10" t="s">
        <v>2129</v>
      </c>
      <c r="C976" s="10" t="s">
        <v>2262</v>
      </c>
      <c r="D976" s="260" t="s">
        <v>2263</v>
      </c>
      <c r="E976" s="8">
        <v>2</v>
      </c>
      <c r="F976" s="5" t="s">
        <v>43</v>
      </c>
      <c r="G976" s="5">
        <v>375</v>
      </c>
      <c r="H976" s="5"/>
      <c r="I976" s="33">
        <f t="shared" si="35"/>
        <v>750</v>
      </c>
      <c r="J976" s="5" t="s">
        <v>2264</v>
      </c>
      <c r="K976" s="5"/>
    </row>
    <row r="977" s="196" customFormat="1" customHeight="1" spans="1:11">
      <c r="A977" s="5">
        <v>974</v>
      </c>
      <c r="B977" s="5" t="s">
        <v>2129</v>
      </c>
      <c r="C977" s="11" t="s">
        <v>2265</v>
      </c>
      <c r="D977" s="9" t="s">
        <v>2266</v>
      </c>
      <c r="E977" s="8">
        <v>2</v>
      </c>
      <c r="F977" s="5" t="s">
        <v>38</v>
      </c>
      <c r="G977" s="5">
        <v>385</v>
      </c>
      <c r="H977" s="5"/>
      <c r="I977" s="33">
        <f t="shared" si="35"/>
        <v>770</v>
      </c>
      <c r="J977" s="5" t="s">
        <v>130</v>
      </c>
      <c r="K977" s="5"/>
    </row>
    <row r="978" s="196" customFormat="1" customHeight="1" spans="1:11">
      <c r="A978" s="5">
        <v>975</v>
      </c>
      <c r="B978" s="5" t="s">
        <v>2129</v>
      </c>
      <c r="C978" s="27" t="s">
        <v>2267</v>
      </c>
      <c r="D978" s="256" t="s">
        <v>2268</v>
      </c>
      <c r="E978" s="27">
        <v>1</v>
      </c>
      <c r="F978" s="5" t="s">
        <v>58</v>
      </c>
      <c r="G978" s="5">
        <v>365</v>
      </c>
      <c r="H978" s="27"/>
      <c r="I978" s="33">
        <f t="shared" si="35"/>
        <v>365</v>
      </c>
      <c r="J978" s="5" t="s">
        <v>130</v>
      </c>
      <c r="K978" s="27"/>
    </row>
    <row r="979" s="196" customFormat="1" customHeight="1" spans="1:11">
      <c r="A979" s="5">
        <v>976</v>
      </c>
      <c r="B979" s="5" t="s">
        <v>2129</v>
      </c>
      <c r="C979" s="27" t="s">
        <v>2269</v>
      </c>
      <c r="D979" s="256" t="s">
        <v>2270</v>
      </c>
      <c r="E979" s="27">
        <v>1</v>
      </c>
      <c r="F979" s="27" t="s">
        <v>38</v>
      </c>
      <c r="G979" s="5">
        <v>385</v>
      </c>
      <c r="H979" s="27"/>
      <c r="I979" s="33">
        <f t="shared" si="35"/>
        <v>385</v>
      </c>
      <c r="J979" s="5" t="s">
        <v>130</v>
      </c>
      <c r="K979" s="27"/>
    </row>
    <row r="980" s="196" customFormat="1" customHeight="1" spans="1:11">
      <c r="A980" s="5">
        <v>977</v>
      </c>
      <c r="B980" s="49" t="s">
        <v>2129</v>
      </c>
      <c r="C980" s="49" t="s">
        <v>2271</v>
      </c>
      <c r="D980" s="49" t="s">
        <v>2272</v>
      </c>
      <c r="E980" s="49">
        <v>4</v>
      </c>
      <c r="F980" s="49" t="s">
        <v>38</v>
      </c>
      <c r="G980" s="5">
        <v>385</v>
      </c>
      <c r="H980" s="27"/>
      <c r="I980" s="34">
        <f>E980*G980</f>
        <v>1540</v>
      </c>
      <c r="J980" s="5" t="s">
        <v>335</v>
      </c>
      <c r="K980" s="27"/>
    </row>
    <row r="981" s="196" customFormat="1" customHeight="1" spans="1:11">
      <c r="A981" s="5">
        <v>978</v>
      </c>
      <c r="B981" s="10" t="s">
        <v>2273</v>
      </c>
      <c r="C981" s="10" t="s">
        <v>2274</v>
      </c>
      <c r="D981" s="10" t="s">
        <v>2275</v>
      </c>
      <c r="E981" s="8">
        <v>2</v>
      </c>
      <c r="F981" s="5" t="s">
        <v>43</v>
      </c>
      <c r="G981" s="5">
        <v>375</v>
      </c>
      <c r="H981" s="5"/>
      <c r="I981" s="33">
        <f t="shared" ref="I981:I1006" si="36">G981*E981</f>
        <v>750</v>
      </c>
      <c r="J981" s="5" t="s">
        <v>39</v>
      </c>
      <c r="K981" s="5"/>
    </row>
    <row r="982" s="196" customFormat="1" customHeight="1" spans="1:11">
      <c r="A982" s="5">
        <v>979</v>
      </c>
      <c r="B982" s="10" t="s">
        <v>2273</v>
      </c>
      <c r="C982" s="10" t="s">
        <v>2140</v>
      </c>
      <c r="D982" s="10" t="s">
        <v>2276</v>
      </c>
      <c r="E982" s="8">
        <v>1</v>
      </c>
      <c r="F982" s="5" t="s">
        <v>192</v>
      </c>
      <c r="G982" s="5">
        <v>395</v>
      </c>
      <c r="H982" s="5"/>
      <c r="I982" s="33">
        <f t="shared" si="36"/>
        <v>395</v>
      </c>
      <c r="J982" s="5" t="s">
        <v>39</v>
      </c>
      <c r="K982" s="5" t="s">
        <v>2277</v>
      </c>
    </row>
    <row r="983" s="196" customFormat="1" customHeight="1" spans="1:11">
      <c r="A983" s="5">
        <v>980</v>
      </c>
      <c r="B983" s="10" t="s">
        <v>2273</v>
      </c>
      <c r="C983" s="10" t="s">
        <v>2278</v>
      </c>
      <c r="D983" s="10" t="s">
        <v>2279</v>
      </c>
      <c r="E983" s="8">
        <v>1</v>
      </c>
      <c r="F983" s="5" t="s">
        <v>43</v>
      </c>
      <c r="G983" s="5">
        <v>375</v>
      </c>
      <c r="H983" s="5"/>
      <c r="I983" s="33">
        <f t="shared" si="36"/>
        <v>375</v>
      </c>
      <c r="J983" s="5" t="s">
        <v>39</v>
      </c>
      <c r="K983" s="5"/>
    </row>
    <row r="984" s="196" customFormat="1" customHeight="1" spans="1:11">
      <c r="A984" s="5">
        <v>981</v>
      </c>
      <c r="B984" s="10" t="s">
        <v>2273</v>
      </c>
      <c r="C984" s="10" t="s">
        <v>2280</v>
      </c>
      <c r="D984" s="10" t="s">
        <v>2281</v>
      </c>
      <c r="E984" s="8">
        <v>1</v>
      </c>
      <c r="F984" s="5" t="s">
        <v>38</v>
      </c>
      <c r="G984" s="5">
        <v>385</v>
      </c>
      <c r="H984" s="5"/>
      <c r="I984" s="33">
        <f t="shared" si="36"/>
        <v>385</v>
      </c>
      <c r="J984" s="5" t="s">
        <v>39</v>
      </c>
      <c r="K984" s="5" t="s">
        <v>2282</v>
      </c>
    </row>
    <row r="985" s="196" customFormat="1" customHeight="1" spans="1:11">
      <c r="A985" s="5">
        <v>982</v>
      </c>
      <c r="B985" s="10" t="s">
        <v>2273</v>
      </c>
      <c r="C985" s="10" t="s">
        <v>2283</v>
      </c>
      <c r="D985" s="10" t="s">
        <v>2284</v>
      </c>
      <c r="E985" s="8">
        <v>2</v>
      </c>
      <c r="F985" s="5" t="s">
        <v>43</v>
      </c>
      <c r="G985" s="5">
        <v>375</v>
      </c>
      <c r="H985" s="5"/>
      <c r="I985" s="33">
        <f t="shared" si="36"/>
        <v>750</v>
      </c>
      <c r="J985" s="5" t="s">
        <v>39</v>
      </c>
      <c r="K985" s="5"/>
    </row>
    <row r="986" s="196" customFormat="1" customHeight="1" spans="1:11">
      <c r="A986" s="5">
        <v>983</v>
      </c>
      <c r="B986" s="10" t="s">
        <v>2273</v>
      </c>
      <c r="C986" s="10" t="s">
        <v>2285</v>
      </c>
      <c r="D986" s="10" t="s">
        <v>2286</v>
      </c>
      <c r="E986" s="8">
        <v>1</v>
      </c>
      <c r="F986" s="5" t="s">
        <v>43</v>
      </c>
      <c r="G986" s="5">
        <v>375</v>
      </c>
      <c r="H986" s="5"/>
      <c r="I986" s="33">
        <f t="shared" si="36"/>
        <v>375</v>
      </c>
      <c r="J986" s="5" t="s">
        <v>39</v>
      </c>
      <c r="K986" s="5" t="s">
        <v>2287</v>
      </c>
    </row>
    <row r="987" s="196" customFormat="1" customHeight="1" spans="1:11">
      <c r="A987" s="5">
        <v>984</v>
      </c>
      <c r="B987" s="10" t="s">
        <v>2273</v>
      </c>
      <c r="C987" s="10" t="s">
        <v>2288</v>
      </c>
      <c r="D987" s="10" t="s">
        <v>2289</v>
      </c>
      <c r="E987" s="8">
        <v>2</v>
      </c>
      <c r="F987" s="5" t="s">
        <v>43</v>
      </c>
      <c r="G987" s="5">
        <v>375</v>
      </c>
      <c r="H987" s="5"/>
      <c r="I987" s="33">
        <f t="shared" si="36"/>
        <v>750</v>
      </c>
      <c r="J987" s="5" t="s">
        <v>39</v>
      </c>
      <c r="K987" s="5"/>
    </row>
    <row r="988" s="196" customFormat="1" customHeight="1" spans="1:11">
      <c r="A988" s="5">
        <v>985</v>
      </c>
      <c r="B988" s="10" t="s">
        <v>2273</v>
      </c>
      <c r="C988" s="10" t="s">
        <v>2290</v>
      </c>
      <c r="D988" s="10" t="s">
        <v>2291</v>
      </c>
      <c r="E988" s="8">
        <v>1</v>
      </c>
      <c r="F988" s="5" t="s">
        <v>43</v>
      </c>
      <c r="G988" s="5">
        <v>375</v>
      </c>
      <c r="H988" s="5"/>
      <c r="I988" s="33">
        <f t="shared" si="36"/>
        <v>375</v>
      </c>
      <c r="J988" s="5" t="s">
        <v>39</v>
      </c>
      <c r="K988" s="5" t="s">
        <v>2292</v>
      </c>
    </row>
    <row r="989" s="196" customFormat="1" customHeight="1" spans="1:11">
      <c r="A989" s="5">
        <v>986</v>
      </c>
      <c r="B989" s="10" t="s">
        <v>2273</v>
      </c>
      <c r="C989" s="10" t="s">
        <v>2293</v>
      </c>
      <c r="D989" s="10" t="s">
        <v>2294</v>
      </c>
      <c r="E989" s="8">
        <v>2</v>
      </c>
      <c r="F989" s="5" t="s">
        <v>43</v>
      </c>
      <c r="G989" s="5">
        <v>375</v>
      </c>
      <c r="H989" s="5"/>
      <c r="I989" s="33">
        <f t="shared" si="36"/>
        <v>750</v>
      </c>
      <c r="J989" s="5" t="s">
        <v>39</v>
      </c>
      <c r="K989" s="5"/>
    </row>
    <row r="990" s="196" customFormat="1" customHeight="1" spans="1:11">
      <c r="A990" s="5">
        <v>987</v>
      </c>
      <c r="B990" s="10" t="s">
        <v>2273</v>
      </c>
      <c r="C990" s="11" t="s">
        <v>2295</v>
      </c>
      <c r="D990" s="30" t="s">
        <v>2296</v>
      </c>
      <c r="E990" s="8">
        <v>1</v>
      </c>
      <c r="F990" s="5" t="s">
        <v>38</v>
      </c>
      <c r="G990" s="5">
        <v>385</v>
      </c>
      <c r="H990" s="5"/>
      <c r="I990" s="33">
        <f t="shared" si="36"/>
        <v>385</v>
      </c>
      <c r="J990" s="5" t="s">
        <v>39</v>
      </c>
      <c r="K990" s="5" t="s">
        <v>2297</v>
      </c>
    </row>
    <row r="991" s="196" customFormat="1" customHeight="1" spans="1:11">
      <c r="A991" s="5">
        <v>988</v>
      </c>
      <c r="B991" s="10" t="s">
        <v>2273</v>
      </c>
      <c r="C991" s="10" t="s">
        <v>2298</v>
      </c>
      <c r="D991" s="10" t="s">
        <v>2299</v>
      </c>
      <c r="E991" s="8">
        <v>2</v>
      </c>
      <c r="F991" s="5" t="s">
        <v>43</v>
      </c>
      <c r="G991" s="5">
        <v>375</v>
      </c>
      <c r="H991" s="5"/>
      <c r="I991" s="33">
        <f t="shared" si="36"/>
        <v>750</v>
      </c>
      <c r="J991" s="5" t="s">
        <v>39</v>
      </c>
      <c r="K991" s="5"/>
    </row>
    <row r="992" s="196" customFormat="1" customHeight="1" spans="1:11">
      <c r="A992" s="5">
        <v>989</v>
      </c>
      <c r="B992" s="10" t="s">
        <v>2273</v>
      </c>
      <c r="C992" s="10" t="s">
        <v>2300</v>
      </c>
      <c r="D992" s="10" t="s">
        <v>2301</v>
      </c>
      <c r="E992" s="8">
        <v>1</v>
      </c>
      <c r="F992" s="5" t="s">
        <v>43</v>
      </c>
      <c r="G992" s="5">
        <v>375</v>
      </c>
      <c r="H992" s="5"/>
      <c r="I992" s="33">
        <f t="shared" si="36"/>
        <v>375</v>
      </c>
      <c r="J992" s="5" t="s">
        <v>39</v>
      </c>
      <c r="K992" s="5"/>
    </row>
    <row r="993" s="196" customFormat="1" customHeight="1" spans="1:11">
      <c r="A993" s="5">
        <v>990</v>
      </c>
      <c r="B993" s="10" t="s">
        <v>2273</v>
      </c>
      <c r="C993" s="10" t="s">
        <v>2302</v>
      </c>
      <c r="D993" s="10" t="s">
        <v>2303</v>
      </c>
      <c r="E993" s="8">
        <v>2</v>
      </c>
      <c r="F993" s="5" t="s">
        <v>43</v>
      </c>
      <c r="G993" s="5">
        <v>375</v>
      </c>
      <c r="H993" s="5"/>
      <c r="I993" s="33">
        <f t="shared" si="36"/>
        <v>750</v>
      </c>
      <c r="J993" s="5" t="s">
        <v>39</v>
      </c>
      <c r="K993" s="5"/>
    </row>
    <row r="994" s="196" customFormat="1" customHeight="1" spans="1:11">
      <c r="A994" s="5">
        <v>991</v>
      </c>
      <c r="B994" s="10" t="s">
        <v>2273</v>
      </c>
      <c r="C994" s="10" t="s">
        <v>2304</v>
      </c>
      <c r="D994" s="10" t="s">
        <v>2305</v>
      </c>
      <c r="E994" s="8">
        <v>1</v>
      </c>
      <c r="F994" s="5" t="s">
        <v>43</v>
      </c>
      <c r="G994" s="5">
        <v>375</v>
      </c>
      <c r="H994" s="5"/>
      <c r="I994" s="33">
        <f t="shared" si="36"/>
        <v>375</v>
      </c>
      <c r="J994" s="5" t="s">
        <v>39</v>
      </c>
      <c r="K994" s="5" t="s">
        <v>2306</v>
      </c>
    </row>
    <row r="995" s="196" customFormat="1" customHeight="1" spans="1:11">
      <c r="A995" s="5">
        <v>992</v>
      </c>
      <c r="B995" s="10" t="s">
        <v>2273</v>
      </c>
      <c r="C995" s="10" t="s">
        <v>2307</v>
      </c>
      <c r="D995" s="10" t="s">
        <v>2308</v>
      </c>
      <c r="E995" s="8">
        <v>2</v>
      </c>
      <c r="F995" s="5" t="s">
        <v>43</v>
      </c>
      <c r="G995" s="5">
        <v>375</v>
      </c>
      <c r="H995" s="5"/>
      <c r="I995" s="33">
        <f t="shared" si="36"/>
        <v>750</v>
      </c>
      <c r="J995" s="5" t="s">
        <v>39</v>
      </c>
      <c r="K995" s="5" t="s">
        <v>2309</v>
      </c>
    </row>
    <row r="996" s="196" customFormat="1" customHeight="1" spans="1:11">
      <c r="A996" s="5">
        <v>993</v>
      </c>
      <c r="B996" s="10" t="s">
        <v>2273</v>
      </c>
      <c r="C996" s="10" t="s">
        <v>2310</v>
      </c>
      <c r="D996" s="10" t="s">
        <v>2311</v>
      </c>
      <c r="E996" s="8">
        <v>1</v>
      </c>
      <c r="F996" s="5" t="s">
        <v>43</v>
      </c>
      <c r="G996" s="5">
        <v>375</v>
      </c>
      <c r="H996" s="5"/>
      <c r="I996" s="33">
        <f t="shared" si="36"/>
        <v>375</v>
      </c>
      <c r="J996" s="5" t="s">
        <v>39</v>
      </c>
      <c r="K996" s="5" t="s">
        <v>2312</v>
      </c>
    </row>
    <row r="997" s="196" customFormat="1" customHeight="1" spans="1:11">
      <c r="A997" s="5">
        <v>994</v>
      </c>
      <c r="B997" s="5" t="s">
        <v>2273</v>
      </c>
      <c r="C997" s="5" t="s">
        <v>2313</v>
      </c>
      <c r="D997" s="9" t="s">
        <v>2314</v>
      </c>
      <c r="E997" s="8">
        <v>2</v>
      </c>
      <c r="F997" s="5" t="s">
        <v>38</v>
      </c>
      <c r="G997" s="5">
        <v>385</v>
      </c>
      <c r="H997" s="5"/>
      <c r="I997" s="33">
        <f t="shared" si="36"/>
        <v>770</v>
      </c>
      <c r="J997" s="5" t="s">
        <v>39</v>
      </c>
      <c r="K997" s="5"/>
    </row>
    <row r="998" s="196" customFormat="1" customHeight="1" spans="1:11">
      <c r="A998" s="5">
        <v>995</v>
      </c>
      <c r="B998" s="5" t="s">
        <v>2273</v>
      </c>
      <c r="C998" s="5" t="s">
        <v>2315</v>
      </c>
      <c r="D998" s="9" t="s">
        <v>2316</v>
      </c>
      <c r="E998" s="8">
        <v>2</v>
      </c>
      <c r="F998" s="5" t="s">
        <v>192</v>
      </c>
      <c r="G998" s="5">
        <v>395</v>
      </c>
      <c r="H998" s="5"/>
      <c r="I998" s="33">
        <f t="shared" si="36"/>
        <v>790</v>
      </c>
      <c r="J998" s="5" t="s">
        <v>39</v>
      </c>
      <c r="K998" s="5" t="s">
        <v>2317</v>
      </c>
    </row>
    <row r="999" s="196" customFormat="1" customHeight="1" spans="1:11">
      <c r="A999" s="5">
        <v>996</v>
      </c>
      <c r="B999" s="5" t="s">
        <v>2273</v>
      </c>
      <c r="C999" s="5" t="s">
        <v>2318</v>
      </c>
      <c r="D999" s="9" t="s">
        <v>2319</v>
      </c>
      <c r="E999" s="8">
        <v>2</v>
      </c>
      <c r="F999" s="5" t="s">
        <v>43</v>
      </c>
      <c r="G999" s="5">
        <v>375</v>
      </c>
      <c r="H999" s="5"/>
      <c r="I999" s="33">
        <f t="shared" si="36"/>
        <v>750</v>
      </c>
      <c r="J999" s="5" t="s">
        <v>39</v>
      </c>
      <c r="K999" s="5"/>
    </row>
    <row r="1000" s="196" customFormat="1" customHeight="1" spans="1:11">
      <c r="A1000" s="5">
        <v>997</v>
      </c>
      <c r="B1000" s="5" t="s">
        <v>2273</v>
      </c>
      <c r="C1000" s="5" t="s">
        <v>2320</v>
      </c>
      <c r="D1000" s="9" t="s">
        <v>2321</v>
      </c>
      <c r="E1000" s="8">
        <v>1</v>
      </c>
      <c r="F1000" s="5" t="s">
        <v>43</v>
      </c>
      <c r="G1000" s="5">
        <v>375</v>
      </c>
      <c r="H1000" s="5"/>
      <c r="I1000" s="33">
        <f t="shared" si="36"/>
        <v>375</v>
      </c>
      <c r="J1000" s="5" t="s">
        <v>39</v>
      </c>
      <c r="K1000" s="5"/>
    </row>
    <row r="1001" s="196" customFormat="1" customHeight="1" spans="1:11">
      <c r="A1001" s="5">
        <v>998</v>
      </c>
      <c r="B1001" s="5" t="s">
        <v>2273</v>
      </c>
      <c r="C1001" s="5" t="s">
        <v>2322</v>
      </c>
      <c r="D1001" s="9" t="s">
        <v>2323</v>
      </c>
      <c r="E1001" s="8">
        <v>2</v>
      </c>
      <c r="F1001" s="5" t="s">
        <v>43</v>
      </c>
      <c r="G1001" s="5">
        <v>375</v>
      </c>
      <c r="H1001" s="5"/>
      <c r="I1001" s="33">
        <f t="shared" si="36"/>
        <v>750</v>
      </c>
      <c r="J1001" s="5" t="s">
        <v>39</v>
      </c>
      <c r="K1001" s="5"/>
    </row>
    <row r="1002" s="196" customFormat="1" customHeight="1" spans="1:11">
      <c r="A1002" s="5">
        <v>999</v>
      </c>
      <c r="B1002" s="5" t="s">
        <v>2273</v>
      </c>
      <c r="C1002" s="5" t="s">
        <v>2324</v>
      </c>
      <c r="D1002" s="9" t="s">
        <v>2325</v>
      </c>
      <c r="E1002" s="8">
        <v>2</v>
      </c>
      <c r="F1002" s="5" t="s">
        <v>43</v>
      </c>
      <c r="G1002" s="5">
        <v>375</v>
      </c>
      <c r="H1002" s="5"/>
      <c r="I1002" s="33">
        <f t="shared" si="36"/>
        <v>750</v>
      </c>
      <c r="J1002" s="5" t="s">
        <v>39</v>
      </c>
      <c r="K1002" s="5"/>
    </row>
    <row r="1003" s="196" customFormat="1" customHeight="1" spans="1:11">
      <c r="A1003" s="5">
        <v>1000</v>
      </c>
      <c r="B1003" s="5" t="s">
        <v>2273</v>
      </c>
      <c r="C1003" s="5" t="s">
        <v>2196</v>
      </c>
      <c r="D1003" s="9" t="s">
        <v>2326</v>
      </c>
      <c r="E1003" s="8">
        <v>2</v>
      </c>
      <c r="F1003" s="5" t="s">
        <v>192</v>
      </c>
      <c r="G1003" s="5">
        <v>395</v>
      </c>
      <c r="H1003" s="5"/>
      <c r="I1003" s="33">
        <f t="shared" si="36"/>
        <v>790</v>
      </c>
      <c r="J1003" s="5" t="s">
        <v>39</v>
      </c>
      <c r="K1003" s="5"/>
    </row>
    <row r="1004" s="196" customFormat="1" customHeight="1" spans="1:11">
      <c r="A1004" s="5">
        <v>1001</v>
      </c>
      <c r="B1004" s="5" t="s">
        <v>2273</v>
      </c>
      <c r="C1004" s="5" t="s">
        <v>2327</v>
      </c>
      <c r="D1004" s="9" t="s">
        <v>2328</v>
      </c>
      <c r="E1004" s="8">
        <v>2</v>
      </c>
      <c r="F1004" s="5" t="s">
        <v>38</v>
      </c>
      <c r="G1004" s="5">
        <v>385</v>
      </c>
      <c r="H1004" s="5"/>
      <c r="I1004" s="33">
        <f t="shared" si="36"/>
        <v>770</v>
      </c>
      <c r="J1004" s="5" t="s">
        <v>39</v>
      </c>
      <c r="K1004" s="5"/>
    </row>
    <row r="1005" s="196" customFormat="1" customHeight="1" spans="1:11">
      <c r="A1005" s="5">
        <v>1002</v>
      </c>
      <c r="B1005" s="5" t="s">
        <v>2273</v>
      </c>
      <c r="C1005" s="5" t="s">
        <v>2329</v>
      </c>
      <c r="D1005" s="9" t="s">
        <v>2330</v>
      </c>
      <c r="E1005" s="8">
        <v>1</v>
      </c>
      <c r="F1005" s="5" t="s">
        <v>38</v>
      </c>
      <c r="G1005" s="5">
        <v>385</v>
      </c>
      <c r="H1005" s="5"/>
      <c r="I1005" s="33">
        <f t="shared" si="36"/>
        <v>385</v>
      </c>
      <c r="J1005" s="5" t="s">
        <v>39</v>
      </c>
      <c r="K1005" s="5" t="s">
        <v>2331</v>
      </c>
    </row>
    <row r="1006" s="196" customFormat="1" customHeight="1" spans="1:11">
      <c r="A1006" s="5">
        <v>1003</v>
      </c>
      <c r="B1006" s="5" t="s">
        <v>2273</v>
      </c>
      <c r="C1006" s="5" t="s">
        <v>2332</v>
      </c>
      <c r="D1006" s="9" t="s">
        <v>2333</v>
      </c>
      <c r="E1006" s="8">
        <v>2</v>
      </c>
      <c r="F1006" s="5" t="s">
        <v>43</v>
      </c>
      <c r="G1006" s="5">
        <v>375</v>
      </c>
      <c r="H1006" s="5"/>
      <c r="I1006" s="33">
        <f t="shared" si="36"/>
        <v>750</v>
      </c>
      <c r="J1006" s="5" t="s">
        <v>39</v>
      </c>
      <c r="K1006" s="5"/>
    </row>
    <row r="1007" s="196" customFormat="1" customHeight="1" spans="1:11">
      <c r="A1007" s="5">
        <v>1004</v>
      </c>
      <c r="B1007" s="5" t="s">
        <v>2273</v>
      </c>
      <c r="C1007" s="5" t="s">
        <v>2334</v>
      </c>
      <c r="D1007" s="9" t="s">
        <v>2335</v>
      </c>
      <c r="E1007" s="8">
        <v>2</v>
      </c>
      <c r="F1007" s="5" t="s">
        <v>43</v>
      </c>
      <c r="G1007" s="5">
        <v>375</v>
      </c>
      <c r="H1007" s="5"/>
      <c r="I1007" s="33">
        <f t="shared" ref="I1007:I1016" si="37">G1007*E1007</f>
        <v>750</v>
      </c>
      <c r="J1007" s="5" t="s">
        <v>39</v>
      </c>
      <c r="K1007" s="5"/>
    </row>
    <row r="1008" s="196" customFormat="1" customHeight="1" spans="1:11">
      <c r="A1008" s="5">
        <v>1005</v>
      </c>
      <c r="B1008" s="5" t="s">
        <v>2273</v>
      </c>
      <c r="C1008" s="5" t="s">
        <v>2336</v>
      </c>
      <c r="D1008" s="9" t="s">
        <v>2337</v>
      </c>
      <c r="E1008" s="8">
        <v>2</v>
      </c>
      <c r="F1008" s="5" t="s">
        <v>43</v>
      </c>
      <c r="G1008" s="5">
        <v>375</v>
      </c>
      <c r="H1008" s="5"/>
      <c r="I1008" s="33">
        <f t="shared" si="37"/>
        <v>750</v>
      </c>
      <c r="J1008" s="5" t="s">
        <v>39</v>
      </c>
      <c r="K1008" s="5"/>
    </row>
    <row r="1009" s="196" customFormat="1" customHeight="1" spans="1:11">
      <c r="A1009" s="5">
        <v>1006</v>
      </c>
      <c r="B1009" s="5" t="s">
        <v>2273</v>
      </c>
      <c r="C1009" s="5" t="s">
        <v>2338</v>
      </c>
      <c r="D1009" s="9" t="s">
        <v>2339</v>
      </c>
      <c r="E1009" s="8">
        <v>2</v>
      </c>
      <c r="F1009" s="5" t="s">
        <v>43</v>
      </c>
      <c r="G1009" s="5">
        <v>375</v>
      </c>
      <c r="H1009" s="5"/>
      <c r="I1009" s="33">
        <f t="shared" si="37"/>
        <v>750</v>
      </c>
      <c r="J1009" s="5" t="s">
        <v>39</v>
      </c>
      <c r="K1009" s="5"/>
    </row>
    <row r="1010" s="196" customFormat="1" customHeight="1" spans="1:11">
      <c r="A1010" s="5">
        <v>1007</v>
      </c>
      <c r="B1010" s="5" t="s">
        <v>2273</v>
      </c>
      <c r="C1010" s="5" t="s">
        <v>979</v>
      </c>
      <c r="D1010" s="9" t="s">
        <v>2340</v>
      </c>
      <c r="E1010" s="8">
        <v>1</v>
      </c>
      <c r="F1010" s="5" t="s">
        <v>192</v>
      </c>
      <c r="G1010" s="5">
        <v>395</v>
      </c>
      <c r="H1010" s="5"/>
      <c r="I1010" s="33">
        <f t="shared" si="37"/>
        <v>395</v>
      </c>
      <c r="J1010" s="5" t="s">
        <v>39</v>
      </c>
      <c r="K1010" s="5"/>
    </row>
    <row r="1011" s="196" customFormat="1" customHeight="1" spans="1:11">
      <c r="A1011" s="5">
        <v>1008</v>
      </c>
      <c r="B1011" s="5" t="s">
        <v>2273</v>
      </c>
      <c r="C1011" s="5" t="s">
        <v>2341</v>
      </c>
      <c r="D1011" s="9" t="s">
        <v>2342</v>
      </c>
      <c r="E1011" s="8">
        <v>2</v>
      </c>
      <c r="F1011" s="5" t="s">
        <v>43</v>
      </c>
      <c r="G1011" s="5">
        <v>375</v>
      </c>
      <c r="H1011" s="5"/>
      <c r="I1011" s="33">
        <f t="shared" si="37"/>
        <v>750</v>
      </c>
      <c r="J1011" s="5" t="s">
        <v>39</v>
      </c>
      <c r="K1011" s="5"/>
    </row>
    <row r="1012" s="196" customFormat="1" customHeight="1" spans="1:11">
      <c r="A1012" s="5">
        <v>1009</v>
      </c>
      <c r="B1012" s="5" t="s">
        <v>2273</v>
      </c>
      <c r="C1012" s="5" t="s">
        <v>2343</v>
      </c>
      <c r="D1012" s="9" t="s">
        <v>2344</v>
      </c>
      <c r="E1012" s="8">
        <v>1</v>
      </c>
      <c r="F1012" s="5" t="s">
        <v>920</v>
      </c>
      <c r="G1012" s="5">
        <v>405</v>
      </c>
      <c r="H1012" s="5"/>
      <c r="I1012" s="33">
        <f t="shared" si="37"/>
        <v>405</v>
      </c>
      <c r="J1012" s="5" t="s">
        <v>39</v>
      </c>
      <c r="K1012" s="5" t="s">
        <v>2345</v>
      </c>
    </row>
    <row r="1013" s="196" customFormat="1" customHeight="1" spans="1:11">
      <c r="A1013" s="5">
        <v>1010</v>
      </c>
      <c r="B1013" s="5" t="s">
        <v>2273</v>
      </c>
      <c r="C1013" s="5" t="s">
        <v>2346</v>
      </c>
      <c r="D1013" s="9" t="s">
        <v>2347</v>
      </c>
      <c r="E1013" s="8">
        <v>2</v>
      </c>
      <c r="F1013" s="5" t="s">
        <v>43</v>
      </c>
      <c r="G1013" s="5">
        <v>375</v>
      </c>
      <c r="H1013" s="5"/>
      <c r="I1013" s="33">
        <f t="shared" si="37"/>
        <v>750</v>
      </c>
      <c r="J1013" s="5" t="s">
        <v>39</v>
      </c>
      <c r="K1013" s="5"/>
    </row>
    <row r="1014" s="196" customFormat="1" customHeight="1" spans="1:11">
      <c r="A1014" s="5">
        <v>1011</v>
      </c>
      <c r="B1014" s="5" t="s">
        <v>2273</v>
      </c>
      <c r="C1014" s="5" t="s">
        <v>2348</v>
      </c>
      <c r="D1014" s="9" t="s">
        <v>2349</v>
      </c>
      <c r="E1014" s="8">
        <v>2</v>
      </c>
      <c r="F1014" s="5" t="s">
        <v>43</v>
      </c>
      <c r="G1014" s="5">
        <v>375</v>
      </c>
      <c r="H1014" s="5"/>
      <c r="I1014" s="33">
        <f t="shared" si="37"/>
        <v>750</v>
      </c>
      <c r="J1014" s="5" t="s">
        <v>39</v>
      </c>
      <c r="K1014" s="5"/>
    </row>
    <row r="1015" s="196" customFormat="1" customHeight="1" spans="1:11">
      <c r="A1015" s="5">
        <v>1012</v>
      </c>
      <c r="B1015" s="5" t="s">
        <v>2273</v>
      </c>
      <c r="C1015" s="5" t="s">
        <v>2350</v>
      </c>
      <c r="D1015" s="9" t="s">
        <v>2351</v>
      </c>
      <c r="E1015" s="8">
        <v>1</v>
      </c>
      <c r="F1015" s="5" t="s">
        <v>38</v>
      </c>
      <c r="G1015" s="5">
        <v>385</v>
      </c>
      <c r="H1015" s="5"/>
      <c r="I1015" s="33">
        <f t="shared" si="37"/>
        <v>385</v>
      </c>
      <c r="J1015" s="5" t="s">
        <v>39</v>
      </c>
      <c r="K1015" s="5" t="s">
        <v>2352</v>
      </c>
    </row>
    <row r="1016" s="196" customFormat="1" customHeight="1" spans="1:11">
      <c r="A1016" s="5">
        <v>1013</v>
      </c>
      <c r="B1016" s="5" t="s">
        <v>2273</v>
      </c>
      <c r="C1016" s="5" t="s">
        <v>2353</v>
      </c>
      <c r="D1016" s="9" t="s">
        <v>2354</v>
      </c>
      <c r="E1016" s="8">
        <v>2</v>
      </c>
      <c r="F1016" s="5" t="s">
        <v>43</v>
      </c>
      <c r="G1016" s="5">
        <v>375</v>
      </c>
      <c r="H1016" s="5"/>
      <c r="I1016" s="33">
        <f t="shared" si="37"/>
        <v>750</v>
      </c>
      <c r="J1016" s="5" t="s">
        <v>39</v>
      </c>
      <c r="K1016" s="5" t="s">
        <v>2355</v>
      </c>
    </row>
    <row r="1017" s="196" customFormat="1" customHeight="1" spans="1:11">
      <c r="A1017" s="5">
        <v>1014</v>
      </c>
      <c r="B1017" s="5" t="s">
        <v>2273</v>
      </c>
      <c r="C1017" s="5" t="s">
        <v>2356</v>
      </c>
      <c r="D1017" s="9" t="s">
        <v>2357</v>
      </c>
      <c r="E1017" s="8">
        <v>1</v>
      </c>
      <c r="F1017" s="5" t="s">
        <v>43</v>
      </c>
      <c r="G1017" s="5">
        <v>375</v>
      </c>
      <c r="H1017" s="5"/>
      <c r="I1017" s="33">
        <f t="shared" ref="I1017:I1058" si="38">G1017*E1017</f>
        <v>375</v>
      </c>
      <c r="J1017" s="5" t="s">
        <v>39</v>
      </c>
      <c r="K1017" s="5" t="s">
        <v>2358</v>
      </c>
    </row>
    <row r="1018" s="196" customFormat="1" customHeight="1" spans="1:11">
      <c r="A1018" s="5">
        <v>1015</v>
      </c>
      <c r="B1018" s="5" t="s">
        <v>2273</v>
      </c>
      <c r="C1018" s="5" t="s">
        <v>2359</v>
      </c>
      <c r="D1018" s="9" t="s">
        <v>2360</v>
      </c>
      <c r="E1018" s="8">
        <v>1</v>
      </c>
      <c r="F1018" s="5" t="s">
        <v>920</v>
      </c>
      <c r="G1018" s="5">
        <v>405</v>
      </c>
      <c r="H1018" s="5"/>
      <c r="I1018" s="33">
        <f t="shared" si="38"/>
        <v>405</v>
      </c>
      <c r="J1018" s="5" t="s">
        <v>2132</v>
      </c>
      <c r="K1018" s="5"/>
    </row>
    <row r="1019" s="196" customFormat="1" customHeight="1" spans="1:11">
      <c r="A1019" s="5">
        <v>1016</v>
      </c>
      <c r="B1019" s="5" t="s">
        <v>2273</v>
      </c>
      <c r="C1019" s="5" t="s">
        <v>2361</v>
      </c>
      <c r="D1019" s="9" t="s">
        <v>2362</v>
      </c>
      <c r="E1019" s="8">
        <v>1</v>
      </c>
      <c r="F1019" s="5" t="s">
        <v>38</v>
      </c>
      <c r="G1019" s="5">
        <v>385</v>
      </c>
      <c r="H1019" s="5"/>
      <c r="I1019" s="33">
        <f t="shared" si="38"/>
        <v>385</v>
      </c>
      <c r="J1019" s="5" t="s">
        <v>2132</v>
      </c>
      <c r="K1019" s="5" t="s">
        <v>2363</v>
      </c>
    </row>
    <row r="1020" s="196" customFormat="1" customHeight="1" spans="1:11">
      <c r="A1020" s="5">
        <v>1017</v>
      </c>
      <c r="B1020" s="5" t="s">
        <v>2273</v>
      </c>
      <c r="C1020" s="5" t="s">
        <v>2364</v>
      </c>
      <c r="D1020" s="9" t="s">
        <v>2365</v>
      </c>
      <c r="E1020" s="8">
        <v>2</v>
      </c>
      <c r="F1020" s="5" t="s">
        <v>38</v>
      </c>
      <c r="G1020" s="5">
        <v>385</v>
      </c>
      <c r="H1020" s="5"/>
      <c r="I1020" s="33">
        <f t="shared" si="38"/>
        <v>770</v>
      </c>
      <c r="J1020" s="5" t="s">
        <v>2132</v>
      </c>
      <c r="K1020" s="5"/>
    </row>
    <row r="1021" s="196" customFormat="1" customHeight="1" spans="1:11">
      <c r="A1021" s="5">
        <v>1018</v>
      </c>
      <c r="B1021" s="5" t="s">
        <v>2273</v>
      </c>
      <c r="C1021" s="11" t="s">
        <v>2366</v>
      </c>
      <c r="D1021" s="9" t="s">
        <v>2367</v>
      </c>
      <c r="E1021" s="8">
        <v>1</v>
      </c>
      <c r="F1021" s="5" t="s">
        <v>43</v>
      </c>
      <c r="G1021" s="5">
        <v>375</v>
      </c>
      <c r="H1021" s="5"/>
      <c r="I1021" s="33">
        <f t="shared" si="38"/>
        <v>375</v>
      </c>
      <c r="J1021" s="5" t="s">
        <v>2132</v>
      </c>
      <c r="K1021" s="5" t="s">
        <v>2368</v>
      </c>
    </row>
    <row r="1022" s="196" customFormat="1" customHeight="1" spans="1:11">
      <c r="A1022" s="5">
        <v>1019</v>
      </c>
      <c r="B1022" s="5" t="s">
        <v>2273</v>
      </c>
      <c r="C1022" s="10" t="s">
        <v>2369</v>
      </c>
      <c r="D1022" s="9" t="s">
        <v>2370</v>
      </c>
      <c r="E1022" s="8">
        <v>1</v>
      </c>
      <c r="F1022" s="5" t="s">
        <v>43</v>
      </c>
      <c r="G1022" s="5">
        <v>375</v>
      </c>
      <c r="H1022" s="5"/>
      <c r="I1022" s="33">
        <f t="shared" si="38"/>
        <v>375</v>
      </c>
      <c r="J1022" s="5" t="s">
        <v>59</v>
      </c>
      <c r="K1022" s="5" t="s">
        <v>2371</v>
      </c>
    </row>
    <row r="1023" s="196" customFormat="1" customHeight="1" spans="1:11">
      <c r="A1023" s="5">
        <v>1020</v>
      </c>
      <c r="B1023" s="5" t="s">
        <v>2273</v>
      </c>
      <c r="C1023" s="5" t="s">
        <v>2372</v>
      </c>
      <c r="D1023" s="9" t="s">
        <v>2373</v>
      </c>
      <c r="E1023" s="8">
        <v>5</v>
      </c>
      <c r="F1023" s="5" t="s">
        <v>43</v>
      </c>
      <c r="G1023" s="5">
        <v>375</v>
      </c>
      <c r="H1023" s="5"/>
      <c r="I1023" s="33">
        <f t="shared" si="38"/>
        <v>1875</v>
      </c>
      <c r="J1023" s="5" t="s">
        <v>59</v>
      </c>
      <c r="K1023" s="5" t="s">
        <v>2374</v>
      </c>
    </row>
    <row r="1024" s="196" customFormat="1" customHeight="1" spans="1:11">
      <c r="A1024" s="5">
        <v>1021</v>
      </c>
      <c r="B1024" s="5" t="s">
        <v>2273</v>
      </c>
      <c r="C1024" s="5" t="s">
        <v>2375</v>
      </c>
      <c r="D1024" s="9" t="s">
        <v>2376</v>
      </c>
      <c r="E1024" s="8">
        <v>1</v>
      </c>
      <c r="F1024" s="5" t="s">
        <v>43</v>
      </c>
      <c r="G1024" s="5">
        <v>375</v>
      </c>
      <c r="H1024" s="5"/>
      <c r="I1024" s="33">
        <f t="shared" si="38"/>
        <v>375</v>
      </c>
      <c r="J1024" s="5" t="s">
        <v>59</v>
      </c>
      <c r="K1024" s="5" t="s">
        <v>2377</v>
      </c>
    </row>
    <row r="1025" s="196" customFormat="1" customHeight="1" spans="1:11">
      <c r="A1025" s="5">
        <v>1022</v>
      </c>
      <c r="B1025" s="5" t="s">
        <v>2273</v>
      </c>
      <c r="C1025" s="5" t="s">
        <v>2378</v>
      </c>
      <c r="D1025" s="9" t="s">
        <v>2379</v>
      </c>
      <c r="E1025" s="8">
        <v>2</v>
      </c>
      <c r="F1025" s="5" t="s">
        <v>43</v>
      </c>
      <c r="G1025" s="5">
        <v>375</v>
      </c>
      <c r="H1025" s="5"/>
      <c r="I1025" s="33">
        <f t="shared" si="38"/>
        <v>750</v>
      </c>
      <c r="J1025" s="5" t="s">
        <v>59</v>
      </c>
      <c r="K1025" s="5"/>
    </row>
    <row r="1026" s="196" customFormat="1" customHeight="1" spans="1:11">
      <c r="A1026" s="5">
        <v>1023</v>
      </c>
      <c r="B1026" s="5" t="s">
        <v>2273</v>
      </c>
      <c r="C1026" s="5" t="s">
        <v>285</v>
      </c>
      <c r="D1026" s="9" t="s">
        <v>2380</v>
      </c>
      <c r="E1026" s="8">
        <v>1</v>
      </c>
      <c r="F1026" s="5" t="s">
        <v>43</v>
      </c>
      <c r="G1026" s="5">
        <v>375</v>
      </c>
      <c r="H1026" s="5"/>
      <c r="I1026" s="33">
        <f t="shared" si="38"/>
        <v>375</v>
      </c>
      <c r="J1026" s="5" t="s">
        <v>59</v>
      </c>
      <c r="K1026" s="5"/>
    </row>
    <row r="1027" s="196" customFormat="1" customHeight="1" spans="1:11">
      <c r="A1027" s="5">
        <v>1024</v>
      </c>
      <c r="B1027" s="5" t="s">
        <v>2273</v>
      </c>
      <c r="C1027" s="5" t="s">
        <v>2381</v>
      </c>
      <c r="D1027" s="9" t="s">
        <v>2382</v>
      </c>
      <c r="E1027" s="8">
        <v>5</v>
      </c>
      <c r="F1027" s="5" t="s">
        <v>38</v>
      </c>
      <c r="G1027" s="5">
        <v>385</v>
      </c>
      <c r="H1027" s="5"/>
      <c r="I1027" s="33">
        <f t="shared" si="38"/>
        <v>1925</v>
      </c>
      <c r="J1027" s="5" t="s">
        <v>59</v>
      </c>
      <c r="K1027" s="5" t="s">
        <v>2383</v>
      </c>
    </row>
    <row r="1028" s="196" customFormat="1" customHeight="1" spans="1:11">
      <c r="A1028" s="5">
        <v>1025</v>
      </c>
      <c r="B1028" s="19" t="s">
        <v>2273</v>
      </c>
      <c r="C1028" s="20" t="s">
        <v>2384</v>
      </c>
      <c r="D1028" s="9" t="s">
        <v>2385</v>
      </c>
      <c r="E1028" s="8">
        <v>1</v>
      </c>
      <c r="F1028" s="20" t="s">
        <v>43</v>
      </c>
      <c r="G1028" s="5">
        <v>375</v>
      </c>
      <c r="H1028" s="5"/>
      <c r="I1028" s="33">
        <f t="shared" si="38"/>
        <v>375</v>
      </c>
      <c r="J1028" s="19" t="s">
        <v>76</v>
      </c>
      <c r="K1028" s="5"/>
    </row>
    <row r="1029" s="196" customFormat="1" customHeight="1" spans="1:11">
      <c r="A1029" s="5">
        <v>1026</v>
      </c>
      <c r="B1029" s="19" t="s">
        <v>2273</v>
      </c>
      <c r="C1029" s="20" t="s">
        <v>2386</v>
      </c>
      <c r="D1029" s="9" t="s">
        <v>2387</v>
      </c>
      <c r="E1029" s="8">
        <v>3</v>
      </c>
      <c r="F1029" s="20" t="s">
        <v>43</v>
      </c>
      <c r="G1029" s="5">
        <v>375</v>
      </c>
      <c r="H1029" s="5"/>
      <c r="I1029" s="33">
        <f t="shared" si="38"/>
        <v>1125</v>
      </c>
      <c r="J1029" s="19" t="s">
        <v>76</v>
      </c>
      <c r="K1029" s="5" t="s">
        <v>2388</v>
      </c>
    </row>
    <row r="1030" s="196" customFormat="1" customHeight="1" spans="1:11">
      <c r="A1030" s="5">
        <v>1027</v>
      </c>
      <c r="B1030" s="19" t="s">
        <v>2273</v>
      </c>
      <c r="C1030" s="20" t="s">
        <v>2389</v>
      </c>
      <c r="D1030" s="18" t="s">
        <v>2390</v>
      </c>
      <c r="E1030" s="8">
        <v>2</v>
      </c>
      <c r="F1030" s="19" t="s">
        <v>38</v>
      </c>
      <c r="G1030" s="5">
        <v>385</v>
      </c>
      <c r="H1030" s="5"/>
      <c r="I1030" s="33">
        <f t="shared" si="38"/>
        <v>770</v>
      </c>
      <c r="J1030" s="19" t="s">
        <v>76</v>
      </c>
      <c r="K1030" s="5"/>
    </row>
    <row r="1031" s="196" customFormat="1" customHeight="1" spans="1:11">
      <c r="A1031" s="5">
        <v>1028</v>
      </c>
      <c r="B1031" s="5" t="s">
        <v>2273</v>
      </c>
      <c r="C1031" s="5" t="s">
        <v>2391</v>
      </c>
      <c r="D1031" s="9" t="s">
        <v>2392</v>
      </c>
      <c r="E1031" s="8">
        <v>2</v>
      </c>
      <c r="F1031" s="5" t="s">
        <v>43</v>
      </c>
      <c r="G1031" s="5">
        <v>375</v>
      </c>
      <c r="H1031" s="5"/>
      <c r="I1031" s="33">
        <f t="shared" si="38"/>
        <v>750</v>
      </c>
      <c r="J1031" s="5" t="s">
        <v>221</v>
      </c>
      <c r="K1031" s="5"/>
    </row>
    <row r="1032" s="196" customFormat="1" customHeight="1" spans="1:11">
      <c r="A1032" s="5">
        <v>1029</v>
      </c>
      <c r="B1032" s="5" t="s">
        <v>2273</v>
      </c>
      <c r="C1032" s="5" t="s">
        <v>2393</v>
      </c>
      <c r="D1032" s="9" t="s">
        <v>2394</v>
      </c>
      <c r="E1032" s="8">
        <v>2</v>
      </c>
      <c r="F1032" s="5" t="s">
        <v>43</v>
      </c>
      <c r="G1032" s="5">
        <v>375</v>
      </c>
      <c r="H1032" s="5"/>
      <c r="I1032" s="33">
        <f t="shared" si="38"/>
        <v>750</v>
      </c>
      <c r="J1032" s="5" t="s">
        <v>2395</v>
      </c>
      <c r="K1032" s="5"/>
    </row>
    <row r="1033" s="196" customFormat="1" customHeight="1" spans="1:11">
      <c r="A1033" s="5">
        <v>1030</v>
      </c>
      <c r="B1033" s="5" t="s">
        <v>2273</v>
      </c>
      <c r="C1033" s="5" t="s">
        <v>2396</v>
      </c>
      <c r="D1033" s="9" t="s">
        <v>2397</v>
      </c>
      <c r="E1033" s="8">
        <v>2</v>
      </c>
      <c r="F1033" s="5" t="s">
        <v>43</v>
      </c>
      <c r="G1033" s="5">
        <v>375</v>
      </c>
      <c r="H1033" s="5"/>
      <c r="I1033" s="33">
        <f t="shared" si="38"/>
        <v>750</v>
      </c>
      <c r="J1033" s="5" t="s">
        <v>2395</v>
      </c>
      <c r="K1033" s="5"/>
    </row>
    <row r="1034" s="196" customFormat="1" customHeight="1" spans="1:11">
      <c r="A1034" s="5">
        <v>1031</v>
      </c>
      <c r="B1034" s="5" t="s">
        <v>2273</v>
      </c>
      <c r="C1034" s="5" t="s">
        <v>2398</v>
      </c>
      <c r="D1034" s="251" t="s">
        <v>2399</v>
      </c>
      <c r="E1034" s="21">
        <v>1</v>
      </c>
      <c r="F1034" s="19" t="s">
        <v>43</v>
      </c>
      <c r="G1034" s="5">
        <v>375</v>
      </c>
      <c r="H1034" s="5"/>
      <c r="I1034" s="33">
        <f t="shared" si="38"/>
        <v>375</v>
      </c>
      <c r="J1034" s="5" t="s">
        <v>226</v>
      </c>
      <c r="K1034" s="5"/>
    </row>
    <row r="1035" s="196" customFormat="1" customHeight="1" spans="1:11">
      <c r="A1035" s="5">
        <v>1032</v>
      </c>
      <c r="B1035" s="5" t="s">
        <v>2273</v>
      </c>
      <c r="C1035" s="5" t="s">
        <v>2400</v>
      </c>
      <c r="D1035" s="9" t="s">
        <v>2401</v>
      </c>
      <c r="E1035" s="21">
        <v>1</v>
      </c>
      <c r="F1035" s="19" t="s">
        <v>38</v>
      </c>
      <c r="G1035" s="5">
        <v>385</v>
      </c>
      <c r="H1035" s="5"/>
      <c r="I1035" s="33">
        <f t="shared" si="38"/>
        <v>385</v>
      </c>
      <c r="J1035" s="5" t="s">
        <v>226</v>
      </c>
      <c r="K1035" s="5"/>
    </row>
    <row r="1036" s="196" customFormat="1" customHeight="1" spans="1:11">
      <c r="A1036" s="5">
        <v>1033</v>
      </c>
      <c r="B1036" s="5" t="s">
        <v>2273</v>
      </c>
      <c r="C1036" s="5" t="s">
        <v>2402</v>
      </c>
      <c r="D1036" s="251" t="s">
        <v>2403</v>
      </c>
      <c r="E1036" s="8">
        <v>1</v>
      </c>
      <c r="F1036" s="5" t="s">
        <v>38</v>
      </c>
      <c r="G1036" s="5">
        <v>385</v>
      </c>
      <c r="H1036" s="5"/>
      <c r="I1036" s="33">
        <f t="shared" si="38"/>
        <v>385</v>
      </c>
      <c r="J1036" s="5" t="s">
        <v>226</v>
      </c>
      <c r="K1036" s="5"/>
    </row>
    <row r="1037" s="196" customFormat="1" customHeight="1" spans="1:11">
      <c r="A1037" s="5">
        <v>1034</v>
      </c>
      <c r="B1037" s="5" t="s">
        <v>2273</v>
      </c>
      <c r="C1037" s="5" t="s">
        <v>2404</v>
      </c>
      <c r="D1037" s="251" t="s">
        <v>2405</v>
      </c>
      <c r="E1037" s="21">
        <v>2</v>
      </c>
      <c r="F1037" s="19" t="s">
        <v>43</v>
      </c>
      <c r="G1037" s="5">
        <v>375</v>
      </c>
      <c r="H1037" s="5"/>
      <c r="I1037" s="33">
        <f t="shared" si="38"/>
        <v>750</v>
      </c>
      <c r="J1037" s="5" t="s">
        <v>226</v>
      </c>
      <c r="K1037" s="5"/>
    </row>
    <row r="1038" s="196" customFormat="1" customHeight="1" spans="1:11">
      <c r="A1038" s="5">
        <v>1035</v>
      </c>
      <c r="B1038" s="5" t="s">
        <v>2273</v>
      </c>
      <c r="C1038" s="5" t="s">
        <v>2406</v>
      </c>
      <c r="D1038" s="9" t="s">
        <v>2407</v>
      </c>
      <c r="E1038" s="21">
        <v>2</v>
      </c>
      <c r="F1038" s="19" t="s">
        <v>38</v>
      </c>
      <c r="G1038" s="5">
        <v>385</v>
      </c>
      <c r="H1038" s="5"/>
      <c r="I1038" s="33">
        <f t="shared" si="38"/>
        <v>770</v>
      </c>
      <c r="J1038" s="5" t="s">
        <v>226</v>
      </c>
      <c r="K1038" s="5"/>
    </row>
    <row r="1039" s="196" customFormat="1" customHeight="1" spans="1:11">
      <c r="A1039" s="5">
        <v>1036</v>
      </c>
      <c r="B1039" s="5" t="s">
        <v>2273</v>
      </c>
      <c r="C1039" s="5" t="s">
        <v>2408</v>
      </c>
      <c r="D1039" s="251" t="s">
        <v>2409</v>
      </c>
      <c r="E1039" s="21">
        <v>2</v>
      </c>
      <c r="F1039" s="19" t="s">
        <v>43</v>
      </c>
      <c r="G1039" s="5">
        <v>375</v>
      </c>
      <c r="H1039" s="5"/>
      <c r="I1039" s="33">
        <f t="shared" si="38"/>
        <v>750</v>
      </c>
      <c r="J1039" s="5" t="s">
        <v>226</v>
      </c>
      <c r="K1039" s="5"/>
    </row>
    <row r="1040" s="196" customFormat="1" customHeight="1" spans="1:11">
      <c r="A1040" s="5">
        <v>1037</v>
      </c>
      <c r="B1040" s="5" t="s">
        <v>2273</v>
      </c>
      <c r="C1040" s="5" t="s">
        <v>2410</v>
      </c>
      <c r="D1040" s="9" t="s">
        <v>2411</v>
      </c>
      <c r="E1040" s="21">
        <v>2</v>
      </c>
      <c r="F1040" s="19" t="s">
        <v>38</v>
      </c>
      <c r="G1040" s="5">
        <v>385</v>
      </c>
      <c r="H1040" s="5"/>
      <c r="I1040" s="33">
        <f t="shared" si="38"/>
        <v>770</v>
      </c>
      <c r="J1040" s="5" t="s">
        <v>226</v>
      </c>
      <c r="K1040" s="5"/>
    </row>
    <row r="1041" s="196" customFormat="1" customHeight="1" spans="1:11">
      <c r="A1041" s="5">
        <v>1038</v>
      </c>
      <c r="B1041" s="5" t="s">
        <v>2273</v>
      </c>
      <c r="C1041" s="5" t="s">
        <v>2412</v>
      </c>
      <c r="D1041" s="9" t="s">
        <v>2413</v>
      </c>
      <c r="E1041" s="21">
        <v>1</v>
      </c>
      <c r="F1041" s="19" t="s">
        <v>43</v>
      </c>
      <c r="G1041" s="5">
        <v>375</v>
      </c>
      <c r="H1041" s="5"/>
      <c r="I1041" s="33">
        <f t="shared" si="38"/>
        <v>375</v>
      </c>
      <c r="J1041" s="5" t="s">
        <v>226</v>
      </c>
      <c r="K1041" s="5" t="s">
        <v>2414</v>
      </c>
    </row>
    <row r="1042" s="196" customFormat="1" customHeight="1" spans="1:11">
      <c r="A1042" s="5">
        <v>1039</v>
      </c>
      <c r="B1042" s="5" t="s">
        <v>2273</v>
      </c>
      <c r="C1042" s="5" t="s">
        <v>2415</v>
      </c>
      <c r="D1042" s="9" t="s">
        <v>2416</v>
      </c>
      <c r="E1042" s="21">
        <v>2</v>
      </c>
      <c r="F1042" s="19" t="s">
        <v>38</v>
      </c>
      <c r="G1042" s="5">
        <v>385</v>
      </c>
      <c r="H1042" s="5"/>
      <c r="I1042" s="33">
        <f t="shared" si="38"/>
        <v>770</v>
      </c>
      <c r="J1042" s="5" t="s">
        <v>226</v>
      </c>
      <c r="K1042" s="5"/>
    </row>
    <row r="1043" s="196" customFormat="1" customHeight="1" spans="1:11">
      <c r="A1043" s="5">
        <v>1040</v>
      </c>
      <c r="B1043" s="5" t="s">
        <v>2273</v>
      </c>
      <c r="C1043" s="5" t="s">
        <v>2417</v>
      </c>
      <c r="D1043" s="9" t="s">
        <v>2418</v>
      </c>
      <c r="E1043" s="21">
        <v>2</v>
      </c>
      <c r="F1043" s="19" t="s">
        <v>43</v>
      </c>
      <c r="G1043" s="5">
        <v>375</v>
      </c>
      <c r="H1043" s="5"/>
      <c r="I1043" s="33">
        <f t="shared" si="38"/>
        <v>750</v>
      </c>
      <c r="J1043" s="5" t="s">
        <v>226</v>
      </c>
      <c r="K1043" s="5"/>
    </row>
    <row r="1044" s="196" customFormat="1" customHeight="1" spans="1:11">
      <c r="A1044" s="5">
        <v>1041</v>
      </c>
      <c r="B1044" s="5" t="s">
        <v>2273</v>
      </c>
      <c r="C1044" s="5" t="s">
        <v>2419</v>
      </c>
      <c r="D1044" s="9" t="s">
        <v>2420</v>
      </c>
      <c r="E1044" s="8">
        <v>1</v>
      </c>
      <c r="F1044" s="5" t="s">
        <v>43</v>
      </c>
      <c r="G1044" s="5">
        <v>375</v>
      </c>
      <c r="H1044" s="5"/>
      <c r="I1044" s="33">
        <f t="shared" si="38"/>
        <v>375</v>
      </c>
      <c r="J1044" s="5" t="s">
        <v>82</v>
      </c>
      <c r="K1044" s="5"/>
    </row>
    <row r="1045" s="196" customFormat="1" customHeight="1" spans="1:11">
      <c r="A1045" s="5">
        <v>1042</v>
      </c>
      <c r="B1045" s="5" t="s">
        <v>2273</v>
      </c>
      <c r="C1045" s="5" t="s">
        <v>2421</v>
      </c>
      <c r="D1045" s="9" t="s">
        <v>2422</v>
      </c>
      <c r="E1045" s="8">
        <v>1</v>
      </c>
      <c r="F1045" s="5" t="s">
        <v>43</v>
      </c>
      <c r="G1045" s="5">
        <v>375</v>
      </c>
      <c r="H1045" s="5"/>
      <c r="I1045" s="33">
        <f t="shared" si="38"/>
        <v>375</v>
      </c>
      <c r="J1045" s="5" t="s">
        <v>82</v>
      </c>
      <c r="K1045" s="5"/>
    </row>
    <row r="1046" s="196" customFormat="1" customHeight="1" spans="1:11">
      <c r="A1046" s="5">
        <v>1043</v>
      </c>
      <c r="B1046" s="5" t="s">
        <v>2273</v>
      </c>
      <c r="C1046" s="5" t="s">
        <v>2423</v>
      </c>
      <c r="D1046" s="9" t="s">
        <v>2424</v>
      </c>
      <c r="E1046" s="8">
        <v>2</v>
      </c>
      <c r="F1046" s="5" t="s">
        <v>43</v>
      </c>
      <c r="G1046" s="5">
        <v>375</v>
      </c>
      <c r="H1046" s="5"/>
      <c r="I1046" s="33">
        <f t="shared" si="38"/>
        <v>750</v>
      </c>
      <c r="J1046" s="5" t="s">
        <v>82</v>
      </c>
      <c r="K1046" s="5"/>
    </row>
    <row r="1047" s="196" customFormat="1" customHeight="1" spans="1:11">
      <c r="A1047" s="5">
        <v>1044</v>
      </c>
      <c r="B1047" s="5" t="s">
        <v>2273</v>
      </c>
      <c r="C1047" s="5" t="s">
        <v>2425</v>
      </c>
      <c r="D1047" s="9" t="s">
        <v>2426</v>
      </c>
      <c r="E1047" s="8">
        <v>2</v>
      </c>
      <c r="F1047" s="5" t="s">
        <v>43</v>
      </c>
      <c r="G1047" s="5">
        <v>375</v>
      </c>
      <c r="H1047" s="5"/>
      <c r="I1047" s="33">
        <f t="shared" si="38"/>
        <v>750</v>
      </c>
      <c r="J1047" s="5" t="s">
        <v>82</v>
      </c>
      <c r="K1047" s="5"/>
    </row>
    <row r="1048" s="196" customFormat="1" customHeight="1" spans="1:11">
      <c r="A1048" s="5">
        <v>1045</v>
      </c>
      <c r="B1048" s="5" t="s">
        <v>2273</v>
      </c>
      <c r="C1048" s="5" t="s">
        <v>2427</v>
      </c>
      <c r="D1048" s="9" t="s">
        <v>2428</v>
      </c>
      <c r="E1048" s="8">
        <v>6</v>
      </c>
      <c r="F1048" s="5" t="s">
        <v>58</v>
      </c>
      <c r="G1048" s="5">
        <v>365</v>
      </c>
      <c r="H1048" s="5"/>
      <c r="I1048" s="33">
        <f t="shared" si="38"/>
        <v>2190</v>
      </c>
      <c r="J1048" s="5" t="s">
        <v>82</v>
      </c>
      <c r="K1048" s="5"/>
    </row>
    <row r="1049" s="196" customFormat="1" customHeight="1" spans="1:11">
      <c r="A1049" s="5">
        <v>1046</v>
      </c>
      <c r="B1049" s="5" t="s">
        <v>2273</v>
      </c>
      <c r="C1049" s="26" t="s">
        <v>2429</v>
      </c>
      <c r="D1049" s="266" t="s">
        <v>2430</v>
      </c>
      <c r="E1049" s="44">
        <v>1</v>
      </c>
      <c r="F1049" s="26" t="s">
        <v>43</v>
      </c>
      <c r="G1049" s="5">
        <v>375</v>
      </c>
      <c r="H1049" s="5"/>
      <c r="I1049" s="33">
        <f t="shared" si="38"/>
        <v>375</v>
      </c>
      <c r="J1049" s="5" t="s">
        <v>424</v>
      </c>
      <c r="K1049" s="5"/>
    </row>
    <row r="1050" s="196" customFormat="1" customHeight="1" spans="1:11">
      <c r="A1050" s="5">
        <v>1047</v>
      </c>
      <c r="B1050" s="5" t="s">
        <v>2273</v>
      </c>
      <c r="C1050" s="26" t="s">
        <v>2431</v>
      </c>
      <c r="D1050" s="97" t="s">
        <v>2432</v>
      </c>
      <c r="E1050" s="44">
        <v>1</v>
      </c>
      <c r="F1050" s="26" t="s">
        <v>38</v>
      </c>
      <c r="G1050" s="5">
        <v>385</v>
      </c>
      <c r="H1050" s="5"/>
      <c r="I1050" s="33">
        <f t="shared" si="38"/>
        <v>385</v>
      </c>
      <c r="J1050" s="5" t="s">
        <v>424</v>
      </c>
      <c r="K1050" s="5"/>
    </row>
    <row r="1051" s="196" customFormat="1" customHeight="1" spans="1:11">
      <c r="A1051" s="5">
        <v>1048</v>
      </c>
      <c r="B1051" s="5" t="s">
        <v>2273</v>
      </c>
      <c r="C1051" s="26" t="s">
        <v>2433</v>
      </c>
      <c r="D1051" s="13" t="s">
        <v>2434</v>
      </c>
      <c r="E1051" s="44">
        <v>1</v>
      </c>
      <c r="F1051" s="26" t="s">
        <v>38</v>
      </c>
      <c r="G1051" s="5">
        <v>385</v>
      </c>
      <c r="H1051" s="5"/>
      <c r="I1051" s="33">
        <f t="shared" si="38"/>
        <v>385</v>
      </c>
      <c r="J1051" s="5" t="s">
        <v>424</v>
      </c>
      <c r="K1051" s="5"/>
    </row>
    <row r="1052" s="196" customFormat="1" customHeight="1" spans="1:11">
      <c r="A1052" s="5">
        <v>1049</v>
      </c>
      <c r="B1052" s="5" t="s">
        <v>2273</v>
      </c>
      <c r="C1052" s="80" t="s">
        <v>2435</v>
      </c>
      <c r="D1052" s="13" t="s">
        <v>2436</v>
      </c>
      <c r="E1052" s="23">
        <v>2</v>
      </c>
      <c r="F1052" s="22" t="s">
        <v>43</v>
      </c>
      <c r="G1052" s="5">
        <v>375</v>
      </c>
      <c r="H1052" s="5"/>
      <c r="I1052" s="33">
        <f t="shared" si="38"/>
        <v>750</v>
      </c>
      <c r="J1052" s="5" t="s">
        <v>424</v>
      </c>
      <c r="K1052" s="5" t="s">
        <v>2437</v>
      </c>
    </row>
    <row r="1053" s="196" customFormat="1" customHeight="1" spans="1:11">
      <c r="A1053" s="5">
        <v>1050</v>
      </c>
      <c r="B1053" s="5" t="s">
        <v>2273</v>
      </c>
      <c r="C1053" s="26" t="s">
        <v>2438</v>
      </c>
      <c r="D1053" s="252" t="s">
        <v>2439</v>
      </c>
      <c r="E1053" s="44">
        <v>2</v>
      </c>
      <c r="F1053" s="26" t="s">
        <v>38</v>
      </c>
      <c r="G1053" s="5">
        <v>385</v>
      </c>
      <c r="H1053" s="5"/>
      <c r="I1053" s="33">
        <f t="shared" si="38"/>
        <v>770</v>
      </c>
      <c r="J1053" s="5" t="s">
        <v>424</v>
      </c>
      <c r="K1053" s="5"/>
    </row>
    <row r="1054" s="196" customFormat="1" customHeight="1" spans="1:11">
      <c r="A1054" s="5">
        <v>1051</v>
      </c>
      <c r="B1054" s="5" t="s">
        <v>2273</v>
      </c>
      <c r="C1054" s="26" t="s">
        <v>2440</v>
      </c>
      <c r="D1054" s="252" t="s">
        <v>2441</v>
      </c>
      <c r="E1054" s="44">
        <v>2</v>
      </c>
      <c r="F1054" s="26" t="s">
        <v>43</v>
      </c>
      <c r="G1054" s="5">
        <v>375</v>
      </c>
      <c r="H1054" s="5"/>
      <c r="I1054" s="33">
        <f t="shared" si="38"/>
        <v>750</v>
      </c>
      <c r="J1054" s="5" t="s">
        <v>424</v>
      </c>
      <c r="K1054" s="5"/>
    </row>
    <row r="1055" s="196" customFormat="1" customHeight="1" spans="1:11">
      <c r="A1055" s="5">
        <v>1052</v>
      </c>
      <c r="B1055" s="5" t="s">
        <v>2273</v>
      </c>
      <c r="C1055" s="26" t="s">
        <v>2442</v>
      </c>
      <c r="D1055" s="117" t="s">
        <v>2443</v>
      </c>
      <c r="E1055" s="44">
        <v>2</v>
      </c>
      <c r="F1055" s="26" t="s">
        <v>43</v>
      </c>
      <c r="G1055" s="5">
        <v>375</v>
      </c>
      <c r="H1055" s="5"/>
      <c r="I1055" s="33">
        <f t="shared" si="38"/>
        <v>750</v>
      </c>
      <c r="J1055" s="5" t="s">
        <v>424</v>
      </c>
      <c r="K1055" s="5"/>
    </row>
    <row r="1056" s="196" customFormat="1" customHeight="1" spans="1:11">
      <c r="A1056" s="5">
        <v>1053</v>
      </c>
      <c r="B1056" s="5" t="s">
        <v>2273</v>
      </c>
      <c r="C1056" s="26" t="s">
        <v>2444</v>
      </c>
      <c r="D1056" s="97" t="s">
        <v>2445</v>
      </c>
      <c r="E1056" s="44">
        <v>2</v>
      </c>
      <c r="F1056" s="26" t="s">
        <v>38</v>
      </c>
      <c r="G1056" s="5">
        <v>385</v>
      </c>
      <c r="H1056" s="5"/>
      <c r="I1056" s="33">
        <f t="shared" si="38"/>
        <v>770</v>
      </c>
      <c r="J1056" s="5" t="s">
        <v>424</v>
      </c>
      <c r="K1056" s="5"/>
    </row>
    <row r="1057" s="196" customFormat="1" customHeight="1" spans="1:11">
      <c r="A1057" s="5">
        <v>1054</v>
      </c>
      <c r="B1057" s="5" t="s">
        <v>2273</v>
      </c>
      <c r="C1057" s="26" t="s">
        <v>2446</v>
      </c>
      <c r="D1057" s="13" t="s">
        <v>2447</v>
      </c>
      <c r="E1057" s="44">
        <v>2</v>
      </c>
      <c r="F1057" s="26" t="s">
        <v>43</v>
      </c>
      <c r="G1057" s="5">
        <v>375</v>
      </c>
      <c r="H1057" s="5"/>
      <c r="I1057" s="33">
        <f t="shared" si="38"/>
        <v>750</v>
      </c>
      <c r="J1057" s="5" t="s">
        <v>424</v>
      </c>
      <c r="K1057" s="5"/>
    </row>
    <row r="1058" s="196" customFormat="1" customHeight="1" spans="1:11">
      <c r="A1058" s="5">
        <v>1055</v>
      </c>
      <c r="B1058" s="5" t="s">
        <v>2273</v>
      </c>
      <c r="C1058" s="12" t="s">
        <v>2448</v>
      </c>
      <c r="D1058" s="12" t="s">
        <v>2449</v>
      </c>
      <c r="E1058" s="82">
        <v>1</v>
      </c>
      <c r="F1058" s="80" t="s">
        <v>43</v>
      </c>
      <c r="G1058" s="5">
        <v>375</v>
      </c>
      <c r="H1058" s="5"/>
      <c r="I1058" s="33">
        <f t="shared" si="38"/>
        <v>375</v>
      </c>
      <c r="J1058" s="5" t="s">
        <v>424</v>
      </c>
      <c r="K1058" s="80" t="s">
        <v>2450</v>
      </c>
    </row>
    <row r="1059" s="196" customFormat="1" customHeight="1" spans="1:11">
      <c r="A1059" s="5">
        <v>1056</v>
      </c>
      <c r="B1059" s="5" t="s">
        <v>2273</v>
      </c>
      <c r="C1059" s="26" t="s">
        <v>2451</v>
      </c>
      <c r="D1059" s="97" t="s">
        <v>2452</v>
      </c>
      <c r="E1059" s="44">
        <v>2</v>
      </c>
      <c r="F1059" s="26" t="s">
        <v>43</v>
      </c>
      <c r="G1059" s="5">
        <v>375</v>
      </c>
      <c r="H1059" s="5"/>
      <c r="I1059" s="33">
        <f t="shared" ref="I1059:I1122" si="39">G1059*E1059</f>
        <v>750</v>
      </c>
      <c r="J1059" s="5" t="s">
        <v>424</v>
      </c>
      <c r="K1059" s="5"/>
    </row>
    <row r="1060" s="196" customFormat="1" customHeight="1" spans="1:11">
      <c r="A1060" s="5">
        <v>1057</v>
      </c>
      <c r="B1060" s="5" t="s">
        <v>2273</v>
      </c>
      <c r="C1060" s="26" t="s">
        <v>2453</v>
      </c>
      <c r="D1060" s="24" t="s">
        <v>2454</v>
      </c>
      <c r="E1060" s="44">
        <v>2</v>
      </c>
      <c r="F1060" s="26" t="s">
        <v>38</v>
      </c>
      <c r="G1060" s="5">
        <v>385</v>
      </c>
      <c r="H1060" s="5"/>
      <c r="I1060" s="33">
        <f t="shared" si="39"/>
        <v>770</v>
      </c>
      <c r="J1060" s="5" t="s">
        <v>424</v>
      </c>
      <c r="K1060" s="5"/>
    </row>
    <row r="1061" s="196" customFormat="1" customHeight="1" spans="1:11">
      <c r="A1061" s="5">
        <v>1058</v>
      </c>
      <c r="B1061" s="5" t="s">
        <v>2273</v>
      </c>
      <c r="C1061" s="26" t="s">
        <v>2455</v>
      </c>
      <c r="D1061" s="252" t="s">
        <v>2456</v>
      </c>
      <c r="E1061" s="44">
        <v>3</v>
      </c>
      <c r="F1061" s="26" t="s">
        <v>43</v>
      </c>
      <c r="G1061" s="5">
        <v>375</v>
      </c>
      <c r="H1061" s="5"/>
      <c r="I1061" s="33">
        <f t="shared" si="39"/>
        <v>1125</v>
      </c>
      <c r="J1061" s="5" t="s">
        <v>424</v>
      </c>
      <c r="K1061" s="5"/>
    </row>
    <row r="1062" s="196" customFormat="1" customHeight="1" spans="1:11">
      <c r="A1062" s="5">
        <v>1059</v>
      </c>
      <c r="B1062" s="5" t="s">
        <v>2273</v>
      </c>
      <c r="C1062" s="26" t="s">
        <v>2457</v>
      </c>
      <c r="D1062" s="252" t="s">
        <v>2458</v>
      </c>
      <c r="E1062" s="44">
        <v>3</v>
      </c>
      <c r="F1062" s="26" t="s">
        <v>43</v>
      </c>
      <c r="G1062" s="5">
        <v>375</v>
      </c>
      <c r="H1062" s="5"/>
      <c r="I1062" s="33">
        <f t="shared" si="39"/>
        <v>1125</v>
      </c>
      <c r="J1062" s="5" t="s">
        <v>424</v>
      </c>
      <c r="K1062" s="5" t="s">
        <v>2459</v>
      </c>
    </row>
    <row r="1063" s="196" customFormat="1" customHeight="1" spans="1:11">
      <c r="A1063" s="5">
        <v>1060</v>
      </c>
      <c r="B1063" s="5" t="s">
        <v>2273</v>
      </c>
      <c r="C1063" s="22" t="s">
        <v>2460</v>
      </c>
      <c r="D1063" s="13" t="s">
        <v>2461</v>
      </c>
      <c r="E1063" s="44">
        <v>1</v>
      </c>
      <c r="F1063" s="26" t="s">
        <v>43</v>
      </c>
      <c r="G1063" s="5">
        <v>375</v>
      </c>
      <c r="H1063" s="5"/>
      <c r="I1063" s="33">
        <f t="shared" si="39"/>
        <v>375</v>
      </c>
      <c r="J1063" s="5" t="s">
        <v>400</v>
      </c>
      <c r="K1063" s="5" t="s">
        <v>981</v>
      </c>
    </row>
    <row r="1064" s="196" customFormat="1" customHeight="1" spans="1:11">
      <c r="A1064" s="5">
        <v>1061</v>
      </c>
      <c r="B1064" s="5" t="s">
        <v>2273</v>
      </c>
      <c r="C1064" s="22" t="s">
        <v>2462</v>
      </c>
      <c r="D1064" s="13" t="s">
        <v>2463</v>
      </c>
      <c r="E1064" s="44">
        <v>1</v>
      </c>
      <c r="F1064" s="26" t="s">
        <v>43</v>
      </c>
      <c r="G1064" s="5">
        <v>375</v>
      </c>
      <c r="H1064" s="5"/>
      <c r="I1064" s="33">
        <f t="shared" si="39"/>
        <v>375</v>
      </c>
      <c r="J1064" s="5" t="s">
        <v>400</v>
      </c>
      <c r="K1064" s="5" t="s">
        <v>981</v>
      </c>
    </row>
    <row r="1065" s="196" customFormat="1" customHeight="1" spans="1:11">
      <c r="A1065" s="5">
        <v>1062</v>
      </c>
      <c r="B1065" s="5" t="s">
        <v>2273</v>
      </c>
      <c r="C1065" s="22" t="s">
        <v>2464</v>
      </c>
      <c r="D1065" s="13" t="s">
        <v>2465</v>
      </c>
      <c r="E1065" s="44">
        <v>2</v>
      </c>
      <c r="F1065" s="26" t="s">
        <v>43</v>
      </c>
      <c r="G1065" s="5">
        <v>375</v>
      </c>
      <c r="H1065" s="5"/>
      <c r="I1065" s="33">
        <f t="shared" si="39"/>
        <v>750</v>
      </c>
      <c r="J1065" s="5" t="s">
        <v>400</v>
      </c>
      <c r="K1065" s="5" t="s">
        <v>981</v>
      </c>
    </row>
    <row r="1066" s="196" customFormat="1" customHeight="1" spans="1:11">
      <c r="A1066" s="5">
        <v>1063</v>
      </c>
      <c r="B1066" s="98" t="s">
        <v>2273</v>
      </c>
      <c r="C1066" s="26" t="s">
        <v>2466</v>
      </c>
      <c r="D1066" s="254" t="s">
        <v>2467</v>
      </c>
      <c r="E1066" s="44">
        <v>2</v>
      </c>
      <c r="F1066" s="26" t="s">
        <v>43</v>
      </c>
      <c r="G1066" s="5">
        <v>375</v>
      </c>
      <c r="H1066" s="5"/>
      <c r="I1066" s="33">
        <f t="shared" si="39"/>
        <v>750</v>
      </c>
      <c r="J1066" s="5" t="s">
        <v>251</v>
      </c>
      <c r="K1066" s="63"/>
    </row>
    <row r="1067" s="196" customFormat="1" customHeight="1" spans="1:11">
      <c r="A1067" s="5">
        <v>1064</v>
      </c>
      <c r="B1067" s="98" t="s">
        <v>2273</v>
      </c>
      <c r="C1067" s="26" t="s">
        <v>2468</v>
      </c>
      <c r="D1067" s="253" t="s">
        <v>2469</v>
      </c>
      <c r="E1067" s="44">
        <v>2</v>
      </c>
      <c r="F1067" s="26" t="s">
        <v>43</v>
      </c>
      <c r="G1067" s="5">
        <v>375</v>
      </c>
      <c r="H1067" s="5"/>
      <c r="I1067" s="33">
        <f t="shared" si="39"/>
        <v>750</v>
      </c>
      <c r="J1067" s="5" t="s">
        <v>251</v>
      </c>
      <c r="K1067" s="63"/>
    </row>
    <row r="1068" s="196" customFormat="1" customHeight="1" spans="1:11">
      <c r="A1068" s="5">
        <v>1065</v>
      </c>
      <c r="B1068" s="98" t="s">
        <v>2273</v>
      </c>
      <c r="C1068" s="26" t="s">
        <v>2470</v>
      </c>
      <c r="D1068" s="253" t="s">
        <v>2471</v>
      </c>
      <c r="E1068" s="44">
        <v>2</v>
      </c>
      <c r="F1068" s="26" t="s">
        <v>43</v>
      </c>
      <c r="G1068" s="5">
        <v>375</v>
      </c>
      <c r="H1068" s="5"/>
      <c r="I1068" s="33">
        <f t="shared" si="39"/>
        <v>750</v>
      </c>
      <c r="J1068" s="5" t="s">
        <v>251</v>
      </c>
      <c r="K1068" s="63"/>
    </row>
    <row r="1069" s="196" customFormat="1" customHeight="1" spans="1:11">
      <c r="A1069" s="5">
        <v>1066</v>
      </c>
      <c r="B1069" s="98" t="s">
        <v>2273</v>
      </c>
      <c r="C1069" s="26" t="s">
        <v>2472</v>
      </c>
      <c r="D1069" s="12" t="s">
        <v>2473</v>
      </c>
      <c r="E1069" s="44">
        <v>1</v>
      </c>
      <c r="F1069" s="26" t="s">
        <v>43</v>
      </c>
      <c r="G1069" s="5">
        <v>375</v>
      </c>
      <c r="H1069" s="5"/>
      <c r="I1069" s="33">
        <f t="shared" si="39"/>
        <v>375</v>
      </c>
      <c r="J1069" s="5" t="s">
        <v>251</v>
      </c>
      <c r="K1069" s="63"/>
    </row>
    <row r="1070" s="196" customFormat="1" customHeight="1" spans="1:11">
      <c r="A1070" s="5">
        <v>1067</v>
      </c>
      <c r="B1070" s="98" t="s">
        <v>2273</v>
      </c>
      <c r="C1070" s="98" t="s">
        <v>2474</v>
      </c>
      <c r="D1070" s="118" t="s">
        <v>2475</v>
      </c>
      <c r="E1070" s="119">
        <v>2</v>
      </c>
      <c r="F1070" s="120" t="s">
        <v>43</v>
      </c>
      <c r="G1070" s="5">
        <v>375</v>
      </c>
      <c r="H1070" s="5"/>
      <c r="I1070" s="33">
        <f t="shared" si="39"/>
        <v>750</v>
      </c>
      <c r="J1070" s="5" t="s">
        <v>251</v>
      </c>
      <c r="K1070" s="63" t="s">
        <v>2476</v>
      </c>
    </row>
    <row r="1071" s="196" customFormat="1" customHeight="1" spans="1:11">
      <c r="A1071" s="5">
        <v>1068</v>
      </c>
      <c r="B1071" s="98" t="s">
        <v>2273</v>
      </c>
      <c r="C1071" s="12" t="s">
        <v>2477</v>
      </c>
      <c r="D1071" s="12" t="s">
        <v>2478</v>
      </c>
      <c r="E1071" s="44">
        <v>1</v>
      </c>
      <c r="F1071" s="26" t="s">
        <v>43</v>
      </c>
      <c r="G1071" s="5">
        <v>375</v>
      </c>
      <c r="H1071" s="5"/>
      <c r="I1071" s="33">
        <f t="shared" si="39"/>
        <v>375</v>
      </c>
      <c r="J1071" s="5" t="s">
        <v>89</v>
      </c>
      <c r="K1071" s="63"/>
    </row>
    <row r="1072" s="196" customFormat="1" customHeight="1" spans="1:11">
      <c r="A1072" s="5">
        <v>1069</v>
      </c>
      <c r="B1072" s="98" t="s">
        <v>2273</v>
      </c>
      <c r="C1072" s="98" t="s">
        <v>2479</v>
      </c>
      <c r="D1072" s="121" t="s">
        <v>2480</v>
      </c>
      <c r="E1072" s="108">
        <v>2</v>
      </c>
      <c r="F1072" s="25" t="s">
        <v>43</v>
      </c>
      <c r="G1072" s="5">
        <v>375</v>
      </c>
      <c r="H1072" s="5"/>
      <c r="I1072" s="33">
        <f t="shared" si="39"/>
        <v>750</v>
      </c>
      <c r="J1072" s="5" t="s">
        <v>251</v>
      </c>
      <c r="K1072" s="98" t="s">
        <v>2481</v>
      </c>
    </row>
    <row r="1073" s="196" customFormat="1" customHeight="1" spans="1:11">
      <c r="A1073" s="5">
        <v>1070</v>
      </c>
      <c r="B1073" s="98" t="s">
        <v>2273</v>
      </c>
      <c r="C1073" s="26" t="s">
        <v>2482</v>
      </c>
      <c r="D1073" s="64" t="s">
        <v>2483</v>
      </c>
      <c r="E1073" s="108">
        <v>2</v>
      </c>
      <c r="F1073" s="25" t="s">
        <v>43</v>
      </c>
      <c r="G1073" s="5">
        <v>375</v>
      </c>
      <c r="H1073" s="5"/>
      <c r="I1073" s="33">
        <f t="shared" si="39"/>
        <v>750</v>
      </c>
      <c r="J1073" s="5" t="s">
        <v>251</v>
      </c>
      <c r="K1073" s="98"/>
    </row>
    <row r="1074" s="196" customFormat="1" customHeight="1" spans="1:11">
      <c r="A1074" s="5">
        <v>1071</v>
      </c>
      <c r="B1074" s="98" t="s">
        <v>2273</v>
      </c>
      <c r="C1074" s="98" t="s">
        <v>2484</v>
      </c>
      <c r="D1074" s="118" t="s">
        <v>2485</v>
      </c>
      <c r="E1074" s="108">
        <v>3</v>
      </c>
      <c r="F1074" s="25" t="s">
        <v>43</v>
      </c>
      <c r="G1074" s="5">
        <v>375</v>
      </c>
      <c r="H1074" s="5"/>
      <c r="I1074" s="33">
        <f t="shared" si="39"/>
        <v>1125</v>
      </c>
      <c r="J1074" s="5" t="s">
        <v>251</v>
      </c>
      <c r="K1074" s="98"/>
    </row>
    <row r="1075" s="196" customFormat="1" customHeight="1" spans="1:11">
      <c r="A1075" s="5">
        <v>1072</v>
      </c>
      <c r="B1075" s="98" t="s">
        <v>2273</v>
      </c>
      <c r="C1075" s="25" t="s">
        <v>2486</v>
      </c>
      <c r="D1075" s="254" t="s">
        <v>2487</v>
      </c>
      <c r="E1075" s="108">
        <v>2</v>
      </c>
      <c r="F1075" s="25" t="s">
        <v>43</v>
      </c>
      <c r="G1075" s="5">
        <v>375</v>
      </c>
      <c r="H1075" s="5"/>
      <c r="I1075" s="33">
        <f t="shared" si="39"/>
        <v>750</v>
      </c>
      <c r="J1075" s="12" t="s">
        <v>92</v>
      </c>
      <c r="K1075" s="98"/>
    </row>
    <row r="1076" s="196" customFormat="1" customHeight="1" spans="1:11">
      <c r="A1076" s="5">
        <v>1073</v>
      </c>
      <c r="B1076" s="98" t="s">
        <v>2273</v>
      </c>
      <c r="C1076" s="26" t="s">
        <v>2488</v>
      </c>
      <c r="D1076" s="254" t="s">
        <v>2489</v>
      </c>
      <c r="E1076" s="25">
        <v>2</v>
      </c>
      <c r="F1076" s="25" t="s">
        <v>43</v>
      </c>
      <c r="G1076" s="5">
        <v>375</v>
      </c>
      <c r="H1076" s="5"/>
      <c r="I1076" s="33">
        <f t="shared" si="39"/>
        <v>750</v>
      </c>
      <c r="J1076" s="5" t="s">
        <v>257</v>
      </c>
      <c r="K1076" s="98"/>
    </row>
    <row r="1077" s="196" customFormat="1" customHeight="1" spans="1:11">
      <c r="A1077" s="5">
        <v>1074</v>
      </c>
      <c r="B1077" s="98" t="s">
        <v>2273</v>
      </c>
      <c r="C1077" s="26" t="s">
        <v>2490</v>
      </c>
      <c r="D1077" s="254" t="s">
        <v>2491</v>
      </c>
      <c r="E1077" s="25">
        <v>2</v>
      </c>
      <c r="F1077" s="25" t="s">
        <v>43</v>
      </c>
      <c r="G1077" s="5">
        <v>375</v>
      </c>
      <c r="H1077" s="5"/>
      <c r="I1077" s="33">
        <f t="shared" si="39"/>
        <v>750</v>
      </c>
      <c r="J1077" s="5" t="s">
        <v>257</v>
      </c>
      <c r="K1077" s="98"/>
    </row>
    <row r="1078" s="196" customFormat="1" customHeight="1" spans="1:11">
      <c r="A1078" s="5">
        <v>1075</v>
      </c>
      <c r="B1078" s="98" t="s">
        <v>2273</v>
      </c>
      <c r="C1078" s="26" t="s">
        <v>2492</v>
      </c>
      <c r="D1078" s="254" t="s">
        <v>2493</v>
      </c>
      <c r="E1078" s="25">
        <v>2</v>
      </c>
      <c r="F1078" s="25" t="s">
        <v>43</v>
      </c>
      <c r="G1078" s="5">
        <v>375</v>
      </c>
      <c r="H1078" s="5"/>
      <c r="I1078" s="33">
        <f t="shared" si="39"/>
        <v>750</v>
      </c>
      <c r="J1078" s="5" t="s">
        <v>257</v>
      </c>
      <c r="K1078" s="98"/>
    </row>
    <row r="1079" s="196" customFormat="1" customHeight="1" spans="1:11">
      <c r="A1079" s="5">
        <v>1076</v>
      </c>
      <c r="B1079" s="98" t="s">
        <v>2273</v>
      </c>
      <c r="C1079" s="10" t="s">
        <v>2154</v>
      </c>
      <c r="D1079" s="10" t="s">
        <v>2494</v>
      </c>
      <c r="E1079" s="25">
        <v>1</v>
      </c>
      <c r="F1079" s="25" t="s">
        <v>43</v>
      </c>
      <c r="G1079" s="5">
        <v>375</v>
      </c>
      <c r="H1079" s="5"/>
      <c r="I1079" s="33">
        <f t="shared" si="39"/>
        <v>375</v>
      </c>
      <c r="J1079" s="5" t="s">
        <v>257</v>
      </c>
      <c r="K1079" s="98" t="s">
        <v>2495</v>
      </c>
    </row>
    <row r="1080" s="196" customFormat="1" customHeight="1" spans="1:11">
      <c r="A1080" s="5">
        <v>1077</v>
      </c>
      <c r="B1080" s="98" t="s">
        <v>2273</v>
      </c>
      <c r="C1080" s="26" t="s">
        <v>2496</v>
      </c>
      <c r="D1080" s="254" t="s">
        <v>2497</v>
      </c>
      <c r="E1080" s="25">
        <v>2</v>
      </c>
      <c r="F1080" s="25" t="s">
        <v>58</v>
      </c>
      <c r="G1080" s="5">
        <v>365</v>
      </c>
      <c r="H1080" s="5"/>
      <c r="I1080" s="33">
        <f t="shared" si="39"/>
        <v>730</v>
      </c>
      <c r="J1080" s="5" t="s">
        <v>257</v>
      </c>
      <c r="K1080" s="98"/>
    </row>
    <row r="1081" s="196" customFormat="1" customHeight="1" spans="1:11">
      <c r="A1081" s="5">
        <v>1078</v>
      </c>
      <c r="B1081" s="98" t="s">
        <v>2273</v>
      </c>
      <c r="C1081" s="26" t="s">
        <v>2498</v>
      </c>
      <c r="D1081" s="254" t="s">
        <v>2499</v>
      </c>
      <c r="E1081" s="25">
        <v>2</v>
      </c>
      <c r="F1081" s="25" t="s">
        <v>43</v>
      </c>
      <c r="G1081" s="5">
        <v>375</v>
      </c>
      <c r="H1081" s="5"/>
      <c r="I1081" s="33">
        <f t="shared" si="39"/>
        <v>750</v>
      </c>
      <c r="J1081" s="5" t="s">
        <v>257</v>
      </c>
      <c r="K1081" s="98"/>
    </row>
    <row r="1082" s="196" customFormat="1" customHeight="1" spans="1:11">
      <c r="A1082" s="5">
        <v>1079</v>
      </c>
      <c r="B1082" s="98" t="s">
        <v>2273</v>
      </c>
      <c r="C1082" s="26" t="s">
        <v>2500</v>
      </c>
      <c r="D1082" s="254" t="s">
        <v>2501</v>
      </c>
      <c r="E1082" s="25">
        <v>1</v>
      </c>
      <c r="F1082" s="25" t="s">
        <v>43</v>
      </c>
      <c r="G1082" s="5">
        <v>375</v>
      </c>
      <c r="H1082" s="5"/>
      <c r="I1082" s="33">
        <f t="shared" si="39"/>
        <v>375</v>
      </c>
      <c r="J1082" s="5" t="s">
        <v>257</v>
      </c>
      <c r="K1082" s="98"/>
    </row>
    <row r="1083" s="196" customFormat="1" customHeight="1" spans="1:11">
      <c r="A1083" s="5">
        <v>1080</v>
      </c>
      <c r="B1083" s="98" t="s">
        <v>2273</v>
      </c>
      <c r="C1083" s="26" t="s">
        <v>2502</v>
      </c>
      <c r="D1083" s="254" t="s">
        <v>2503</v>
      </c>
      <c r="E1083" s="25">
        <v>1</v>
      </c>
      <c r="F1083" s="25" t="s">
        <v>38</v>
      </c>
      <c r="G1083" s="5">
        <v>385</v>
      </c>
      <c r="H1083" s="5"/>
      <c r="I1083" s="33">
        <f t="shared" si="39"/>
        <v>385</v>
      </c>
      <c r="J1083" s="5" t="s">
        <v>257</v>
      </c>
      <c r="K1083" s="98" t="s">
        <v>2504</v>
      </c>
    </row>
    <row r="1084" s="196" customFormat="1" customHeight="1" spans="1:11">
      <c r="A1084" s="5">
        <v>1081</v>
      </c>
      <c r="B1084" s="98" t="s">
        <v>2273</v>
      </c>
      <c r="C1084" s="10" t="s">
        <v>2505</v>
      </c>
      <c r="D1084" s="10" t="s">
        <v>2506</v>
      </c>
      <c r="E1084" s="25">
        <v>2</v>
      </c>
      <c r="F1084" s="25" t="s">
        <v>43</v>
      </c>
      <c r="G1084" s="5">
        <v>375</v>
      </c>
      <c r="H1084" s="5"/>
      <c r="I1084" s="33">
        <f t="shared" si="39"/>
        <v>750</v>
      </c>
      <c r="J1084" s="5" t="s">
        <v>101</v>
      </c>
      <c r="K1084" s="98"/>
    </row>
    <row r="1085" s="196" customFormat="1" customHeight="1" spans="1:11">
      <c r="A1085" s="5">
        <v>1082</v>
      </c>
      <c r="B1085" s="98" t="s">
        <v>2273</v>
      </c>
      <c r="C1085" s="45" t="s">
        <v>2507</v>
      </c>
      <c r="D1085" s="46" t="s">
        <v>2508</v>
      </c>
      <c r="E1085" s="25">
        <v>2</v>
      </c>
      <c r="F1085" s="25" t="s">
        <v>58</v>
      </c>
      <c r="G1085" s="5">
        <v>365</v>
      </c>
      <c r="H1085" s="5"/>
      <c r="I1085" s="33">
        <f t="shared" si="39"/>
        <v>730</v>
      </c>
      <c r="J1085" s="5" t="s">
        <v>95</v>
      </c>
      <c r="K1085" s="98"/>
    </row>
    <row r="1086" s="196" customFormat="1" customHeight="1" spans="1:11">
      <c r="A1086" s="5">
        <v>1083</v>
      </c>
      <c r="B1086" s="98" t="s">
        <v>2273</v>
      </c>
      <c r="C1086" s="45" t="s">
        <v>2509</v>
      </c>
      <c r="D1086" s="46" t="s">
        <v>2510</v>
      </c>
      <c r="E1086" s="25">
        <v>1</v>
      </c>
      <c r="F1086" s="25" t="s">
        <v>43</v>
      </c>
      <c r="G1086" s="5">
        <v>375</v>
      </c>
      <c r="H1086" s="5"/>
      <c r="I1086" s="33">
        <f t="shared" si="39"/>
        <v>375</v>
      </c>
      <c r="J1086" s="5" t="s">
        <v>95</v>
      </c>
      <c r="K1086" s="98"/>
    </row>
    <row r="1087" s="196" customFormat="1" customHeight="1" spans="1:11">
      <c r="A1087" s="5">
        <v>1084</v>
      </c>
      <c r="B1087" s="98" t="s">
        <v>2273</v>
      </c>
      <c r="C1087" s="45" t="s">
        <v>2511</v>
      </c>
      <c r="D1087" s="46" t="s">
        <v>2512</v>
      </c>
      <c r="E1087" s="25">
        <v>1</v>
      </c>
      <c r="F1087" s="25" t="s">
        <v>58</v>
      </c>
      <c r="G1087" s="5">
        <v>365</v>
      </c>
      <c r="H1087" s="5"/>
      <c r="I1087" s="33">
        <f t="shared" si="39"/>
        <v>365</v>
      </c>
      <c r="J1087" s="5" t="s">
        <v>95</v>
      </c>
      <c r="K1087" s="98"/>
    </row>
    <row r="1088" s="196" customFormat="1" customHeight="1" spans="1:11">
      <c r="A1088" s="5">
        <v>1085</v>
      </c>
      <c r="B1088" s="98" t="s">
        <v>2273</v>
      </c>
      <c r="C1088" s="45" t="s">
        <v>2513</v>
      </c>
      <c r="D1088" s="46" t="s">
        <v>2514</v>
      </c>
      <c r="E1088" s="25">
        <v>3</v>
      </c>
      <c r="F1088" s="25" t="s">
        <v>58</v>
      </c>
      <c r="G1088" s="5">
        <v>365</v>
      </c>
      <c r="H1088" s="5"/>
      <c r="I1088" s="33">
        <f t="shared" si="39"/>
        <v>1095</v>
      </c>
      <c r="J1088" s="5" t="s">
        <v>95</v>
      </c>
      <c r="K1088" s="98" t="s">
        <v>2515</v>
      </c>
    </row>
    <row r="1089" s="196" customFormat="1" customHeight="1" spans="1:11">
      <c r="A1089" s="5">
        <v>1086</v>
      </c>
      <c r="B1089" s="98" t="s">
        <v>2273</v>
      </c>
      <c r="C1089" s="12" t="s">
        <v>2516</v>
      </c>
      <c r="D1089" s="10" t="s">
        <v>2517</v>
      </c>
      <c r="E1089" s="25">
        <v>1</v>
      </c>
      <c r="F1089" s="25" t="s">
        <v>43</v>
      </c>
      <c r="G1089" s="5">
        <v>375</v>
      </c>
      <c r="H1089" s="5"/>
      <c r="I1089" s="33">
        <f t="shared" si="39"/>
        <v>375</v>
      </c>
      <c r="J1089" s="5" t="s">
        <v>101</v>
      </c>
      <c r="K1089" s="98"/>
    </row>
    <row r="1090" s="196" customFormat="1" customHeight="1" spans="1:11">
      <c r="A1090" s="5">
        <v>1087</v>
      </c>
      <c r="B1090" s="98" t="s">
        <v>2273</v>
      </c>
      <c r="C1090" s="12" t="s">
        <v>2518</v>
      </c>
      <c r="D1090" s="10" t="s">
        <v>2519</v>
      </c>
      <c r="E1090" s="25">
        <v>1</v>
      </c>
      <c r="F1090" s="25" t="s">
        <v>192</v>
      </c>
      <c r="G1090" s="5">
        <v>395</v>
      </c>
      <c r="H1090" s="5"/>
      <c r="I1090" s="33">
        <f t="shared" si="39"/>
        <v>395</v>
      </c>
      <c r="J1090" s="5" t="s">
        <v>101</v>
      </c>
      <c r="K1090" s="98" t="s">
        <v>2520</v>
      </c>
    </row>
    <row r="1091" s="196" customFormat="1" customHeight="1" spans="1:11">
      <c r="A1091" s="5">
        <v>1088</v>
      </c>
      <c r="B1091" s="98" t="s">
        <v>2273</v>
      </c>
      <c r="C1091" s="12" t="s">
        <v>2521</v>
      </c>
      <c r="D1091" s="260" t="s">
        <v>2522</v>
      </c>
      <c r="E1091" s="25">
        <v>2</v>
      </c>
      <c r="F1091" s="25" t="s">
        <v>43</v>
      </c>
      <c r="G1091" s="5">
        <v>375</v>
      </c>
      <c r="H1091" s="5"/>
      <c r="I1091" s="33">
        <f t="shared" si="39"/>
        <v>750</v>
      </c>
      <c r="J1091" s="5" t="s">
        <v>101</v>
      </c>
      <c r="K1091" s="98" t="s">
        <v>2523</v>
      </c>
    </row>
    <row r="1092" s="196" customFormat="1" customHeight="1" spans="1:11">
      <c r="A1092" s="5">
        <v>1089</v>
      </c>
      <c r="B1092" s="98" t="s">
        <v>2273</v>
      </c>
      <c r="C1092" s="11" t="s">
        <v>2524</v>
      </c>
      <c r="D1092" s="30" t="s">
        <v>2525</v>
      </c>
      <c r="E1092" s="25">
        <v>1</v>
      </c>
      <c r="F1092" s="25" t="s">
        <v>43</v>
      </c>
      <c r="G1092" s="5">
        <v>375</v>
      </c>
      <c r="H1092" s="5"/>
      <c r="I1092" s="33">
        <f t="shared" si="39"/>
        <v>375</v>
      </c>
      <c r="J1092" s="5" t="s">
        <v>101</v>
      </c>
      <c r="K1092" s="98" t="s">
        <v>2526</v>
      </c>
    </row>
    <row r="1093" s="196" customFormat="1" customHeight="1" spans="1:11">
      <c r="A1093" s="5">
        <v>1090</v>
      </c>
      <c r="B1093" s="98" t="s">
        <v>2273</v>
      </c>
      <c r="C1093" s="12" t="s">
        <v>2527</v>
      </c>
      <c r="D1093" s="10" t="s">
        <v>2528</v>
      </c>
      <c r="E1093" s="25">
        <v>3</v>
      </c>
      <c r="F1093" s="25" t="s">
        <v>43</v>
      </c>
      <c r="G1093" s="5">
        <v>375</v>
      </c>
      <c r="H1093" s="5"/>
      <c r="I1093" s="33">
        <f t="shared" si="39"/>
        <v>1125</v>
      </c>
      <c r="J1093" s="5" t="s">
        <v>101</v>
      </c>
      <c r="K1093" s="98" t="s">
        <v>2529</v>
      </c>
    </row>
    <row r="1094" s="196" customFormat="1" customHeight="1" spans="1:11">
      <c r="A1094" s="5">
        <v>1091</v>
      </c>
      <c r="B1094" s="98" t="s">
        <v>2273</v>
      </c>
      <c r="C1094" s="12" t="s">
        <v>2530</v>
      </c>
      <c r="D1094" s="10" t="s">
        <v>2531</v>
      </c>
      <c r="E1094" s="25">
        <v>2</v>
      </c>
      <c r="F1094" s="25" t="s">
        <v>43</v>
      </c>
      <c r="G1094" s="5">
        <v>375</v>
      </c>
      <c r="H1094" s="5"/>
      <c r="I1094" s="33">
        <f t="shared" si="39"/>
        <v>750</v>
      </c>
      <c r="J1094" s="5" t="s">
        <v>101</v>
      </c>
      <c r="K1094" s="98"/>
    </row>
    <row r="1095" s="196" customFormat="1" customHeight="1" spans="1:11">
      <c r="A1095" s="5">
        <v>1092</v>
      </c>
      <c r="B1095" s="98" t="s">
        <v>2273</v>
      </c>
      <c r="C1095" s="12" t="s">
        <v>2532</v>
      </c>
      <c r="D1095" s="10" t="s">
        <v>2533</v>
      </c>
      <c r="E1095" s="25">
        <v>2</v>
      </c>
      <c r="F1095" s="25" t="s">
        <v>43</v>
      </c>
      <c r="G1095" s="5">
        <v>375</v>
      </c>
      <c r="H1095" s="5"/>
      <c r="I1095" s="33">
        <f t="shared" si="39"/>
        <v>750</v>
      </c>
      <c r="J1095" s="5" t="s">
        <v>101</v>
      </c>
      <c r="K1095" s="98"/>
    </row>
    <row r="1096" s="196" customFormat="1" customHeight="1" spans="1:11">
      <c r="A1096" s="5">
        <v>1093</v>
      </c>
      <c r="B1096" s="98" t="s">
        <v>2273</v>
      </c>
      <c r="C1096" s="12" t="s">
        <v>1626</v>
      </c>
      <c r="D1096" s="10" t="s">
        <v>2534</v>
      </c>
      <c r="E1096" s="25">
        <v>1</v>
      </c>
      <c r="F1096" s="25" t="s">
        <v>43</v>
      </c>
      <c r="G1096" s="5">
        <v>375</v>
      </c>
      <c r="H1096" s="5"/>
      <c r="I1096" s="33">
        <f t="shared" si="39"/>
        <v>375</v>
      </c>
      <c r="J1096" s="5" t="s">
        <v>101</v>
      </c>
      <c r="K1096" s="98"/>
    </row>
    <row r="1097" s="196" customFormat="1" customHeight="1" spans="1:11">
      <c r="A1097" s="5">
        <v>1094</v>
      </c>
      <c r="B1097" s="98" t="s">
        <v>2273</v>
      </c>
      <c r="C1097" s="12" t="s">
        <v>2535</v>
      </c>
      <c r="D1097" s="10" t="s">
        <v>2536</v>
      </c>
      <c r="E1097" s="25">
        <v>1</v>
      </c>
      <c r="F1097" s="25" t="s">
        <v>43</v>
      </c>
      <c r="G1097" s="5">
        <v>375</v>
      </c>
      <c r="H1097" s="5"/>
      <c r="I1097" s="33">
        <f t="shared" si="39"/>
        <v>375</v>
      </c>
      <c r="J1097" s="5" t="s">
        <v>101</v>
      </c>
      <c r="K1097" s="98"/>
    </row>
    <row r="1098" s="196" customFormat="1" customHeight="1" spans="1:11">
      <c r="A1098" s="5">
        <v>1095</v>
      </c>
      <c r="B1098" s="98" t="s">
        <v>2273</v>
      </c>
      <c r="C1098" s="12" t="s">
        <v>2537</v>
      </c>
      <c r="D1098" s="10" t="s">
        <v>2538</v>
      </c>
      <c r="E1098" s="25">
        <v>2</v>
      </c>
      <c r="F1098" s="25" t="s">
        <v>43</v>
      </c>
      <c r="G1098" s="5">
        <v>375</v>
      </c>
      <c r="H1098" s="5"/>
      <c r="I1098" s="33">
        <f t="shared" si="39"/>
        <v>750</v>
      </c>
      <c r="J1098" s="5" t="s">
        <v>101</v>
      </c>
      <c r="K1098" s="98"/>
    </row>
    <row r="1099" s="196" customFormat="1" customHeight="1" spans="1:11">
      <c r="A1099" s="5">
        <v>1096</v>
      </c>
      <c r="B1099" s="98" t="s">
        <v>2273</v>
      </c>
      <c r="C1099" s="12" t="s">
        <v>1981</v>
      </c>
      <c r="D1099" s="10" t="s">
        <v>2539</v>
      </c>
      <c r="E1099" s="25">
        <v>2</v>
      </c>
      <c r="F1099" s="25" t="s">
        <v>38</v>
      </c>
      <c r="G1099" s="5">
        <v>385</v>
      </c>
      <c r="H1099" s="5"/>
      <c r="I1099" s="33">
        <f t="shared" si="39"/>
        <v>770</v>
      </c>
      <c r="J1099" s="5" t="s">
        <v>101</v>
      </c>
      <c r="K1099" s="98"/>
    </row>
    <row r="1100" s="196" customFormat="1" customHeight="1" spans="1:11">
      <c r="A1100" s="5">
        <v>1097</v>
      </c>
      <c r="B1100" s="98" t="s">
        <v>2273</v>
      </c>
      <c r="C1100" s="12" t="s">
        <v>2540</v>
      </c>
      <c r="D1100" s="10" t="s">
        <v>2541</v>
      </c>
      <c r="E1100" s="25">
        <v>1</v>
      </c>
      <c r="F1100" s="25" t="s">
        <v>43</v>
      </c>
      <c r="G1100" s="5">
        <v>375</v>
      </c>
      <c r="H1100" s="5"/>
      <c r="I1100" s="33">
        <f t="shared" si="39"/>
        <v>375</v>
      </c>
      <c r="J1100" s="5" t="s">
        <v>101</v>
      </c>
      <c r="K1100" s="98"/>
    </row>
    <row r="1101" s="196" customFormat="1" customHeight="1" spans="1:11">
      <c r="A1101" s="5">
        <v>1098</v>
      </c>
      <c r="B1101" s="98" t="s">
        <v>2273</v>
      </c>
      <c r="C1101" s="12" t="s">
        <v>2542</v>
      </c>
      <c r="D1101" s="10" t="s">
        <v>2543</v>
      </c>
      <c r="E1101" s="25">
        <v>1</v>
      </c>
      <c r="F1101" s="25" t="s">
        <v>43</v>
      </c>
      <c r="G1101" s="5">
        <v>375</v>
      </c>
      <c r="H1101" s="5"/>
      <c r="I1101" s="33">
        <f t="shared" si="39"/>
        <v>375</v>
      </c>
      <c r="J1101" s="5" t="s">
        <v>101</v>
      </c>
      <c r="K1101" s="98"/>
    </row>
    <row r="1102" s="196" customFormat="1" customHeight="1" spans="1:11">
      <c r="A1102" s="5">
        <v>1099</v>
      </c>
      <c r="B1102" s="98" t="s">
        <v>2273</v>
      </c>
      <c r="C1102" s="12" t="s">
        <v>2544</v>
      </c>
      <c r="D1102" s="10" t="s">
        <v>2545</v>
      </c>
      <c r="E1102" s="25">
        <v>1</v>
      </c>
      <c r="F1102" s="25" t="s">
        <v>43</v>
      </c>
      <c r="G1102" s="5">
        <v>375</v>
      </c>
      <c r="H1102" s="5"/>
      <c r="I1102" s="33">
        <f t="shared" si="39"/>
        <v>375</v>
      </c>
      <c r="J1102" s="5" t="s">
        <v>101</v>
      </c>
      <c r="K1102" s="98"/>
    </row>
    <row r="1103" s="196" customFormat="1" customHeight="1" spans="1:11">
      <c r="A1103" s="5">
        <v>1100</v>
      </c>
      <c r="B1103" s="98" t="s">
        <v>2273</v>
      </c>
      <c r="C1103" s="12" t="s">
        <v>2546</v>
      </c>
      <c r="D1103" s="10" t="s">
        <v>2547</v>
      </c>
      <c r="E1103" s="25">
        <v>1</v>
      </c>
      <c r="F1103" s="25" t="s">
        <v>43</v>
      </c>
      <c r="G1103" s="5">
        <v>375</v>
      </c>
      <c r="H1103" s="5"/>
      <c r="I1103" s="33">
        <f t="shared" si="39"/>
        <v>375</v>
      </c>
      <c r="J1103" s="5" t="s">
        <v>101</v>
      </c>
      <c r="K1103" s="98"/>
    </row>
    <row r="1104" s="196" customFormat="1" customHeight="1" spans="1:11">
      <c r="A1104" s="5">
        <v>1101</v>
      </c>
      <c r="B1104" s="98" t="s">
        <v>2273</v>
      </c>
      <c r="C1104" s="12" t="s">
        <v>2548</v>
      </c>
      <c r="D1104" s="10" t="s">
        <v>2549</v>
      </c>
      <c r="E1104" s="25">
        <v>1</v>
      </c>
      <c r="F1104" s="25" t="s">
        <v>43</v>
      </c>
      <c r="G1104" s="5">
        <v>375</v>
      </c>
      <c r="H1104" s="5"/>
      <c r="I1104" s="33">
        <f t="shared" si="39"/>
        <v>375</v>
      </c>
      <c r="J1104" s="5" t="s">
        <v>101</v>
      </c>
      <c r="K1104" s="98"/>
    </row>
    <row r="1105" s="196" customFormat="1" customHeight="1" spans="1:11">
      <c r="A1105" s="5">
        <v>1102</v>
      </c>
      <c r="B1105" s="98" t="s">
        <v>2273</v>
      </c>
      <c r="C1105" s="12" t="s">
        <v>2550</v>
      </c>
      <c r="D1105" s="10" t="s">
        <v>2551</v>
      </c>
      <c r="E1105" s="25">
        <v>1</v>
      </c>
      <c r="F1105" s="25" t="s">
        <v>43</v>
      </c>
      <c r="G1105" s="5">
        <v>375</v>
      </c>
      <c r="H1105" s="5"/>
      <c r="I1105" s="33">
        <f t="shared" si="39"/>
        <v>375</v>
      </c>
      <c r="J1105" s="5" t="s">
        <v>101</v>
      </c>
      <c r="K1105" s="98"/>
    </row>
    <row r="1106" s="196" customFormat="1" customHeight="1" spans="1:11">
      <c r="A1106" s="5">
        <v>1103</v>
      </c>
      <c r="B1106" s="98" t="s">
        <v>2273</v>
      </c>
      <c r="C1106" s="12" t="s">
        <v>2552</v>
      </c>
      <c r="D1106" s="10" t="s">
        <v>2553</v>
      </c>
      <c r="E1106" s="25">
        <v>1</v>
      </c>
      <c r="F1106" s="25" t="s">
        <v>43</v>
      </c>
      <c r="G1106" s="5">
        <v>375</v>
      </c>
      <c r="H1106" s="5"/>
      <c r="I1106" s="33">
        <f t="shared" si="39"/>
        <v>375</v>
      </c>
      <c r="J1106" s="5" t="s">
        <v>101</v>
      </c>
      <c r="K1106" s="98"/>
    </row>
    <row r="1107" s="196" customFormat="1" customHeight="1" spans="1:11">
      <c r="A1107" s="5">
        <v>1104</v>
      </c>
      <c r="B1107" s="98" t="s">
        <v>2273</v>
      </c>
      <c r="C1107" s="47" t="s">
        <v>2554</v>
      </c>
      <c r="D1107" s="47" t="s">
        <v>2555</v>
      </c>
      <c r="E1107" s="25">
        <v>1</v>
      </c>
      <c r="F1107" s="25" t="s">
        <v>43</v>
      </c>
      <c r="G1107" s="5">
        <v>375</v>
      </c>
      <c r="H1107" s="5"/>
      <c r="I1107" s="33">
        <f t="shared" si="39"/>
        <v>375</v>
      </c>
      <c r="J1107" s="5" t="s">
        <v>101</v>
      </c>
      <c r="K1107" s="98" t="s">
        <v>2556</v>
      </c>
    </row>
    <row r="1108" s="196" customFormat="1" customHeight="1" spans="1:11">
      <c r="A1108" s="5">
        <v>1105</v>
      </c>
      <c r="B1108" s="98" t="s">
        <v>2273</v>
      </c>
      <c r="C1108" s="12" t="s">
        <v>2557</v>
      </c>
      <c r="D1108" s="10" t="s">
        <v>2558</v>
      </c>
      <c r="E1108" s="25">
        <v>1</v>
      </c>
      <c r="F1108" s="25" t="s">
        <v>43</v>
      </c>
      <c r="G1108" s="5">
        <v>375</v>
      </c>
      <c r="H1108" s="5"/>
      <c r="I1108" s="33">
        <f t="shared" si="39"/>
        <v>375</v>
      </c>
      <c r="J1108" s="5" t="s">
        <v>101</v>
      </c>
      <c r="K1108" s="98"/>
    </row>
    <row r="1109" s="196" customFormat="1" customHeight="1" spans="1:11">
      <c r="A1109" s="5">
        <v>1106</v>
      </c>
      <c r="B1109" s="98" t="s">
        <v>2273</v>
      </c>
      <c r="C1109" s="10" t="s">
        <v>2559</v>
      </c>
      <c r="D1109" s="10" t="s">
        <v>2560</v>
      </c>
      <c r="E1109" s="25">
        <v>1</v>
      </c>
      <c r="F1109" s="25" t="s">
        <v>58</v>
      </c>
      <c r="G1109" s="5">
        <v>365</v>
      </c>
      <c r="H1109" s="5"/>
      <c r="I1109" s="33">
        <f t="shared" si="39"/>
        <v>365</v>
      </c>
      <c r="J1109" s="5" t="s">
        <v>101</v>
      </c>
      <c r="K1109" s="98"/>
    </row>
    <row r="1110" s="196" customFormat="1" customHeight="1" spans="1:11">
      <c r="A1110" s="5">
        <v>1107</v>
      </c>
      <c r="B1110" s="98" t="s">
        <v>2273</v>
      </c>
      <c r="C1110" s="10" t="s">
        <v>1364</v>
      </c>
      <c r="D1110" s="10" t="s">
        <v>2561</v>
      </c>
      <c r="E1110" s="25">
        <v>1</v>
      </c>
      <c r="F1110" s="25" t="s">
        <v>58</v>
      </c>
      <c r="G1110" s="5">
        <v>365</v>
      </c>
      <c r="H1110" s="5"/>
      <c r="I1110" s="33">
        <f t="shared" si="39"/>
        <v>365</v>
      </c>
      <c r="J1110" s="5" t="s">
        <v>101</v>
      </c>
      <c r="K1110" s="98"/>
    </row>
    <row r="1111" s="196" customFormat="1" customHeight="1" spans="1:11">
      <c r="A1111" s="5">
        <v>1108</v>
      </c>
      <c r="B1111" s="98" t="s">
        <v>2273</v>
      </c>
      <c r="C1111" s="10" t="s">
        <v>2562</v>
      </c>
      <c r="D1111" s="10" t="s">
        <v>2563</v>
      </c>
      <c r="E1111" s="25">
        <v>1</v>
      </c>
      <c r="F1111" s="25" t="s">
        <v>58</v>
      </c>
      <c r="G1111" s="5">
        <v>365</v>
      </c>
      <c r="H1111" s="5"/>
      <c r="I1111" s="33">
        <f t="shared" si="39"/>
        <v>365</v>
      </c>
      <c r="J1111" s="5" t="s">
        <v>101</v>
      </c>
      <c r="K1111" s="98"/>
    </row>
    <row r="1112" s="196" customFormat="1" customHeight="1" spans="1:11">
      <c r="A1112" s="5">
        <v>1109</v>
      </c>
      <c r="B1112" s="98" t="s">
        <v>2273</v>
      </c>
      <c r="C1112" s="10" t="s">
        <v>2564</v>
      </c>
      <c r="D1112" s="10" t="s">
        <v>2565</v>
      </c>
      <c r="E1112" s="25">
        <v>1</v>
      </c>
      <c r="F1112" s="25" t="s">
        <v>58</v>
      </c>
      <c r="G1112" s="5">
        <v>365</v>
      </c>
      <c r="H1112" s="5"/>
      <c r="I1112" s="33">
        <f t="shared" si="39"/>
        <v>365</v>
      </c>
      <c r="J1112" s="5" t="s">
        <v>101</v>
      </c>
      <c r="K1112" s="98" t="s">
        <v>2566</v>
      </c>
    </row>
    <row r="1113" s="196" customFormat="1" customHeight="1" spans="1:11">
      <c r="A1113" s="5">
        <v>1110</v>
      </c>
      <c r="B1113" s="98" t="s">
        <v>2273</v>
      </c>
      <c r="C1113" s="10" t="s">
        <v>2567</v>
      </c>
      <c r="D1113" s="10" t="s">
        <v>2568</v>
      </c>
      <c r="E1113" s="25">
        <v>1</v>
      </c>
      <c r="F1113" s="25" t="s">
        <v>58</v>
      </c>
      <c r="G1113" s="5">
        <v>365</v>
      </c>
      <c r="H1113" s="5"/>
      <c r="I1113" s="33">
        <f t="shared" si="39"/>
        <v>365</v>
      </c>
      <c r="J1113" s="5" t="s">
        <v>101</v>
      </c>
      <c r="K1113" s="98" t="s">
        <v>2569</v>
      </c>
    </row>
    <row r="1114" s="196" customFormat="1" customHeight="1" spans="1:11">
      <c r="A1114" s="5">
        <v>1111</v>
      </c>
      <c r="B1114" s="98" t="s">
        <v>2273</v>
      </c>
      <c r="C1114" s="10" t="s">
        <v>1116</v>
      </c>
      <c r="D1114" s="10" t="s">
        <v>2570</v>
      </c>
      <c r="E1114" s="25">
        <v>2</v>
      </c>
      <c r="F1114" s="25" t="s">
        <v>58</v>
      </c>
      <c r="G1114" s="5">
        <v>365</v>
      </c>
      <c r="H1114" s="5"/>
      <c r="I1114" s="33">
        <f t="shared" si="39"/>
        <v>730</v>
      </c>
      <c r="J1114" s="5" t="s">
        <v>101</v>
      </c>
      <c r="K1114" s="98"/>
    </row>
    <row r="1115" s="196" customFormat="1" customHeight="1" spans="1:11">
      <c r="A1115" s="5">
        <v>1112</v>
      </c>
      <c r="B1115" s="98" t="s">
        <v>2273</v>
      </c>
      <c r="C1115" s="10" t="s">
        <v>2571</v>
      </c>
      <c r="D1115" s="10" t="s">
        <v>2572</v>
      </c>
      <c r="E1115" s="25">
        <v>1</v>
      </c>
      <c r="F1115" s="25" t="s">
        <v>58</v>
      </c>
      <c r="G1115" s="5">
        <v>365</v>
      </c>
      <c r="H1115" s="5"/>
      <c r="I1115" s="33">
        <f t="shared" si="39"/>
        <v>365</v>
      </c>
      <c r="J1115" s="5" t="s">
        <v>101</v>
      </c>
      <c r="K1115" s="98"/>
    </row>
    <row r="1116" s="196" customFormat="1" customHeight="1" spans="1:11">
      <c r="A1116" s="5">
        <v>1113</v>
      </c>
      <c r="B1116" s="98" t="s">
        <v>2273</v>
      </c>
      <c r="C1116" s="10" t="s">
        <v>2573</v>
      </c>
      <c r="D1116" s="10" t="s">
        <v>2574</v>
      </c>
      <c r="E1116" s="25">
        <v>1</v>
      </c>
      <c r="F1116" s="25" t="s">
        <v>58</v>
      </c>
      <c r="G1116" s="5">
        <v>365</v>
      </c>
      <c r="H1116" s="5"/>
      <c r="I1116" s="33">
        <f t="shared" si="39"/>
        <v>365</v>
      </c>
      <c r="J1116" s="5" t="s">
        <v>101</v>
      </c>
      <c r="K1116" s="98"/>
    </row>
    <row r="1117" s="196" customFormat="1" customHeight="1" spans="1:11">
      <c r="A1117" s="5">
        <v>1114</v>
      </c>
      <c r="B1117" s="98" t="s">
        <v>2273</v>
      </c>
      <c r="C1117" s="45" t="s">
        <v>2575</v>
      </c>
      <c r="D1117" s="46" t="s">
        <v>2576</v>
      </c>
      <c r="E1117" s="25">
        <v>2</v>
      </c>
      <c r="F1117" s="25" t="s">
        <v>58</v>
      </c>
      <c r="G1117" s="5">
        <v>365</v>
      </c>
      <c r="H1117" s="5"/>
      <c r="I1117" s="33">
        <f t="shared" si="39"/>
        <v>730</v>
      </c>
      <c r="J1117" s="5" t="s">
        <v>95</v>
      </c>
      <c r="K1117" s="98"/>
    </row>
    <row r="1118" s="196" customFormat="1" customHeight="1" spans="1:11">
      <c r="A1118" s="5">
        <v>1115</v>
      </c>
      <c r="B1118" s="98" t="s">
        <v>2273</v>
      </c>
      <c r="C1118" s="12" t="s">
        <v>2577</v>
      </c>
      <c r="D1118" s="10" t="s">
        <v>2578</v>
      </c>
      <c r="E1118" s="25">
        <v>1</v>
      </c>
      <c r="F1118" s="25" t="s">
        <v>58</v>
      </c>
      <c r="G1118" s="5">
        <v>365</v>
      </c>
      <c r="H1118" s="5"/>
      <c r="I1118" s="33">
        <f t="shared" si="39"/>
        <v>365</v>
      </c>
      <c r="J1118" s="5" t="s">
        <v>101</v>
      </c>
      <c r="K1118" s="98"/>
    </row>
    <row r="1119" s="196" customFormat="1" customHeight="1" spans="1:11">
      <c r="A1119" s="5">
        <v>1116</v>
      </c>
      <c r="B1119" s="26" t="s">
        <v>2273</v>
      </c>
      <c r="C1119" s="22" t="s">
        <v>2579</v>
      </c>
      <c r="D1119" s="24" t="s">
        <v>2580</v>
      </c>
      <c r="E1119" s="25">
        <v>1</v>
      </c>
      <c r="F1119" s="25" t="s">
        <v>43</v>
      </c>
      <c r="G1119" s="5">
        <v>375</v>
      </c>
      <c r="H1119" s="5"/>
      <c r="I1119" s="33">
        <f t="shared" si="39"/>
        <v>375</v>
      </c>
      <c r="J1119" s="5" t="s">
        <v>883</v>
      </c>
      <c r="K1119" s="98" t="s">
        <v>2581</v>
      </c>
    </row>
    <row r="1120" s="196" customFormat="1" customHeight="1" spans="1:11">
      <c r="A1120" s="5">
        <v>1117</v>
      </c>
      <c r="B1120" s="26" t="s">
        <v>2273</v>
      </c>
      <c r="C1120" s="10" t="s">
        <v>2582</v>
      </c>
      <c r="D1120" s="10" t="s">
        <v>2583</v>
      </c>
      <c r="E1120" s="25">
        <v>3</v>
      </c>
      <c r="F1120" s="25" t="s">
        <v>58</v>
      </c>
      <c r="G1120" s="5">
        <v>365</v>
      </c>
      <c r="H1120" s="5"/>
      <c r="I1120" s="33">
        <f t="shared" si="39"/>
        <v>1095</v>
      </c>
      <c r="J1120" s="5" t="s">
        <v>2584</v>
      </c>
      <c r="K1120" s="98" t="s">
        <v>2585</v>
      </c>
    </row>
    <row r="1121" s="196" customFormat="1" customHeight="1" spans="1:11">
      <c r="A1121" s="5">
        <v>1118</v>
      </c>
      <c r="B1121" s="26" t="s">
        <v>2273</v>
      </c>
      <c r="C1121" s="45" t="s">
        <v>2586</v>
      </c>
      <c r="D1121" s="46" t="s">
        <v>2587</v>
      </c>
      <c r="E1121" s="25">
        <v>1</v>
      </c>
      <c r="F1121" s="25" t="s">
        <v>38</v>
      </c>
      <c r="G1121" s="5">
        <v>385</v>
      </c>
      <c r="H1121" s="5"/>
      <c r="I1121" s="33">
        <f t="shared" si="39"/>
        <v>385</v>
      </c>
      <c r="J1121" s="5" t="s">
        <v>1042</v>
      </c>
      <c r="K1121" s="98"/>
    </row>
    <row r="1122" s="196" customFormat="1" customHeight="1" spans="1:11">
      <c r="A1122" s="5">
        <v>1119</v>
      </c>
      <c r="B1122" s="26" t="s">
        <v>2273</v>
      </c>
      <c r="C1122" s="10" t="s">
        <v>2588</v>
      </c>
      <c r="D1122" s="46" t="s">
        <v>2589</v>
      </c>
      <c r="E1122" s="25">
        <v>2</v>
      </c>
      <c r="F1122" s="25" t="s">
        <v>58</v>
      </c>
      <c r="G1122" s="5">
        <v>365</v>
      </c>
      <c r="H1122" s="5"/>
      <c r="I1122" s="33">
        <f t="shared" si="39"/>
        <v>730</v>
      </c>
      <c r="J1122" s="5" t="s">
        <v>1042</v>
      </c>
      <c r="K1122" s="98"/>
    </row>
    <row r="1123" s="196" customFormat="1" customHeight="1" spans="1:11">
      <c r="A1123" s="5">
        <v>1120</v>
      </c>
      <c r="B1123" s="26" t="s">
        <v>2273</v>
      </c>
      <c r="C1123" s="45" t="s">
        <v>2590</v>
      </c>
      <c r="D1123" s="13" t="s">
        <v>2591</v>
      </c>
      <c r="E1123" s="25">
        <v>2</v>
      </c>
      <c r="F1123" s="25" t="s">
        <v>58</v>
      </c>
      <c r="G1123" s="5">
        <v>365</v>
      </c>
      <c r="H1123" s="5"/>
      <c r="I1123" s="33">
        <f t="shared" ref="I1123:I1143" si="40">G1123*E1123</f>
        <v>730</v>
      </c>
      <c r="J1123" s="5" t="s">
        <v>1042</v>
      </c>
      <c r="K1123" s="98"/>
    </row>
    <row r="1124" s="196" customFormat="1" customHeight="1" spans="1:11">
      <c r="A1124" s="5">
        <v>1121</v>
      </c>
      <c r="B1124" s="26" t="s">
        <v>2273</v>
      </c>
      <c r="C1124" s="45" t="s">
        <v>2592</v>
      </c>
      <c r="D1124" s="13" t="s">
        <v>2593</v>
      </c>
      <c r="E1124" s="10">
        <v>1</v>
      </c>
      <c r="F1124" s="10" t="s">
        <v>58</v>
      </c>
      <c r="G1124" s="5">
        <v>365</v>
      </c>
      <c r="H1124" s="5"/>
      <c r="I1124" s="33">
        <f t="shared" si="40"/>
        <v>365</v>
      </c>
      <c r="J1124" s="5" t="s">
        <v>1042</v>
      </c>
      <c r="K1124" s="98"/>
    </row>
    <row r="1125" s="196" customFormat="1" customHeight="1" spans="1:11">
      <c r="A1125" s="5">
        <v>1122</v>
      </c>
      <c r="B1125" s="26" t="s">
        <v>2273</v>
      </c>
      <c r="C1125" s="45" t="s">
        <v>2594</v>
      </c>
      <c r="D1125" s="46" t="s">
        <v>2595</v>
      </c>
      <c r="E1125" s="10">
        <v>2</v>
      </c>
      <c r="F1125" s="10" t="s">
        <v>58</v>
      </c>
      <c r="G1125" s="5">
        <v>365</v>
      </c>
      <c r="H1125" s="5"/>
      <c r="I1125" s="33">
        <f t="shared" si="40"/>
        <v>730</v>
      </c>
      <c r="J1125" s="5" t="s">
        <v>1042</v>
      </c>
      <c r="K1125" s="98"/>
    </row>
    <row r="1126" s="196" customFormat="1" customHeight="1" spans="1:11">
      <c r="A1126" s="5">
        <v>1123</v>
      </c>
      <c r="B1126" s="26" t="s">
        <v>2273</v>
      </c>
      <c r="C1126" s="45" t="s">
        <v>2596</v>
      </c>
      <c r="D1126" s="46" t="s">
        <v>2597</v>
      </c>
      <c r="E1126" s="10">
        <v>2</v>
      </c>
      <c r="F1126" s="10" t="s">
        <v>58</v>
      </c>
      <c r="G1126" s="5">
        <v>365</v>
      </c>
      <c r="H1126" s="5"/>
      <c r="I1126" s="33">
        <f t="shared" si="40"/>
        <v>730</v>
      </c>
      <c r="J1126" s="5" t="s">
        <v>1042</v>
      </c>
      <c r="K1126" s="98"/>
    </row>
    <row r="1127" s="196" customFormat="1" customHeight="1" spans="1:11">
      <c r="A1127" s="5">
        <v>1124</v>
      </c>
      <c r="B1127" s="26" t="s">
        <v>2273</v>
      </c>
      <c r="C1127" s="45" t="s">
        <v>2598</v>
      </c>
      <c r="D1127" s="46" t="s">
        <v>2599</v>
      </c>
      <c r="E1127" s="10">
        <v>2</v>
      </c>
      <c r="F1127" s="10" t="s">
        <v>58</v>
      </c>
      <c r="G1127" s="5">
        <v>365</v>
      </c>
      <c r="H1127" s="5"/>
      <c r="I1127" s="33">
        <f t="shared" si="40"/>
        <v>730</v>
      </c>
      <c r="J1127" s="5" t="s">
        <v>1042</v>
      </c>
      <c r="K1127" s="98"/>
    </row>
    <row r="1128" s="196" customFormat="1" customHeight="1" spans="1:11">
      <c r="A1128" s="5">
        <v>1125</v>
      </c>
      <c r="B1128" s="26" t="s">
        <v>2273</v>
      </c>
      <c r="C1128" s="26" t="s">
        <v>2600</v>
      </c>
      <c r="D1128" s="255" t="s">
        <v>2601</v>
      </c>
      <c r="E1128" s="25">
        <v>2</v>
      </c>
      <c r="F1128" s="25" t="s">
        <v>38</v>
      </c>
      <c r="G1128" s="5">
        <v>385</v>
      </c>
      <c r="H1128" s="5"/>
      <c r="I1128" s="33">
        <f t="shared" si="40"/>
        <v>770</v>
      </c>
      <c r="J1128" s="5" t="s">
        <v>1042</v>
      </c>
      <c r="K1128" s="98"/>
    </row>
    <row r="1129" s="196" customFormat="1" customHeight="1" spans="1:11">
      <c r="A1129" s="5">
        <v>1126</v>
      </c>
      <c r="B1129" s="26" t="s">
        <v>2273</v>
      </c>
      <c r="C1129" s="26" t="s">
        <v>2602</v>
      </c>
      <c r="D1129" s="255" t="s">
        <v>2603</v>
      </c>
      <c r="E1129" s="25">
        <v>1</v>
      </c>
      <c r="F1129" s="25" t="s">
        <v>58</v>
      </c>
      <c r="G1129" s="5">
        <v>365</v>
      </c>
      <c r="H1129" s="5"/>
      <c r="I1129" s="33">
        <f t="shared" si="40"/>
        <v>365</v>
      </c>
      <c r="J1129" s="5" t="s">
        <v>1042</v>
      </c>
      <c r="K1129" s="98"/>
    </row>
    <row r="1130" s="196" customFormat="1" customHeight="1" spans="1:11">
      <c r="A1130" s="5">
        <v>1127</v>
      </c>
      <c r="B1130" s="26" t="s">
        <v>2273</v>
      </c>
      <c r="C1130" s="26" t="s">
        <v>2604</v>
      </c>
      <c r="D1130" s="100" t="s">
        <v>2605</v>
      </c>
      <c r="E1130" s="10">
        <v>1</v>
      </c>
      <c r="F1130" s="10" t="s">
        <v>43</v>
      </c>
      <c r="G1130" s="5">
        <v>375</v>
      </c>
      <c r="H1130" s="5"/>
      <c r="I1130" s="33">
        <f t="shared" si="40"/>
        <v>375</v>
      </c>
      <c r="J1130" s="5" t="s">
        <v>2606</v>
      </c>
      <c r="K1130" s="98"/>
    </row>
    <row r="1131" s="196" customFormat="1" customHeight="1" spans="1:11">
      <c r="A1131" s="5">
        <v>1128</v>
      </c>
      <c r="B1131" s="26" t="s">
        <v>2273</v>
      </c>
      <c r="C1131" s="22" t="s">
        <v>2607</v>
      </c>
      <c r="D1131" s="13" t="s">
        <v>2608</v>
      </c>
      <c r="E1131" s="25">
        <v>3</v>
      </c>
      <c r="F1131" s="25" t="s">
        <v>38</v>
      </c>
      <c r="G1131" s="5">
        <v>385</v>
      </c>
      <c r="H1131" s="5"/>
      <c r="I1131" s="33">
        <f t="shared" si="40"/>
        <v>1155</v>
      </c>
      <c r="J1131" s="5" t="s">
        <v>550</v>
      </c>
      <c r="K1131" s="98"/>
    </row>
    <row r="1132" s="196" customFormat="1" customHeight="1" spans="1:11">
      <c r="A1132" s="5">
        <v>1129</v>
      </c>
      <c r="B1132" s="26" t="s">
        <v>2273</v>
      </c>
      <c r="C1132" s="22" t="s">
        <v>2609</v>
      </c>
      <c r="D1132" s="13" t="s">
        <v>2610</v>
      </c>
      <c r="E1132" s="25">
        <v>2</v>
      </c>
      <c r="F1132" s="25" t="s">
        <v>58</v>
      </c>
      <c r="G1132" s="5">
        <v>365</v>
      </c>
      <c r="H1132" s="5"/>
      <c r="I1132" s="33">
        <f t="shared" si="40"/>
        <v>730</v>
      </c>
      <c r="J1132" s="5" t="s">
        <v>550</v>
      </c>
      <c r="K1132" s="98"/>
    </row>
    <row r="1133" s="196" customFormat="1" customHeight="1" spans="1:11">
      <c r="A1133" s="5">
        <v>1130</v>
      </c>
      <c r="B1133" s="26" t="s">
        <v>2273</v>
      </c>
      <c r="C1133" s="22" t="s">
        <v>2611</v>
      </c>
      <c r="D1133" s="13" t="s">
        <v>2612</v>
      </c>
      <c r="E1133" s="25">
        <v>2</v>
      </c>
      <c r="F1133" s="25" t="s">
        <v>58</v>
      </c>
      <c r="G1133" s="5">
        <v>365</v>
      </c>
      <c r="H1133" s="5"/>
      <c r="I1133" s="33">
        <f t="shared" si="40"/>
        <v>730</v>
      </c>
      <c r="J1133" s="5" t="s">
        <v>550</v>
      </c>
      <c r="K1133" s="98"/>
    </row>
    <row r="1134" s="196" customFormat="1" customHeight="1" spans="1:11">
      <c r="A1134" s="5">
        <v>1131</v>
      </c>
      <c r="B1134" s="26" t="s">
        <v>2273</v>
      </c>
      <c r="C1134" s="26" t="s">
        <v>2613</v>
      </c>
      <c r="D1134" s="255" t="s">
        <v>2614</v>
      </c>
      <c r="E1134" s="25">
        <v>2</v>
      </c>
      <c r="F1134" s="25" t="s">
        <v>58</v>
      </c>
      <c r="G1134" s="5">
        <v>365</v>
      </c>
      <c r="H1134" s="5"/>
      <c r="I1134" s="33">
        <f t="shared" si="40"/>
        <v>730</v>
      </c>
      <c r="J1134" s="5" t="s">
        <v>556</v>
      </c>
      <c r="K1134" s="98"/>
    </row>
    <row r="1135" s="196" customFormat="1" customHeight="1" spans="1:11">
      <c r="A1135" s="5">
        <v>1132</v>
      </c>
      <c r="B1135" s="26" t="s">
        <v>2273</v>
      </c>
      <c r="C1135" s="10" t="s">
        <v>2615</v>
      </c>
      <c r="D1135" s="253" t="s">
        <v>2616</v>
      </c>
      <c r="E1135" s="10">
        <v>2</v>
      </c>
      <c r="F1135" s="10" t="s">
        <v>58</v>
      </c>
      <c r="G1135" s="5">
        <v>365</v>
      </c>
      <c r="H1135" s="10"/>
      <c r="I1135" s="33">
        <f t="shared" si="40"/>
        <v>730</v>
      </c>
      <c r="J1135" s="10" t="s">
        <v>785</v>
      </c>
      <c r="K1135" s="98"/>
    </row>
    <row r="1136" s="196" customFormat="1" customHeight="1" spans="1:11">
      <c r="A1136" s="5">
        <v>1133</v>
      </c>
      <c r="B1136" s="26" t="s">
        <v>2273</v>
      </c>
      <c r="C1136" s="10" t="s">
        <v>2617</v>
      </c>
      <c r="D1136" s="253" t="s">
        <v>2618</v>
      </c>
      <c r="E1136" s="25">
        <v>2</v>
      </c>
      <c r="F1136" s="25" t="s">
        <v>43</v>
      </c>
      <c r="G1136" s="5">
        <v>375</v>
      </c>
      <c r="H1136" s="10"/>
      <c r="I1136" s="33">
        <f t="shared" si="40"/>
        <v>750</v>
      </c>
      <c r="J1136" s="10" t="s">
        <v>785</v>
      </c>
      <c r="K1136" s="98"/>
    </row>
    <row r="1137" s="196" customFormat="1" customHeight="1" spans="1:11">
      <c r="A1137" s="5">
        <v>1134</v>
      </c>
      <c r="B1137" s="26" t="s">
        <v>2273</v>
      </c>
      <c r="C1137" s="10" t="s">
        <v>2619</v>
      </c>
      <c r="D1137" s="253" t="s">
        <v>2620</v>
      </c>
      <c r="E1137" s="10">
        <v>1</v>
      </c>
      <c r="F1137" s="10" t="s">
        <v>58</v>
      </c>
      <c r="G1137" s="5">
        <v>365</v>
      </c>
      <c r="H1137" s="10"/>
      <c r="I1137" s="33">
        <f t="shared" si="40"/>
        <v>365</v>
      </c>
      <c r="J1137" s="10" t="s">
        <v>785</v>
      </c>
      <c r="K1137" s="98"/>
    </row>
    <row r="1138" s="196" customFormat="1" customHeight="1" spans="1:11">
      <c r="A1138" s="5">
        <v>1135</v>
      </c>
      <c r="B1138" s="26" t="s">
        <v>2273</v>
      </c>
      <c r="C1138" s="10" t="s">
        <v>1504</v>
      </c>
      <c r="D1138" s="253" t="s">
        <v>2621</v>
      </c>
      <c r="E1138" s="10">
        <v>1</v>
      </c>
      <c r="F1138" s="10" t="s">
        <v>58</v>
      </c>
      <c r="G1138" s="5">
        <v>365</v>
      </c>
      <c r="H1138" s="10"/>
      <c r="I1138" s="33">
        <f t="shared" si="40"/>
        <v>365</v>
      </c>
      <c r="J1138" s="10" t="s">
        <v>785</v>
      </c>
      <c r="K1138" s="98"/>
    </row>
    <row r="1139" s="196" customFormat="1" customHeight="1" spans="1:11">
      <c r="A1139" s="5">
        <v>1136</v>
      </c>
      <c r="B1139" s="26" t="s">
        <v>2273</v>
      </c>
      <c r="C1139" s="47" t="s">
        <v>2622</v>
      </c>
      <c r="D1139" s="47" t="s">
        <v>2623</v>
      </c>
      <c r="E1139" s="25">
        <v>3</v>
      </c>
      <c r="F1139" s="25" t="s">
        <v>43</v>
      </c>
      <c r="G1139" s="5">
        <v>375</v>
      </c>
      <c r="H1139" s="10"/>
      <c r="I1139" s="33">
        <f t="shared" si="40"/>
        <v>1125</v>
      </c>
      <c r="J1139" s="10" t="s">
        <v>1506</v>
      </c>
      <c r="K1139" s="98"/>
    </row>
    <row r="1140" s="196" customFormat="1" customHeight="1" spans="1:11">
      <c r="A1140" s="5">
        <v>1137</v>
      </c>
      <c r="B1140" s="26" t="s">
        <v>2273</v>
      </c>
      <c r="C1140" s="10" t="s">
        <v>2624</v>
      </c>
      <c r="D1140" s="13" t="s">
        <v>2625</v>
      </c>
      <c r="E1140" s="25">
        <v>1</v>
      </c>
      <c r="F1140" s="25" t="s">
        <v>58</v>
      </c>
      <c r="G1140" s="5">
        <v>365</v>
      </c>
      <c r="H1140" s="10"/>
      <c r="I1140" s="33">
        <f t="shared" si="40"/>
        <v>365</v>
      </c>
      <c r="J1140" s="10" t="s">
        <v>119</v>
      </c>
      <c r="K1140" s="10"/>
    </row>
    <row r="1141" s="196" customFormat="1" customHeight="1" spans="1:11">
      <c r="A1141" s="5">
        <v>1138</v>
      </c>
      <c r="B1141" s="26" t="s">
        <v>2273</v>
      </c>
      <c r="C1141" s="10" t="s">
        <v>2626</v>
      </c>
      <c r="D1141" s="13" t="s">
        <v>2627</v>
      </c>
      <c r="E1141" s="25">
        <v>2</v>
      </c>
      <c r="F1141" s="25" t="s">
        <v>58</v>
      </c>
      <c r="G1141" s="5">
        <v>365</v>
      </c>
      <c r="H1141" s="10"/>
      <c r="I1141" s="33">
        <f t="shared" si="40"/>
        <v>730</v>
      </c>
      <c r="J1141" s="10" t="s">
        <v>119</v>
      </c>
      <c r="K1141" s="10"/>
    </row>
    <row r="1142" s="196" customFormat="1" customHeight="1" spans="1:11">
      <c r="A1142" s="5">
        <v>1139</v>
      </c>
      <c r="B1142" s="26" t="s">
        <v>2273</v>
      </c>
      <c r="C1142" s="10" t="s">
        <v>2628</v>
      </c>
      <c r="D1142" s="13" t="s">
        <v>2629</v>
      </c>
      <c r="E1142" s="10">
        <v>3</v>
      </c>
      <c r="F1142" s="10" t="s">
        <v>38</v>
      </c>
      <c r="G1142" s="5">
        <v>385</v>
      </c>
      <c r="H1142" s="10"/>
      <c r="I1142" s="33">
        <f t="shared" si="40"/>
        <v>1155</v>
      </c>
      <c r="J1142" s="10" t="s">
        <v>119</v>
      </c>
      <c r="K1142" s="10" t="s">
        <v>2630</v>
      </c>
    </row>
    <row r="1143" s="196" customFormat="1" customHeight="1" spans="1:11">
      <c r="A1143" s="5">
        <v>1140</v>
      </c>
      <c r="B1143" s="10" t="s">
        <v>2273</v>
      </c>
      <c r="C1143" s="10" t="s">
        <v>2631</v>
      </c>
      <c r="D1143" s="260" t="s">
        <v>2632</v>
      </c>
      <c r="E1143" s="10">
        <v>1</v>
      </c>
      <c r="F1143" s="10" t="s">
        <v>43</v>
      </c>
      <c r="G1143" s="5">
        <v>375</v>
      </c>
      <c r="H1143" s="10"/>
      <c r="I1143" s="33">
        <f t="shared" ref="I1143:I1187" si="41">G1143*E1143</f>
        <v>375</v>
      </c>
      <c r="J1143" s="10" t="s">
        <v>2633</v>
      </c>
      <c r="K1143" s="10"/>
    </row>
    <row r="1144" s="196" customFormat="1" customHeight="1" spans="1:11">
      <c r="A1144" s="5">
        <v>1141</v>
      </c>
      <c r="B1144" s="27" t="s">
        <v>2273</v>
      </c>
      <c r="C1144" s="27" t="s">
        <v>2634</v>
      </c>
      <c r="D1144" s="256" t="s">
        <v>2635</v>
      </c>
      <c r="E1144" s="27">
        <v>1</v>
      </c>
      <c r="F1144" s="27" t="s">
        <v>58</v>
      </c>
      <c r="G1144" s="5">
        <v>365</v>
      </c>
      <c r="H1144" s="27"/>
      <c r="I1144" s="33">
        <f t="shared" si="41"/>
        <v>365</v>
      </c>
      <c r="J1144" s="27" t="s">
        <v>308</v>
      </c>
      <c r="K1144" s="10"/>
    </row>
    <row r="1145" s="196" customFormat="1" customHeight="1" spans="1:11">
      <c r="A1145" s="5">
        <v>1142</v>
      </c>
      <c r="B1145" s="27" t="s">
        <v>2273</v>
      </c>
      <c r="C1145" s="27" t="s">
        <v>2636</v>
      </c>
      <c r="D1145" s="256" t="s">
        <v>2637</v>
      </c>
      <c r="E1145" s="27">
        <v>2</v>
      </c>
      <c r="F1145" s="27" t="s">
        <v>43</v>
      </c>
      <c r="G1145" s="5">
        <v>375</v>
      </c>
      <c r="H1145" s="27"/>
      <c r="I1145" s="33">
        <f t="shared" si="41"/>
        <v>750</v>
      </c>
      <c r="J1145" s="27" t="s">
        <v>308</v>
      </c>
      <c r="K1145" s="10"/>
    </row>
    <row r="1146" s="196" customFormat="1" customHeight="1" spans="1:11">
      <c r="A1146" s="5">
        <v>1143</v>
      </c>
      <c r="B1146" s="27" t="s">
        <v>2273</v>
      </c>
      <c r="C1146" s="27" t="s">
        <v>2638</v>
      </c>
      <c r="D1146" s="256" t="s">
        <v>2639</v>
      </c>
      <c r="E1146" s="27">
        <v>2</v>
      </c>
      <c r="F1146" s="27" t="s">
        <v>43</v>
      </c>
      <c r="G1146" s="5">
        <v>375</v>
      </c>
      <c r="H1146" s="27"/>
      <c r="I1146" s="33">
        <f t="shared" si="41"/>
        <v>750</v>
      </c>
      <c r="J1146" s="27" t="s">
        <v>308</v>
      </c>
      <c r="K1146" s="10"/>
    </row>
    <row r="1147" s="196" customFormat="1" customHeight="1" spans="1:11">
      <c r="A1147" s="5">
        <v>1144</v>
      </c>
      <c r="B1147" s="27" t="s">
        <v>2273</v>
      </c>
      <c r="C1147" s="27" t="s">
        <v>2640</v>
      </c>
      <c r="D1147" s="256" t="s">
        <v>2641</v>
      </c>
      <c r="E1147" s="27">
        <v>2</v>
      </c>
      <c r="F1147" s="27" t="s">
        <v>58</v>
      </c>
      <c r="G1147" s="5">
        <v>365</v>
      </c>
      <c r="H1147" s="27"/>
      <c r="I1147" s="33">
        <f t="shared" si="41"/>
        <v>730</v>
      </c>
      <c r="J1147" s="27" t="s">
        <v>308</v>
      </c>
      <c r="K1147" s="10"/>
    </row>
    <row r="1148" s="196" customFormat="1" customHeight="1" spans="1:11">
      <c r="A1148" s="5">
        <v>1145</v>
      </c>
      <c r="B1148" s="27" t="s">
        <v>2273</v>
      </c>
      <c r="C1148" s="27" t="s">
        <v>2642</v>
      </c>
      <c r="D1148" s="256" t="s">
        <v>2643</v>
      </c>
      <c r="E1148" s="27">
        <v>2</v>
      </c>
      <c r="F1148" s="27" t="s">
        <v>43</v>
      </c>
      <c r="G1148" s="5">
        <v>375</v>
      </c>
      <c r="H1148" s="27"/>
      <c r="I1148" s="33">
        <f t="shared" si="41"/>
        <v>750</v>
      </c>
      <c r="J1148" s="27" t="s">
        <v>308</v>
      </c>
      <c r="K1148" s="10"/>
    </row>
    <row r="1149" s="196" customFormat="1" customHeight="1" spans="1:11">
      <c r="A1149" s="5">
        <v>1146</v>
      </c>
      <c r="B1149" s="27" t="s">
        <v>2273</v>
      </c>
      <c r="C1149" s="27" t="s">
        <v>2644</v>
      </c>
      <c r="D1149" s="256" t="s">
        <v>2645</v>
      </c>
      <c r="E1149" s="27">
        <v>2</v>
      </c>
      <c r="F1149" s="27" t="s">
        <v>58</v>
      </c>
      <c r="G1149" s="5">
        <v>365</v>
      </c>
      <c r="H1149" s="27"/>
      <c r="I1149" s="33">
        <f t="shared" si="41"/>
        <v>730</v>
      </c>
      <c r="J1149" s="27" t="s">
        <v>308</v>
      </c>
      <c r="K1149" s="10"/>
    </row>
    <row r="1150" s="196" customFormat="1" customHeight="1" spans="1:11">
      <c r="A1150" s="5">
        <v>1147</v>
      </c>
      <c r="B1150" s="27" t="s">
        <v>2273</v>
      </c>
      <c r="C1150" s="27" t="s">
        <v>1981</v>
      </c>
      <c r="D1150" s="256" t="s">
        <v>2646</v>
      </c>
      <c r="E1150" s="27">
        <v>2</v>
      </c>
      <c r="F1150" s="27" t="s">
        <v>43</v>
      </c>
      <c r="G1150" s="5">
        <v>375</v>
      </c>
      <c r="H1150" s="27"/>
      <c r="I1150" s="33">
        <f t="shared" si="41"/>
        <v>750</v>
      </c>
      <c r="J1150" s="27" t="s">
        <v>308</v>
      </c>
      <c r="K1150" s="10"/>
    </row>
    <row r="1151" s="196" customFormat="1" customHeight="1" spans="1:11">
      <c r="A1151" s="5">
        <v>1148</v>
      </c>
      <c r="B1151" s="27" t="s">
        <v>2273</v>
      </c>
      <c r="C1151" s="27" t="s">
        <v>2647</v>
      </c>
      <c r="D1151" s="256" t="s">
        <v>2648</v>
      </c>
      <c r="E1151" s="27">
        <v>2</v>
      </c>
      <c r="F1151" s="27" t="s">
        <v>58</v>
      </c>
      <c r="G1151" s="5">
        <v>365</v>
      </c>
      <c r="H1151" s="27"/>
      <c r="I1151" s="33">
        <f t="shared" si="41"/>
        <v>730</v>
      </c>
      <c r="J1151" s="27" t="s">
        <v>308</v>
      </c>
      <c r="K1151" s="10"/>
    </row>
    <row r="1152" s="196" customFormat="1" customHeight="1" spans="1:11">
      <c r="A1152" s="5">
        <v>1149</v>
      </c>
      <c r="B1152" s="27" t="s">
        <v>2273</v>
      </c>
      <c r="C1152" s="27" t="s">
        <v>2649</v>
      </c>
      <c r="D1152" s="256" t="s">
        <v>2650</v>
      </c>
      <c r="E1152" s="27">
        <v>2</v>
      </c>
      <c r="F1152" s="27" t="s">
        <v>43</v>
      </c>
      <c r="G1152" s="5">
        <v>375</v>
      </c>
      <c r="H1152" s="27"/>
      <c r="I1152" s="33">
        <f t="shared" si="41"/>
        <v>750</v>
      </c>
      <c r="J1152" s="27" t="s">
        <v>308</v>
      </c>
      <c r="K1152" s="10"/>
    </row>
    <row r="1153" s="196" customFormat="1" customHeight="1" spans="1:11">
      <c r="A1153" s="5">
        <v>1150</v>
      </c>
      <c r="B1153" s="27" t="s">
        <v>2273</v>
      </c>
      <c r="C1153" s="27" t="s">
        <v>2651</v>
      </c>
      <c r="D1153" s="256" t="s">
        <v>2652</v>
      </c>
      <c r="E1153" s="27">
        <v>1</v>
      </c>
      <c r="F1153" s="27" t="s">
        <v>58</v>
      </c>
      <c r="G1153" s="5">
        <v>365</v>
      </c>
      <c r="H1153" s="27"/>
      <c r="I1153" s="33">
        <f t="shared" si="41"/>
        <v>365</v>
      </c>
      <c r="J1153" s="27" t="s">
        <v>308</v>
      </c>
      <c r="K1153" s="10"/>
    </row>
    <row r="1154" s="196" customFormat="1" customHeight="1" spans="1:11">
      <c r="A1154" s="5">
        <v>1151</v>
      </c>
      <c r="B1154" s="27" t="s">
        <v>2273</v>
      </c>
      <c r="C1154" s="27" t="s">
        <v>2653</v>
      </c>
      <c r="D1154" s="48" t="s">
        <v>2654</v>
      </c>
      <c r="E1154" s="27">
        <v>1</v>
      </c>
      <c r="F1154" s="27" t="s">
        <v>43</v>
      </c>
      <c r="G1154" s="5">
        <v>375</v>
      </c>
      <c r="H1154" s="27"/>
      <c r="I1154" s="33">
        <f t="shared" si="41"/>
        <v>375</v>
      </c>
      <c r="J1154" s="27" t="s">
        <v>1773</v>
      </c>
      <c r="K1154" s="10"/>
    </row>
    <row r="1155" s="196" customFormat="1" customHeight="1" spans="1:11">
      <c r="A1155" s="5">
        <v>1152</v>
      </c>
      <c r="B1155" s="27" t="s">
        <v>2273</v>
      </c>
      <c r="C1155" s="27" t="s">
        <v>2655</v>
      </c>
      <c r="D1155" s="48" t="s">
        <v>2656</v>
      </c>
      <c r="E1155" s="27">
        <v>2</v>
      </c>
      <c r="F1155" s="27" t="s">
        <v>43</v>
      </c>
      <c r="G1155" s="5">
        <v>375</v>
      </c>
      <c r="H1155" s="27"/>
      <c r="I1155" s="33">
        <f t="shared" si="41"/>
        <v>750</v>
      </c>
      <c r="J1155" s="27" t="s">
        <v>1773</v>
      </c>
      <c r="K1155" s="10"/>
    </row>
    <row r="1156" s="196" customFormat="1" customHeight="1" spans="1:11">
      <c r="A1156" s="5">
        <v>1153</v>
      </c>
      <c r="B1156" s="27" t="s">
        <v>2273</v>
      </c>
      <c r="C1156" s="27" t="s">
        <v>2657</v>
      </c>
      <c r="D1156" s="48" t="s">
        <v>2658</v>
      </c>
      <c r="E1156" s="27">
        <v>1</v>
      </c>
      <c r="F1156" s="27" t="s">
        <v>43</v>
      </c>
      <c r="G1156" s="5">
        <v>375</v>
      </c>
      <c r="H1156" s="27"/>
      <c r="I1156" s="33">
        <f t="shared" si="41"/>
        <v>375</v>
      </c>
      <c r="J1156" s="27" t="s">
        <v>1773</v>
      </c>
      <c r="K1156" s="10"/>
    </row>
    <row r="1157" s="196" customFormat="1" customHeight="1" spans="1:11">
      <c r="A1157" s="5">
        <v>1154</v>
      </c>
      <c r="B1157" s="27" t="s">
        <v>2273</v>
      </c>
      <c r="C1157" s="27" t="s">
        <v>2659</v>
      </c>
      <c r="D1157" s="256" t="s">
        <v>2660</v>
      </c>
      <c r="E1157" s="27">
        <v>1</v>
      </c>
      <c r="F1157" s="27" t="s">
        <v>43</v>
      </c>
      <c r="G1157" s="5">
        <v>375</v>
      </c>
      <c r="H1157" s="27"/>
      <c r="I1157" s="33">
        <f t="shared" si="41"/>
        <v>375</v>
      </c>
      <c r="J1157" s="27" t="s">
        <v>2661</v>
      </c>
      <c r="K1157" s="10"/>
    </row>
    <row r="1158" s="196" customFormat="1" customHeight="1" spans="1:11">
      <c r="A1158" s="5">
        <v>1155</v>
      </c>
      <c r="B1158" s="27" t="s">
        <v>2273</v>
      </c>
      <c r="C1158" s="27" t="s">
        <v>2662</v>
      </c>
      <c r="D1158" s="27" t="s">
        <v>2663</v>
      </c>
      <c r="E1158" s="27">
        <v>1</v>
      </c>
      <c r="F1158" s="27" t="s">
        <v>38</v>
      </c>
      <c r="G1158" s="5">
        <v>385</v>
      </c>
      <c r="H1158" s="27"/>
      <c r="I1158" s="33">
        <f t="shared" si="41"/>
        <v>385</v>
      </c>
      <c r="J1158" s="27" t="s">
        <v>1118</v>
      </c>
      <c r="K1158" s="27" t="s">
        <v>2664</v>
      </c>
    </row>
    <row r="1159" s="196" customFormat="1" customHeight="1" spans="1:11">
      <c r="A1159" s="5">
        <v>1156</v>
      </c>
      <c r="B1159" s="27" t="s">
        <v>2273</v>
      </c>
      <c r="C1159" s="27" t="s">
        <v>2665</v>
      </c>
      <c r="D1159" s="256" t="s">
        <v>2666</v>
      </c>
      <c r="E1159" s="27">
        <v>1</v>
      </c>
      <c r="F1159" s="27" t="s">
        <v>43</v>
      </c>
      <c r="G1159" s="5">
        <v>375</v>
      </c>
      <c r="H1159" s="27"/>
      <c r="I1159" s="33">
        <f t="shared" si="41"/>
        <v>375</v>
      </c>
      <c r="J1159" s="27" t="s">
        <v>1118</v>
      </c>
      <c r="K1159" s="27"/>
    </row>
    <row r="1160" s="196" customFormat="1" customHeight="1" spans="1:11">
      <c r="A1160" s="5">
        <v>1157</v>
      </c>
      <c r="B1160" s="27" t="s">
        <v>2273</v>
      </c>
      <c r="C1160" s="27" t="s">
        <v>2667</v>
      </c>
      <c r="D1160" s="256" t="s">
        <v>2668</v>
      </c>
      <c r="E1160" s="27">
        <v>2</v>
      </c>
      <c r="F1160" s="27" t="s">
        <v>43</v>
      </c>
      <c r="G1160" s="5">
        <v>375</v>
      </c>
      <c r="H1160" s="27"/>
      <c r="I1160" s="33">
        <f t="shared" si="41"/>
        <v>750</v>
      </c>
      <c r="J1160" s="27" t="s">
        <v>630</v>
      </c>
      <c r="K1160" s="27"/>
    </row>
    <row r="1161" s="196" customFormat="1" customHeight="1" spans="1:11">
      <c r="A1161" s="5">
        <v>1158</v>
      </c>
      <c r="B1161" s="27" t="s">
        <v>2273</v>
      </c>
      <c r="C1161" s="27" t="s">
        <v>2669</v>
      </c>
      <c r="D1161" s="256" t="s">
        <v>2670</v>
      </c>
      <c r="E1161" s="27">
        <v>1</v>
      </c>
      <c r="F1161" s="27" t="s">
        <v>43</v>
      </c>
      <c r="G1161" s="5">
        <v>375</v>
      </c>
      <c r="H1161" s="27"/>
      <c r="I1161" s="27">
        <f t="shared" si="41"/>
        <v>375</v>
      </c>
      <c r="J1161" s="27" t="s">
        <v>1965</v>
      </c>
      <c r="K1161" s="27"/>
    </row>
    <row r="1162" s="196" customFormat="1" customHeight="1" spans="1:11">
      <c r="A1162" s="5">
        <v>1159</v>
      </c>
      <c r="B1162" s="27" t="s">
        <v>2273</v>
      </c>
      <c r="C1162" s="27" t="s">
        <v>2671</v>
      </c>
      <c r="D1162" s="27" t="s">
        <v>2672</v>
      </c>
      <c r="E1162" s="27">
        <v>2</v>
      </c>
      <c r="F1162" s="27" t="s">
        <v>38</v>
      </c>
      <c r="G1162" s="5">
        <v>385</v>
      </c>
      <c r="H1162" s="27"/>
      <c r="I1162" s="27">
        <f t="shared" si="41"/>
        <v>770</v>
      </c>
      <c r="J1162" s="27" t="s">
        <v>1965</v>
      </c>
      <c r="K1162" s="27" t="s">
        <v>2673</v>
      </c>
    </row>
    <row r="1163" s="196" customFormat="1" customHeight="1" spans="1:11">
      <c r="A1163" s="5">
        <v>1160</v>
      </c>
      <c r="B1163" s="27" t="s">
        <v>2273</v>
      </c>
      <c r="C1163" s="27" t="s">
        <v>2674</v>
      </c>
      <c r="D1163" s="27" t="s">
        <v>2675</v>
      </c>
      <c r="E1163" s="27">
        <v>1</v>
      </c>
      <c r="F1163" s="27" t="s">
        <v>58</v>
      </c>
      <c r="G1163" s="5">
        <v>365</v>
      </c>
      <c r="H1163" s="27"/>
      <c r="I1163" s="27">
        <f t="shared" si="41"/>
        <v>365</v>
      </c>
      <c r="J1163" s="27" t="s">
        <v>1965</v>
      </c>
      <c r="K1163" s="27"/>
    </row>
    <row r="1164" s="196" customFormat="1" customHeight="1" spans="1:11">
      <c r="A1164" s="5">
        <v>1161</v>
      </c>
      <c r="B1164" s="27" t="s">
        <v>2273</v>
      </c>
      <c r="C1164" s="27" t="s">
        <v>2676</v>
      </c>
      <c r="D1164" s="27" t="s">
        <v>2677</v>
      </c>
      <c r="E1164" s="27">
        <v>2</v>
      </c>
      <c r="F1164" s="27" t="s">
        <v>38</v>
      </c>
      <c r="G1164" s="5">
        <v>385</v>
      </c>
      <c r="H1164" s="27"/>
      <c r="I1164" s="27">
        <f t="shared" si="41"/>
        <v>770</v>
      </c>
      <c r="J1164" s="27" t="s">
        <v>1965</v>
      </c>
      <c r="K1164" s="27"/>
    </row>
    <row r="1165" s="196" customFormat="1" customHeight="1" spans="1:11">
      <c r="A1165" s="5">
        <v>1162</v>
      </c>
      <c r="B1165" s="27" t="s">
        <v>2273</v>
      </c>
      <c r="C1165" s="27" t="s">
        <v>2678</v>
      </c>
      <c r="D1165" s="27" t="s">
        <v>2679</v>
      </c>
      <c r="E1165" s="27">
        <v>2</v>
      </c>
      <c r="F1165" s="27" t="s">
        <v>43</v>
      </c>
      <c r="G1165" s="5">
        <v>375</v>
      </c>
      <c r="H1165" s="27"/>
      <c r="I1165" s="27">
        <f t="shared" si="41"/>
        <v>750</v>
      </c>
      <c r="J1165" s="27" t="s">
        <v>1965</v>
      </c>
      <c r="K1165" s="27"/>
    </row>
    <row r="1166" s="196" customFormat="1" customHeight="1" spans="1:11">
      <c r="A1166" s="5">
        <v>1163</v>
      </c>
      <c r="B1166" s="27" t="s">
        <v>2273</v>
      </c>
      <c r="C1166" s="27" t="s">
        <v>2680</v>
      </c>
      <c r="D1166" s="256" t="s">
        <v>2681</v>
      </c>
      <c r="E1166" s="27">
        <v>2</v>
      </c>
      <c r="F1166" s="27" t="s">
        <v>43</v>
      </c>
      <c r="G1166" s="5">
        <v>375</v>
      </c>
      <c r="H1166" s="27"/>
      <c r="I1166" s="27">
        <f t="shared" si="41"/>
        <v>750</v>
      </c>
      <c r="J1166" s="27" t="s">
        <v>1965</v>
      </c>
      <c r="K1166" s="27"/>
    </row>
    <row r="1167" s="196" customFormat="1" customHeight="1" spans="1:11">
      <c r="A1167" s="5">
        <v>1164</v>
      </c>
      <c r="B1167" s="27" t="s">
        <v>2273</v>
      </c>
      <c r="C1167" s="27" t="s">
        <v>2682</v>
      </c>
      <c r="D1167" s="256" t="s">
        <v>2683</v>
      </c>
      <c r="E1167" s="27">
        <v>1</v>
      </c>
      <c r="F1167" s="27" t="s">
        <v>43</v>
      </c>
      <c r="G1167" s="5">
        <v>375</v>
      </c>
      <c r="H1167" s="27"/>
      <c r="I1167" s="27">
        <f t="shared" si="41"/>
        <v>375</v>
      </c>
      <c r="J1167" s="27" t="s">
        <v>1965</v>
      </c>
      <c r="K1167" s="27"/>
    </row>
    <row r="1168" s="196" customFormat="1" customHeight="1" spans="1:11">
      <c r="A1168" s="5">
        <v>1165</v>
      </c>
      <c r="B1168" s="27" t="s">
        <v>2273</v>
      </c>
      <c r="C1168" s="27" t="s">
        <v>2684</v>
      </c>
      <c r="D1168" s="256" t="s">
        <v>2685</v>
      </c>
      <c r="E1168" s="27">
        <v>2</v>
      </c>
      <c r="F1168" s="27" t="s">
        <v>43</v>
      </c>
      <c r="G1168" s="5">
        <v>375</v>
      </c>
      <c r="H1168" s="27"/>
      <c r="I1168" s="27">
        <f t="shared" si="41"/>
        <v>750</v>
      </c>
      <c r="J1168" s="27" t="s">
        <v>1965</v>
      </c>
      <c r="K1168" s="27"/>
    </row>
    <row r="1169" s="196" customFormat="1" customHeight="1" spans="1:11">
      <c r="A1169" s="5">
        <v>1166</v>
      </c>
      <c r="B1169" s="27" t="s">
        <v>2273</v>
      </c>
      <c r="C1169" s="27" t="s">
        <v>2686</v>
      </c>
      <c r="D1169" s="256" t="s">
        <v>2687</v>
      </c>
      <c r="E1169" s="27">
        <v>1</v>
      </c>
      <c r="F1169" s="27" t="s">
        <v>43</v>
      </c>
      <c r="G1169" s="5">
        <v>375</v>
      </c>
      <c r="H1169" s="27"/>
      <c r="I1169" s="27">
        <f t="shared" si="41"/>
        <v>375</v>
      </c>
      <c r="J1169" s="27" t="s">
        <v>1965</v>
      </c>
      <c r="K1169" s="27"/>
    </row>
    <row r="1170" s="196" customFormat="1" customHeight="1" spans="1:11">
      <c r="A1170" s="5">
        <v>1167</v>
      </c>
      <c r="B1170" s="27" t="s">
        <v>2273</v>
      </c>
      <c r="C1170" s="27" t="s">
        <v>2688</v>
      </c>
      <c r="D1170" s="256" t="s">
        <v>2689</v>
      </c>
      <c r="E1170" s="27">
        <v>1</v>
      </c>
      <c r="F1170" s="27" t="s">
        <v>43</v>
      </c>
      <c r="G1170" s="5">
        <v>375</v>
      </c>
      <c r="H1170" s="27"/>
      <c r="I1170" s="27">
        <f t="shared" si="41"/>
        <v>375</v>
      </c>
      <c r="J1170" s="27" t="s">
        <v>1965</v>
      </c>
      <c r="K1170" s="27"/>
    </row>
    <row r="1171" s="196" customFormat="1" customHeight="1" spans="1:11">
      <c r="A1171" s="5">
        <v>1168</v>
      </c>
      <c r="B1171" s="27" t="s">
        <v>2273</v>
      </c>
      <c r="C1171" s="27" t="s">
        <v>2690</v>
      </c>
      <c r="D1171" s="27" t="s">
        <v>2691</v>
      </c>
      <c r="E1171" s="8">
        <v>2</v>
      </c>
      <c r="F1171" s="5" t="s">
        <v>43</v>
      </c>
      <c r="G1171" s="5">
        <v>375</v>
      </c>
      <c r="H1171" s="5"/>
      <c r="I1171" s="33">
        <f t="shared" si="41"/>
        <v>750</v>
      </c>
      <c r="J1171" s="5" t="s">
        <v>1611</v>
      </c>
      <c r="K1171" s="5"/>
    </row>
    <row r="1172" s="196" customFormat="1" customHeight="1" spans="1:11">
      <c r="A1172" s="5">
        <v>1169</v>
      </c>
      <c r="B1172" s="5" t="s">
        <v>2273</v>
      </c>
      <c r="C1172" s="11" t="s">
        <v>2692</v>
      </c>
      <c r="D1172" s="9" t="s">
        <v>2693</v>
      </c>
      <c r="E1172" s="8">
        <v>3</v>
      </c>
      <c r="F1172" s="5" t="s">
        <v>43</v>
      </c>
      <c r="G1172" s="5">
        <v>375</v>
      </c>
      <c r="H1172" s="5"/>
      <c r="I1172" s="33">
        <f t="shared" si="41"/>
        <v>1125</v>
      </c>
      <c r="J1172" s="5" t="s">
        <v>1611</v>
      </c>
      <c r="K1172" s="5"/>
    </row>
    <row r="1173" s="196" customFormat="1" customHeight="1" spans="1:11">
      <c r="A1173" s="5">
        <v>1170</v>
      </c>
      <c r="B1173" s="5" t="s">
        <v>2273</v>
      </c>
      <c r="C1173" s="11" t="s">
        <v>2694</v>
      </c>
      <c r="D1173" s="9" t="s">
        <v>2695</v>
      </c>
      <c r="E1173" s="44">
        <v>1</v>
      </c>
      <c r="F1173" s="26" t="s">
        <v>43</v>
      </c>
      <c r="G1173" s="5">
        <v>375</v>
      </c>
      <c r="H1173" s="5"/>
      <c r="I1173" s="33">
        <f t="shared" si="41"/>
        <v>375</v>
      </c>
      <c r="J1173" s="5" t="s">
        <v>2182</v>
      </c>
      <c r="K1173" s="5" t="s">
        <v>2696</v>
      </c>
    </row>
    <row r="1174" s="196" customFormat="1" customHeight="1" spans="1:11">
      <c r="A1174" s="5">
        <v>1171</v>
      </c>
      <c r="B1174" s="5" t="s">
        <v>2273</v>
      </c>
      <c r="C1174" s="12" t="s">
        <v>2697</v>
      </c>
      <c r="D1174" s="13" t="s">
        <v>2698</v>
      </c>
      <c r="E1174" s="8">
        <v>1</v>
      </c>
      <c r="F1174" s="5" t="s">
        <v>43</v>
      </c>
      <c r="G1174" s="5">
        <v>375</v>
      </c>
      <c r="H1174" s="5"/>
      <c r="I1174" s="33">
        <f t="shared" si="41"/>
        <v>375</v>
      </c>
      <c r="J1174" s="5" t="s">
        <v>1138</v>
      </c>
      <c r="K1174" s="5"/>
    </row>
    <row r="1175" s="196" customFormat="1" customHeight="1" spans="1:11">
      <c r="A1175" s="5">
        <v>1172</v>
      </c>
      <c r="B1175" s="5" t="s">
        <v>2273</v>
      </c>
      <c r="C1175" s="11" t="s">
        <v>2699</v>
      </c>
      <c r="D1175" s="9" t="s">
        <v>2700</v>
      </c>
      <c r="E1175" s="8">
        <v>1</v>
      </c>
      <c r="F1175" s="5" t="s">
        <v>43</v>
      </c>
      <c r="G1175" s="5">
        <v>375</v>
      </c>
      <c r="H1175" s="5"/>
      <c r="I1175" s="33">
        <f t="shared" si="41"/>
        <v>375</v>
      </c>
      <c r="J1175" s="5" t="s">
        <v>39</v>
      </c>
      <c r="K1175" s="5" t="s">
        <v>2701</v>
      </c>
    </row>
    <row r="1176" s="196" customFormat="1" customHeight="1" spans="1:11">
      <c r="A1176" s="5">
        <v>1173</v>
      </c>
      <c r="B1176" s="5" t="s">
        <v>2273</v>
      </c>
      <c r="C1176" s="11" t="s">
        <v>2702</v>
      </c>
      <c r="D1176" s="9" t="s">
        <v>2703</v>
      </c>
      <c r="E1176" s="8">
        <v>2</v>
      </c>
      <c r="F1176" s="5" t="s">
        <v>43</v>
      </c>
      <c r="G1176" s="5">
        <v>375</v>
      </c>
      <c r="H1176" s="5"/>
      <c r="I1176" s="33">
        <f t="shared" si="41"/>
        <v>750</v>
      </c>
      <c r="J1176" s="5" t="s">
        <v>130</v>
      </c>
      <c r="K1176" s="5"/>
    </row>
    <row r="1177" s="196" customFormat="1" customHeight="1" spans="1:11">
      <c r="A1177" s="5">
        <v>1174</v>
      </c>
      <c r="B1177" s="5" t="s">
        <v>2273</v>
      </c>
      <c r="C1177" s="27" t="s">
        <v>2704</v>
      </c>
      <c r="D1177" s="256" t="s">
        <v>2705</v>
      </c>
      <c r="E1177" s="27">
        <v>2</v>
      </c>
      <c r="F1177" s="5" t="s">
        <v>43</v>
      </c>
      <c r="G1177" s="5">
        <v>375</v>
      </c>
      <c r="H1177" s="27"/>
      <c r="I1177" s="33">
        <f t="shared" si="41"/>
        <v>750</v>
      </c>
      <c r="J1177" s="5" t="s">
        <v>130</v>
      </c>
      <c r="K1177" s="27"/>
    </row>
    <row r="1178" s="196" customFormat="1" customHeight="1" spans="1:11">
      <c r="A1178" s="5">
        <v>1175</v>
      </c>
      <c r="B1178" s="5" t="s">
        <v>2273</v>
      </c>
      <c r="C1178" s="49" t="s">
        <v>2706</v>
      </c>
      <c r="D1178" s="49" t="s">
        <v>2707</v>
      </c>
      <c r="E1178" s="49">
        <v>2</v>
      </c>
      <c r="F1178" s="49" t="s">
        <v>43</v>
      </c>
      <c r="G1178" s="5">
        <v>375</v>
      </c>
      <c r="H1178" s="27"/>
      <c r="I1178" s="34">
        <f t="shared" ref="I1178:I1181" si="42">E1178*G1178</f>
        <v>750</v>
      </c>
      <c r="J1178" s="5" t="s">
        <v>335</v>
      </c>
      <c r="K1178" s="27"/>
    </row>
    <row r="1179" s="196" customFormat="1" customHeight="1" spans="1:11">
      <c r="A1179" s="5">
        <v>1176</v>
      </c>
      <c r="B1179" s="5" t="s">
        <v>2273</v>
      </c>
      <c r="C1179" s="49" t="s">
        <v>2708</v>
      </c>
      <c r="D1179" s="49" t="s">
        <v>2709</v>
      </c>
      <c r="E1179" s="49">
        <v>1</v>
      </c>
      <c r="F1179" s="49" t="s">
        <v>43</v>
      </c>
      <c r="G1179" s="5">
        <v>375</v>
      </c>
      <c r="H1179" s="27"/>
      <c r="I1179" s="34">
        <f t="shared" si="42"/>
        <v>375</v>
      </c>
      <c r="J1179" s="5" t="s">
        <v>335</v>
      </c>
      <c r="K1179" s="27"/>
    </row>
    <row r="1180" s="196" customFormat="1" customHeight="1" spans="1:11">
      <c r="A1180" s="5">
        <v>1177</v>
      </c>
      <c r="B1180" s="5" t="s">
        <v>2273</v>
      </c>
      <c r="C1180" s="49" t="s">
        <v>2431</v>
      </c>
      <c r="D1180" s="49" t="s">
        <v>2710</v>
      </c>
      <c r="E1180" s="49">
        <v>1</v>
      </c>
      <c r="F1180" s="49" t="s">
        <v>43</v>
      </c>
      <c r="G1180" s="5">
        <v>375</v>
      </c>
      <c r="H1180" s="27"/>
      <c r="I1180" s="34">
        <f t="shared" si="42"/>
        <v>375</v>
      </c>
      <c r="J1180" s="5" t="s">
        <v>335</v>
      </c>
      <c r="K1180" s="27"/>
    </row>
    <row r="1181" s="196" customFormat="1" customHeight="1" spans="1:11">
      <c r="A1181" s="5">
        <v>1178</v>
      </c>
      <c r="B1181" s="122" t="s">
        <v>2273</v>
      </c>
      <c r="C1181" s="28" t="s">
        <v>2711</v>
      </c>
      <c r="D1181" s="28" t="s">
        <v>2712</v>
      </c>
      <c r="E1181" s="28">
        <v>2</v>
      </c>
      <c r="F1181" s="28" t="s">
        <v>43</v>
      </c>
      <c r="G1181" s="5">
        <v>375</v>
      </c>
      <c r="H1181" s="123"/>
      <c r="I1181" s="34">
        <f t="shared" si="42"/>
        <v>750</v>
      </c>
      <c r="J1181" s="5" t="s">
        <v>2713</v>
      </c>
      <c r="K1181" s="123"/>
    </row>
    <row r="1182" s="196" customFormat="1" customHeight="1" spans="1:11">
      <c r="A1182" s="5">
        <v>1179</v>
      </c>
      <c r="B1182" s="5" t="s">
        <v>2714</v>
      </c>
      <c r="C1182" s="5" t="s">
        <v>2715</v>
      </c>
      <c r="D1182" s="9" t="s">
        <v>2716</v>
      </c>
      <c r="E1182" s="8">
        <v>2</v>
      </c>
      <c r="F1182" s="5" t="s">
        <v>43</v>
      </c>
      <c r="G1182" s="5">
        <v>375</v>
      </c>
      <c r="H1182" s="5"/>
      <c r="I1182" s="33">
        <f t="shared" ref="I1182:I1190" si="43">G1182*E1182</f>
        <v>750</v>
      </c>
      <c r="J1182" s="5" t="s">
        <v>39</v>
      </c>
      <c r="K1182" s="5"/>
    </row>
    <row r="1183" s="196" customFormat="1" customHeight="1" spans="1:11">
      <c r="A1183" s="5">
        <v>1180</v>
      </c>
      <c r="B1183" s="5" t="s">
        <v>2714</v>
      </c>
      <c r="C1183" s="5" t="s">
        <v>2717</v>
      </c>
      <c r="D1183" s="9" t="s">
        <v>2718</v>
      </c>
      <c r="E1183" s="8">
        <v>1</v>
      </c>
      <c r="F1183" s="5" t="s">
        <v>38</v>
      </c>
      <c r="G1183" s="5">
        <v>385</v>
      </c>
      <c r="H1183" s="5"/>
      <c r="I1183" s="33">
        <f t="shared" si="43"/>
        <v>385</v>
      </c>
      <c r="J1183" s="5" t="s">
        <v>39</v>
      </c>
      <c r="K1183" s="5"/>
    </row>
    <row r="1184" s="196" customFormat="1" customHeight="1" spans="1:11">
      <c r="A1184" s="5">
        <v>1181</v>
      </c>
      <c r="B1184" s="5" t="s">
        <v>2714</v>
      </c>
      <c r="C1184" s="5" t="s">
        <v>2719</v>
      </c>
      <c r="D1184" s="9" t="s">
        <v>2720</v>
      </c>
      <c r="E1184" s="8">
        <v>1</v>
      </c>
      <c r="F1184" s="5" t="s">
        <v>38</v>
      </c>
      <c r="G1184" s="5">
        <v>385</v>
      </c>
      <c r="H1184" s="5"/>
      <c r="I1184" s="33">
        <f t="shared" si="43"/>
        <v>385</v>
      </c>
      <c r="J1184" s="5" t="s">
        <v>39</v>
      </c>
      <c r="K1184" s="13" t="s">
        <v>2721</v>
      </c>
    </row>
    <row r="1185" s="196" customFormat="1" customHeight="1" spans="1:11">
      <c r="A1185" s="5">
        <v>1182</v>
      </c>
      <c r="B1185" s="5" t="s">
        <v>2714</v>
      </c>
      <c r="C1185" s="5" t="s">
        <v>1015</v>
      </c>
      <c r="D1185" s="9" t="s">
        <v>2722</v>
      </c>
      <c r="E1185" s="8">
        <v>2</v>
      </c>
      <c r="F1185" s="5" t="s">
        <v>43</v>
      </c>
      <c r="G1185" s="5">
        <v>375</v>
      </c>
      <c r="H1185" s="5"/>
      <c r="I1185" s="33">
        <f t="shared" si="43"/>
        <v>750</v>
      </c>
      <c r="J1185" s="5" t="s">
        <v>39</v>
      </c>
      <c r="K1185" s="5"/>
    </row>
    <row r="1186" s="196" customFormat="1" customHeight="1" spans="1:11">
      <c r="A1186" s="5">
        <v>1183</v>
      </c>
      <c r="B1186" s="5" t="s">
        <v>2714</v>
      </c>
      <c r="C1186" s="5" t="s">
        <v>2723</v>
      </c>
      <c r="D1186" s="9" t="s">
        <v>2724</v>
      </c>
      <c r="E1186" s="8">
        <v>1</v>
      </c>
      <c r="F1186" s="5" t="s">
        <v>43</v>
      </c>
      <c r="G1186" s="5">
        <v>375</v>
      </c>
      <c r="H1186" s="5"/>
      <c r="I1186" s="33">
        <f t="shared" si="43"/>
        <v>375</v>
      </c>
      <c r="J1186" s="5" t="s">
        <v>39</v>
      </c>
      <c r="K1186" s="5" t="s">
        <v>2725</v>
      </c>
    </row>
    <row r="1187" s="196" customFormat="1" customHeight="1" spans="1:11">
      <c r="A1187" s="5">
        <v>1184</v>
      </c>
      <c r="B1187" s="5" t="s">
        <v>2714</v>
      </c>
      <c r="C1187" s="5" t="s">
        <v>2726</v>
      </c>
      <c r="D1187" s="9" t="s">
        <v>2727</v>
      </c>
      <c r="E1187" s="8">
        <v>2</v>
      </c>
      <c r="F1187" s="5" t="s">
        <v>43</v>
      </c>
      <c r="G1187" s="5">
        <v>375</v>
      </c>
      <c r="H1187" s="5"/>
      <c r="I1187" s="33">
        <f t="shared" si="43"/>
        <v>750</v>
      </c>
      <c r="J1187" s="5" t="s">
        <v>39</v>
      </c>
      <c r="K1187" s="5"/>
    </row>
    <row r="1188" s="196" customFormat="1" customHeight="1" spans="1:11">
      <c r="A1188" s="5">
        <v>1185</v>
      </c>
      <c r="B1188" s="5" t="s">
        <v>2714</v>
      </c>
      <c r="C1188" s="5" t="s">
        <v>2728</v>
      </c>
      <c r="D1188" s="9" t="s">
        <v>2729</v>
      </c>
      <c r="E1188" s="8">
        <v>2</v>
      </c>
      <c r="F1188" s="5" t="s">
        <v>43</v>
      </c>
      <c r="G1188" s="5">
        <v>375</v>
      </c>
      <c r="H1188" s="5"/>
      <c r="I1188" s="33">
        <f t="shared" si="43"/>
        <v>750</v>
      </c>
      <c r="J1188" s="5" t="s">
        <v>39</v>
      </c>
      <c r="K1188" s="5"/>
    </row>
    <row r="1189" s="196" customFormat="1" customHeight="1" spans="1:11">
      <c r="A1189" s="5">
        <v>1186</v>
      </c>
      <c r="B1189" s="5" t="s">
        <v>2714</v>
      </c>
      <c r="C1189" s="5" t="s">
        <v>2730</v>
      </c>
      <c r="D1189" s="9" t="s">
        <v>2731</v>
      </c>
      <c r="E1189" s="8">
        <v>2</v>
      </c>
      <c r="F1189" s="5" t="s">
        <v>43</v>
      </c>
      <c r="G1189" s="5">
        <v>375</v>
      </c>
      <c r="H1189" s="5"/>
      <c r="I1189" s="33">
        <f t="shared" si="43"/>
        <v>750</v>
      </c>
      <c r="J1189" s="5" t="s">
        <v>39</v>
      </c>
      <c r="K1189" s="5"/>
    </row>
    <row r="1190" s="196" customFormat="1" customHeight="1" spans="1:11">
      <c r="A1190" s="5">
        <v>1187</v>
      </c>
      <c r="B1190" s="5" t="s">
        <v>2714</v>
      </c>
      <c r="C1190" s="5" t="s">
        <v>2732</v>
      </c>
      <c r="D1190" s="9" t="s">
        <v>2733</v>
      </c>
      <c r="E1190" s="8">
        <v>1</v>
      </c>
      <c r="F1190" s="5" t="s">
        <v>43</v>
      </c>
      <c r="G1190" s="5">
        <v>375</v>
      </c>
      <c r="H1190" s="5"/>
      <c r="I1190" s="33">
        <f t="shared" si="43"/>
        <v>375</v>
      </c>
      <c r="J1190" s="5" t="s">
        <v>39</v>
      </c>
      <c r="K1190" s="5" t="s">
        <v>2734</v>
      </c>
    </row>
    <row r="1191" s="196" customFormat="1" customHeight="1" spans="1:11">
      <c r="A1191" s="5">
        <v>1188</v>
      </c>
      <c r="B1191" s="5" t="s">
        <v>2714</v>
      </c>
      <c r="C1191" s="5" t="s">
        <v>2735</v>
      </c>
      <c r="D1191" s="9" t="s">
        <v>2736</v>
      </c>
      <c r="E1191" s="8">
        <v>2</v>
      </c>
      <c r="F1191" s="5" t="s">
        <v>43</v>
      </c>
      <c r="G1191" s="5">
        <v>375</v>
      </c>
      <c r="H1191" s="5"/>
      <c r="I1191" s="33">
        <f t="shared" ref="I1191:I1202" si="44">G1191*E1191</f>
        <v>750</v>
      </c>
      <c r="J1191" s="5" t="s">
        <v>39</v>
      </c>
      <c r="K1191" s="5"/>
    </row>
    <row r="1192" s="196" customFormat="1" customHeight="1" spans="1:11">
      <c r="A1192" s="5">
        <v>1189</v>
      </c>
      <c r="B1192" s="5" t="s">
        <v>2714</v>
      </c>
      <c r="C1192" s="10" t="s">
        <v>684</v>
      </c>
      <c r="D1192" s="10" t="s">
        <v>2737</v>
      </c>
      <c r="E1192" s="8">
        <v>1</v>
      </c>
      <c r="F1192" s="5" t="s">
        <v>43</v>
      </c>
      <c r="G1192" s="5">
        <v>375</v>
      </c>
      <c r="H1192" s="5"/>
      <c r="I1192" s="33">
        <f t="shared" si="44"/>
        <v>375</v>
      </c>
      <c r="J1192" s="5" t="s">
        <v>39</v>
      </c>
      <c r="K1192" s="5" t="s">
        <v>2738</v>
      </c>
    </row>
    <row r="1193" s="196" customFormat="1" customHeight="1" spans="1:11">
      <c r="A1193" s="5">
        <v>1190</v>
      </c>
      <c r="B1193" s="5" t="s">
        <v>2714</v>
      </c>
      <c r="C1193" s="5" t="s">
        <v>2739</v>
      </c>
      <c r="D1193" s="9" t="s">
        <v>2740</v>
      </c>
      <c r="E1193" s="8">
        <v>1</v>
      </c>
      <c r="F1193" s="5" t="s">
        <v>38</v>
      </c>
      <c r="G1193" s="5">
        <v>385</v>
      </c>
      <c r="H1193" s="5"/>
      <c r="I1193" s="33">
        <f t="shared" si="44"/>
        <v>385</v>
      </c>
      <c r="J1193" s="5" t="s">
        <v>39</v>
      </c>
      <c r="K1193" s="5"/>
    </row>
    <row r="1194" s="196" customFormat="1" customHeight="1" spans="1:11">
      <c r="A1194" s="5">
        <v>1191</v>
      </c>
      <c r="B1194" s="5" t="s">
        <v>2714</v>
      </c>
      <c r="C1194" s="5" t="s">
        <v>2741</v>
      </c>
      <c r="D1194" s="9" t="s">
        <v>2742</v>
      </c>
      <c r="E1194" s="8">
        <v>2</v>
      </c>
      <c r="F1194" s="5" t="s">
        <v>43</v>
      </c>
      <c r="G1194" s="5">
        <v>375</v>
      </c>
      <c r="H1194" s="5"/>
      <c r="I1194" s="33">
        <f t="shared" si="44"/>
        <v>750</v>
      </c>
      <c r="J1194" s="5" t="s">
        <v>39</v>
      </c>
      <c r="K1194" s="5"/>
    </row>
    <row r="1195" s="196" customFormat="1" customHeight="1" spans="1:11">
      <c r="A1195" s="5">
        <v>1192</v>
      </c>
      <c r="B1195" s="5" t="s">
        <v>2714</v>
      </c>
      <c r="C1195" s="5" t="s">
        <v>2743</v>
      </c>
      <c r="D1195" s="9" t="s">
        <v>2744</v>
      </c>
      <c r="E1195" s="8">
        <v>2</v>
      </c>
      <c r="F1195" s="5" t="s">
        <v>43</v>
      </c>
      <c r="G1195" s="5">
        <v>375</v>
      </c>
      <c r="H1195" s="5"/>
      <c r="I1195" s="33">
        <f t="shared" si="44"/>
        <v>750</v>
      </c>
      <c r="J1195" s="5" t="s">
        <v>39</v>
      </c>
      <c r="K1195" s="5" t="s">
        <v>2745</v>
      </c>
    </row>
    <row r="1196" s="196" customFormat="1" customHeight="1" spans="1:11">
      <c r="A1196" s="5">
        <v>1193</v>
      </c>
      <c r="B1196" s="37" t="s">
        <v>2714</v>
      </c>
      <c r="C1196" s="37" t="s">
        <v>2746</v>
      </c>
      <c r="D1196" s="9" t="s">
        <v>2747</v>
      </c>
      <c r="E1196" s="38">
        <v>4</v>
      </c>
      <c r="F1196" s="38" t="s">
        <v>43</v>
      </c>
      <c r="G1196" s="5">
        <v>375</v>
      </c>
      <c r="H1196" s="5"/>
      <c r="I1196" s="33">
        <f t="shared" si="44"/>
        <v>1500</v>
      </c>
      <c r="J1196" s="5" t="s">
        <v>226</v>
      </c>
      <c r="K1196" s="5"/>
    </row>
    <row r="1197" s="196" customFormat="1" customHeight="1" spans="1:11">
      <c r="A1197" s="5">
        <v>1194</v>
      </c>
      <c r="B1197" s="5" t="s">
        <v>2714</v>
      </c>
      <c r="C1197" s="19" t="s">
        <v>1364</v>
      </c>
      <c r="D1197" s="251" t="s">
        <v>2748</v>
      </c>
      <c r="E1197" s="21">
        <v>2</v>
      </c>
      <c r="F1197" s="19" t="s">
        <v>43</v>
      </c>
      <c r="G1197" s="5">
        <v>375</v>
      </c>
      <c r="H1197" s="5"/>
      <c r="I1197" s="33">
        <f t="shared" si="44"/>
        <v>750</v>
      </c>
      <c r="J1197" s="5" t="s">
        <v>226</v>
      </c>
      <c r="K1197" s="5"/>
    </row>
    <row r="1198" s="196" customFormat="1" customHeight="1" spans="1:11">
      <c r="A1198" s="5">
        <v>1195</v>
      </c>
      <c r="B1198" s="5" t="s">
        <v>2714</v>
      </c>
      <c r="C1198" s="5" t="s">
        <v>2749</v>
      </c>
      <c r="D1198" s="9" t="s">
        <v>2750</v>
      </c>
      <c r="E1198" s="8">
        <v>1</v>
      </c>
      <c r="F1198" s="5" t="s">
        <v>192</v>
      </c>
      <c r="G1198" s="5">
        <v>395</v>
      </c>
      <c r="H1198" s="5"/>
      <c r="I1198" s="33">
        <f t="shared" si="44"/>
        <v>395</v>
      </c>
      <c r="J1198" s="5" t="s">
        <v>59</v>
      </c>
      <c r="K1198" s="5" t="s">
        <v>2751</v>
      </c>
    </row>
    <row r="1199" s="196" customFormat="1" customHeight="1" spans="1:11">
      <c r="A1199" s="5">
        <v>1196</v>
      </c>
      <c r="B1199" s="5" t="s">
        <v>2714</v>
      </c>
      <c r="C1199" s="5" t="s">
        <v>1371</v>
      </c>
      <c r="D1199" s="9" t="s">
        <v>2752</v>
      </c>
      <c r="E1199" s="8">
        <v>2</v>
      </c>
      <c r="F1199" s="5" t="s">
        <v>58</v>
      </c>
      <c r="G1199" s="5">
        <v>365</v>
      </c>
      <c r="H1199" s="5"/>
      <c r="I1199" s="33">
        <f t="shared" si="44"/>
        <v>730</v>
      </c>
      <c r="J1199" s="5" t="s">
        <v>59</v>
      </c>
      <c r="K1199" s="5"/>
    </row>
    <row r="1200" s="196" customFormat="1" customHeight="1" spans="1:11">
      <c r="A1200" s="5">
        <v>1197</v>
      </c>
      <c r="B1200" s="5" t="s">
        <v>2714</v>
      </c>
      <c r="C1200" s="124" t="s">
        <v>2753</v>
      </c>
      <c r="D1200" s="100" t="s">
        <v>2754</v>
      </c>
      <c r="E1200" s="8">
        <v>1</v>
      </c>
      <c r="F1200" s="5" t="s">
        <v>38</v>
      </c>
      <c r="G1200" s="5">
        <v>385</v>
      </c>
      <c r="H1200" s="5"/>
      <c r="I1200" s="33">
        <f t="shared" si="44"/>
        <v>385</v>
      </c>
      <c r="J1200" s="5" t="s">
        <v>59</v>
      </c>
      <c r="K1200" s="5" t="s">
        <v>2755</v>
      </c>
    </row>
    <row r="1201" s="196" customFormat="1" customHeight="1" spans="1:11">
      <c r="A1201" s="5">
        <v>1198</v>
      </c>
      <c r="B1201" s="5" t="s">
        <v>2714</v>
      </c>
      <c r="C1201" s="5" t="s">
        <v>2756</v>
      </c>
      <c r="D1201" s="9" t="s">
        <v>2757</v>
      </c>
      <c r="E1201" s="8">
        <v>2</v>
      </c>
      <c r="F1201" s="5" t="s">
        <v>43</v>
      </c>
      <c r="G1201" s="5">
        <v>375</v>
      </c>
      <c r="H1201" s="5"/>
      <c r="I1201" s="33">
        <f t="shared" si="44"/>
        <v>750</v>
      </c>
      <c r="J1201" s="5" t="s">
        <v>59</v>
      </c>
      <c r="K1201" s="5"/>
    </row>
    <row r="1202" s="196" customFormat="1" customHeight="1" spans="1:11">
      <c r="A1202" s="5">
        <v>1199</v>
      </c>
      <c r="B1202" s="5" t="s">
        <v>2714</v>
      </c>
      <c r="C1202" s="5" t="s">
        <v>631</v>
      </c>
      <c r="D1202" s="9" t="s">
        <v>2758</v>
      </c>
      <c r="E1202" s="8">
        <v>2</v>
      </c>
      <c r="F1202" s="5" t="s">
        <v>38</v>
      </c>
      <c r="G1202" s="5">
        <v>385</v>
      </c>
      <c r="H1202" s="5"/>
      <c r="I1202" s="33">
        <f t="shared" si="44"/>
        <v>770</v>
      </c>
      <c r="J1202" s="5" t="s">
        <v>59</v>
      </c>
      <c r="K1202" s="5"/>
    </row>
    <row r="1203" s="196" customFormat="1" customHeight="1" spans="1:11">
      <c r="A1203" s="5">
        <v>1200</v>
      </c>
      <c r="B1203" s="5" t="s">
        <v>2714</v>
      </c>
      <c r="C1203" s="5" t="s">
        <v>2759</v>
      </c>
      <c r="D1203" s="9" t="s">
        <v>2760</v>
      </c>
      <c r="E1203" s="8">
        <v>2</v>
      </c>
      <c r="F1203" s="5" t="s">
        <v>58</v>
      </c>
      <c r="G1203" s="5">
        <v>365</v>
      </c>
      <c r="H1203" s="5"/>
      <c r="I1203" s="33">
        <f t="shared" ref="I1203:I1266" si="45">G1203*E1203</f>
        <v>730</v>
      </c>
      <c r="J1203" s="5" t="s">
        <v>59</v>
      </c>
      <c r="K1203" s="5"/>
    </row>
    <row r="1204" s="196" customFormat="1" customHeight="1" spans="1:11">
      <c r="A1204" s="5">
        <v>1201</v>
      </c>
      <c r="B1204" s="5" t="s">
        <v>2714</v>
      </c>
      <c r="C1204" s="109" t="s">
        <v>2761</v>
      </c>
      <c r="D1204" s="272" t="s">
        <v>2762</v>
      </c>
      <c r="E1204" s="8">
        <v>1</v>
      </c>
      <c r="F1204" s="95" t="s">
        <v>43</v>
      </c>
      <c r="G1204" s="5">
        <v>375</v>
      </c>
      <c r="H1204" s="5"/>
      <c r="I1204" s="33">
        <f t="shared" si="45"/>
        <v>375</v>
      </c>
      <c r="J1204" s="19" t="s">
        <v>76</v>
      </c>
      <c r="K1204" s="5"/>
    </row>
    <row r="1205" s="196" customFormat="1" customHeight="1" spans="1:11">
      <c r="A1205" s="5">
        <v>1202</v>
      </c>
      <c r="B1205" s="5" t="s">
        <v>2714</v>
      </c>
      <c r="C1205" s="109" t="s">
        <v>2324</v>
      </c>
      <c r="D1205" s="272" t="s">
        <v>2763</v>
      </c>
      <c r="E1205" s="8">
        <v>2</v>
      </c>
      <c r="F1205" s="95" t="s">
        <v>43</v>
      </c>
      <c r="G1205" s="5">
        <v>375</v>
      </c>
      <c r="H1205" s="5"/>
      <c r="I1205" s="33">
        <f t="shared" si="45"/>
        <v>750</v>
      </c>
      <c r="J1205" s="19" t="s">
        <v>76</v>
      </c>
      <c r="K1205" s="5"/>
    </row>
    <row r="1206" s="196" customFormat="1" customHeight="1" spans="1:11">
      <c r="A1206" s="5">
        <v>1203</v>
      </c>
      <c r="B1206" s="5" t="s">
        <v>2714</v>
      </c>
      <c r="C1206" s="93" t="s">
        <v>2764</v>
      </c>
      <c r="D1206" s="9" t="s">
        <v>2765</v>
      </c>
      <c r="E1206" s="8">
        <v>1</v>
      </c>
      <c r="F1206" s="5" t="s">
        <v>43</v>
      </c>
      <c r="G1206" s="5">
        <v>375</v>
      </c>
      <c r="H1206" s="5"/>
      <c r="I1206" s="33">
        <f t="shared" si="45"/>
        <v>375</v>
      </c>
      <c r="J1206" s="5" t="s">
        <v>1241</v>
      </c>
      <c r="K1206" s="5"/>
    </row>
    <row r="1207" s="196" customFormat="1" customHeight="1" spans="1:11">
      <c r="A1207" s="5">
        <v>1204</v>
      </c>
      <c r="B1207" s="5" t="s">
        <v>2714</v>
      </c>
      <c r="C1207" s="5" t="s">
        <v>2766</v>
      </c>
      <c r="D1207" s="251" t="s">
        <v>2767</v>
      </c>
      <c r="E1207" s="21">
        <v>1</v>
      </c>
      <c r="F1207" s="19" t="s">
        <v>43</v>
      </c>
      <c r="G1207" s="5">
        <v>375</v>
      </c>
      <c r="H1207" s="5"/>
      <c r="I1207" s="33">
        <f t="shared" si="45"/>
        <v>375</v>
      </c>
      <c r="J1207" s="5" t="s">
        <v>226</v>
      </c>
      <c r="K1207" s="5"/>
    </row>
    <row r="1208" s="196" customFormat="1" customHeight="1" spans="1:11">
      <c r="A1208" s="5">
        <v>1205</v>
      </c>
      <c r="B1208" s="5" t="s">
        <v>2714</v>
      </c>
      <c r="C1208" s="12" t="s">
        <v>2768</v>
      </c>
      <c r="D1208" s="13" t="s">
        <v>2769</v>
      </c>
      <c r="E1208" s="21">
        <v>1</v>
      </c>
      <c r="F1208" s="19" t="s">
        <v>38</v>
      </c>
      <c r="G1208" s="5">
        <v>385</v>
      </c>
      <c r="H1208" s="5"/>
      <c r="I1208" s="33">
        <f t="shared" si="45"/>
        <v>385</v>
      </c>
      <c r="J1208" s="5" t="s">
        <v>226</v>
      </c>
      <c r="K1208" s="5" t="s">
        <v>2770</v>
      </c>
    </row>
    <row r="1209" s="196" customFormat="1" customHeight="1" spans="1:11">
      <c r="A1209" s="5">
        <v>1206</v>
      </c>
      <c r="B1209" s="5" t="s">
        <v>2714</v>
      </c>
      <c r="C1209" s="5" t="s">
        <v>2484</v>
      </c>
      <c r="D1209" s="9" t="s">
        <v>2771</v>
      </c>
      <c r="E1209" s="8">
        <v>1</v>
      </c>
      <c r="F1209" s="5" t="s">
        <v>43</v>
      </c>
      <c r="G1209" s="5">
        <v>375</v>
      </c>
      <c r="H1209" s="5"/>
      <c r="I1209" s="33">
        <f t="shared" si="45"/>
        <v>375</v>
      </c>
      <c r="J1209" s="5" t="s">
        <v>82</v>
      </c>
      <c r="K1209" s="5"/>
    </row>
    <row r="1210" s="196" customFormat="1" customHeight="1" spans="1:11">
      <c r="A1210" s="5">
        <v>1207</v>
      </c>
      <c r="B1210" s="5" t="s">
        <v>2714</v>
      </c>
      <c r="C1210" s="12" t="s">
        <v>2772</v>
      </c>
      <c r="D1210" s="13" t="s">
        <v>2773</v>
      </c>
      <c r="E1210" s="8">
        <v>2</v>
      </c>
      <c r="F1210" s="5" t="s">
        <v>43</v>
      </c>
      <c r="G1210" s="5">
        <v>375</v>
      </c>
      <c r="H1210" s="5"/>
      <c r="I1210" s="33">
        <f t="shared" si="45"/>
        <v>750</v>
      </c>
      <c r="J1210" s="5" t="s">
        <v>82</v>
      </c>
      <c r="K1210" s="5" t="s">
        <v>2774</v>
      </c>
    </row>
    <row r="1211" s="196" customFormat="1" customHeight="1" spans="1:11">
      <c r="A1211" s="5">
        <v>1208</v>
      </c>
      <c r="B1211" s="5" t="s">
        <v>2714</v>
      </c>
      <c r="C1211" s="19" t="s">
        <v>2775</v>
      </c>
      <c r="D1211" s="9" t="s">
        <v>2776</v>
      </c>
      <c r="E1211" s="21">
        <v>2</v>
      </c>
      <c r="F1211" s="19" t="s">
        <v>38</v>
      </c>
      <c r="G1211" s="5">
        <v>385</v>
      </c>
      <c r="H1211" s="5"/>
      <c r="I1211" s="33">
        <f t="shared" si="45"/>
        <v>770</v>
      </c>
      <c r="J1211" s="5" t="s">
        <v>82</v>
      </c>
      <c r="K1211" s="5" t="s">
        <v>2777</v>
      </c>
    </row>
    <row r="1212" s="196" customFormat="1" customHeight="1" spans="1:11">
      <c r="A1212" s="5">
        <v>1209</v>
      </c>
      <c r="B1212" s="5" t="s">
        <v>2714</v>
      </c>
      <c r="C1212" s="22" t="s">
        <v>2778</v>
      </c>
      <c r="D1212" s="252" t="s">
        <v>2779</v>
      </c>
      <c r="E1212" s="23">
        <v>2</v>
      </c>
      <c r="F1212" s="22" t="s">
        <v>43</v>
      </c>
      <c r="G1212" s="5">
        <v>375</v>
      </c>
      <c r="H1212" s="5"/>
      <c r="I1212" s="33">
        <f t="shared" si="45"/>
        <v>750</v>
      </c>
      <c r="J1212" s="12" t="s">
        <v>54</v>
      </c>
      <c r="K1212" s="5"/>
    </row>
    <row r="1213" s="196" customFormat="1" customHeight="1" spans="1:11">
      <c r="A1213" s="5">
        <v>1210</v>
      </c>
      <c r="B1213" s="5" t="s">
        <v>2714</v>
      </c>
      <c r="C1213" s="22" t="s">
        <v>2780</v>
      </c>
      <c r="D1213" s="13" t="s">
        <v>2781</v>
      </c>
      <c r="E1213" s="44">
        <v>2</v>
      </c>
      <c r="F1213" s="26" t="s">
        <v>2782</v>
      </c>
      <c r="G1213" s="5">
        <v>375</v>
      </c>
      <c r="H1213" s="5"/>
      <c r="I1213" s="33">
        <f t="shared" si="45"/>
        <v>750</v>
      </c>
      <c r="J1213" s="5" t="s">
        <v>400</v>
      </c>
      <c r="K1213" s="5" t="s">
        <v>981</v>
      </c>
    </row>
    <row r="1214" s="196" customFormat="1" customHeight="1" spans="1:11">
      <c r="A1214" s="5">
        <v>1211</v>
      </c>
      <c r="B1214" s="26" t="s">
        <v>2714</v>
      </c>
      <c r="C1214" s="26" t="s">
        <v>2783</v>
      </c>
      <c r="D1214" s="254" t="s">
        <v>2784</v>
      </c>
      <c r="E1214" s="44">
        <v>2</v>
      </c>
      <c r="F1214" s="26" t="s">
        <v>43</v>
      </c>
      <c r="G1214" s="5">
        <v>375</v>
      </c>
      <c r="H1214" s="5"/>
      <c r="I1214" s="33">
        <f t="shared" si="45"/>
        <v>750</v>
      </c>
      <c r="J1214" s="5" t="s">
        <v>251</v>
      </c>
      <c r="K1214" s="63"/>
    </row>
    <row r="1215" s="196" customFormat="1" customHeight="1" spans="1:11">
      <c r="A1215" s="5">
        <v>1212</v>
      </c>
      <c r="B1215" s="26" t="s">
        <v>2714</v>
      </c>
      <c r="C1215" s="47" t="s">
        <v>2785</v>
      </c>
      <c r="D1215" s="47" t="s">
        <v>2786</v>
      </c>
      <c r="E1215" s="44">
        <v>1</v>
      </c>
      <c r="F1215" s="26" t="s">
        <v>43</v>
      </c>
      <c r="G1215" s="5">
        <v>375</v>
      </c>
      <c r="H1215" s="5"/>
      <c r="I1215" s="33">
        <f t="shared" si="45"/>
        <v>375</v>
      </c>
      <c r="J1215" s="5" t="s">
        <v>251</v>
      </c>
      <c r="K1215" s="63" t="s">
        <v>2787</v>
      </c>
    </row>
    <row r="1216" s="196" customFormat="1" customHeight="1" spans="1:11">
      <c r="A1216" s="5">
        <v>1213</v>
      </c>
      <c r="B1216" s="26" t="s">
        <v>2714</v>
      </c>
      <c r="C1216" s="25" t="s">
        <v>2788</v>
      </c>
      <c r="D1216" s="254" t="s">
        <v>2789</v>
      </c>
      <c r="E1216" s="44">
        <v>2</v>
      </c>
      <c r="F1216" s="26" t="s">
        <v>43</v>
      </c>
      <c r="G1216" s="5">
        <v>375</v>
      </c>
      <c r="H1216" s="5"/>
      <c r="I1216" s="33">
        <f t="shared" si="45"/>
        <v>750</v>
      </c>
      <c r="J1216" s="12" t="s">
        <v>92</v>
      </c>
      <c r="K1216" s="63"/>
    </row>
    <row r="1217" s="196" customFormat="1" customHeight="1" spans="1:11">
      <c r="A1217" s="5">
        <v>1214</v>
      </c>
      <c r="B1217" s="25" t="s">
        <v>2714</v>
      </c>
      <c r="C1217" s="26" t="s">
        <v>2790</v>
      </c>
      <c r="D1217" s="26" t="s">
        <v>2791</v>
      </c>
      <c r="E1217" s="66">
        <v>2</v>
      </c>
      <c r="F1217" s="25" t="s">
        <v>38</v>
      </c>
      <c r="G1217" s="5">
        <v>385</v>
      </c>
      <c r="H1217" s="5"/>
      <c r="I1217" s="33">
        <f t="shared" si="45"/>
        <v>770</v>
      </c>
      <c r="J1217" s="5" t="s">
        <v>359</v>
      </c>
      <c r="K1217" s="63"/>
    </row>
    <row r="1218" s="196" customFormat="1" customHeight="1" spans="1:11">
      <c r="A1218" s="5">
        <v>1215</v>
      </c>
      <c r="B1218" s="25" t="s">
        <v>2714</v>
      </c>
      <c r="C1218" s="26" t="s">
        <v>2792</v>
      </c>
      <c r="D1218" s="254" t="s">
        <v>2793</v>
      </c>
      <c r="E1218" s="25">
        <v>3</v>
      </c>
      <c r="F1218" s="25" t="s">
        <v>38</v>
      </c>
      <c r="G1218" s="5">
        <v>385</v>
      </c>
      <c r="H1218" s="5"/>
      <c r="I1218" s="33">
        <f t="shared" si="45"/>
        <v>1155</v>
      </c>
      <c r="J1218" s="5" t="s">
        <v>2794</v>
      </c>
      <c r="K1218" s="63"/>
    </row>
    <row r="1219" s="196" customFormat="1" customHeight="1" spans="1:11">
      <c r="A1219" s="5">
        <v>1216</v>
      </c>
      <c r="B1219" s="25" t="s">
        <v>2714</v>
      </c>
      <c r="C1219" s="26" t="s">
        <v>2795</v>
      </c>
      <c r="D1219" s="26" t="s">
        <v>2796</v>
      </c>
      <c r="E1219" s="25">
        <v>1</v>
      </c>
      <c r="F1219" s="25" t="s">
        <v>43</v>
      </c>
      <c r="G1219" s="5">
        <v>375</v>
      </c>
      <c r="H1219" s="5"/>
      <c r="I1219" s="33">
        <f t="shared" si="45"/>
        <v>375</v>
      </c>
      <c r="J1219" s="5" t="s">
        <v>257</v>
      </c>
      <c r="K1219" s="63" t="s">
        <v>2797</v>
      </c>
    </row>
    <row r="1220" s="196" customFormat="1" customHeight="1" spans="1:11">
      <c r="A1220" s="5">
        <v>1217</v>
      </c>
      <c r="B1220" s="25" t="s">
        <v>2714</v>
      </c>
      <c r="C1220" s="26" t="s">
        <v>2798</v>
      </c>
      <c r="D1220" s="26" t="s">
        <v>2799</v>
      </c>
      <c r="E1220" s="25">
        <v>2</v>
      </c>
      <c r="F1220" s="25" t="s">
        <v>38</v>
      </c>
      <c r="G1220" s="5">
        <v>385</v>
      </c>
      <c r="H1220" s="5"/>
      <c r="I1220" s="33">
        <f t="shared" si="45"/>
        <v>770</v>
      </c>
      <c r="J1220" s="5" t="s">
        <v>257</v>
      </c>
      <c r="K1220" s="63"/>
    </row>
    <row r="1221" s="196" customFormat="1" customHeight="1" spans="1:11">
      <c r="A1221" s="5">
        <v>1218</v>
      </c>
      <c r="B1221" s="25" t="s">
        <v>2714</v>
      </c>
      <c r="C1221" s="26" t="s">
        <v>2800</v>
      </c>
      <c r="D1221" s="254" t="s">
        <v>2801</v>
      </c>
      <c r="E1221" s="25">
        <v>1</v>
      </c>
      <c r="F1221" s="25" t="s">
        <v>38</v>
      </c>
      <c r="G1221" s="5">
        <v>385</v>
      </c>
      <c r="H1221" s="5"/>
      <c r="I1221" s="33">
        <f t="shared" si="45"/>
        <v>385</v>
      </c>
      <c r="J1221" s="5" t="s">
        <v>257</v>
      </c>
      <c r="K1221" s="63"/>
    </row>
    <row r="1222" s="196" customFormat="1" customHeight="1" spans="1:11">
      <c r="A1222" s="5">
        <v>1219</v>
      </c>
      <c r="B1222" s="25" t="s">
        <v>2714</v>
      </c>
      <c r="C1222" s="30" t="s">
        <v>2802</v>
      </c>
      <c r="D1222" s="30" t="s">
        <v>2803</v>
      </c>
      <c r="E1222" s="25">
        <v>1</v>
      </c>
      <c r="F1222" s="25" t="s">
        <v>38</v>
      </c>
      <c r="G1222" s="5">
        <v>385</v>
      </c>
      <c r="H1222" s="5"/>
      <c r="I1222" s="33">
        <f t="shared" si="45"/>
        <v>385</v>
      </c>
      <c r="J1222" s="5" t="s">
        <v>257</v>
      </c>
      <c r="K1222" s="63" t="s">
        <v>2804</v>
      </c>
    </row>
    <row r="1223" s="196" customFormat="1" customHeight="1" spans="1:11">
      <c r="A1223" s="5">
        <v>1220</v>
      </c>
      <c r="B1223" s="25" t="s">
        <v>2714</v>
      </c>
      <c r="C1223" s="26" t="s">
        <v>2805</v>
      </c>
      <c r="D1223" s="254" t="s">
        <v>2806</v>
      </c>
      <c r="E1223" s="25">
        <v>2</v>
      </c>
      <c r="F1223" s="25" t="s">
        <v>58</v>
      </c>
      <c r="G1223" s="5">
        <v>365</v>
      </c>
      <c r="H1223" s="5"/>
      <c r="I1223" s="33">
        <f t="shared" si="45"/>
        <v>730</v>
      </c>
      <c r="J1223" s="5" t="s">
        <v>257</v>
      </c>
      <c r="K1223" s="63"/>
    </row>
    <row r="1224" s="196" customFormat="1" customHeight="1" spans="1:11">
      <c r="A1224" s="5">
        <v>1221</v>
      </c>
      <c r="B1224" s="25" t="s">
        <v>2714</v>
      </c>
      <c r="C1224" s="26" t="s">
        <v>2807</v>
      </c>
      <c r="D1224" s="254" t="s">
        <v>2808</v>
      </c>
      <c r="E1224" s="25">
        <v>2</v>
      </c>
      <c r="F1224" s="25" t="s">
        <v>58</v>
      </c>
      <c r="G1224" s="5">
        <v>365</v>
      </c>
      <c r="H1224" s="5"/>
      <c r="I1224" s="33">
        <f t="shared" si="45"/>
        <v>730</v>
      </c>
      <c r="J1224" s="5" t="s">
        <v>257</v>
      </c>
      <c r="K1224" s="63"/>
    </row>
    <row r="1225" s="196" customFormat="1" customHeight="1" spans="1:11">
      <c r="A1225" s="5">
        <v>1222</v>
      </c>
      <c r="B1225" s="25" t="s">
        <v>2714</v>
      </c>
      <c r="C1225" s="26" t="s">
        <v>2809</v>
      </c>
      <c r="D1225" s="254" t="s">
        <v>2810</v>
      </c>
      <c r="E1225" s="25">
        <v>2</v>
      </c>
      <c r="F1225" s="25" t="s">
        <v>58</v>
      </c>
      <c r="G1225" s="5">
        <v>365</v>
      </c>
      <c r="H1225" s="5"/>
      <c r="I1225" s="33">
        <f t="shared" si="45"/>
        <v>730</v>
      </c>
      <c r="J1225" s="5" t="s">
        <v>257</v>
      </c>
      <c r="K1225" s="63"/>
    </row>
    <row r="1226" s="196" customFormat="1" customHeight="1" spans="1:11">
      <c r="A1226" s="5">
        <v>1223</v>
      </c>
      <c r="B1226" s="25" t="s">
        <v>2714</v>
      </c>
      <c r="C1226" s="26" t="s">
        <v>2811</v>
      </c>
      <c r="D1226" s="254" t="s">
        <v>2812</v>
      </c>
      <c r="E1226" s="25">
        <v>2</v>
      </c>
      <c r="F1226" s="25" t="s">
        <v>43</v>
      </c>
      <c r="G1226" s="5">
        <v>375</v>
      </c>
      <c r="H1226" s="5"/>
      <c r="I1226" s="33">
        <f t="shared" si="45"/>
        <v>750</v>
      </c>
      <c r="J1226" s="5" t="s">
        <v>257</v>
      </c>
      <c r="K1226" s="63"/>
    </row>
    <row r="1227" s="196" customFormat="1" customHeight="1" spans="1:11">
      <c r="A1227" s="5">
        <v>1224</v>
      </c>
      <c r="B1227" s="25" t="s">
        <v>2714</v>
      </c>
      <c r="C1227" s="26" t="s">
        <v>2813</v>
      </c>
      <c r="D1227" s="26" t="s">
        <v>2814</v>
      </c>
      <c r="E1227" s="25">
        <v>2</v>
      </c>
      <c r="F1227" s="25" t="s">
        <v>58</v>
      </c>
      <c r="G1227" s="5">
        <v>365</v>
      </c>
      <c r="H1227" s="5"/>
      <c r="I1227" s="33">
        <f t="shared" si="45"/>
        <v>730</v>
      </c>
      <c r="J1227" s="5" t="s">
        <v>95</v>
      </c>
      <c r="K1227" s="63"/>
    </row>
    <row r="1228" s="196" customFormat="1" customHeight="1" spans="1:11">
      <c r="A1228" s="5">
        <v>1225</v>
      </c>
      <c r="B1228" s="25" t="s">
        <v>2714</v>
      </c>
      <c r="C1228" s="26" t="s">
        <v>2815</v>
      </c>
      <c r="D1228" s="26" t="s">
        <v>2816</v>
      </c>
      <c r="E1228" s="25">
        <v>1</v>
      </c>
      <c r="F1228" s="25" t="s">
        <v>58</v>
      </c>
      <c r="G1228" s="5">
        <v>365</v>
      </c>
      <c r="H1228" s="5"/>
      <c r="I1228" s="33">
        <f t="shared" si="45"/>
        <v>365</v>
      </c>
      <c r="J1228" s="5" t="s">
        <v>95</v>
      </c>
      <c r="K1228" s="63"/>
    </row>
    <row r="1229" s="196" customFormat="1" customHeight="1" spans="1:11">
      <c r="A1229" s="5">
        <v>1226</v>
      </c>
      <c r="B1229" s="25" t="s">
        <v>2714</v>
      </c>
      <c r="C1229" s="26" t="s">
        <v>2817</v>
      </c>
      <c r="D1229" s="26" t="s">
        <v>2818</v>
      </c>
      <c r="E1229" s="25">
        <v>1</v>
      </c>
      <c r="F1229" s="25" t="s">
        <v>43</v>
      </c>
      <c r="G1229" s="5">
        <v>375</v>
      </c>
      <c r="H1229" s="5"/>
      <c r="I1229" s="33">
        <f t="shared" si="45"/>
        <v>375</v>
      </c>
      <c r="J1229" s="5" t="s">
        <v>95</v>
      </c>
      <c r="K1229" s="63"/>
    </row>
    <row r="1230" s="196" customFormat="1" customHeight="1" spans="1:11">
      <c r="A1230" s="5">
        <v>1227</v>
      </c>
      <c r="B1230" s="25" t="s">
        <v>2714</v>
      </c>
      <c r="C1230" s="26" t="s">
        <v>2819</v>
      </c>
      <c r="D1230" s="26" t="s">
        <v>2820</v>
      </c>
      <c r="E1230" s="25">
        <v>1</v>
      </c>
      <c r="F1230" s="25" t="s">
        <v>43</v>
      </c>
      <c r="G1230" s="5">
        <v>375</v>
      </c>
      <c r="H1230" s="5"/>
      <c r="I1230" s="33">
        <f t="shared" si="45"/>
        <v>375</v>
      </c>
      <c r="J1230" s="5" t="s">
        <v>101</v>
      </c>
      <c r="K1230" s="63"/>
    </row>
    <row r="1231" s="196" customFormat="1" customHeight="1" spans="1:11">
      <c r="A1231" s="5">
        <v>1228</v>
      </c>
      <c r="B1231" s="25" t="s">
        <v>2714</v>
      </c>
      <c r="C1231" s="26" t="s">
        <v>2821</v>
      </c>
      <c r="D1231" s="26" t="s">
        <v>2822</v>
      </c>
      <c r="E1231" s="25">
        <v>2</v>
      </c>
      <c r="F1231" s="25" t="s">
        <v>43</v>
      </c>
      <c r="G1231" s="5">
        <v>375</v>
      </c>
      <c r="H1231" s="5"/>
      <c r="I1231" s="33">
        <f t="shared" si="45"/>
        <v>750</v>
      </c>
      <c r="J1231" s="5" t="s">
        <v>101</v>
      </c>
      <c r="K1231" s="63"/>
    </row>
    <row r="1232" s="196" customFormat="1" customHeight="1" spans="1:11">
      <c r="A1232" s="5">
        <v>1229</v>
      </c>
      <c r="B1232" s="25" t="s">
        <v>2714</v>
      </c>
      <c r="C1232" s="26" t="s">
        <v>2823</v>
      </c>
      <c r="D1232" s="26" t="s">
        <v>2824</v>
      </c>
      <c r="E1232" s="26">
        <v>1</v>
      </c>
      <c r="F1232" s="26" t="s">
        <v>38</v>
      </c>
      <c r="G1232" s="5">
        <v>385</v>
      </c>
      <c r="H1232" s="5"/>
      <c r="I1232" s="33">
        <f t="shared" si="45"/>
        <v>385</v>
      </c>
      <c r="J1232" s="5" t="s">
        <v>101</v>
      </c>
      <c r="K1232" s="63"/>
    </row>
    <row r="1233" s="196" customFormat="1" customHeight="1" spans="1:11">
      <c r="A1233" s="5">
        <v>1230</v>
      </c>
      <c r="B1233" s="25" t="s">
        <v>2714</v>
      </c>
      <c r="C1233" s="26" t="s">
        <v>2825</v>
      </c>
      <c r="D1233" s="26" t="s">
        <v>2826</v>
      </c>
      <c r="E1233" s="25">
        <v>2</v>
      </c>
      <c r="F1233" s="25" t="s">
        <v>58</v>
      </c>
      <c r="G1233" s="5">
        <v>365</v>
      </c>
      <c r="H1233" s="5"/>
      <c r="I1233" s="33">
        <f t="shared" si="45"/>
        <v>730</v>
      </c>
      <c r="J1233" s="5" t="s">
        <v>101</v>
      </c>
      <c r="K1233" s="63" t="s">
        <v>2827</v>
      </c>
    </row>
    <row r="1234" s="196" customFormat="1" customHeight="1" spans="1:11">
      <c r="A1234" s="5">
        <v>1231</v>
      </c>
      <c r="B1234" s="25" t="s">
        <v>2714</v>
      </c>
      <c r="C1234" s="26" t="s">
        <v>2828</v>
      </c>
      <c r="D1234" s="26" t="s">
        <v>2829</v>
      </c>
      <c r="E1234" s="25">
        <v>1</v>
      </c>
      <c r="F1234" s="25" t="s">
        <v>58</v>
      </c>
      <c r="G1234" s="5">
        <v>365</v>
      </c>
      <c r="H1234" s="5"/>
      <c r="I1234" s="33">
        <f t="shared" si="45"/>
        <v>365</v>
      </c>
      <c r="J1234" s="5" t="s">
        <v>101</v>
      </c>
      <c r="K1234" s="63"/>
    </row>
    <row r="1235" s="196" customFormat="1" customHeight="1" spans="1:11">
      <c r="A1235" s="5">
        <v>1232</v>
      </c>
      <c r="B1235" s="25" t="s">
        <v>2714</v>
      </c>
      <c r="C1235" s="26" t="s">
        <v>2830</v>
      </c>
      <c r="D1235" s="26" t="s">
        <v>2831</v>
      </c>
      <c r="E1235" s="25">
        <v>1</v>
      </c>
      <c r="F1235" s="25" t="s">
        <v>43</v>
      </c>
      <c r="G1235" s="5">
        <v>375</v>
      </c>
      <c r="H1235" s="5"/>
      <c r="I1235" s="33">
        <f t="shared" si="45"/>
        <v>375</v>
      </c>
      <c r="J1235" s="5" t="s">
        <v>2832</v>
      </c>
      <c r="K1235" s="63" t="s">
        <v>2833</v>
      </c>
    </row>
    <row r="1236" s="196" customFormat="1" customHeight="1" spans="1:11">
      <c r="A1236" s="5">
        <v>1233</v>
      </c>
      <c r="B1236" s="25" t="s">
        <v>2714</v>
      </c>
      <c r="C1236" s="26" t="s">
        <v>2834</v>
      </c>
      <c r="D1236" s="26" t="s">
        <v>2835</v>
      </c>
      <c r="E1236" s="25">
        <v>2</v>
      </c>
      <c r="F1236" s="25" t="s">
        <v>43</v>
      </c>
      <c r="G1236" s="5">
        <v>375</v>
      </c>
      <c r="H1236" s="5"/>
      <c r="I1236" s="33">
        <f t="shared" si="45"/>
        <v>750</v>
      </c>
      <c r="J1236" s="5" t="s">
        <v>2836</v>
      </c>
      <c r="K1236" s="63"/>
    </row>
    <row r="1237" s="196" customFormat="1" customHeight="1" spans="1:11">
      <c r="A1237" s="5">
        <v>1234</v>
      </c>
      <c r="B1237" s="25" t="s">
        <v>2714</v>
      </c>
      <c r="C1237" s="26" t="s">
        <v>2837</v>
      </c>
      <c r="D1237" s="254" t="s">
        <v>2838</v>
      </c>
      <c r="E1237" s="10">
        <v>5</v>
      </c>
      <c r="F1237" s="10" t="s">
        <v>43</v>
      </c>
      <c r="G1237" s="5">
        <v>375</v>
      </c>
      <c r="H1237" s="10"/>
      <c r="I1237" s="33">
        <f t="shared" si="45"/>
        <v>1875</v>
      </c>
      <c r="J1237" s="10" t="s">
        <v>1475</v>
      </c>
      <c r="K1237" s="63"/>
    </row>
    <row r="1238" s="196" customFormat="1" customHeight="1" spans="1:11">
      <c r="A1238" s="5">
        <v>1235</v>
      </c>
      <c r="B1238" s="25" t="s">
        <v>2714</v>
      </c>
      <c r="C1238" s="10" t="s">
        <v>2839</v>
      </c>
      <c r="D1238" s="253" t="s">
        <v>2840</v>
      </c>
      <c r="E1238" s="10">
        <v>2</v>
      </c>
      <c r="F1238" s="10" t="s">
        <v>43</v>
      </c>
      <c r="G1238" s="5">
        <v>375</v>
      </c>
      <c r="H1238" s="10"/>
      <c r="I1238" s="33">
        <f t="shared" si="45"/>
        <v>750</v>
      </c>
      <c r="J1238" s="10" t="s">
        <v>1475</v>
      </c>
      <c r="K1238" s="63"/>
    </row>
    <row r="1239" s="196" customFormat="1" customHeight="1" spans="1:11">
      <c r="A1239" s="5">
        <v>1236</v>
      </c>
      <c r="B1239" s="25" t="s">
        <v>2714</v>
      </c>
      <c r="C1239" s="10" t="s">
        <v>2841</v>
      </c>
      <c r="D1239" s="253" t="s">
        <v>2842</v>
      </c>
      <c r="E1239" s="10">
        <v>2</v>
      </c>
      <c r="F1239" s="10" t="s">
        <v>38</v>
      </c>
      <c r="G1239" s="5">
        <v>385</v>
      </c>
      <c r="H1239" s="10"/>
      <c r="I1239" s="33">
        <f t="shared" si="45"/>
        <v>770</v>
      </c>
      <c r="J1239" s="10" t="s">
        <v>1475</v>
      </c>
      <c r="K1239" s="63"/>
    </row>
    <row r="1240" s="196" customFormat="1" customHeight="1" spans="1:11">
      <c r="A1240" s="5">
        <v>1237</v>
      </c>
      <c r="B1240" s="25" t="s">
        <v>2714</v>
      </c>
      <c r="C1240" s="10" t="s">
        <v>824</v>
      </c>
      <c r="D1240" s="253" t="s">
        <v>2843</v>
      </c>
      <c r="E1240" s="10">
        <v>2</v>
      </c>
      <c r="F1240" s="10" t="s">
        <v>43</v>
      </c>
      <c r="G1240" s="5">
        <v>375</v>
      </c>
      <c r="H1240" s="10"/>
      <c r="I1240" s="33">
        <f t="shared" si="45"/>
        <v>750</v>
      </c>
      <c r="J1240" s="10" t="s">
        <v>1475</v>
      </c>
      <c r="K1240" s="63"/>
    </row>
    <row r="1241" s="196" customFormat="1" customHeight="1" spans="1:11">
      <c r="A1241" s="5">
        <v>1238</v>
      </c>
      <c r="B1241" s="25" t="s">
        <v>2714</v>
      </c>
      <c r="C1241" s="45" t="s">
        <v>2844</v>
      </c>
      <c r="D1241" s="46" t="s">
        <v>2845</v>
      </c>
      <c r="E1241" s="10">
        <v>1</v>
      </c>
      <c r="F1241" s="10" t="s">
        <v>58</v>
      </c>
      <c r="G1241" s="5">
        <v>365</v>
      </c>
      <c r="H1241" s="10"/>
      <c r="I1241" s="33">
        <f t="shared" si="45"/>
        <v>365</v>
      </c>
      <c r="J1241" s="10" t="s">
        <v>1727</v>
      </c>
      <c r="K1241" s="63" t="s">
        <v>2846</v>
      </c>
    </row>
    <row r="1242" s="196" customFormat="1" customHeight="1" spans="1:11">
      <c r="A1242" s="5">
        <v>1239</v>
      </c>
      <c r="B1242" s="25" t="s">
        <v>2714</v>
      </c>
      <c r="C1242" s="26" t="s">
        <v>2847</v>
      </c>
      <c r="D1242" s="255" t="s">
        <v>2848</v>
      </c>
      <c r="E1242" s="25">
        <v>2</v>
      </c>
      <c r="F1242" s="25" t="s">
        <v>58</v>
      </c>
      <c r="G1242" s="5">
        <v>365</v>
      </c>
      <c r="H1242" s="10"/>
      <c r="I1242" s="33">
        <f t="shared" si="45"/>
        <v>730</v>
      </c>
      <c r="J1242" s="10" t="s">
        <v>105</v>
      </c>
      <c r="K1242" s="63"/>
    </row>
    <row r="1243" s="196" customFormat="1" customHeight="1" spans="1:11">
      <c r="A1243" s="5">
        <v>1240</v>
      </c>
      <c r="B1243" s="25" t="s">
        <v>2714</v>
      </c>
      <c r="C1243" s="26" t="s">
        <v>2849</v>
      </c>
      <c r="D1243" s="255" t="s">
        <v>2850</v>
      </c>
      <c r="E1243" s="25">
        <v>1</v>
      </c>
      <c r="F1243" s="25" t="s">
        <v>58</v>
      </c>
      <c r="G1243" s="5">
        <v>365</v>
      </c>
      <c r="H1243" s="10"/>
      <c r="I1243" s="33">
        <f t="shared" si="45"/>
        <v>365</v>
      </c>
      <c r="J1243" s="10" t="s">
        <v>105</v>
      </c>
      <c r="K1243" s="63"/>
    </row>
    <row r="1244" s="196" customFormat="1" customHeight="1" spans="1:11">
      <c r="A1244" s="5">
        <v>1241</v>
      </c>
      <c r="B1244" s="25" t="s">
        <v>2714</v>
      </c>
      <c r="C1244" s="10" t="s">
        <v>2851</v>
      </c>
      <c r="D1244" s="260" t="s">
        <v>2852</v>
      </c>
      <c r="E1244" s="8">
        <v>2</v>
      </c>
      <c r="F1244" s="25" t="s">
        <v>43</v>
      </c>
      <c r="G1244" s="5">
        <v>375</v>
      </c>
      <c r="H1244" s="10"/>
      <c r="I1244" s="33">
        <f t="shared" si="45"/>
        <v>750</v>
      </c>
      <c r="J1244" s="10" t="s">
        <v>281</v>
      </c>
      <c r="K1244" s="63"/>
    </row>
    <row r="1245" s="196" customFormat="1" customHeight="1" spans="1:11">
      <c r="A1245" s="5">
        <v>1242</v>
      </c>
      <c r="B1245" s="25" t="s">
        <v>2714</v>
      </c>
      <c r="C1245" s="47" t="s">
        <v>2853</v>
      </c>
      <c r="D1245" s="47" t="s">
        <v>2854</v>
      </c>
      <c r="E1245" s="25">
        <v>2</v>
      </c>
      <c r="F1245" s="25" t="s">
        <v>43</v>
      </c>
      <c r="G1245" s="5">
        <v>375</v>
      </c>
      <c r="H1245" s="10"/>
      <c r="I1245" s="33">
        <f t="shared" si="45"/>
        <v>750</v>
      </c>
      <c r="J1245" s="10" t="s">
        <v>2855</v>
      </c>
      <c r="K1245" s="63" t="s">
        <v>2856</v>
      </c>
    </row>
    <row r="1246" s="196" customFormat="1" customHeight="1" spans="1:11">
      <c r="A1246" s="5">
        <v>1243</v>
      </c>
      <c r="B1246" s="25" t="s">
        <v>2714</v>
      </c>
      <c r="C1246" s="45" t="s">
        <v>2857</v>
      </c>
      <c r="D1246" s="13" t="s">
        <v>2858</v>
      </c>
      <c r="E1246" s="25">
        <v>1</v>
      </c>
      <c r="F1246" s="25" t="s">
        <v>43</v>
      </c>
      <c r="G1246" s="5">
        <v>375</v>
      </c>
      <c r="H1246" s="10"/>
      <c r="I1246" s="33">
        <f t="shared" si="45"/>
        <v>375</v>
      </c>
      <c r="J1246" s="10" t="s">
        <v>782</v>
      </c>
      <c r="K1246" s="63"/>
    </row>
    <row r="1247" s="196" customFormat="1" customHeight="1" spans="1:11">
      <c r="A1247" s="5">
        <v>1244</v>
      </c>
      <c r="B1247" s="25" t="s">
        <v>2714</v>
      </c>
      <c r="C1247" s="10" t="s">
        <v>2859</v>
      </c>
      <c r="D1247" s="46" t="s">
        <v>2860</v>
      </c>
      <c r="E1247" s="25">
        <v>2</v>
      </c>
      <c r="F1247" s="25" t="s">
        <v>38</v>
      </c>
      <c r="G1247" s="5">
        <v>385</v>
      </c>
      <c r="H1247" s="10"/>
      <c r="I1247" s="33">
        <f t="shared" si="45"/>
        <v>770</v>
      </c>
      <c r="J1247" s="10" t="s">
        <v>782</v>
      </c>
      <c r="K1247" s="63"/>
    </row>
    <row r="1248" s="196" customFormat="1" customHeight="1" spans="1:11">
      <c r="A1248" s="5">
        <v>1245</v>
      </c>
      <c r="B1248" s="25" t="s">
        <v>2714</v>
      </c>
      <c r="C1248" s="10" t="s">
        <v>2861</v>
      </c>
      <c r="D1248" s="46" t="s">
        <v>2862</v>
      </c>
      <c r="E1248" s="25">
        <v>2</v>
      </c>
      <c r="F1248" s="25" t="s">
        <v>43</v>
      </c>
      <c r="G1248" s="5">
        <v>375</v>
      </c>
      <c r="H1248" s="10"/>
      <c r="I1248" s="33">
        <f t="shared" si="45"/>
        <v>750</v>
      </c>
      <c r="J1248" s="10" t="s">
        <v>782</v>
      </c>
      <c r="K1248" s="63"/>
    </row>
    <row r="1249" s="196" customFormat="1" customHeight="1" spans="1:11">
      <c r="A1249" s="5">
        <v>1246</v>
      </c>
      <c r="B1249" s="25" t="s">
        <v>2714</v>
      </c>
      <c r="C1249" s="10" t="s">
        <v>2863</v>
      </c>
      <c r="D1249" s="13" t="s">
        <v>2864</v>
      </c>
      <c r="E1249" s="10">
        <v>1</v>
      </c>
      <c r="F1249" s="10" t="s">
        <v>38</v>
      </c>
      <c r="G1249" s="5">
        <v>385</v>
      </c>
      <c r="H1249" s="10"/>
      <c r="I1249" s="33">
        <f t="shared" si="45"/>
        <v>385</v>
      </c>
      <c r="J1249" s="10" t="s">
        <v>782</v>
      </c>
      <c r="K1249" s="63"/>
    </row>
    <row r="1250" s="196" customFormat="1" customHeight="1" spans="1:11">
      <c r="A1250" s="5">
        <v>1247</v>
      </c>
      <c r="B1250" s="25" t="s">
        <v>2714</v>
      </c>
      <c r="C1250" s="10" t="s">
        <v>1128</v>
      </c>
      <c r="D1250" s="13" t="s">
        <v>2865</v>
      </c>
      <c r="E1250" s="10">
        <v>2</v>
      </c>
      <c r="F1250" s="10" t="s">
        <v>38</v>
      </c>
      <c r="G1250" s="5">
        <v>385</v>
      </c>
      <c r="H1250" s="10"/>
      <c r="I1250" s="33">
        <f t="shared" si="45"/>
        <v>770</v>
      </c>
      <c r="J1250" s="10" t="s">
        <v>782</v>
      </c>
      <c r="K1250" s="63"/>
    </row>
    <row r="1251" s="196" customFormat="1" customHeight="1" spans="1:11">
      <c r="A1251" s="5">
        <v>1248</v>
      </c>
      <c r="B1251" s="26" t="s">
        <v>2714</v>
      </c>
      <c r="C1251" s="26" t="s">
        <v>2866</v>
      </c>
      <c r="D1251" s="254" t="s">
        <v>2867</v>
      </c>
      <c r="E1251" s="44">
        <v>1</v>
      </c>
      <c r="F1251" s="26" t="s">
        <v>43</v>
      </c>
      <c r="G1251" s="5">
        <v>375</v>
      </c>
      <c r="H1251" s="10"/>
      <c r="I1251" s="33">
        <f t="shared" si="45"/>
        <v>375</v>
      </c>
      <c r="J1251" s="10" t="s">
        <v>1088</v>
      </c>
      <c r="K1251" s="63"/>
    </row>
    <row r="1252" s="196" customFormat="1" customHeight="1" spans="1:11">
      <c r="A1252" s="5">
        <v>1249</v>
      </c>
      <c r="B1252" s="10" t="s">
        <v>2714</v>
      </c>
      <c r="C1252" s="10" t="s">
        <v>2868</v>
      </c>
      <c r="D1252" s="46" t="s">
        <v>2869</v>
      </c>
      <c r="E1252" s="10">
        <v>2</v>
      </c>
      <c r="F1252" s="10" t="s">
        <v>43</v>
      </c>
      <c r="G1252" s="5">
        <v>375</v>
      </c>
      <c r="H1252" s="10"/>
      <c r="I1252" s="33">
        <f t="shared" si="45"/>
        <v>750</v>
      </c>
      <c r="J1252" s="10" t="s">
        <v>1514</v>
      </c>
      <c r="K1252" s="63"/>
    </row>
    <row r="1253" s="196" customFormat="1" customHeight="1" spans="1:11">
      <c r="A1253" s="5">
        <v>1250</v>
      </c>
      <c r="B1253" s="10" t="s">
        <v>2714</v>
      </c>
      <c r="C1253" s="10" t="s">
        <v>2870</v>
      </c>
      <c r="D1253" s="46" t="s">
        <v>2871</v>
      </c>
      <c r="E1253" s="10">
        <v>2</v>
      </c>
      <c r="F1253" s="10" t="s">
        <v>43</v>
      </c>
      <c r="G1253" s="5">
        <v>375</v>
      </c>
      <c r="H1253" s="10"/>
      <c r="I1253" s="33">
        <f t="shared" si="45"/>
        <v>750</v>
      </c>
      <c r="J1253" s="10" t="s">
        <v>1514</v>
      </c>
      <c r="K1253" s="63"/>
    </row>
    <row r="1254" s="196" customFormat="1" customHeight="1" spans="1:11">
      <c r="A1254" s="5">
        <v>1251</v>
      </c>
      <c r="B1254" s="10" t="s">
        <v>2714</v>
      </c>
      <c r="C1254" s="10" t="s">
        <v>2872</v>
      </c>
      <c r="D1254" s="46" t="s">
        <v>2873</v>
      </c>
      <c r="E1254" s="10">
        <v>1</v>
      </c>
      <c r="F1254" s="10" t="s">
        <v>58</v>
      </c>
      <c r="G1254" s="5">
        <v>365</v>
      </c>
      <c r="H1254" s="10"/>
      <c r="I1254" s="33">
        <f t="shared" si="45"/>
        <v>365</v>
      </c>
      <c r="J1254" s="10" t="s">
        <v>1514</v>
      </c>
      <c r="K1254" s="63"/>
    </row>
    <row r="1255" s="196" customFormat="1" customHeight="1" spans="1:11">
      <c r="A1255" s="5">
        <v>1252</v>
      </c>
      <c r="B1255" s="10" t="s">
        <v>2714</v>
      </c>
      <c r="C1255" s="10" t="s">
        <v>2874</v>
      </c>
      <c r="D1255" s="46" t="s">
        <v>2875</v>
      </c>
      <c r="E1255" s="10">
        <v>1</v>
      </c>
      <c r="F1255" s="10" t="s">
        <v>38</v>
      </c>
      <c r="G1255" s="5">
        <v>385</v>
      </c>
      <c r="H1255" s="10"/>
      <c r="I1255" s="33">
        <f t="shared" si="45"/>
        <v>385</v>
      </c>
      <c r="J1255" s="10" t="s">
        <v>1514</v>
      </c>
      <c r="K1255" s="63"/>
    </row>
    <row r="1256" s="196" customFormat="1" customHeight="1" spans="1:11">
      <c r="A1256" s="5">
        <v>1253</v>
      </c>
      <c r="B1256" s="10" t="s">
        <v>2714</v>
      </c>
      <c r="C1256" s="10" t="s">
        <v>2876</v>
      </c>
      <c r="D1256" s="46" t="s">
        <v>2877</v>
      </c>
      <c r="E1256" s="10">
        <v>2</v>
      </c>
      <c r="F1256" s="10" t="s">
        <v>43</v>
      </c>
      <c r="G1256" s="5">
        <v>375</v>
      </c>
      <c r="H1256" s="10"/>
      <c r="I1256" s="33">
        <f t="shared" si="45"/>
        <v>750</v>
      </c>
      <c r="J1256" s="10" t="s">
        <v>1514</v>
      </c>
      <c r="K1256" s="63"/>
    </row>
    <row r="1257" s="196" customFormat="1" customHeight="1" spans="1:11">
      <c r="A1257" s="5">
        <v>1254</v>
      </c>
      <c r="B1257" s="10" t="s">
        <v>2714</v>
      </c>
      <c r="C1257" s="10" t="s">
        <v>2878</v>
      </c>
      <c r="D1257" s="46" t="s">
        <v>2879</v>
      </c>
      <c r="E1257" s="10">
        <v>4</v>
      </c>
      <c r="F1257" s="10" t="s">
        <v>38</v>
      </c>
      <c r="G1257" s="5">
        <v>385</v>
      </c>
      <c r="H1257" s="10"/>
      <c r="I1257" s="33">
        <f t="shared" si="45"/>
        <v>1540</v>
      </c>
      <c r="J1257" s="10" t="s">
        <v>1514</v>
      </c>
      <c r="K1257" s="63"/>
    </row>
    <row r="1258" s="196" customFormat="1" customHeight="1" spans="1:11">
      <c r="A1258" s="5">
        <v>1255</v>
      </c>
      <c r="B1258" s="10" t="s">
        <v>2714</v>
      </c>
      <c r="C1258" s="10" t="s">
        <v>2880</v>
      </c>
      <c r="D1258" s="46" t="s">
        <v>2881</v>
      </c>
      <c r="E1258" s="10">
        <v>1</v>
      </c>
      <c r="F1258" s="10" t="s">
        <v>58</v>
      </c>
      <c r="G1258" s="5">
        <v>365</v>
      </c>
      <c r="H1258" s="10"/>
      <c r="I1258" s="33">
        <f t="shared" si="45"/>
        <v>365</v>
      </c>
      <c r="J1258" s="10" t="s">
        <v>1514</v>
      </c>
      <c r="K1258" s="63"/>
    </row>
    <row r="1259" s="196" customFormat="1" customHeight="1" spans="1:11">
      <c r="A1259" s="5">
        <v>1256</v>
      </c>
      <c r="B1259" s="27" t="s">
        <v>2714</v>
      </c>
      <c r="C1259" s="73" t="s">
        <v>2882</v>
      </c>
      <c r="D1259" s="74" t="s">
        <v>2883</v>
      </c>
      <c r="E1259" s="27">
        <v>2</v>
      </c>
      <c r="F1259" s="27" t="s">
        <v>38</v>
      </c>
      <c r="G1259" s="5">
        <v>385</v>
      </c>
      <c r="H1259" s="10"/>
      <c r="I1259" s="33">
        <f t="shared" si="45"/>
        <v>770</v>
      </c>
      <c r="J1259" s="10" t="s">
        <v>795</v>
      </c>
      <c r="K1259" s="63"/>
    </row>
    <row r="1260" s="196" customFormat="1" customHeight="1" spans="1:11">
      <c r="A1260" s="5">
        <v>1257</v>
      </c>
      <c r="B1260" s="27" t="s">
        <v>2714</v>
      </c>
      <c r="C1260" s="27" t="s">
        <v>2884</v>
      </c>
      <c r="D1260" s="256" t="s">
        <v>2885</v>
      </c>
      <c r="E1260" s="27">
        <v>2</v>
      </c>
      <c r="F1260" s="27" t="s">
        <v>43</v>
      </c>
      <c r="G1260" s="5">
        <v>375</v>
      </c>
      <c r="H1260" s="27"/>
      <c r="I1260" s="33">
        <f t="shared" si="45"/>
        <v>750</v>
      </c>
      <c r="J1260" s="27" t="s">
        <v>886</v>
      </c>
      <c r="K1260" s="63"/>
    </row>
    <row r="1261" s="196" customFormat="1" customHeight="1" spans="1:11">
      <c r="A1261" s="5">
        <v>1258</v>
      </c>
      <c r="B1261" s="27" t="s">
        <v>2714</v>
      </c>
      <c r="C1261" s="27" t="s">
        <v>2886</v>
      </c>
      <c r="D1261" s="256" t="s">
        <v>2887</v>
      </c>
      <c r="E1261" s="27">
        <v>3</v>
      </c>
      <c r="F1261" s="27" t="s">
        <v>58</v>
      </c>
      <c r="G1261" s="5">
        <v>365</v>
      </c>
      <c r="H1261" s="27"/>
      <c r="I1261" s="33">
        <f t="shared" si="45"/>
        <v>1095</v>
      </c>
      <c r="J1261" s="27" t="s">
        <v>886</v>
      </c>
      <c r="K1261" s="63"/>
    </row>
    <row r="1262" s="196" customFormat="1" customHeight="1" spans="1:11">
      <c r="A1262" s="5">
        <v>1259</v>
      </c>
      <c r="B1262" s="27" t="s">
        <v>2714</v>
      </c>
      <c r="C1262" s="27" t="s">
        <v>2888</v>
      </c>
      <c r="D1262" s="256" t="s">
        <v>2889</v>
      </c>
      <c r="E1262" s="27">
        <v>1</v>
      </c>
      <c r="F1262" s="27" t="s">
        <v>43</v>
      </c>
      <c r="G1262" s="5">
        <v>375</v>
      </c>
      <c r="H1262" s="27"/>
      <c r="I1262" s="33">
        <f t="shared" si="45"/>
        <v>375</v>
      </c>
      <c r="J1262" s="27" t="s">
        <v>886</v>
      </c>
      <c r="K1262" s="63"/>
    </row>
    <row r="1263" s="196" customFormat="1" customHeight="1" spans="1:11">
      <c r="A1263" s="5">
        <v>1260</v>
      </c>
      <c r="B1263" s="27" t="s">
        <v>2714</v>
      </c>
      <c r="C1263" s="27" t="s">
        <v>2890</v>
      </c>
      <c r="D1263" s="48" t="s">
        <v>2891</v>
      </c>
      <c r="E1263" s="27">
        <v>1</v>
      </c>
      <c r="F1263" s="27" t="s">
        <v>58</v>
      </c>
      <c r="G1263" s="5">
        <v>365</v>
      </c>
      <c r="H1263" s="27"/>
      <c r="I1263" s="33">
        <f t="shared" si="45"/>
        <v>365</v>
      </c>
      <c r="J1263" s="27" t="s">
        <v>125</v>
      </c>
      <c r="K1263" s="63"/>
    </row>
    <row r="1264" s="196" customFormat="1" customHeight="1" spans="1:11">
      <c r="A1264" s="5">
        <v>1261</v>
      </c>
      <c r="B1264" s="27" t="s">
        <v>2714</v>
      </c>
      <c r="C1264" s="27" t="s">
        <v>2892</v>
      </c>
      <c r="D1264" s="48" t="s">
        <v>2893</v>
      </c>
      <c r="E1264" s="27">
        <v>2</v>
      </c>
      <c r="F1264" s="27" t="s">
        <v>43</v>
      </c>
      <c r="G1264" s="5">
        <v>375</v>
      </c>
      <c r="H1264" s="27"/>
      <c r="I1264" s="33">
        <f t="shared" ref="I1264:I1282" si="46">G1264*E1264</f>
        <v>750</v>
      </c>
      <c r="J1264" s="27" t="s">
        <v>125</v>
      </c>
      <c r="K1264" s="63"/>
    </row>
    <row r="1265" s="196" customFormat="1" customHeight="1" spans="1:11">
      <c r="A1265" s="5">
        <v>1262</v>
      </c>
      <c r="B1265" s="27" t="s">
        <v>2714</v>
      </c>
      <c r="C1265" s="27" t="s">
        <v>2894</v>
      </c>
      <c r="D1265" s="48" t="s">
        <v>2895</v>
      </c>
      <c r="E1265" s="27">
        <v>1</v>
      </c>
      <c r="F1265" s="27" t="s">
        <v>43</v>
      </c>
      <c r="G1265" s="5">
        <v>375</v>
      </c>
      <c r="H1265" s="27"/>
      <c r="I1265" s="33">
        <f t="shared" si="46"/>
        <v>375</v>
      </c>
      <c r="J1265" s="27" t="s">
        <v>125</v>
      </c>
      <c r="K1265" s="63"/>
    </row>
    <row r="1266" s="196" customFormat="1" customHeight="1" spans="1:11">
      <c r="A1266" s="5">
        <v>1263</v>
      </c>
      <c r="B1266" s="27" t="s">
        <v>2714</v>
      </c>
      <c r="C1266" s="27" t="s">
        <v>2896</v>
      </c>
      <c r="D1266" s="48" t="s">
        <v>2897</v>
      </c>
      <c r="E1266" s="27">
        <v>3</v>
      </c>
      <c r="F1266" s="27" t="s">
        <v>38</v>
      </c>
      <c r="G1266" s="5">
        <v>385</v>
      </c>
      <c r="H1266" s="27"/>
      <c r="I1266" s="33">
        <f t="shared" si="46"/>
        <v>1155</v>
      </c>
      <c r="J1266" s="27" t="s">
        <v>125</v>
      </c>
      <c r="K1266" s="63"/>
    </row>
    <row r="1267" s="196" customFormat="1" customHeight="1" spans="1:11">
      <c r="A1267" s="5">
        <v>1264</v>
      </c>
      <c r="B1267" s="26" t="s">
        <v>2714</v>
      </c>
      <c r="C1267" s="48" t="s">
        <v>2898</v>
      </c>
      <c r="D1267" s="48" t="s">
        <v>2899</v>
      </c>
      <c r="E1267" s="27">
        <v>2</v>
      </c>
      <c r="F1267" s="27" t="s">
        <v>43</v>
      </c>
      <c r="G1267" s="5">
        <v>375</v>
      </c>
      <c r="H1267" s="27"/>
      <c r="I1267" s="33">
        <f t="shared" si="46"/>
        <v>750</v>
      </c>
      <c r="J1267" s="27" t="s">
        <v>2112</v>
      </c>
      <c r="K1267" s="63"/>
    </row>
    <row r="1268" s="196" customFormat="1" customHeight="1" spans="1:11">
      <c r="A1268" s="5">
        <v>1265</v>
      </c>
      <c r="B1268" s="26" t="s">
        <v>2714</v>
      </c>
      <c r="C1268" s="48" t="s">
        <v>2900</v>
      </c>
      <c r="D1268" s="48" t="s">
        <v>2901</v>
      </c>
      <c r="E1268" s="25">
        <v>1</v>
      </c>
      <c r="F1268" s="25" t="s">
        <v>43</v>
      </c>
      <c r="G1268" s="5">
        <v>375</v>
      </c>
      <c r="H1268" s="27"/>
      <c r="I1268" s="33">
        <f t="shared" si="46"/>
        <v>375</v>
      </c>
      <c r="J1268" s="27" t="s">
        <v>1954</v>
      </c>
      <c r="K1268" s="63"/>
    </row>
    <row r="1269" s="196" customFormat="1" customHeight="1" spans="1:11">
      <c r="A1269" s="5">
        <v>1266</v>
      </c>
      <c r="B1269" s="27" t="s">
        <v>2714</v>
      </c>
      <c r="C1269" s="48" t="s">
        <v>2902</v>
      </c>
      <c r="D1269" s="48" t="s">
        <v>2903</v>
      </c>
      <c r="E1269" s="27">
        <v>1</v>
      </c>
      <c r="F1269" s="27" t="s">
        <v>38</v>
      </c>
      <c r="G1269" s="5">
        <v>385</v>
      </c>
      <c r="H1269" s="27"/>
      <c r="I1269" s="33">
        <f t="shared" si="46"/>
        <v>385</v>
      </c>
      <c r="J1269" s="27" t="s">
        <v>630</v>
      </c>
      <c r="K1269" s="63"/>
    </row>
    <row r="1270" s="196" customFormat="1" customHeight="1" spans="1:11">
      <c r="A1270" s="5">
        <v>1267</v>
      </c>
      <c r="B1270" s="27" t="s">
        <v>2714</v>
      </c>
      <c r="C1270" s="48" t="s">
        <v>2904</v>
      </c>
      <c r="D1270" s="48" t="s">
        <v>2905</v>
      </c>
      <c r="E1270" s="27">
        <v>1</v>
      </c>
      <c r="F1270" s="27" t="s">
        <v>43</v>
      </c>
      <c r="G1270" s="5">
        <v>375</v>
      </c>
      <c r="H1270" s="27"/>
      <c r="I1270" s="33">
        <f t="shared" si="46"/>
        <v>375</v>
      </c>
      <c r="J1270" s="27" t="s">
        <v>630</v>
      </c>
      <c r="K1270" s="63"/>
    </row>
    <row r="1271" s="196" customFormat="1" customHeight="1" spans="1:11">
      <c r="A1271" s="5">
        <v>1268</v>
      </c>
      <c r="B1271" s="27" t="s">
        <v>2714</v>
      </c>
      <c r="C1271" s="48" t="s">
        <v>2906</v>
      </c>
      <c r="D1271" s="48" t="s">
        <v>2907</v>
      </c>
      <c r="E1271" s="27">
        <v>4</v>
      </c>
      <c r="F1271" s="27" t="s">
        <v>58</v>
      </c>
      <c r="G1271" s="5">
        <v>365</v>
      </c>
      <c r="H1271" s="27"/>
      <c r="I1271" s="33">
        <f t="shared" si="46"/>
        <v>1460</v>
      </c>
      <c r="J1271" s="27" t="s">
        <v>125</v>
      </c>
      <c r="K1271" s="63" t="s">
        <v>2908</v>
      </c>
    </row>
    <row r="1272" s="196" customFormat="1" customHeight="1" spans="1:11">
      <c r="A1272" s="5">
        <v>1269</v>
      </c>
      <c r="B1272" s="27" t="s">
        <v>2714</v>
      </c>
      <c r="C1272" s="48" t="s">
        <v>2909</v>
      </c>
      <c r="D1272" s="270" t="s">
        <v>2910</v>
      </c>
      <c r="E1272" s="27">
        <v>2</v>
      </c>
      <c r="F1272" s="27" t="s">
        <v>43</v>
      </c>
      <c r="G1272" s="5">
        <v>375</v>
      </c>
      <c r="H1272" s="27"/>
      <c r="I1272" s="27">
        <f t="shared" si="46"/>
        <v>750</v>
      </c>
      <c r="J1272" s="27" t="s">
        <v>1965</v>
      </c>
      <c r="K1272" s="63"/>
    </row>
    <row r="1273" s="196" customFormat="1" customHeight="1" spans="1:11">
      <c r="A1273" s="5">
        <v>1270</v>
      </c>
      <c r="B1273" s="27" t="s">
        <v>2714</v>
      </c>
      <c r="C1273" s="48" t="s">
        <v>2911</v>
      </c>
      <c r="D1273" s="270" t="s">
        <v>2912</v>
      </c>
      <c r="E1273" s="27">
        <v>3</v>
      </c>
      <c r="F1273" s="27" t="s">
        <v>43</v>
      </c>
      <c r="G1273" s="5">
        <v>375</v>
      </c>
      <c r="H1273" s="27"/>
      <c r="I1273" s="27">
        <f t="shared" si="46"/>
        <v>1125</v>
      </c>
      <c r="J1273" s="27" t="s">
        <v>1965</v>
      </c>
      <c r="K1273" s="63"/>
    </row>
    <row r="1274" s="196" customFormat="1" customHeight="1" spans="1:11">
      <c r="A1274" s="5">
        <v>1271</v>
      </c>
      <c r="B1274" s="122" t="s">
        <v>2714</v>
      </c>
      <c r="C1274" s="122" t="s">
        <v>628</v>
      </c>
      <c r="D1274" s="125" t="s">
        <v>2913</v>
      </c>
      <c r="E1274" s="126">
        <v>2</v>
      </c>
      <c r="F1274" s="122" t="s">
        <v>43</v>
      </c>
      <c r="G1274" s="5">
        <v>375</v>
      </c>
      <c r="H1274" s="122"/>
      <c r="I1274" s="129">
        <f t="shared" si="46"/>
        <v>750</v>
      </c>
      <c r="J1274" s="122" t="s">
        <v>130</v>
      </c>
      <c r="K1274" s="63"/>
    </row>
    <row r="1275" s="196" customFormat="1" customHeight="1" spans="1:11">
      <c r="A1275" s="5">
        <v>1272</v>
      </c>
      <c r="B1275" s="122" t="s">
        <v>2714</v>
      </c>
      <c r="C1275" s="122" t="s">
        <v>2914</v>
      </c>
      <c r="D1275" s="127" t="s">
        <v>2915</v>
      </c>
      <c r="E1275" s="126">
        <v>1</v>
      </c>
      <c r="F1275" s="122" t="s">
        <v>38</v>
      </c>
      <c r="G1275" s="5">
        <v>385</v>
      </c>
      <c r="H1275" s="122"/>
      <c r="I1275" s="129">
        <f t="shared" si="46"/>
        <v>385</v>
      </c>
      <c r="J1275" s="122" t="s">
        <v>130</v>
      </c>
      <c r="K1275" s="63"/>
    </row>
    <row r="1276" s="196" customFormat="1" customHeight="1" spans="1:11">
      <c r="A1276" s="5">
        <v>1273</v>
      </c>
      <c r="B1276" s="122" t="s">
        <v>2714</v>
      </c>
      <c r="C1276" s="128" t="s">
        <v>2916</v>
      </c>
      <c r="D1276" s="273" t="s">
        <v>2917</v>
      </c>
      <c r="E1276" s="126">
        <v>1</v>
      </c>
      <c r="F1276" s="122" t="s">
        <v>43</v>
      </c>
      <c r="G1276" s="5">
        <v>375</v>
      </c>
      <c r="H1276" s="128"/>
      <c r="I1276" s="129">
        <f t="shared" si="46"/>
        <v>375</v>
      </c>
      <c r="J1276" s="122" t="s">
        <v>130</v>
      </c>
      <c r="K1276" s="63"/>
    </row>
    <row r="1277" s="196" customFormat="1" customHeight="1" spans="1:11">
      <c r="A1277" s="5">
        <v>1274</v>
      </c>
      <c r="B1277" s="122" t="s">
        <v>2714</v>
      </c>
      <c r="C1277" s="128" t="s">
        <v>2102</v>
      </c>
      <c r="D1277" s="273" t="s">
        <v>2918</v>
      </c>
      <c r="E1277" s="126">
        <v>2</v>
      </c>
      <c r="F1277" s="122" t="s">
        <v>43</v>
      </c>
      <c r="G1277" s="5">
        <v>375</v>
      </c>
      <c r="H1277" s="128"/>
      <c r="I1277" s="129">
        <f t="shared" si="46"/>
        <v>750</v>
      </c>
      <c r="J1277" s="122" t="s">
        <v>130</v>
      </c>
      <c r="K1277" s="63"/>
    </row>
    <row r="1278" s="196" customFormat="1" customHeight="1" spans="1:11">
      <c r="A1278" s="5">
        <v>1275</v>
      </c>
      <c r="B1278" s="122" t="s">
        <v>2714</v>
      </c>
      <c r="C1278" s="28" t="s">
        <v>2919</v>
      </c>
      <c r="D1278" s="28" t="s">
        <v>2920</v>
      </c>
      <c r="E1278" s="28">
        <v>6</v>
      </c>
      <c r="F1278" s="28" t="s">
        <v>38</v>
      </c>
      <c r="G1278" s="5">
        <v>385</v>
      </c>
      <c r="H1278" s="123"/>
      <c r="I1278" s="34">
        <f>E1278*G1278</f>
        <v>2310</v>
      </c>
      <c r="J1278" s="5" t="s">
        <v>335</v>
      </c>
      <c r="K1278" s="63"/>
    </row>
    <row r="1279" s="196" customFormat="1" customHeight="1" spans="1:11">
      <c r="A1279" s="5">
        <v>1276</v>
      </c>
      <c r="B1279" s="28" t="s">
        <v>2714</v>
      </c>
      <c r="C1279" s="28" t="s">
        <v>2921</v>
      </c>
      <c r="D1279" s="257" t="s">
        <v>2922</v>
      </c>
      <c r="E1279" s="28">
        <v>2</v>
      </c>
      <c r="F1279" s="28" t="s">
        <v>43</v>
      </c>
      <c r="G1279" s="5">
        <v>375</v>
      </c>
      <c r="H1279" s="5"/>
      <c r="I1279" s="34">
        <f>E1279*G1279</f>
        <v>750</v>
      </c>
      <c r="J1279" s="5" t="s">
        <v>139</v>
      </c>
      <c r="K1279" s="63"/>
    </row>
    <row r="1280" s="196" customFormat="1" customHeight="1" spans="1:11">
      <c r="A1280" s="5">
        <v>1277</v>
      </c>
      <c r="B1280" s="5" t="s">
        <v>2923</v>
      </c>
      <c r="C1280" s="48" t="s">
        <v>2924</v>
      </c>
      <c r="D1280" s="48" t="s">
        <v>2925</v>
      </c>
      <c r="E1280" s="8">
        <v>3</v>
      </c>
      <c r="F1280" s="5" t="s">
        <v>38</v>
      </c>
      <c r="G1280" s="5">
        <v>385</v>
      </c>
      <c r="H1280" s="5"/>
      <c r="I1280" s="33">
        <f>G1280*E1280</f>
        <v>1155</v>
      </c>
      <c r="J1280" s="5" t="s">
        <v>2132</v>
      </c>
      <c r="K1280" s="5"/>
    </row>
    <row r="1281" s="196" customFormat="1" customHeight="1" spans="1:11">
      <c r="A1281" s="5">
        <v>1278</v>
      </c>
      <c r="B1281" s="5" t="s">
        <v>2923</v>
      </c>
      <c r="C1281" s="215" t="s">
        <v>2926</v>
      </c>
      <c r="D1281" s="215" t="s">
        <v>2927</v>
      </c>
      <c r="E1281" s="8">
        <v>2</v>
      </c>
      <c r="F1281" s="5" t="s">
        <v>43</v>
      </c>
      <c r="G1281" s="5">
        <v>375</v>
      </c>
      <c r="H1281" s="5"/>
      <c r="I1281" s="33">
        <f>G1281*E1281</f>
        <v>750</v>
      </c>
      <c r="J1281" s="5" t="s">
        <v>39</v>
      </c>
      <c r="K1281" s="5" t="s">
        <v>2928</v>
      </c>
    </row>
    <row r="1282" s="196" customFormat="1" customHeight="1" spans="1:11">
      <c r="A1282" s="5">
        <v>1279</v>
      </c>
      <c r="B1282" s="5" t="s">
        <v>2923</v>
      </c>
      <c r="C1282" s="48" t="s">
        <v>979</v>
      </c>
      <c r="D1282" s="48" t="s">
        <v>2929</v>
      </c>
      <c r="E1282" s="8">
        <v>1</v>
      </c>
      <c r="F1282" s="5" t="s">
        <v>43</v>
      </c>
      <c r="G1282" s="5">
        <v>375</v>
      </c>
      <c r="H1282" s="5"/>
      <c r="I1282" s="33">
        <f>G1282*E1282</f>
        <v>375</v>
      </c>
      <c r="J1282" s="5" t="s">
        <v>39</v>
      </c>
      <c r="K1282" s="5"/>
    </row>
    <row r="1283" s="196" customFormat="1" customHeight="1" spans="1:11">
      <c r="A1283" s="5">
        <v>1280</v>
      </c>
      <c r="B1283" s="5" t="s">
        <v>2923</v>
      </c>
      <c r="C1283" s="48" t="s">
        <v>2930</v>
      </c>
      <c r="D1283" s="48" t="s">
        <v>2931</v>
      </c>
      <c r="E1283" s="8">
        <v>2</v>
      </c>
      <c r="F1283" s="5" t="s">
        <v>192</v>
      </c>
      <c r="G1283" s="5">
        <v>395</v>
      </c>
      <c r="H1283" s="5"/>
      <c r="I1283" s="33">
        <f>G1283*E1283</f>
        <v>790</v>
      </c>
      <c r="J1283" s="5" t="s">
        <v>39</v>
      </c>
      <c r="K1283" s="5" t="s">
        <v>20</v>
      </c>
    </row>
    <row r="1284" s="196" customFormat="1" customHeight="1" spans="1:11">
      <c r="A1284" s="5">
        <v>1281</v>
      </c>
      <c r="B1284" s="5" t="s">
        <v>2923</v>
      </c>
      <c r="C1284" s="48" t="s">
        <v>2932</v>
      </c>
      <c r="D1284" s="48" t="s">
        <v>2933</v>
      </c>
      <c r="E1284" s="8">
        <v>1</v>
      </c>
      <c r="F1284" s="5" t="s">
        <v>38</v>
      </c>
      <c r="G1284" s="5">
        <v>385</v>
      </c>
      <c r="H1284" s="5"/>
      <c r="I1284" s="33">
        <f>G1284*E1284</f>
        <v>385</v>
      </c>
      <c r="J1284" s="5" t="s">
        <v>39</v>
      </c>
      <c r="K1284" s="5"/>
    </row>
    <row r="1285" s="196" customFormat="1" customHeight="1" spans="1:11">
      <c r="A1285" s="5">
        <v>1282</v>
      </c>
      <c r="B1285" s="5" t="s">
        <v>2923</v>
      </c>
      <c r="C1285" s="5" t="s">
        <v>148</v>
      </c>
      <c r="D1285" s="9" t="s">
        <v>2934</v>
      </c>
      <c r="E1285" s="8">
        <v>1</v>
      </c>
      <c r="F1285" s="5" t="s">
        <v>38</v>
      </c>
      <c r="G1285" s="5">
        <v>385</v>
      </c>
      <c r="H1285" s="5"/>
      <c r="I1285" s="33">
        <f t="shared" ref="I1285:I1348" si="47">G1285*E1285</f>
        <v>385</v>
      </c>
      <c r="J1285" s="5" t="s">
        <v>39</v>
      </c>
      <c r="K1285" s="5" t="s">
        <v>2935</v>
      </c>
    </row>
    <row r="1286" s="196" customFormat="1" customHeight="1" spans="1:11">
      <c r="A1286" s="5">
        <v>1283</v>
      </c>
      <c r="B1286" s="5" t="s">
        <v>2923</v>
      </c>
      <c r="C1286" s="5" t="s">
        <v>2936</v>
      </c>
      <c r="D1286" s="9" t="s">
        <v>2937</v>
      </c>
      <c r="E1286" s="8">
        <v>1</v>
      </c>
      <c r="F1286" s="5" t="s">
        <v>43</v>
      </c>
      <c r="G1286" s="5">
        <v>375</v>
      </c>
      <c r="H1286" s="5"/>
      <c r="I1286" s="33">
        <f t="shared" si="47"/>
        <v>375</v>
      </c>
      <c r="J1286" s="5" t="s">
        <v>39</v>
      </c>
      <c r="K1286" s="5" t="s">
        <v>2938</v>
      </c>
    </row>
    <row r="1287" s="196" customFormat="1" customHeight="1" spans="1:11">
      <c r="A1287" s="5">
        <v>1284</v>
      </c>
      <c r="B1287" s="5" t="s">
        <v>2923</v>
      </c>
      <c r="C1287" s="5" t="s">
        <v>2939</v>
      </c>
      <c r="D1287" s="9" t="s">
        <v>2940</v>
      </c>
      <c r="E1287" s="8">
        <v>1</v>
      </c>
      <c r="F1287" s="5" t="s">
        <v>38</v>
      </c>
      <c r="G1287" s="5">
        <v>385</v>
      </c>
      <c r="H1287" s="5"/>
      <c r="I1287" s="33">
        <f t="shared" si="47"/>
        <v>385</v>
      </c>
      <c r="J1287" s="5" t="s">
        <v>39</v>
      </c>
      <c r="K1287" s="5" t="s">
        <v>2941</v>
      </c>
    </row>
    <row r="1288" s="196" customFormat="1" customHeight="1" spans="1:11">
      <c r="A1288" s="5">
        <v>1285</v>
      </c>
      <c r="B1288" s="5" t="s">
        <v>2923</v>
      </c>
      <c r="C1288" s="5" t="s">
        <v>2942</v>
      </c>
      <c r="D1288" s="9" t="s">
        <v>2943</v>
      </c>
      <c r="E1288" s="8">
        <v>1</v>
      </c>
      <c r="F1288" s="5" t="s">
        <v>192</v>
      </c>
      <c r="G1288" s="5">
        <v>395</v>
      </c>
      <c r="H1288" s="5"/>
      <c r="I1288" s="33">
        <f t="shared" si="47"/>
        <v>395</v>
      </c>
      <c r="J1288" s="5" t="s">
        <v>39</v>
      </c>
      <c r="K1288" s="5" t="s">
        <v>2944</v>
      </c>
    </row>
    <row r="1289" s="196" customFormat="1" customHeight="1" spans="1:11">
      <c r="A1289" s="5">
        <v>1286</v>
      </c>
      <c r="B1289" s="5" t="s">
        <v>2923</v>
      </c>
      <c r="C1289" s="47" t="s">
        <v>2945</v>
      </c>
      <c r="D1289" s="47" t="s">
        <v>2946</v>
      </c>
      <c r="E1289" s="8">
        <v>1</v>
      </c>
      <c r="F1289" s="5" t="s">
        <v>192</v>
      </c>
      <c r="G1289" s="5">
        <v>395</v>
      </c>
      <c r="H1289" s="5"/>
      <c r="I1289" s="33">
        <f t="shared" si="47"/>
        <v>395</v>
      </c>
      <c r="J1289" s="5" t="s">
        <v>39</v>
      </c>
      <c r="K1289" s="5" t="s">
        <v>2947</v>
      </c>
    </row>
    <row r="1290" s="196" customFormat="1" customHeight="1" spans="1:11">
      <c r="A1290" s="5">
        <v>1287</v>
      </c>
      <c r="B1290" s="5" t="s">
        <v>2923</v>
      </c>
      <c r="C1290" s="5" t="s">
        <v>2948</v>
      </c>
      <c r="D1290" s="9" t="s">
        <v>2949</v>
      </c>
      <c r="E1290" s="8">
        <v>1</v>
      </c>
      <c r="F1290" s="5" t="s">
        <v>43</v>
      </c>
      <c r="G1290" s="5">
        <v>375</v>
      </c>
      <c r="H1290" s="5"/>
      <c r="I1290" s="33">
        <f t="shared" si="47"/>
        <v>375</v>
      </c>
      <c r="J1290" s="5" t="s">
        <v>39</v>
      </c>
      <c r="K1290" s="5"/>
    </row>
    <row r="1291" s="196" customFormat="1" customHeight="1" spans="1:11">
      <c r="A1291" s="5">
        <v>1288</v>
      </c>
      <c r="B1291" s="5" t="s">
        <v>2923</v>
      </c>
      <c r="C1291" s="5" t="s">
        <v>2950</v>
      </c>
      <c r="D1291" s="9" t="s">
        <v>2951</v>
      </c>
      <c r="E1291" s="8">
        <v>2</v>
      </c>
      <c r="F1291" s="5" t="s">
        <v>38</v>
      </c>
      <c r="G1291" s="5">
        <v>385</v>
      </c>
      <c r="H1291" s="5"/>
      <c r="I1291" s="33">
        <f t="shared" si="47"/>
        <v>770</v>
      </c>
      <c r="J1291" s="5" t="s">
        <v>39</v>
      </c>
      <c r="K1291" s="5"/>
    </row>
    <row r="1292" s="196" customFormat="1" customHeight="1" spans="1:11">
      <c r="A1292" s="5">
        <v>1289</v>
      </c>
      <c r="B1292" s="5" t="s">
        <v>2923</v>
      </c>
      <c r="C1292" s="5" t="s">
        <v>2952</v>
      </c>
      <c r="D1292" s="9" t="s">
        <v>2953</v>
      </c>
      <c r="E1292" s="8">
        <v>2</v>
      </c>
      <c r="F1292" s="5" t="s">
        <v>43</v>
      </c>
      <c r="G1292" s="5">
        <v>375</v>
      </c>
      <c r="H1292" s="5"/>
      <c r="I1292" s="33">
        <f t="shared" si="47"/>
        <v>750</v>
      </c>
      <c r="J1292" s="5" t="s">
        <v>39</v>
      </c>
      <c r="K1292" s="5"/>
    </row>
    <row r="1293" s="196" customFormat="1" customHeight="1" spans="1:11">
      <c r="A1293" s="5">
        <v>1290</v>
      </c>
      <c r="B1293" s="5" t="s">
        <v>2923</v>
      </c>
      <c r="C1293" s="5" t="s">
        <v>2954</v>
      </c>
      <c r="D1293" s="9" t="s">
        <v>2955</v>
      </c>
      <c r="E1293" s="8">
        <v>2</v>
      </c>
      <c r="F1293" s="5" t="s">
        <v>43</v>
      </c>
      <c r="G1293" s="5">
        <v>375</v>
      </c>
      <c r="H1293" s="5"/>
      <c r="I1293" s="33">
        <f t="shared" si="47"/>
        <v>750</v>
      </c>
      <c r="J1293" s="5" t="s">
        <v>39</v>
      </c>
      <c r="K1293" s="5"/>
    </row>
    <row r="1294" s="196" customFormat="1" customHeight="1" spans="1:11">
      <c r="A1294" s="5">
        <v>1291</v>
      </c>
      <c r="B1294" s="5" t="s">
        <v>2923</v>
      </c>
      <c r="C1294" s="5" t="s">
        <v>2956</v>
      </c>
      <c r="D1294" s="9" t="s">
        <v>2957</v>
      </c>
      <c r="E1294" s="8">
        <v>1</v>
      </c>
      <c r="F1294" s="5" t="s">
        <v>43</v>
      </c>
      <c r="G1294" s="5">
        <v>375</v>
      </c>
      <c r="H1294" s="5"/>
      <c r="I1294" s="33">
        <f t="shared" si="47"/>
        <v>375</v>
      </c>
      <c r="J1294" s="5" t="s">
        <v>39</v>
      </c>
      <c r="K1294" s="5"/>
    </row>
    <row r="1295" s="196" customFormat="1" customHeight="1" spans="1:11">
      <c r="A1295" s="5">
        <v>1292</v>
      </c>
      <c r="B1295" s="5" t="s">
        <v>2923</v>
      </c>
      <c r="C1295" s="5" t="s">
        <v>2958</v>
      </c>
      <c r="D1295" s="9" t="s">
        <v>2959</v>
      </c>
      <c r="E1295" s="8">
        <v>2</v>
      </c>
      <c r="F1295" s="5" t="s">
        <v>43</v>
      </c>
      <c r="G1295" s="5">
        <v>375</v>
      </c>
      <c r="H1295" s="5"/>
      <c r="I1295" s="33">
        <f t="shared" si="47"/>
        <v>750</v>
      </c>
      <c r="J1295" s="5" t="s">
        <v>39</v>
      </c>
      <c r="K1295" s="5"/>
    </row>
    <row r="1296" s="196" customFormat="1" customHeight="1" spans="1:11">
      <c r="A1296" s="5">
        <v>1293</v>
      </c>
      <c r="B1296" s="5" t="s">
        <v>2923</v>
      </c>
      <c r="C1296" s="5" t="s">
        <v>2960</v>
      </c>
      <c r="D1296" s="9" t="s">
        <v>2961</v>
      </c>
      <c r="E1296" s="8">
        <v>3</v>
      </c>
      <c r="F1296" s="5" t="s">
        <v>192</v>
      </c>
      <c r="G1296" s="5">
        <v>395</v>
      </c>
      <c r="H1296" s="5"/>
      <c r="I1296" s="33">
        <f t="shared" si="47"/>
        <v>1185</v>
      </c>
      <c r="J1296" s="5" t="s">
        <v>39</v>
      </c>
      <c r="K1296" s="5"/>
    </row>
    <row r="1297" s="196" customFormat="1" customHeight="1" spans="1:11">
      <c r="A1297" s="5">
        <v>1294</v>
      </c>
      <c r="B1297" s="40" t="s">
        <v>2923</v>
      </c>
      <c r="C1297" s="54" t="s">
        <v>2962</v>
      </c>
      <c r="D1297" s="90" t="s">
        <v>2963</v>
      </c>
      <c r="E1297" s="42">
        <v>2</v>
      </c>
      <c r="F1297" s="40" t="s">
        <v>192</v>
      </c>
      <c r="G1297" s="40">
        <v>395</v>
      </c>
      <c r="H1297" s="40"/>
      <c r="I1297" s="62">
        <f t="shared" si="47"/>
        <v>790</v>
      </c>
      <c r="J1297" s="40" t="s">
        <v>39</v>
      </c>
      <c r="K1297" s="40" t="s">
        <v>2964</v>
      </c>
    </row>
    <row r="1298" s="196" customFormat="1" customHeight="1" spans="1:11">
      <c r="A1298" s="5">
        <v>1295</v>
      </c>
      <c r="B1298" s="5" t="s">
        <v>2923</v>
      </c>
      <c r="C1298" s="12" t="s">
        <v>2965</v>
      </c>
      <c r="D1298" s="13" t="s">
        <v>2966</v>
      </c>
      <c r="E1298" s="8">
        <v>1</v>
      </c>
      <c r="F1298" s="5" t="s">
        <v>192</v>
      </c>
      <c r="G1298" s="5">
        <v>395</v>
      </c>
      <c r="H1298" s="5"/>
      <c r="I1298" s="33">
        <f t="shared" si="47"/>
        <v>395</v>
      </c>
      <c r="J1298" s="5" t="s">
        <v>39</v>
      </c>
      <c r="K1298" s="5" t="s">
        <v>2967</v>
      </c>
    </row>
    <row r="1299" s="196" customFormat="1" customHeight="1" spans="1:11">
      <c r="A1299" s="5">
        <v>1296</v>
      </c>
      <c r="B1299" s="5" t="s">
        <v>2923</v>
      </c>
      <c r="C1299" s="10" t="s">
        <v>2968</v>
      </c>
      <c r="D1299" s="10" t="s">
        <v>2969</v>
      </c>
      <c r="E1299" s="8">
        <v>1</v>
      </c>
      <c r="F1299" s="5" t="s">
        <v>38</v>
      </c>
      <c r="G1299" s="5">
        <v>385</v>
      </c>
      <c r="H1299" s="5"/>
      <c r="I1299" s="33">
        <f t="shared" si="47"/>
        <v>385</v>
      </c>
      <c r="J1299" s="5" t="s">
        <v>39</v>
      </c>
      <c r="K1299" s="5" t="s">
        <v>2970</v>
      </c>
    </row>
    <row r="1300" s="196" customFormat="1" customHeight="1" spans="1:11">
      <c r="A1300" s="5">
        <v>1297</v>
      </c>
      <c r="B1300" s="5" t="s">
        <v>2923</v>
      </c>
      <c r="C1300" s="5" t="s">
        <v>2971</v>
      </c>
      <c r="D1300" s="9" t="s">
        <v>2972</v>
      </c>
      <c r="E1300" s="8">
        <v>2</v>
      </c>
      <c r="F1300" s="5" t="s">
        <v>43</v>
      </c>
      <c r="G1300" s="5">
        <v>375</v>
      </c>
      <c r="H1300" s="5"/>
      <c r="I1300" s="33">
        <f t="shared" si="47"/>
        <v>750</v>
      </c>
      <c r="J1300" s="5" t="s">
        <v>39</v>
      </c>
      <c r="K1300" s="5"/>
    </row>
    <row r="1301" s="196" customFormat="1" customHeight="1" spans="1:11">
      <c r="A1301" s="5">
        <v>1298</v>
      </c>
      <c r="B1301" s="5" t="s">
        <v>2923</v>
      </c>
      <c r="C1301" s="5" t="s">
        <v>2973</v>
      </c>
      <c r="D1301" s="9" t="s">
        <v>2974</v>
      </c>
      <c r="E1301" s="8">
        <v>1</v>
      </c>
      <c r="F1301" s="5" t="s">
        <v>192</v>
      </c>
      <c r="G1301" s="5">
        <v>395</v>
      </c>
      <c r="H1301" s="5"/>
      <c r="I1301" s="33">
        <f t="shared" si="47"/>
        <v>395</v>
      </c>
      <c r="J1301" s="5" t="s">
        <v>39</v>
      </c>
      <c r="K1301" s="5" t="s">
        <v>2975</v>
      </c>
    </row>
    <row r="1302" s="196" customFormat="1" customHeight="1" spans="1:11">
      <c r="A1302" s="5">
        <v>1299</v>
      </c>
      <c r="B1302" s="5" t="s">
        <v>2923</v>
      </c>
      <c r="C1302" s="5" t="s">
        <v>2976</v>
      </c>
      <c r="D1302" s="9" t="s">
        <v>2977</v>
      </c>
      <c r="E1302" s="8">
        <v>2</v>
      </c>
      <c r="F1302" s="5" t="s">
        <v>43</v>
      </c>
      <c r="G1302" s="5">
        <v>375</v>
      </c>
      <c r="H1302" s="5"/>
      <c r="I1302" s="33">
        <f t="shared" si="47"/>
        <v>750</v>
      </c>
      <c r="J1302" s="5" t="s">
        <v>39</v>
      </c>
      <c r="K1302" s="5"/>
    </row>
    <row r="1303" s="196" customFormat="1" customHeight="1" spans="1:11">
      <c r="A1303" s="5">
        <v>1300</v>
      </c>
      <c r="B1303" s="5" t="s">
        <v>2923</v>
      </c>
      <c r="C1303" s="5" t="s">
        <v>2978</v>
      </c>
      <c r="D1303" s="9" t="s">
        <v>2979</v>
      </c>
      <c r="E1303" s="8">
        <v>1</v>
      </c>
      <c r="F1303" s="5" t="s">
        <v>192</v>
      </c>
      <c r="G1303" s="5">
        <v>395</v>
      </c>
      <c r="H1303" s="5"/>
      <c r="I1303" s="33">
        <f t="shared" si="47"/>
        <v>395</v>
      </c>
      <c r="J1303" s="5" t="s">
        <v>39</v>
      </c>
      <c r="K1303" s="5"/>
    </row>
    <row r="1304" s="196" customFormat="1" customHeight="1" spans="1:11">
      <c r="A1304" s="5">
        <v>1301</v>
      </c>
      <c r="B1304" s="5" t="s">
        <v>2923</v>
      </c>
      <c r="C1304" s="5" t="s">
        <v>2980</v>
      </c>
      <c r="D1304" s="9" t="s">
        <v>2981</v>
      </c>
      <c r="E1304" s="8">
        <v>1</v>
      </c>
      <c r="F1304" s="5" t="s">
        <v>43</v>
      </c>
      <c r="G1304" s="5">
        <v>375</v>
      </c>
      <c r="H1304" s="5"/>
      <c r="I1304" s="33">
        <f t="shared" si="47"/>
        <v>375</v>
      </c>
      <c r="J1304" s="5" t="s">
        <v>39</v>
      </c>
      <c r="K1304" s="5" t="s">
        <v>2982</v>
      </c>
    </row>
    <row r="1305" s="196" customFormat="1" customHeight="1" spans="1:11">
      <c r="A1305" s="5">
        <v>1302</v>
      </c>
      <c r="B1305" s="5" t="s">
        <v>2923</v>
      </c>
      <c r="C1305" s="5" t="s">
        <v>2983</v>
      </c>
      <c r="D1305" s="9" t="s">
        <v>2984</v>
      </c>
      <c r="E1305" s="8">
        <v>1</v>
      </c>
      <c r="F1305" s="5" t="s">
        <v>43</v>
      </c>
      <c r="G1305" s="5">
        <v>375</v>
      </c>
      <c r="H1305" s="5"/>
      <c r="I1305" s="33">
        <f t="shared" si="47"/>
        <v>375</v>
      </c>
      <c r="J1305" s="5" t="s">
        <v>39</v>
      </c>
      <c r="K1305" s="5"/>
    </row>
    <row r="1306" s="196" customFormat="1" customHeight="1" spans="1:11">
      <c r="A1306" s="5">
        <v>1303</v>
      </c>
      <c r="B1306" s="5" t="s">
        <v>2923</v>
      </c>
      <c r="C1306" s="5" t="s">
        <v>2749</v>
      </c>
      <c r="D1306" s="9" t="s">
        <v>2985</v>
      </c>
      <c r="E1306" s="8">
        <v>2</v>
      </c>
      <c r="F1306" s="5" t="s">
        <v>192</v>
      </c>
      <c r="G1306" s="5">
        <v>395</v>
      </c>
      <c r="H1306" s="5"/>
      <c r="I1306" s="33">
        <f t="shared" si="47"/>
        <v>790</v>
      </c>
      <c r="J1306" s="5" t="s">
        <v>39</v>
      </c>
      <c r="K1306" s="5"/>
    </row>
    <row r="1307" s="196" customFormat="1" customHeight="1" spans="1:11">
      <c r="A1307" s="5">
        <v>1304</v>
      </c>
      <c r="B1307" s="5" t="s">
        <v>2923</v>
      </c>
      <c r="C1307" s="5" t="s">
        <v>2986</v>
      </c>
      <c r="D1307" s="9" t="s">
        <v>2987</v>
      </c>
      <c r="E1307" s="8">
        <v>1</v>
      </c>
      <c r="F1307" s="5" t="s">
        <v>38</v>
      </c>
      <c r="G1307" s="5">
        <v>385</v>
      </c>
      <c r="H1307" s="5"/>
      <c r="I1307" s="33">
        <f t="shared" si="47"/>
        <v>385</v>
      </c>
      <c r="J1307" s="5" t="s">
        <v>39</v>
      </c>
      <c r="K1307" s="5" t="s">
        <v>2988</v>
      </c>
    </row>
    <row r="1308" s="196" customFormat="1" customHeight="1" spans="1:11">
      <c r="A1308" s="5">
        <v>1305</v>
      </c>
      <c r="B1308" s="5" t="s">
        <v>2923</v>
      </c>
      <c r="C1308" s="47" t="s">
        <v>2989</v>
      </c>
      <c r="D1308" s="47" t="s">
        <v>2990</v>
      </c>
      <c r="E1308" s="8">
        <v>1</v>
      </c>
      <c r="F1308" s="5" t="s">
        <v>38</v>
      </c>
      <c r="G1308" s="5">
        <v>385</v>
      </c>
      <c r="H1308" s="5"/>
      <c r="I1308" s="33">
        <f t="shared" si="47"/>
        <v>385</v>
      </c>
      <c r="J1308" s="5" t="s">
        <v>39</v>
      </c>
      <c r="K1308" s="5" t="s">
        <v>2991</v>
      </c>
    </row>
    <row r="1309" s="196" customFormat="1" customHeight="1" spans="1:11">
      <c r="A1309" s="5">
        <v>1306</v>
      </c>
      <c r="B1309" s="5" t="s">
        <v>2923</v>
      </c>
      <c r="C1309" s="5" t="s">
        <v>2992</v>
      </c>
      <c r="D1309" s="9" t="s">
        <v>2993</v>
      </c>
      <c r="E1309" s="8">
        <v>1</v>
      </c>
      <c r="F1309" s="5" t="s">
        <v>38</v>
      </c>
      <c r="G1309" s="5">
        <v>385</v>
      </c>
      <c r="H1309" s="5"/>
      <c r="I1309" s="33">
        <f t="shared" si="47"/>
        <v>385</v>
      </c>
      <c r="J1309" s="5" t="s">
        <v>39</v>
      </c>
      <c r="K1309" s="5"/>
    </row>
    <row r="1310" s="196" customFormat="1" customHeight="1" spans="1:11">
      <c r="A1310" s="5">
        <v>1307</v>
      </c>
      <c r="B1310" s="5" t="s">
        <v>2923</v>
      </c>
      <c r="C1310" s="5" t="s">
        <v>2994</v>
      </c>
      <c r="D1310" s="9" t="s">
        <v>2995</v>
      </c>
      <c r="E1310" s="8">
        <v>1</v>
      </c>
      <c r="F1310" s="5" t="s">
        <v>43</v>
      </c>
      <c r="G1310" s="5">
        <v>375</v>
      </c>
      <c r="H1310" s="5"/>
      <c r="I1310" s="33">
        <f t="shared" si="47"/>
        <v>375</v>
      </c>
      <c r="J1310" s="5" t="s">
        <v>39</v>
      </c>
      <c r="K1310" s="5"/>
    </row>
    <row r="1311" s="196" customFormat="1" customHeight="1" spans="1:11">
      <c r="A1311" s="5">
        <v>1308</v>
      </c>
      <c r="B1311" s="5" t="s">
        <v>2923</v>
      </c>
      <c r="C1311" s="5" t="s">
        <v>2996</v>
      </c>
      <c r="D1311" s="9" t="s">
        <v>2997</v>
      </c>
      <c r="E1311" s="8">
        <v>1</v>
      </c>
      <c r="F1311" s="5" t="s">
        <v>43</v>
      </c>
      <c r="G1311" s="5">
        <v>375</v>
      </c>
      <c r="H1311" s="5"/>
      <c r="I1311" s="33">
        <f t="shared" si="47"/>
        <v>375</v>
      </c>
      <c r="J1311" s="5" t="s">
        <v>59</v>
      </c>
      <c r="K1311" s="5"/>
    </row>
    <row r="1312" s="196" customFormat="1" customHeight="1" spans="1:11">
      <c r="A1312" s="5">
        <v>1309</v>
      </c>
      <c r="B1312" s="5" t="s">
        <v>2923</v>
      </c>
      <c r="C1312" s="5" t="s">
        <v>2998</v>
      </c>
      <c r="D1312" s="9" t="s">
        <v>2999</v>
      </c>
      <c r="E1312" s="8">
        <v>1</v>
      </c>
      <c r="F1312" s="5" t="s">
        <v>192</v>
      </c>
      <c r="G1312" s="5">
        <v>395</v>
      </c>
      <c r="H1312" s="5"/>
      <c r="I1312" s="33">
        <f t="shared" si="47"/>
        <v>395</v>
      </c>
      <c r="J1312" s="5" t="s">
        <v>59</v>
      </c>
      <c r="K1312" s="5"/>
    </row>
    <row r="1313" s="196" customFormat="1" customHeight="1" spans="1:11">
      <c r="A1313" s="5">
        <v>1310</v>
      </c>
      <c r="B1313" s="16" t="s">
        <v>2923</v>
      </c>
      <c r="C1313" s="16" t="s">
        <v>3000</v>
      </c>
      <c r="D1313" s="17" t="s">
        <v>3001</v>
      </c>
      <c r="E1313" s="8">
        <v>2</v>
      </c>
      <c r="F1313" s="16" t="s">
        <v>43</v>
      </c>
      <c r="G1313" s="5">
        <v>375</v>
      </c>
      <c r="H1313" s="5"/>
      <c r="I1313" s="33">
        <f t="shared" si="47"/>
        <v>750</v>
      </c>
      <c r="J1313" s="16" t="s">
        <v>72</v>
      </c>
      <c r="K1313" s="5"/>
    </row>
    <row r="1314" s="196" customFormat="1" customHeight="1" spans="1:11">
      <c r="A1314" s="5">
        <v>1311</v>
      </c>
      <c r="B1314" s="16" t="s">
        <v>2923</v>
      </c>
      <c r="C1314" s="16" t="s">
        <v>1457</v>
      </c>
      <c r="D1314" s="17" t="s">
        <v>3002</v>
      </c>
      <c r="E1314" s="8">
        <v>1</v>
      </c>
      <c r="F1314" s="16" t="s">
        <v>43</v>
      </c>
      <c r="G1314" s="5">
        <v>375</v>
      </c>
      <c r="H1314" s="5"/>
      <c r="I1314" s="33">
        <f t="shared" si="47"/>
        <v>375</v>
      </c>
      <c r="J1314" s="16" t="s">
        <v>72</v>
      </c>
      <c r="K1314" s="5"/>
    </row>
    <row r="1315" s="196" customFormat="1" customHeight="1" spans="1:11">
      <c r="A1315" s="5">
        <v>1312</v>
      </c>
      <c r="B1315" s="16" t="s">
        <v>2923</v>
      </c>
      <c r="C1315" s="16" t="s">
        <v>1973</v>
      </c>
      <c r="D1315" s="17" t="s">
        <v>3003</v>
      </c>
      <c r="E1315" s="8">
        <v>2</v>
      </c>
      <c r="F1315" s="16" t="s">
        <v>43</v>
      </c>
      <c r="G1315" s="5">
        <v>375</v>
      </c>
      <c r="H1315" s="5"/>
      <c r="I1315" s="33">
        <f t="shared" si="47"/>
        <v>750</v>
      </c>
      <c r="J1315" s="16" t="s">
        <v>72</v>
      </c>
      <c r="K1315" s="5"/>
    </row>
    <row r="1316" s="196" customFormat="1" customHeight="1" spans="1:11">
      <c r="A1316" s="5">
        <v>1313</v>
      </c>
      <c r="B1316" s="16" t="s">
        <v>2923</v>
      </c>
      <c r="C1316" s="16" t="s">
        <v>3004</v>
      </c>
      <c r="D1316" s="17" t="s">
        <v>3005</v>
      </c>
      <c r="E1316" s="8">
        <v>1</v>
      </c>
      <c r="F1316" s="16" t="s">
        <v>43</v>
      </c>
      <c r="G1316" s="5">
        <v>375</v>
      </c>
      <c r="H1316" s="5"/>
      <c r="I1316" s="33">
        <f t="shared" si="47"/>
        <v>375</v>
      </c>
      <c r="J1316" s="16" t="s">
        <v>72</v>
      </c>
      <c r="K1316" s="5"/>
    </row>
    <row r="1317" s="196" customFormat="1" customHeight="1" spans="1:11">
      <c r="A1317" s="5">
        <v>1314</v>
      </c>
      <c r="B1317" s="16" t="s">
        <v>2923</v>
      </c>
      <c r="C1317" s="16" t="s">
        <v>3006</v>
      </c>
      <c r="D1317" s="17" t="s">
        <v>3007</v>
      </c>
      <c r="E1317" s="8">
        <v>4</v>
      </c>
      <c r="F1317" s="16" t="s">
        <v>43</v>
      </c>
      <c r="G1317" s="5">
        <v>375</v>
      </c>
      <c r="H1317" s="5"/>
      <c r="I1317" s="33">
        <f t="shared" si="47"/>
        <v>1500</v>
      </c>
      <c r="J1317" s="16" t="s">
        <v>72</v>
      </c>
      <c r="K1317" s="5" t="s">
        <v>3008</v>
      </c>
    </row>
    <row r="1318" s="196" customFormat="1" customHeight="1" spans="1:11">
      <c r="A1318" s="5">
        <v>1315</v>
      </c>
      <c r="B1318" s="16" t="s">
        <v>2923</v>
      </c>
      <c r="C1318" s="17" t="s">
        <v>3009</v>
      </c>
      <c r="D1318" s="17" t="s">
        <v>3010</v>
      </c>
      <c r="E1318" s="8">
        <v>1</v>
      </c>
      <c r="F1318" s="16" t="s">
        <v>43</v>
      </c>
      <c r="G1318" s="5">
        <v>375</v>
      </c>
      <c r="H1318" s="5"/>
      <c r="I1318" s="33">
        <f t="shared" si="47"/>
        <v>375</v>
      </c>
      <c r="J1318" s="16" t="s">
        <v>72</v>
      </c>
      <c r="K1318" s="5" t="s">
        <v>3011</v>
      </c>
    </row>
    <row r="1319" s="196" customFormat="1" customHeight="1" spans="1:11">
      <c r="A1319" s="5">
        <v>1316</v>
      </c>
      <c r="B1319" s="19" t="s">
        <v>2923</v>
      </c>
      <c r="C1319" s="17" t="s">
        <v>3012</v>
      </c>
      <c r="D1319" s="274" t="s">
        <v>3013</v>
      </c>
      <c r="E1319" s="8">
        <v>3</v>
      </c>
      <c r="F1319" s="19" t="s">
        <v>43</v>
      </c>
      <c r="G1319" s="5">
        <v>375</v>
      </c>
      <c r="H1319" s="5"/>
      <c r="I1319" s="33">
        <f t="shared" si="47"/>
        <v>1125</v>
      </c>
      <c r="J1319" s="19" t="s">
        <v>76</v>
      </c>
      <c r="K1319" s="5"/>
    </row>
    <row r="1320" s="196" customFormat="1" customHeight="1" spans="1:11">
      <c r="A1320" s="5">
        <v>1317</v>
      </c>
      <c r="B1320" s="19" t="s">
        <v>2923</v>
      </c>
      <c r="C1320" s="17" t="s">
        <v>3014</v>
      </c>
      <c r="D1320" s="17" t="s">
        <v>3015</v>
      </c>
      <c r="E1320" s="8">
        <v>2</v>
      </c>
      <c r="F1320" s="19" t="s">
        <v>43</v>
      </c>
      <c r="G1320" s="5">
        <v>375</v>
      </c>
      <c r="H1320" s="5"/>
      <c r="I1320" s="33">
        <f t="shared" si="47"/>
        <v>750</v>
      </c>
      <c r="J1320" s="19" t="s">
        <v>76</v>
      </c>
      <c r="K1320" s="5"/>
    </row>
    <row r="1321" s="196" customFormat="1" customHeight="1" spans="1:11">
      <c r="A1321" s="5">
        <v>1318</v>
      </c>
      <c r="B1321" s="19" t="s">
        <v>2923</v>
      </c>
      <c r="C1321" s="17" t="s">
        <v>2795</v>
      </c>
      <c r="D1321" s="274" t="s">
        <v>3016</v>
      </c>
      <c r="E1321" s="8">
        <v>1</v>
      </c>
      <c r="F1321" s="5" t="s">
        <v>38</v>
      </c>
      <c r="G1321" s="5">
        <v>385</v>
      </c>
      <c r="H1321" s="5"/>
      <c r="I1321" s="33">
        <f t="shared" si="47"/>
        <v>385</v>
      </c>
      <c r="J1321" s="5" t="s">
        <v>1241</v>
      </c>
      <c r="K1321" s="5"/>
    </row>
    <row r="1322" s="196" customFormat="1" customHeight="1" spans="1:11">
      <c r="A1322" s="5">
        <v>1319</v>
      </c>
      <c r="B1322" s="5" t="s">
        <v>2923</v>
      </c>
      <c r="C1322" s="17" t="s">
        <v>3017</v>
      </c>
      <c r="D1322" s="17" t="s">
        <v>3018</v>
      </c>
      <c r="E1322" s="8">
        <v>4</v>
      </c>
      <c r="F1322" s="5" t="s">
        <v>43</v>
      </c>
      <c r="G1322" s="5">
        <v>375</v>
      </c>
      <c r="H1322" s="5"/>
      <c r="I1322" s="33">
        <f t="shared" si="47"/>
        <v>1500</v>
      </c>
      <c r="J1322" s="5" t="s">
        <v>226</v>
      </c>
      <c r="K1322" s="5"/>
    </row>
    <row r="1323" s="196" customFormat="1" customHeight="1" spans="1:11">
      <c r="A1323" s="5">
        <v>1320</v>
      </c>
      <c r="B1323" s="12" t="s">
        <v>2923</v>
      </c>
      <c r="C1323" s="17" t="s">
        <v>3019</v>
      </c>
      <c r="D1323" s="17" t="s">
        <v>3020</v>
      </c>
      <c r="E1323" s="8">
        <v>5</v>
      </c>
      <c r="F1323" s="5" t="s">
        <v>43</v>
      </c>
      <c r="G1323" s="5">
        <v>375</v>
      </c>
      <c r="H1323" s="5"/>
      <c r="I1323" s="33">
        <f t="shared" si="47"/>
        <v>1875</v>
      </c>
      <c r="J1323" s="5" t="s">
        <v>3021</v>
      </c>
      <c r="K1323" s="5" t="s">
        <v>2152</v>
      </c>
    </row>
    <row r="1324" s="196" customFormat="1" customHeight="1" spans="1:11">
      <c r="A1324" s="5">
        <v>1321</v>
      </c>
      <c r="B1324" s="12" t="s">
        <v>2923</v>
      </c>
      <c r="C1324" s="17" t="s">
        <v>3022</v>
      </c>
      <c r="D1324" s="17" t="s">
        <v>3023</v>
      </c>
      <c r="E1324" s="8">
        <v>1</v>
      </c>
      <c r="F1324" s="5" t="s">
        <v>38</v>
      </c>
      <c r="G1324" s="5">
        <v>385</v>
      </c>
      <c r="H1324" s="5"/>
      <c r="I1324" s="33">
        <f t="shared" si="47"/>
        <v>385</v>
      </c>
      <c r="J1324" s="5" t="s">
        <v>89</v>
      </c>
      <c r="K1324" s="5"/>
    </row>
    <row r="1325" s="196" customFormat="1" customHeight="1" spans="1:11">
      <c r="A1325" s="5">
        <v>1322</v>
      </c>
      <c r="B1325" s="12" t="s">
        <v>2923</v>
      </c>
      <c r="C1325" s="17" t="s">
        <v>3024</v>
      </c>
      <c r="D1325" s="17" t="s">
        <v>3025</v>
      </c>
      <c r="E1325" s="25">
        <v>2</v>
      </c>
      <c r="F1325" s="25" t="s">
        <v>38</v>
      </c>
      <c r="G1325" s="5">
        <v>385</v>
      </c>
      <c r="H1325" s="5"/>
      <c r="I1325" s="33">
        <f t="shared" si="47"/>
        <v>770</v>
      </c>
      <c r="J1325" s="5" t="s">
        <v>257</v>
      </c>
      <c r="K1325" s="5"/>
    </row>
    <row r="1326" s="196" customFormat="1" customHeight="1" spans="1:11">
      <c r="A1326" s="5">
        <v>1323</v>
      </c>
      <c r="B1326" s="12" t="s">
        <v>2923</v>
      </c>
      <c r="C1326" s="17" t="s">
        <v>3026</v>
      </c>
      <c r="D1326" s="274" t="s">
        <v>3027</v>
      </c>
      <c r="E1326" s="25">
        <v>1</v>
      </c>
      <c r="F1326" s="25" t="s">
        <v>38</v>
      </c>
      <c r="G1326" s="5">
        <v>385</v>
      </c>
      <c r="H1326" s="5"/>
      <c r="I1326" s="33">
        <f t="shared" si="47"/>
        <v>385</v>
      </c>
      <c r="J1326" s="5" t="s">
        <v>257</v>
      </c>
      <c r="K1326" s="5"/>
    </row>
    <row r="1327" s="196" customFormat="1" customHeight="1" spans="1:11">
      <c r="A1327" s="5">
        <v>1324</v>
      </c>
      <c r="B1327" s="12" t="s">
        <v>2923</v>
      </c>
      <c r="C1327" s="17" t="s">
        <v>3028</v>
      </c>
      <c r="D1327" s="274" t="s">
        <v>3029</v>
      </c>
      <c r="E1327" s="25">
        <v>3</v>
      </c>
      <c r="F1327" s="25" t="s">
        <v>43</v>
      </c>
      <c r="G1327" s="5">
        <v>375</v>
      </c>
      <c r="H1327" s="5"/>
      <c r="I1327" s="33">
        <f t="shared" si="47"/>
        <v>1125</v>
      </c>
      <c r="J1327" s="5" t="s">
        <v>257</v>
      </c>
      <c r="K1327" s="5"/>
    </row>
    <row r="1328" s="196" customFormat="1" customHeight="1" spans="1:11">
      <c r="A1328" s="5">
        <v>1325</v>
      </c>
      <c r="B1328" s="91" t="s">
        <v>2923</v>
      </c>
      <c r="C1328" s="164" t="s">
        <v>2792</v>
      </c>
      <c r="D1328" s="164" t="s">
        <v>3030</v>
      </c>
      <c r="E1328" s="56">
        <v>2</v>
      </c>
      <c r="F1328" s="56" t="s">
        <v>43</v>
      </c>
      <c r="G1328" s="40">
        <v>375</v>
      </c>
      <c r="H1328" s="40"/>
      <c r="I1328" s="62">
        <f t="shared" si="47"/>
        <v>750</v>
      </c>
      <c r="J1328" s="40" t="s">
        <v>95</v>
      </c>
      <c r="K1328" s="40" t="s">
        <v>3031</v>
      </c>
    </row>
    <row r="1329" s="196" customFormat="1" customHeight="1" spans="1:11">
      <c r="A1329" s="5">
        <v>1326</v>
      </c>
      <c r="B1329" s="12" t="s">
        <v>2923</v>
      </c>
      <c r="C1329" s="17" t="s">
        <v>1128</v>
      </c>
      <c r="D1329" s="17" t="s">
        <v>3032</v>
      </c>
      <c r="E1329" s="25">
        <v>1</v>
      </c>
      <c r="F1329" s="25" t="s">
        <v>58</v>
      </c>
      <c r="G1329" s="5">
        <v>365</v>
      </c>
      <c r="H1329" s="5"/>
      <c r="I1329" s="33">
        <f t="shared" si="47"/>
        <v>365</v>
      </c>
      <c r="J1329" s="5" t="s">
        <v>101</v>
      </c>
      <c r="K1329" s="5" t="s">
        <v>3033</v>
      </c>
    </row>
    <row r="1330" s="196" customFormat="1" customHeight="1" spans="1:11">
      <c r="A1330" s="5">
        <v>1327</v>
      </c>
      <c r="B1330" s="12" t="s">
        <v>2923</v>
      </c>
      <c r="C1330" s="17" t="s">
        <v>3034</v>
      </c>
      <c r="D1330" s="17" t="s">
        <v>3035</v>
      </c>
      <c r="E1330" s="25">
        <v>1</v>
      </c>
      <c r="F1330" s="25" t="s">
        <v>58</v>
      </c>
      <c r="G1330" s="5">
        <v>365</v>
      </c>
      <c r="H1330" s="5"/>
      <c r="I1330" s="33">
        <f t="shared" si="47"/>
        <v>365</v>
      </c>
      <c r="J1330" s="5" t="s">
        <v>95</v>
      </c>
      <c r="K1330" s="5"/>
    </row>
    <row r="1331" s="196" customFormat="1" customHeight="1" spans="1:11">
      <c r="A1331" s="5">
        <v>1328</v>
      </c>
      <c r="B1331" s="12" t="s">
        <v>2923</v>
      </c>
      <c r="C1331" s="17" t="s">
        <v>620</v>
      </c>
      <c r="D1331" s="17" t="s">
        <v>3036</v>
      </c>
      <c r="E1331" s="25">
        <v>1</v>
      </c>
      <c r="F1331" s="25" t="s">
        <v>58</v>
      </c>
      <c r="G1331" s="5">
        <v>365</v>
      </c>
      <c r="H1331" s="5"/>
      <c r="I1331" s="33">
        <f t="shared" si="47"/>
        <v>365</v>
      </c>
      <c r="J1331" s="5" t="s">
        <v>101</v>
      </c>
      <c r="K1331" s="5"/>
    </row>
    <row r="1332" s="196" customFormat="1" customHeight="1" spans="1:11">
      <c r="A1332" s="5">
        <v>1329</v>
      </c>
      <c r="B1332" s="12" t="s">
        <v>2923</v>
      </c>
      <c r="C1332" s="17" t="s">
        <v>3037</v>
      </c>
      <c r="D1332" s="17" t="s">
        <v>3038</v>
      </c>
      <c r="E1332" s="25">
        <v>4</v>
      </c>
      <c r="F1332" s="25" t="s">
        <v>43</v>
      </c>
      <c r="G1332" s="5">
        <v>375</v>
      </c>
      <c r="H1332" s="5"/>
      <c r="I1332" s="33">
        <f t="shared" si="47"/>
        <v>1500</v>
      </c>
      <c r="J1332" s="5" t="s">
        <v>95</v>
      </c>
      <c r="K1332" s="5"/>
    </row>
    <row r="1333" s="196" customFormat="1" customHeight="1" spans="1:11">
      <c r="A1333" s="5">
        <v>1330</v>
      </c>
      <c r="B1333" s="12" t="s">
        <v>2923</v>
      </c>
      <c r="C1333" s="45" t="s">
        <v>3039</v>
      </c>
      <c r="D1333" s="46" t="s">
        <v>3040</v>
      </c>
      <c r="E1333" s="25">
        <v>1</v>
      </c>
      <c r="F1333" s="25" t="s">
        <v>43</v>
      </c>
      <c r="G1333" s="5">
        <v>375</v>
      </c>
      <c r="H1333" s="5"/>
      <c r="I1333" s="33">
        <f t="shared" si="47"/>
        <v>375</v>
      </c>
      <c r="J1333" s="5" t="s">
        <v>95</v>
      </c>
      <c r="K1333" s="5"/>
    </row>
    <row r="1334" s="196" customFormat="1" customHeight="1" spans="1:11">
      <c r="A1334" s="5">
        <v>1331</v>
      </c>
      <c r="B1334" s="12" t="s">
        <v>2923</v>
      </c>
      <c r="C1334" s="45" t="s">
        <v>3041</v>
      </c>
      <c r="D1334" s="46" t="s">
        <v>3042</v>
      </c>
      <c r="E1334" s="25">
        <v>2</v>
      </c>
      <c r="F1334" s="25" t="s">
        <v>58</v>
      </c>
      <c r="G1334" s="5">
        <v>365</v>
      </c>
      <c r="H1334" s="5"/>
      <c r="I1334" s="33">
        <f t="shared" si="47"/>
        <v>730</v>
      </c>
      <c r="J1334" s="5" t="s">
        <v>95</v>
      </c>
      <c r="K1334" s="5"/>
    </row>
    <row r="1335" s="196" customFormat="1" customHeight="1" spans="1:11">
      <c r="A1335" s="5">
        <v>1332</v>
      </c>
      <c r="B1335" s="12" t="s">
        <v>2923</v>
      </c>
      <c r="C1335" s="45" t="s">
        <v>3043</v>
      </c>
      <c r="D1335" s="46" t="s">
        <v>3044</v>
      </c>
      <c r="E1335" s="25">
        <v>1</v>
      </c>
      <c r="F1335" s="25" t="s">
        <v>43</v>
      </c>
      <c r="G1335" s="5">
        <v>375</v>
      </c>
      <c r="H1335" s="5"/>
      <c r="I1335" s="33">
        <f t="shared" si="47"/>
        <v>375</v>
      </c>
      <c r="J1335" s="5" t="s">
        <v>95</v>
      </c>
      <c r="K1335" s="5"/>
    </row>
    <row r="1336" s="196" customFormat="1" customHeight="1" spans="1:11">
      <c r="A1336" s="5">
        <v>1333</v>
      </c>
      <c r="B1336" s="12" t="s">
        <v>2923</v>
      </c>
      <c r="C1336" s="45" t="s">
        <v>3045</v>
      </c>
      <c r="D1336" s="46" t="s">
        <v>3046</v>
      </c>
      <c r="E1336" s="25">
        <v>1</v>
      </c>
      <c r="F1336" s="25" t="s">
        <v>58</v>
      </c>
      <c r="G1336" s="5">
        <v>365</v>
      </c>
      <c r="H1336" s="5"/>
      <c r="I1336" s="33">
        <f t="shared" si="47"/>
        <v>365</v>
      </c>
      <c r="J1336" s="5" t="s">
        <v>95</v>
      </c>
      <c r="K1336" s="5"/>
    </row>
    <row r="1337" s="196" customFormat="1" customHeight="1" spans="1:11">
      <c r="A1337" s="5">
        <v>1334</v>
      </c>
      <c r="B1337" s="12" t="s">
        <v>2923</v>
      </c>
      <c r="C1337" s="12" t="s">
        <v>3047</v>
      </c>
      <c r="D1337" s="10" t="s">
        <v>3048</v>
      </c>
      <c r="E1337" s="25">
        <v>2</v>
      </c>
      <c r="F1337" s="25" t="s">
        <v>43</v>
      </c>
      <c r="G1337" s="5">
        <v>375</v>
      </c>
      <c r="H1337" s="5"/>
      <c r="I1337" s="33">
        <f t="shared" si="47"/>
        <v>750</v>
      </c>
      <c r="J1337" s="5" t="s">
        <v>101</v>
      </c>
      <c r="K1337" s="5" t="s">
        <v>3049</v>
      </c>
    </row>
    <row r="1338" s="196" customFormat="1" customHeight="1" spans="1:11">
      <c r="A1338" s="5">
        <v>1335</v>
      </c>
      <c r="B1338" s="12" t="s">
        <v>2923</v>
      </c>
      <c r="C1338" s="12" t="s">
        <v>3050</v>
      </c>
      <c r="D1338" s="10" t="s">
        <v>3051</v>
      </c>
      <c r="E1338" s="25">
        <v>1</v>
      </c>
      <c r="F1338" s="25" t="s">
        <v>38</v>
      </c>
      <c r="G1338" s="5">
        <v>385</v>
      </c>
      <c r="H1338" s="5"/>
      <c r="I1338" s="33">
        <f t="shared" si="47"/>
        <v>385</v>
      </c>
      <c r="J1338" s="5" t="s">
        <v>101</v>
      </c>
      <c r="K1338" s="5"/>
    </row>
    <row r="1339" s="196" customFormat="1" customHeight="1" spans="1:11">
      <c r="A1339" s="5">
        <v>1336</v>
      </c>
      <c r="B1339" s="12" t="s">
        <v>2923</v>
      </c>
      <c r="C1339" s="6" t="s">
        <v>3052</v>
      </c>
      <c r="D1339" s="7" t="s">
        <v>3053</v>
      </c>
      <c r="E1339" s="8">
        <v>2</v>
      </c>
      <c r="F1339" s="5" t="s">
        <v>38</v>
      </c>
      <c r="G1339" s="5">
        <v>385</v>
      </c>
      <c r="H1339" s="5"/>
      <c r="I1339" s="33">
        <f t="shared" si="47"/>
        <v>770</v>
      </c>
      <c r="J1339" s="5" t="s">
        <v>1475</v>
      </c>
      <c r="K1339" s="5"/>
    </row>
    <row r="1340" s="196" customFormat="1" customHeight="1" spans="1:11">
      <c r="A1340" s="5">
        <v>1337</v>
      </c>
      <c r="B1340" s="12" t="s">
        <v>2923</v>
      </c>
      <c r="C1340" s="10" t="s">
        <v>3054</v>
      </c>
      <c r="D1340" s="253" t="s">
        <v>3055</v>
      </c>
      <c r="E1340" s="10">
        <v>1</v>
      </c>
      <c r="F1340" s="10" t="s">
        <v>43</v>
      </c>
      <c r="G1340" s="5">
        <v>375</v>
      </c>
      <c r="H1340" s="10"/>
      <c r="I1340" s="33">
        <f t="shared" si="47"/>
        <v>375</v>
      </c>
      <c r="J1340" s="5" t="s">
        <v>1475</v>
      </c>
      <c r="K1340" s="5"/>
    </row>
    <row r="1341" s="196" customFormat="1" customHeight="1" spans="1:11">
      <c r="A1341" s="5">
        <v>1338</v>
      </c>
      <c r="B1341" s="12" t="s">
        <v>2923</v>
      </c>
      <c r="C1341" s="10" t="s">
        <v>3056</v>
      </c>
      <c r="D1341" s="253" t="s">
        <v>3057</v>
      </c>
      <c r="E1341" s="8">
        <v>2</v>
      </c>
      <c r="F1341" s="5" t="s">
        <v>38</v>
      </c>
      <c r="G1341" s="5">
        <v>385</v>
      </c>
      <c r="H1341" s="10"/>
      <c r="I1341" s="33">
        <f t="shared" si="47"/>
        <v>770</v>
      </c>
      <c r="J1341" s="5" t="s">
        <v>1475</v>
      </c>
      <c r="K1341" s="5"/>
    </row>
    <row r="1342" s="196" customFormat="1" customHeight="1" spans="1:11">
      <c r="A1342" s="5">
        <v>1339</v>
      </c>
      <c r="B1342" s="12" t="s">
        <v>2923</v>
      </c>
      <c r="C1342" s="26" t="s">
        <v>3058</v>
      </c>
      <c r="D1342" s="255" t="s">
        <v>3059</v>
      </c>
      <c r="E1342" s="10">
        <v>2</v>
      </c>
      <c r="F1342" s="10" t="s">
        <v>58</v>
      </c>
      <c r="G1342" s="5">
        <v>365</v>
      </c>
      <c r="H1342" s="10"/>
      <c r="I1342" s="33">
        <f t="shared" si="47"/>
        <v>730</v>
      </c>
      <c r="J1342" s="5" t="s">
        <v>1042</v>
      </c>
      <c r="K1342" s="5"/>
    </row>
    <row r="1343" s="196" customFormat="1" customHeight="1" spans="1:11">
      <c r="A1343" s="5">
        <v>1340</v>
      </c>
      <c r="B1343" s="12" t="s">
        <v>2923</v>
      </c>
      <c r="C1343" s="26" t="s">
        <v>3060</v>
      </c>
      <c r="D1343" s="255" t="s">
        <v>3061</v>
      </c>
      <c r="E1343" s="10">
        <v>2</v>
      </c>
      <c r="F1343" s="10" t="s">
        <v>43</v>
      </c>
      <c r="G1343" s="5">
        <v>375</v>
      </c>
      <c r="H1343" s="10"/>
      <c r="I1343" s="33">
        <f t="shared" si="47"/>
        <v>750</v>
      </c>
      <c r="J1343" s="5" t="s">
        <v>1042</v>
      </c>
      <c r="K1343" s="5"/>
    </row>
    <row r="1344" s="196" customFormat="1" customHeight="1" spans="1:11">
      <c r="A1344" s="5">
        <v>1341</v>
      </c>
      <c r="B1344" s="10" t="s">
        <v>2923</v>
      </c>
      <c r="C1344" s="10" t="s">
        <v>3062</v>
      </c>
      <c r="D1344" s="253" t="s">
        <v>3063</v>
      </c>
      <c r="E1344" s="10">
        <v>1</v>
      </c>
      <c r="F1344" s="25" t="s">
        <v>43</v>
      </c>
      <c r="G1344" s="5">
        <v>375</v>
      </c>
      <c r="H1344" s="10"/>
      <c r="I1344" s="33">
        <f t="shared" si="47"/>
        <v>375</v>
      </c>
      <c r="J1344" s="10" t="s">
        <v>785</v>
      </c>
      <c r="K1344" s="5"/>
    </row>
    <row r="1345" s="196" customFormat="1" customHeight="1" spans="1:11">
      <c r="A1345" s="5">
        <v>1342</v>
      </c>
      <c r="B1345" s="10" t="s">
        <v>2923</v>
      </c>
      <c r="C1345" s="10" t="s">
        <v>3064</v>
      </c>
      <c r="D1345" s="253" t="s">
        <v>3065</v>
      </c>
      <c r="E1345" s="10">
        <v>2</v>
      </c>
      <c r="F1345" s="10" t="s">
        <v>58</v>
      </c>
      <c r="G1345" s="5">
        <v>365</v>
      </c>
      <c r="H1345" s="10"/>
      <c r="I1345" s="33">
        <f t="shared" si="47"/>
        <v>730</v>
      </c>
      <c r="J1345" s="10" t="s">
        <v>785</v>
      </c>
      <c r="K1345" s="5"/>
    </row>
    <row r="1346" s="196" customFormat="1" customHeight="1" spans="1:11">
      <c r="A1346" s="5">
        <v>1343</v>
      </c>
      <c r="B1346" s="10" t="s">
        <v>2923</v>
      </c>
      <c r="C1346" s="10" t="s">
        <v>301</v>
      </c>
      <c r="D1346" s="253" t="s">
        <v>3066</v>
      </c>
      <c r="E1346" s="10">
        <v>2</v>
      </c>
      <c r="F1346" s="10" t="s">
        <v>58</v>
      </c>
      <c r="G1346" s="5">
        <v>365</v>
      </c>
      <c r="H1346" s="10"/>
      <c r="I1346" s="33">
        <f t="shared" si="47"/>
        <v>730</v>
      </c>
      <c r="J1346" s="10" t="s">
        <v>785</v>
      </c>
      <c r="K1346" s="5"/>
    </row>
    <row r="1347" s="196" customFormat="1" customHeight="1" spans="1:11">
      <c r="A1347" s="5">
        <v>1344</v>
      </c>
      <c r="B1347" s="10" t="s">
        <v>2923</v>
      </c>
      <c r="C1347" s="10" t="s">
        <v>3067</v>
      </c>
      <c r="D1347" s="253" t="s">
        <v>3068</v>
      </c>
      <c r="E1347" s="10">
        <v>2</v>
      </c>
      <c r="F1347" s="10" t="s">
        <v>58</v>
      </c>
      <c r="G1347" s="5">
        <v>365</v>
      </c>
      <c r="H1347" s="10"/>
      <c r="I1347" s="33">
        <f t="shared" si="47"/>
        <v>730</v>
      </c>
      <c r="J1347" s="10" t="s">
        <v>785</v>
      </c>
      <c r="K1347" s="5"/>
    </row>
    <row r="1348" s="196" customFormat="1" customHeight="1" spans="1:11">
      <c r="A1348" s="5">
        <v>1345</v>
      </c>
      <c r="B1348" s="10" t="s">
        <v>2923</v>
      </c>
      <c r="C1348" s="10" t="s">
        <v>3069</v>
      </c>
      <c r="D1348" s="253" t="s">
        <v>3070</v>
      </c>
      <c r="E1348" s="10">
        <v>2</v>
      </c>
      <c r="F1348" s="10" t="s">
        <v>58</v>
      </c>
      <c r="G1348" s="5">
        <v>365</v>
      </c>
      <c r="H1348" s="10"/>
      <c r="I1348" s="33">
        <f t="shared" si="47"/>
        <v>730</v>
      </c>
      <c r="J1348" s="10" t="s">
        <v>785</v>
      </c>
      <c r="K1348" s="5"/>
    </row>
    <row r="1349" s="196" customFormat="1" customHeight="1" spans="1:11">
      <c r="A1349" s="5">
        <v>1346</v>
      </c>
      <c r="B1349" s="27" t="s">
        <v>2923</v>
      </c>
      <c r="C1349" s="73" t="s">
        <v>3071</v>
      </c>
      <c r="D1349" s="74" t="s">
        <v>3072</v>
      </c>
      <c r="E1349" s="27">
        <v>2</v>
      </c>
      <c r="F1349" s="27" t="s">
        <v>43</v>
      </c>
      <c r="G1349" s="5">
        <v>375</v>
      </c>
      <c r="H1349" s="10"/>
      <c r="I1349" s="33">
        <f t="shared" ref="I1349:I1354" si="48">G1349*E1349</f>
        <v>750</v>
      </c>
      <c r="J1349" s="10" t="s">
        <v>795</v>
      </c>
      <c r="K1349" s="5"/>
    </row>
    <row r="1350" s="196" customFormat="1" customHeight="1" spans="1:11">
      <c r="A1350" s="5">
        <v>1347</v>
      </c>
      <c r="B1350" s="27" t="s">
        <v>2923</v>
      </c>
      <c r="C1350" s="73" t="s">
        <v>3073</v>
      </c>
      <c r="D1350" s="74" t="s">
        <v>3074</v>
      </c>
      <c r="E1350" s="27">
        <v>1</v>
      </c>
      <c r="F1350" s="27" t="s">
        <v>43</v>
      </c>
      <c r="G1350" s="5">
        <v>375</v>
      </c>
      <c r="H1350" s="10"/>
      <c r="I1350" s="33">
        <f t="shared" si="48"/>
        <v>375</v>
      </c>
      <c r="J1350" s="10" t="s">
        <v>795</v>
      </c>
      <c r="K1350" s="5"/>
    </row>
    <row r="1351" s="196" customFormat="1" customHeight="1" spans="1:11">
      <c r="A1351" s="5">
        <v>1348</v>
      </c>
      <c r="B1351" s="27" t="s">
        <v>2923</v>
      </c>
      <c r="C1351" s="73" t="s">
        <v>3075</v>
      </c>
      <c r="D1351" s="74" t="s">
        <v>3076</v>
      </c>
      <c r="E1351" s="27">
        <v>2</v>
      </c>
      <c r="F1351" s="27" t="s">
        <v>43</v>
      </c>
      <c r="G1351" s="5">
        <v>375</v>
      </c>
      <c r="H1351" s="10"/>
      <c r="I1351" s="33">
        <f t="shared" si="48"/>
        <v>750</v>
      </c>
      <c r="J1351" s="10" t="s">
        <v>795</v>
      </c>
      <c r="K1351" s="5"/>
    </row>
    <row r="1352" s="196" customFormat="1" customHeight="1" spans="1:11">
      <c r="A1352" s="5">
        <v>1349</v>
      </c>
      <c r="B1352" s="27" t="s">
        <v>2923</v>
      </c>
      <c r="C1352" s="73" t="s">
        <v>3077</v>
      </c>
      <c r="D1352" s="74" t="s">
        <v>3078</v>
      </c>
      <c r="E1352" s="27">
        <v>2</v>
      </c>
      <c r="F1352" s="27" t="s">
        <v>43</v>
      </c>
      <c r="G1352" s="5">
        <v>375</v>
      </c>
      <c r="H1352" s="10"/>
      <c r="I1352" s="33">
        <f t="shared" si="48"/>
        <v>750</v>
      </c>
      <c r="J1352" s="10" t="s">
        <v>795</v>
      </c>
      <c r="K1352" s="5"/>
    </row>
    <row r="1353" s="196" customFormat="1" customHeight="1" spans="1:11">
      <c r="A1353" s="5">
        <v>1350</v>
      </c>
      <c r="B1353" s="27" t="s">
        <v>2923</v>
      </c>
      <c r="C1353" s="30" t="s">
        <v>3079</v>
      </c>
      <c r="D1353" s="30" t="s">
        <v>3080</v>
      </c>
      <c r="E1353" s="27">
        <v>1</v>
      </c>
      <c r="F1353" s="27" t="s">
        <v>43</v>
      </c>
      <c r="G1353" s="5">
        <v>375</v>
      </c>
      <c r="H1353" s="10"/>
      <c r="I1353" s="33">
        <f t="shared" si="48"/>
        <v>375</v>
      </c>
      <c r="J1353" s="10" t="s">
        <v>795</v>
      </c>
      <c r="K1353" s="5" t="s">
        <v>3081</v>
      </c>
    </row>
    <row r="1354" s="196" customFormat="1" customHeight="1" spans="1:11">
      <c r="A1354" s="5">
        <v>1351</v>
      </c>
      <c r="B1354" s="27" t="s">
        <v>2923</v>
      </c>
      <c r="C1354" s="73" t="s">
        <v>3082</v>
      </c>
      <c r="D1354" s="74" t="s">
        <v>3083</v>
      </c>
      <c r="E1354" s="27">
        <v>2</v>
      </c>
      <c r="F1354" s="27" t="s">
        <v>43</v>
      </c>
      <c r="G1354" s="5">
        <v>375</v>
      </c>
      <c r="H1354" s="10"/>
      <c r="I1354" s="33">
        <f t="shared" si="48"/>
        <v>750</v>
      </c>
      <c r="J1354" s="10" t="s">
        <v>795</v>
      </c>
      <c r="K1354" s="5"/>
    </row>
    <row r="1355" s="196" customFormat="1" customHeight="1" spans="1:11">
      <c r="A1355" s="5">
        <v>1352</v>
      </c>
      <c r="B1355" s="27" t="s">
        <v>2923</v>
      </c>
      <c r="C1355" s="11" t="s">
        <v>3084</v>
      </c>
      <c r="D1355" s="74" t="s">
        <v>3085</v>
      </c>
      <c r="E1355" s="27">
        <v>1</v>
      </c>
      <c r="F1355" s="27" t="s">
        <v>43</v>
      </c>
      <c r="G1355" s="5">
        <v>375</v>
      </c>
      <c r="H1355" s="10"/>
      <c r="I1355" s="33">
        <f t="shared" ref="I1355:I1360" si="49">G1355*E1355</f>
        <v>375</v>
      </c>
      <c r="J1355" s="10" t="s">
        <v>795</v>
      </c>
      <c r="K1355" s="5" t="s">
        <v>3086</v>
      </c>
    </row>
    <row r="1356" s="196" customFormat="1" customHeight="1" spans="1:11">
      <c r="A1356" s="5">
        <v>1353</v>
      </c>
      <c r="B1356" s="27" t="s">
        <v>2923</v>
      </c>
      <c r="C1356" s="27" t="s">
        <v>3087</v>
      </c>
      <c r="D1356" s="275" t="s">
        <v>3088</v>
      </c>
      <c r="E1356" s="27">
        <v>2</v>
      </c>
      <c r="F1356" s="27" t="s">
        <v>58</v>
      </c>
      <c r="G1356" s="5">
        <v>365</v>
      </c>
      <c r="H1356" s="27"/>
      <c r="I1356" s="33">
        <f t="shared" si="49"/>
        <v>730</v>
      </c>
      <c r="J1356" s="27" t="s">
        <v>811</v>
      </c>
      <c r="K1356" s="5"/>
    </row>
    <row r="1357" s="196" customFormat="1" customHeight="1" spans="1:11">
      <c r="A1357" s="5">
        <v>1354</v>
      </c>
      <c r="B1357" s="27" t="s">
        <v>2923</v>
      </c>
      <c r="C1357" s="27" t="s">
        <v>3089</v>
      </c>
      <c r="D1357" s="275" t="s">
        <v>3090</v>
      </c>
      <c r="E1357" s="27">
        <v>1</v>
      </c>
      <c r="F1357" s="27" t="s">
        <v>58</v>
      </c>
      <c r="G1357" s="5">
        <v>365</v>
      </c>
      <c r="H1357" s="27"/>
      <c r="I1357" s="33">
        <f t="shared" si="49"/>
        <v>365</v>
      </c>
      <c r="J1357" s="27" t="s">
        <v>811</v>
      </c>
      <c r="K1357" s="5"/>
    </row>
    <row r="1358" s="196" customFormat="1" customHeight="1" spans="1:11">
      <c r="A1358" s="5">
        <v>1355</v>
      </c>
      <c r="B1358" s="27" t="s">
        <v>2923</v>
      </c>
      <c r="C1358" s="27" t="s">
        <v>3091</v>
      </c>
      <c r="D1358" s="275" t="s">
        <v>3092</v>
      </c>
      <c r="E1358" s="27">
        <v>2</v>
      </c>
      <c r="F1358" s="27" t="s">
        <v>43</v>
      </c>
      <c r="G1358" s="5">
        <v>375</v>
      </c>
      <c r="H1358" s="27"/>
      <c r="I1358" s="33">
        <f t="shared" si="49"/>
        <v>750</v>
      </c>
      <c r="J1358" s="27" t="s">
        <v>811</v>
      </c>
      <c r="K1358" s="5"/>
    </row>
    <row r="1359" s="196" customFormat="1" customHeight="1" spans="1:11">
      <c r="A1359" s="5">
        <v>1356</v>
      </c>
      <c r="B1359" s="27" t="s">
        <v>2923</v>
      </c>
      <c r="C1359" s="27" t="s">
        <v>3093</v>
      </c>
      <c r="D1359" s="275" t="s">
        <v>3094</v>
      </c>
      <c r="E1359" s="27">
        <v>2</v>
      </c>
      <c r="F1359" s="27" t="s">
        <v>58</v>
      </c>
      <c r="G1359" s="5">
        <v>365</v>
      </c>
      <c r="H1359" s="27"/>
      <c r="I1359" s="33">
        <f t="shared" si="49"/>
        <v>730</v>
      </c>
      <c r="J1359" s="27" t="s">
        <v>811</v>
      </c>
      <c r="K1359" s="5"/>
    </row>
    <row r="1360" s="196" customFormat="1" customHeight="1" spans="1:11">
      <c r="A1360" s="5">
        <v>1357</v>
      </c>
      <c r="B1360" s="5" t="s">
        <v>2923</v>
      </c>
      <c r="C1360" s="5" t="s">
        <v>3095</v>
      </c>
      <c r="D1360" s="9" t="s">
        <v>3096</v>
      </c>
      <c r="E1360" s="8">
        <v>1</v>
      </c>
      <c r="F1360" s="5" t="s">
        <v>43</v>
      </c>
      <c r="G1360" s="5">
        <v>375</v>
      </c>
      <c r="H1360" s="5"/>
      <c r="I1360" s="33">
        <f t="shared" si="49"/>
        <v>375</v>
      </c>
      <c r="J1360" s="5" t="s">
        <v>2264</v>
      </c>
      <c r="K1360" s="5"/>
    </row>
    <row r="1361" s="196" customFormat="1" customHeight="1" spans="1:11">
      <c r="A1361" s="5">
        <v>1358</v>
      </c>
      <c r="B1361" s="28" t="s">
        <v>3097</v>
      </c>
      <c r="C1361" s="28" t="s">
        <v>3098</v>
      </c>
      <c r="D1361" s="28" t="s">
        <v>3099</v>
      </c>
      <c r="E1361" s="28">
        <v>2</v>
      </c>
      <c r="F1361" s="28" t="s">
        <v>43</v>
      </c>
      <c r="G1361" s="5">
        <v>375</v>
      </c>
      <c r="H1361" s="123"/>
      <c r="I1361" s="34">
        <f t="shared" ref="I1361:I1363" si="50">E1361*G1361</f>
        <v>750</v>
      </c>
      <c r="J1361" s="5" t="s">
        <v>335</v>
      </c>
      <c r="K1361" s="5"/>
    </row>
    <row r="1362" s="196" customFormat="1" customHeight="1" spans="1:11">
      <c r="A1362" s="5">
        <v>1359</v>
      </c>
      <c r="B1362" s="28" t="s">
        <v>3097</v>
      </c>
      <c r="C1362" s="28" t="s">
        <v>3100</v>
      </c>
      <c r="D1362" s="28" t="s">
        <v>3101</v>
      </c>
      <c r="E1362" s="28">
        <v>1</v>
      </c>
      <c r="F1362" s="28" t="s">
        <v>58</v>
      </c>
      <c r="G1362" s="5">
        <v>365</v>
      </c>
      <c r="H1362" s="123"/>
      <c r="I1362" s="34">
        <f t="shared" si="50"/>
        <v>365</v>
      </c>
      <c r="J1362" s="5" t="s">
        <v>335</v>
      </c>
      <c r="K1362" s="5"/>
    </row>
    <row r="1363" s="196" customFormat="1" customHeight="1" spans="1:11">
      <c r="A1363" s="5">
        <v>1360</v>
      </c>
      <c r="B1363" s="28" t="s">
        <v>3097</v>
      </c>
      <c r="C1363" s="28" t="s">
        <v>3102</v>
      </c>
      <c r="D1363" s="28" t="s">
        <v>3103</v>
      </c>
      <c r="E1363" s="28">
        <v>1</v>
      </c>
      <c r="F1363" s="28" t="s">
        <v>58</v>
      </c>
      <c r="G1363" s="5">
        <v>365</v>
      </c>
      <c r="H1363" s="123"/>
      <c r="I1363" s="34">
        <f t="shared" si="50"/>
        <v>365</v>
      </c>
      <c r="J1363" s="5" t="s">
        <v>335</v>
      </c>
      <c r="K1363" s="5"/>
    </row>
    <row r="1364" s="196" customFormat="1" customHeight="1" spans="1:11">
      <c r="A1364" s="5">
        <v>1361</v>
      </c>
      <c r="B1364" s="79" t="s">
        <v>2923</v>
      </c>
      <c r="C1364" s="217" t="s">
        <v>3104</v>
      </c>
      <c r="D1364" s="258" t="s">
        <v>3105</v>
      </c>
      <c r="E1364" s="79">
        <v>1</v>
      </c>
      <c r="F1364" s="79" t="s">
        <v>43</v>
      </c>
      <c r="G1364" s="40">
        <v>375</v>
      </c>
      <c r="H1364" s="40"/>
      <c r="I1364" s="83">
        <v>375</v>
      </c>
      <c r="J1364" s="213" t="s">
        <v>142</v>
      </c>
      <c r="K1364" s="40"/>
    </row>
    <row r="1365" s="196" customFormat="1" customHeight="1" spans="1:11">
      <c r="A1365" s="5">
        <v>1362</v>
      </c>
      <c r="B1365" s="5" t="s">
        <v>3106</v>
      </c>
      <c r="C1365" s="5" t="s">
        <v>3107</v>
      </c>
      <c r="D1365" s="74" t="s">
        <v>3108</v>
      </c>
      <c r="E1365" s="8">
        <v>2</v>
      </c>
      <c r="F1365" s="5" t="s">
        <v>43</v>
      </c>
      <c r="G1365" s="5">
        <v>375</v>
      </c>
      <c r="H1365" s="5"/>
      <c r="I1365" s="33">
        <f t="shared" ref="I1365:I1427" si="51">G1365*E1365</f>
        <v>750</v>
      </c>
      <c r="J1365" s="5" t="s">
        <v>39</v>
      </c>
      <c r="K1365" s="5"/>
    </row>
    <row r="1366" s="196" customFormat="1" customHeight="1" spans="1:11">
      <c r="A1366" s="5">
        <v>1363</v>
      </c>
      <c r="B1366" s="5" t="s">
        <v>3106</v>
      </c>
      <c r="C1366" s="11" t="s">
        <v>3109</v>
      </c>
      <c r="D1366" s="74" t="s">
        <v>3110</v>
      </c>
      <c r="E1366" s="8">
        <v>1</v>
      </c>
      <c r="F1366" s="5" t="s">
        <v>38</v>
      </c>
      <c r="G1366" s="5">
        <v>385</v>
      </c>
      <c r="H1366" s="5"/>
      <c r="I1366" s="33">
        <f t="shared" si="51"/>
        <v>385</v>
      </c>
      <c r="J1366" s="5" t="s">
        <v>39</v>
      </c>
      <c r="K1366" s="5" t="s">
        <v>3111</v>
      </c>
    </row>
    <row r="1367" s="196" customFormat="1" customHeight="1" spans="1:11">
      <c r="A1367" s="5">
        <v>1364</v>
      </c>
      <c r="B1367" s="5" t="s">
        <v>3106</v>
      </c>
      <c r="C1367" s="5" t="s">
        <v>3112</v>
      </c>
      <c r="D1367" s="9" t="s">
        <v>3113</v>
      </c>
      <c r="E1367" s="8">
        <v>1</v>
      </c>
      <c r="F1367" s="5" t="s">
        <v>43</v>
      </c>
      <c r="G1367" s="5">
        <v>375</v>
      </c>
      <c r="H1367" s="5"/>
      <c r="I1367" s="33">
        <f t="shared" si="51"/>
        <v>375</v>
      </c>
      <c r="J1367" s="5" t="s">
        <v>39</v>
      </c>
      <c r="K1367" s="5"/>
    </row>
    <row r="1368" s="196" customFormat="1" customHeight="1" spans="1:11">
      <c r="A1368" s="5">
        <v>1365</v>
      </c>
      <c r="B1368" s="5" t="s">
        <v>3106</v>
      </c>
      <c r="C1368" s="5" t="s">
        <v>3114</v>
      </c>
      <c r="D1368" s="9" t="s">
        <v>3115</v>
      </c>
      <c r="E1368" s="8">
        <v>1</v>
      </c>
      <c r="F1368" s="5" t="s">
        <v>43</v>
      </c>
      <c r="G1368" s="5">
        <v>375</v>
      </c>
      <c r="H1368" s="5"/>
      <c r="I1368" s="33">
        <f t="shared" si="51"/>
        <v>375</v>
      </c>
      <c r="J1368" s="5" t="s">
        <v>39</v>
      </c>
      <c r="K1368" s="5"/>
    </row>
    <row r="1369" s="196" customFormat="1" customHeight="1" spans="1:11">
      <c r="A1369" s="5">
        <v>1366</v>
      </c>
      <c r="B1369" s="5" t="s">
        <v>3106</v>
      </c>
      <c r="C1369" s="5" t="s">
        <v>3116</v>
      </c>
      <c r="D1369" s="9" t="s">
        <v>3117</v>
      </c>
      <c r="E1369" s="8">
        <v>2</v>
      </c>
      <c r="F1369" s="5" t="s">
        <v>43</v>
      </c>
      <c r="G1369" s="5">
        <v>375</v>
      </c>
      <c r="H1369" s="5"/>
      <c r="I1369" s="33">
        <f t="shared" si="51"/>
        <v>750</v>
      </c>
      <c r="J1369" s="5" t="s">
        <v>39</v>
      </c>
      <c r="K1369" s="5"/>
    </row>
    <row r="1370" s="196" customFormat="1" customHeight="1" spans="1:11">
      <c r="A1370" s="5">
        <v>1367</v>
      </c>
      <c r="B1370" s="5" t="s">
        <v>3106</v>
      </c>
      <c r="C1370" s="5" t="s">
        <v>3118</v>
      </c>
      <c r="D1370" s="9" t="s">
        <v>3119</v>
      </c>
      <c r="E1370" s="8">
        <v>1</v>
      </c>
      <c r="F1370" s="5" t="s">
        <v>43</v>
      </c>
      <c r="G1370" s="5">
        <v>375</v>
      </c>
      <c r="H1370" s="5"/>
      <c r="I1370" s="33">
        <f t="shared" si="51"/>
        <v>375</v>
      </c>
      <c r="J1370" s="5" t="s">
        <v>39</v>
      </c>
      <c r="K1370" s="5" t="s">
        <v>3120</v>
      </c>
    </row>
    <row r="1371" s="196" customFormat="1" customHeight="1" spans="1:11">
      <c r="A1371" s="5">
        <v>1368</v>
      </c>
      <c r="B1371" s="5" t="s">
        <v>3106</v>
      </c>
      <c r="C1371" s="5" t="s">
        <v>3121</v>
      </c>
      <c r="D1371" s="9" t="s">
        <v>3122</v>
      </c>
      <c r="E1371" s="8">
        <v>1</v>
      </c>
      <c r="F1371" s="5" t="s">
        <v>43</v>
      </c>
      <c r="G1371" s="5">
        <v>375</v>
      </c>
      <c r="H1371" s="5"/>
      <c r="I1371" s="33">
        <f t="shared" si="51"/>
        <v>375</v>
      </c>
      <c r="J1371" s="5" t="s">
        <v>39</v>
      </c>
      <c r="K1371" s="5"/>
    </row>
    <row r="1372" s="196" customFormat="1" customHeight="1" spans="1:11">
      <c r="A1372" s="5">
        <v>1369</v>
      </c>
      <c r="B1372" s="5" t="s">
        <v>3106</v>
      </c>
      <c r="C1372" s="5" t="s">
        <v>3123</v>
      </c>
      <c r="D1372" s="9" t="s">
        <v>3124</v>
      </c>
      <c r="E1372" s="8">
        <v>1</v>
      </c>
      <c r="F1372" s="5" t="s">
        <v>38</v>
      </c>
      <c r="G1372" s="5">
        <v>385</v>
      </c>
      <c r="H1372" s="5"/>
      <c r="I1372" s="33">
        <f t="shared" si="51"/>
        <v>385</v>
      </c>
      <c r="J1372" s="5" t="s">
        <v>39</v>
      </c>
      <c r="K1372" s="5" t="s">
        <v>3125</v>
      </c>
    </row>
    <row r="1373" s="196" customFormat="1" customHeight="1" spans="1:11">
      <c r="A1373" s="5">
        <v>1370</v>
      </c>
      <c r="B1373" s="5" t="s">
        <v>3106</v>
      </c>
      <c r="C1373" s="130" t="s">
        <v>3126</v>
      </c>
      <c r="D1373" s="131" t="s">
        <v>3127</v>
      </c>
      <c r="E1373" s="8">
        <v>1</v>
      </c>
      <c r="F1373" s="5" t="s">
        <v>43</v>
      </c>
      <c r="G1373" s="5">
        <v>375</v>
      </c>
      <c r="H1373" s="5"/>
      <c r="I1373" s="33">
        <f t="shared" si="51"/>
        <v>375</v>
      </c>
      <c r="J1373" s="5" t="s">
        <v>39</v>
      </c>
      <c r="K1373" s="5" t="s">
        <v>3128</v>
      </c>
    </row>
    <row r="1374" s="196" customFormat="1" customHeight="1" spans="1:11">
      <c r="A1374" s="5">
        <v>1371</v>
      </c>
      <c r="B1374" s="5" t="s">
        <v>3106</v>
      </c>
      <c r="C1374" s="5" t="s">
        <v>3129</v>
      </c>
      <c r="D1374" s="9" t="s">
        <v>3130</v>
      </c>
      <c r="E1374" s="8">
        <v>1</v>
      </c>
      <c r="F1374" s="5" t="s">
        <v>43</v>
      </c>
      <c r="G1374" s="5">
        <v>375</v>
      </c>
      <c r="H1374" s="5"/>
      <c r="I1374" s="33">
        <f t="shared" si="51"/>
        <v>375</v>
      </c>
      <c r="J1374" s="5" t="s">
        <v>39</v>
      </c>
      <c r="K1374" s="5" t="s">
        <v>3131</v>
      </c>
    </row>
    <row r="1375" s="196" customFormat="1" customHeight="1" spans="1:11">
      <c r="A1375" s="5">
        <v>1372</v>
      </c>
      <c r="B1375" s="5" t="s">
        <v>3106</v>
      </c>
      <c r="C1375" s="132" t="s">
        <v>3132</v>
      </c>
      <c r="D1375" s="133" t="s">
        <v>3133</v>
      </c>
      <c r="E1375" s="8">
        <v>1</v>
      </c>
      <c r="F1375" s="5" t="s">
        <v>43</v>
      </c>
      <c r="G1375" s="5">
        <v>375</v>
      </c>
      <c r="H1375" s="5"/>
      <c r="I1375" s="33">
        <f t="shared" si="51"/>
        <v>375</v>
      </c>
      <c r="J1375" s="5" t="s">
        <v>39</v>
      </c>
      <c r="K1375" s="5" t="s">
        <v>3134</v>
      </c>
    </row>
    <row r="1376" s="196" customFormat="1" customHeight="1" spans="1:11">
      <c r="A1376" s="5">
        <v>1373</v>
      </c>
      <c r="B1376" s="5" t="s">
        <v>3106</v>
      </c>
      <c r="C1376" s="5" t="s">
        <v>3135</v>
      </c>
      <c r="D1376" s="9" t="s">
        <v>3136</v>
      </c>
      <c r="E1376" s="8">
        <v>2</v>
      </c>
      <c r="F1376" s="5" t="s">
        <v>43</v>
      </c>
      <c r="G1376" s="5">
        <v>375</v>
      </c>
      <c r="H1376" s="5"/>
      <c r="I1376" s="33">
        <f t="shared" si="51"/>
        <v>750</v>
      </c>
      <c r="J1376" s="5" t="s">
        <v>39</v>
      </c>
      <c r="K1376" s="5"/>
    </row>
    <row r="1377" s="196" customFormat="1" customHeight="1" spans="1:11">
      <c r="A1377" s="5">
        <v>1374</v>
      </c>
      <c r="B1377" s="5" t="s">
        <v>3106</v>
      </c>
      <c r="C1377" s="5" t="s">
        <v>3137</v>
      </c>
      <c r="D1377" s="9" t="s">
        <v>3138</v>
      </c>
      <c r="E1377" s="8">
        <v>1</v>
      </c>
      <c r="F1377" s="5" t="s">
        <v>43</v>
      </c>
      <c r="G1377" s="5">
        <v>375</v>
      </c>
      <c r="H1377" s="5"/>
      <c r="I1377" s="33">
        <f t="shared" si="51"/>
        <v>375</v>
      </c>
      <c r="J1377" s="5" t="s">
        <v>39</v>
      </c>
      <c r="K1377" s="5"/>
    </row>
    <row r="1378" s="196" customFormat="1" customHeight="1" spans="1:11">
      <c r="A1378" s="5">
        <v>1375</v>
      </c>
      <c r="B1378" s="5" t="s">
        <v>3106</v>
      </c>
      <c r="C1378" s="5" t="s">
        <v>3139</v>
      </c>
      <c r="D1378" s="9" t="s">
        <v>3140</v>
      </c>
      <c r="E1378" s="8">
        <v>1</v>
      </c>
      <c r="F1378" s="5" t="s">
        <v>43</v>
      </c>
      <c r="G1378" s="5">
        <v>375</v>
      </c>
      <c r="H1378" s="5"/>
      <c r="I1378" s="33">
        <f t="shared" si="51"/>
        <v>375</v>
      </c>
      <c r="J1378" s="5" t="s">
        <v>39</v>
      </c>
      <c r="K1378" s="5"/>
    </row>
    <row r="1379" s="196" customFormat="1" customHeight="1" spans="1:11">
      <c r="A1379" s="5">
        <v>1376</v>
      </c>
      <c r="B1379" s="5" t="s">
        <v>3106</v>
      </c>
      <c r="C1379" s="5" t="s">
        <v>3141</v>
      </c>
      <c r="D1379" s="9" t="s">
        <v>3142</v>
      </c>
      <c r="E1379" s="8">
        <v>1</v>
      </c>
      <c r="F1379" s="5" t="s">
        <v>43</v>
      </c>
      <c r="G1379" s="5">
        <v>375</v>
      </c>
      <c r="H1379" s="5"/>
      <c r="I1379" s="33">
        <f t="shared" si="51"/>
        <v>375</v>
      </c>
      <c r="J1379" s="5" t="s">
        <v>39</v>
      </c>
      <c r="K1379" s="5"/>
    </row>
    <row r="1380" s="196" customFormat="1" customHeight="1" spans="1:11">
      <c r="A1380" s="5">
        <v>1377</v>
      </c>
      <c r="B1380" s="5" t="s">
        <v>3106</v>
      </c>
      <c r="C1380" s="5" t="s">
        <v>3143</v>
      </c>
      <c r="D1380" s="9" t="s">
        <v>3144</v>
      </c>
      <c r="E1380" s="8">
        <v>2</v>
      </c>
      <c r="F1380" s="5" t="s">
        <v>43</v>
      </c>
      <c r="G1380" s="5">
        <v>375</v>
      </c>
      <c r="H1380" s="5"/>
      <c r="I1380" s="33">
        <f t="shared" si="51"/>
        <v>750</v>
      </c>
      <c r="J1380" s="5" t="s">
        <v>39</v>
      </c>
      <c r="K1380" s="5"/>
    </row>
    <row r="1381" s="196" customFormat="1" customHeight="1" spans="1:11">
      <c r="A1381" s="5">
        <v>1378</v>
      </c>
      <c r="B1381" s="5" t="s">
        <v>3106</v>
      </c>
      <c r="C1381" s="5" t="s">
        <v>3145</v>
      </c>
      <c r="D1381" s="9" t="s">
        <v>3146</v>
      </c>
      <c r="E1381" s="8">
        <v>1</v>
      </c>
      <c r="F1381" s="5" t="s">
        <v>38</v>
      </c>
      <c r="G1381" s="5">
        <v>385</v>
      </c>
      <c r="H1381" s="5"/>
      <c r="I1381" s="33">
        <f t="shared" si="51"/>
        <v>385</v>
      </c>
      <c r="J1381" s="5" t="s">
        <v>39</v>
      </c>
      <c r="K1381" s="5"/>
    </row>
    <row r="1382" s="196" customFormat="1" customHeight="1" spans="1:11">
      <c r="A1382" s="5">
        <v>1379</v>
      </c>
      <c r="B1382" s="5" t="s">
        <v>3106</v>
      </c>
      <c r="C1382" s="5" t="s">
        <v>3147</v>
      </c>
      <c r="D1382" s="9" t="s">
        <v>3148</v>
      </c>
      <c r="E1382" s="8">
        <v>1</v>
      </c>
      <c r="F1382" s="5" t="s">
        <v>43</v>
      </c>
      <c r="G1382" s="5">
        <v>375</v>
      </c>
      <c r="H1382" s="5"/>
      <c r="I1382" s="33">
        <f t="shared" si="51"/>
        <v>375</v>
      </c>
      <c r="J1382" s="5" t="s">
        <v>39</v>
      </c>
      <c r="K1382" s="5"/>
    </row>
    <row r="1383" s="196" customFormat="1" customHeight="1" spans="1:11">
      <c r="A1383" s="5">
        <v>1380</v>
      </c>
      <c r="B1383" s="5" t="s">
        <v>3106</v>
      </c>
      <c r="C1383" s="5" t="s">
        <v>343</v>
      </c>
      <c r="D1383" s="9" t="s">
        <v>3149</v>
      </c>
      <c r="E1383" s="8">
        <v>1</v>
      </c>
      <c r="F1383" s="5" t="s">
        <v>43</v>
      </c>
      <c r="G1383" s="5">
        <v>375</v>
      </c>
      <c r="H1383" s="5"/>
      <c r="I1383" s="33">
        <f t="shared" si="51"/>
        <v>375</v>
      </c>
      <c r="J1383" s="5" t="s">
        <v>39</v>
      </c>
      <c r="K1383" s="5" t="s">
        <v>3150</v>
      </c>
    </row>
    <row r="1384" s="196" customFormat="1" customHeight="1" spans="1:11">
      <c r="A1384" s="5">
        <v>1381</v>
      </c>
      <c r="B1384" s="5" t="s">
        <v>3106</v>
      </c>
      <c r="C1384" s="5" t="s">
        <v>3151</v>
      </c>
      <c r="D1384" s="9" t="s">
        <v>3152</v>
      </c>
      <c r="E1384" s="8">
        <v>2</v>
      </c>
      <c r="F1384" s="5" t="s">
        <v>43</v>
      </c>
      <c r="G1384" s="5">
        <v>375</v>
      </c>
      <c r="H1384" s="5"/>
      <c r="I1384" s="33">
        <f t="shared" si="51"/>
        <v>750</v>
      </c>
      <c r="J1384" s="5" t="s">
        <v>39</v>
      </c>
      <c r="K1384" s="5" t="s">
        <v>3153</v>
      </c>
    </row>
    <row r="1385" s="196" customFormat="1" customHeight="1" spans="1:11">
      <c r="A1385" s="5">
        <v>1382</v>
      </c>
      <c r="B1385" s="5" t="s">
        <v>3106</v>
      </c>
      <c r="C1385" s="5" t="s">
        <v>3154</v>
      </c>
      <c r="D1385" s="9" t="s">
        <v>3155</v>
      </c>
      <c r="E1385" s="8">
        <v>1</v>
      </c>
      <c r="F1385" s="5" t="s">
        <v>43</v>
      </c>
      <c r="G1385" s="5">
        <v>375</v>
      </c>
      <c r="H1385" s="5"/>
      <c r="I1385" s="33">
        <f t="shared" si="51"/>
        <v>375</v>
      </c>
      <c r="J1385" s="5" t="s">
        <v>39</v>
      </c>
      <c r="K1385" s="5"/>
    </row>
    <row r="1386" s="196" customFormat="1" customHeight="1" spans="1:11">
      <c r="A1386" s="5">
        <v>1383</v>
      </c>
      <c r="B1386" s="5" t="s">
        <v>3106</v>
      </c>
      <c r="C1386" s="5" t="s">
        <v>3156</v>
      </c>
      <c r="D1386" s="9" t="s">
        <v>3157</v>
      </c>
      <c r="E1386" s="8">
        <v>2</v>
      </c>
      <c r="F1386" s="5" t="s">
        <v>43</v>
      </c>
      <c r="G1386" s="5">
        <v>375</v>
      </c>
      <c r="H1386" s="5"/>
      <c r="I1386" s="33">
        <f t="shared" si="51"/>
        <v>750</v>
      </c>
      <c r="J1386" s="5" t="s">
        <v>39</v>
      </c>
      <c r="K1386" s="5"/>
    </row>
    <row r="1387" s="196" customFormat="1" customHeight="1" spans="1:11">
      <c r="A1387" s="5">
        <v>1384</v>
      </c>
      <c r="B1387" s="5" t="s">
        <v>3106</v>
      </c>
      <c r="C1387" s="5" t="s">
        <v>3158</v>
      </c>
      <c r="D1387" s="9" t="s">
        <v>3159</v>
      </c>
      <c r="E1387" s="8">
        <v>3</v>
      </c>
      <c r="F1387" s="5" t="s">
        <v>43</v>
      </c>
      <c r="G1387" s="5">
        <v>375</v>
      </c>
      <c r="H1387" s="5"/>
      <c r="I1387" s="33">
        <f t="shared" si="51"/>
        <v>1125</v>
      </c>
      <c r="J1387" s="5" t="s">
        <v>39</v>
      </c>
      <c r="K1387" s="5" t="s">
        <v>3160</v>
      </c>
    </row>
    <row r="1388" s="196" customFormat="1" customHeight="1" spans="1:11">
      <c r="A1388" s="5">
        <v>1385</v>
      </c>
      <c r="B1388" s="5" t="s">
        <v>3106</v>
      </c>
      <c r="C1388" s="5" t="s">
        <v>3161</v>
      </c>
      <c r="D1388" s="9" t="s">
        <v>3162</v>
      </c>
      <c r="E1388" s="8">
        <v>2</v>
      </c>
      <c r="F1388" s="5" t="s">
        <v>43</v>
      </c>
      <c r="G1388" s="5">
        <v>375</v>
      </c>
      <c r="H1388" s="5"/>
      <c r="I1388" s="33">
        <f t="shared" si="51"/>
        <v>750</v>
      </c>
      <c r="J1388" s="5" t="s">
        <v>39</v>
      </c>
      <c r="K1388" s="5"/>
    </row>
    <row r="1389" s="196" customFormat="1" customHeight="1" spans="1:11">
      <c r="A1389" s="5">
        <v>1386</v>
      </c>
      <c r="B1389" s="5" t="s">
        <v>3106</v>
      </c>
      <c r="C1389" s="5" t="s">
        <v>3163</v>
      </c>
      <c r="D1389" s="9" t="s">
        <v>3164</v>
      </c>
      <c r="E1389" s="8">
        <v>1</v>
      </c>
      <c r="F1389" s="5" t="s">
        <v>43</v>
      </c>
      <c r="G1389" s="5">
        <v>375</v>
      </c>
      <c r="H1389" s="5"/>
      <c r="I1389" s="33">
        <f t="shared" si="51"/>
        <v>375</v>
      </c>
      <c r="J1389" s="5" t="s">
        <v>39</v>
      </c>
      <c r="K1389" s="5"/>
    </row>
    <row r="1390" s="196" customFormat="1" customHeight="1" spans="1:11">
      <c r="A1390" s="5">
        <v>1387</v>
      </c>
      <c r="B1390" s="5" t="s">
        <v>3106</v>
      </c>
      <c r="C1390" s="5" t="s">
        <v>3165</v>
      </c>
      <c r="D1390" s="9" t="s">
        <v>3166</v>
      </c>
      <c r="E1390" s="8">
        <v>2</v>
      </c>
      <c r="F1390" s="5" t="s">
        <v>43</v>
      </c>
      <c r="G1390" s="5">
        <v>375</v>
      </c>
      <c r="H1390" s="5"/>
      <c r="I1390" s="33">
        <f t="shared" si="51"/>
        <v>750</v>
      </c>
      <c r="J1390" s="5" t="s">
        <v>39</v>
      </c>
      <c r="K1390" s="5"/>
    </row>
    <row r="1391" s="196" customFormat="1" customHeight="1" spans="1:11">
      <c r="A1391" s="5">
        <v>1388</v>
      </c>
      <c r="B1391" s="5" t="s">
        <v>3106</v>
      </c>
      <c r="C1391" s="5" t="s">
        <v>3167</v>
      </c>
      <c r="D1391" s="9" t="s">
        <v>3168</v>
      </c>
      <c r="E1391" s="8">
        <v>3</v>
      </c>
      <c r="F1391" s="5" t="s">
        <v>43</v>
      </c>
      <c r="G1391" s="5">
        <v>375</v>
      </c>
      <c r="H1391" s="5"/>
      <c r="I1391" s="33">
        <f t="shared" si="51"/>
        <v>1125</v>
      </c>
      <c r="J1391" s="5" t="s">
        <v>39</v>
      </c>
      <c r="K1391" s="5" t="s">
        <v>3169</v>
      </c>
    </row>
    <row r="1392" s="196" customFormat="1" customHeight="1" spans="1:11">
      <c r="A1392" s="5">
        <v>1389</v>
      </c>
      <c r="B1392" s="5" t="s">
        <v>3106</v>
      </c>
      <c r="C1392" s="5" t="s">
        <v>3170</v>
      </c>
      <c r="D1392" s="9" t="s">
        <v>3171</v>
      </c>
      <c r="E1392" s="8">
        <v>2</v>
      </c>
      <c r="F1392" s="5" t="s">
        <v>38</v>
      </c>
      <c r="G1392" s="5">
        <v>385</v>
      </c>
      <c r="H1392" s="5"/>
      <c r="I1392" s="33">
        <f t="shared" si="51"/>
        <v>770</v>
      </c>
      <c r="J1392" s="5" t="s">
        <v>39</v>
      </c>
      <c r="K1392" s="5"/>
    </row>
    <row r="1393" s="196" customFormat="1" customHeight="1" spans="1:11">
      <c r="A1393" s="5">
        <v>1390</v>
      </c>
      <c r="B1393" s="5" t="s">
        <v>3106</v>
      </c>
      <c r="C1393" s="5" t="s">
        <v>3172</v>
      </c>
      <c r="D1393" s="9" t="s">
        <v>3173</v>
      </c>
      <c r="E1393" s="8">
        <v>2</v>
      </c>
      <c r="F1393" s="5" t="s">
        <v>38</v>
      </c>
      <c r="G1393" s="5">
        <v>385</v>
      </c>
      <c r="H1393" s="5"/>
      <c r="I1393" s="33">
        <f t="shared" si="51"/>
        <v>770</v>
      </c>
      <c r="J1393" s="5" t="s">
        <v>39</v>
      </c>
      <c r="K1393" s="5" t="s">
        <v>3174</v>
      </c>
    </row>
    <row r="1394" s="196" customFormat="1" customHeight="1" spans="1:11">
      <c r="A1394" s="5">
        <v>1391</v>
      </c>
      <c r="B1394" s="5" t="s">
        <v>3106</v>
      </c>
      <c r="C1394" s="5" t="s">
        <v>3175</v>
      </c>
      <c r="D1394" s="9" t="s">
        <v>3176</v>
      </c>
      <c r="E1394" s="8">
        <v>1</v>
      </c>
      <c r="F1394" s="5" t="s">
        <v>43</v>
      </c>
      <c r="G1394" s="5">
        <v>375</v>
      </c>
      <c r="H1394" s="5"/>
      <c r="I1394" s="33">
        <f t="shared" si="51"/>
        <v>375</v>
      </c>
      <c r="J1394" s="5" t="s">
        <v>39</v>
      </c>
      <c r="K1394" s="5" t="s">
        <v>3177</v>
      </c>
    </row>
    <row r="1395" s="196" customFormat="1" customHeight="1" spans="1:11">
      <c r="A1395" s="5">
        <v>1392</v>
      </c>
      <c r="B1395" s="5" t="s">
        <v>3106</v>
      </c>
      <c r="C1395" s="5" t="s">
        <v>3178</v>
      </c>
      <c r="D1395" s="9" t="s">
        <v>3179</v>
      </c>
      <c r="E1395" s="8">
        <v>1</v>
      </c>
      <c r="F1395" s="5" t="s">
        <v>43</v>
      </c>
      <c r="G1395" s="5">
        <v>375</v>
      </c>
      <c r="H1395" s="5"/>
      <c r="I1395" s="33">
        <f t="shared" si="51"/>
        <v>375</v>
      </c>
      <c r="J1395" s="5" t="s">
        <v>39</v>
      </c>
      <c r="K1395" s="5"/>
    </row>
    <row r="1396" s="196" customFormat="1" customHeight="1" spans="1:11">
      <c r="A1396" s="5">
        <v>1393</v>
      </c>
      <c r="B1396" s="5" t="s">
        <v>3106</v>
      </c>
      <c r="C1396" s="5" t="s">
        <v>3180</v>
      </c>
      <c r="D1396" s="9" t="s">
        <v>3181</v>
      </c>
      <c r="E1396" s="8">
        <v>1</v>
      </c>
      <c r="F1396" s="5" t="s">
        <v>43</v>
      </c>
      <c r="G1396" s="5">
        <v>375</v>
      </c>
      <c r="H1396" s="5"/>
      <c r="I1396" s="33">
        <f t="shared" si="51"/>
        <v>375</v>
      </c>
      <c r="J1396" s="5" t="s">
        <v>39</v>
      </c>
      <c r="K1396" s="5"/>
    </row>
    <row r="1397" s="196" customFormat="1" customHeight="1" spans="1:11">
      <c r="A1397" s="5">
        <v>1394</v>
      </c>
      <c r="B1397" s="5" t="s">
        <v>3106</v>
      </c>
      <c r="C1397" s="5" t="s">
        <v>3182</v>
      </c>
      <c r="D1397" s="9" t="s">
        <v>3183</v>
      </c>
      <c r="E1397" s="8">
        <v>2</v>
      </c>
      <c r="F1397" s="5" t="s">
        <v>43</v>
      </c>
      <c r="G1397" s="5">
        <v>375</v>
      </c>
      <c r="H1397" s="5"/>
      <c r="I1397" s="33">
        <f t="shared" si="51"/>
        <v>750</v>
      </c>
      <c r="J1397" s="5" t="s">
        <v>39</v>
      </c>
      <c r="K1397" s="5"/>
    </row>
    <row r="1398" s="196" customFormat="1" customHeight="1" spans="1:11">
      <c r="A1398" s="5">
        <v>1395</v>
      </c>
      <c r="B1398" s="5" t="s">
        <v>3106</v>
      </c>
      <c r="C1398" s="5" t="s">
        <v>3184</v>
      </c>
      <c r="D1398" s="9" t="s">
        <v>3185</v>
      </c>
      <c r="E1398" s="8">
        <v>2</v>
      </c>
      <c r="F1398" s="5" t="s">
        <v>43</v>
      </c>
      <c r="G1398" s="5">
        <v>375</v>
      </c>
      <c r="H1398" s="5"/>
      <c r="I1398" s="33">
        <f t="shared" si="51"/>
        <v>750</v>
      </c>
      <c r="J1398" s="5" t="s">
        <v>39</v>
      </c>
      <c r="K1398" s="5"/>
    </row>
    <row r="1399" s="196" customFormat="1" customHeight="1" spans="1:11">
      <c r="A1399" s="5">
        <v>1396</v>
      </c>
      <c r="B1399" s="5" t="s">
        <v>3106</v>
      </c>
      <c r="C1399" s="5" t="s">
        <v>3186</v>
      </c>
      <c r="D1399" s="9" t="s">
        <v>3187</v>
      </c>
      <c r="E1399" s="8">
        <v>1</v>
      </c>
      <c r="F1399" s="5" t="s">
        <v>43</v>
      </c>
      <c r="G1399" s="5">
        <v>375</v>
      </c>
      <c r="H1399" s="5"/>
      <c r="I1399" s="33">
        <f t="shared" si="51"/>
        <v>375</v>
      </c>
      <c r="J1399" s="5" t="s">
        <v>39</v>
      </c>
      <c r="K1399" s="5"/>
    </row>
    <row r="1400" s="196" customFormat="1" customHeight="1" spans="1:11">
      <c r="A1400" s="5">
        <v>1397</v>
      </c>
      <c r="B1400" s="5" t="s">
        <v>3106</v>
      </c>
      <c r="C1400" s="5" t="s">
        <v>3188</v>
      </c>
      <c r="D1400" s="9" t="s">
        <v>3189</v>
      </c>
      <c r="E1400" s="8">
        <v>2</v>
      </c>
      <c r="F1400" s="5" t="s">
        <v>43</v>
      </c>
      <c r="G1400" s="5">
        <v>375</v>
      </c>
      <c r="H1400" s="5"/>
      <c r="I1400" s="33">
        <f t="shared" si="51"/>
        <v>750</v>
      </c>
      <c r="J1400" s="5" t="s">
        <v>39</v>
      </c>
      <c r="K1400" s="5"/>
    </row>
    <row r="1401" s="196" customFormat="1" customHeight="1" spans="1:11">
      <c r="A1401" s="5">
        <v>1398</v>
      </c>
      <c r="B1401" s="134" t="s">
        <v>3106</v>
      </c>
      <c r="C1401" s="134" t="s">
        <v>3190</v>
      </c>
      <c r="D1401" s="24" t="s">
        <v>3191</v>
      </c>
      <c r="E1401" s="135">
        <v>1</v>
      </c>
      <c r="F1401" s="134" t="s">
        <v>43</v>
      </c>
      <c r="G1401" s="5">
        <v>375</v>
      </c>
      <c r="H1401" s="5"/>
      <c r="I1401" s="33">
        <f t="shared" si="51"/>
        <v>375</v>
      </c>
      <c r="J1401" s="5" t="s">
        <v>424</v>
      </c>
      <c r="K1401" s="5"/>
    </row>
    <row r="1402" s="196" customFormat="1" customHeight="1" spans="1:11">
      <c r="A1402" s="5">
        <v>1399</v>
      </c>
      <c r="B1402" s="134" t="s">
        <v>3106</v>
      </c>
      <c r="C1402" s="134" t="s">
        <v>3192</v>
      </c>
      <c r="D1402" s="276" t="s">
        <v>3193</v>
      </c>
      <c r="E1402" s="135">
        <v>1</v>
      </c>
      <c r="F1402" s="134" t="s">
        <v>43</v>
      </c>
      <c r="G1402" s="5">
        <v>375</v>
      </c>
      <c r="H1402" s="5"/>
      <c r="I1402" s="33">
        <f t="shared" si="51"/>
        <v>375</v>
      </c>
      <c r="J1402" s="5" t="s">
        <v>424</v>
      </c>
      <c r="K1402" s="5"/>
    </row>
    <row r="1403" s="196" customFormat="1" customHeight="1" spans="1:11">
      <c r="A1403" s="5">
        <v>1400</v>
      </c>
      <c r="B1403" s="134" t="s">
        <v>3106</v>
      </c>
      <c r="C1403" s="134" t="s">
        <v>3194</v>
      </c>
      <c r="D1403" s="276" t="s">
        <v>3195</v>
      </c>
      <c r="E1403" s="135">
        <v>2</v>
      </c>
      <c r="F1403" s="134" t="s">
        <v>38</v>
      </c>
      <c r="G1403" s="5">
        <v>385</v>
      </c>
      <c r="H1403" s="5"/>
      <c r="I1403" s="33">
        <f t="shared" si="51"/>
        <v>770</v>
      </c>
      <c r="J1403" s="5" t="s">
        <v>424</v>
      </c>
      <c r="K1403" s="5"/>
    </row>
    <row r="1404" s="196" customFormat="1" customHeight="1" spans="1:11">
      <c r="A1404" s="5">
        <v>1401</v>
      </c>
      <c r="B1404" s="134" t="s">
        <v>3106</v>
      </c>
      <c r="C1404" s="134" t="s">
        <v>3196</v>
      </c>
      <c r="D1404" s="276" t="s">
        <v>3197</v>
      </c>
      <c r="E1404" s="135">
        <v>1</v>
      </c>
      <c r="F1404" s="134" t="s">
        <v>38</v>
      </c>
      <c r="G1404" s="5">
        <v>385</v>
      </c>
      <c r="H1404" s="5"/>
      <c r="I1404" s="33">
        <f t="shared" si="51"/>
        <v>385</v>
      </c>
      <c r="J1404" s="5" t="s">
        <v>424</v>
      </c>
      <c r="K1404" s="5" t="s">
        <v>3198</v>
      </c>
    </row>
    <row r="1405" s="196" customFormat="1" customHeight="1" spans="1:11">
      <c r="A1405" s="5">
        <v>1402</v>
      </c>
      <c r="B1405" s="134" t="s">
        <v>3106</v>
      </c>
      <c r="C1405" s="22" t="s">
        <v>3199</v>
      </c>
      <c r="D1405" s="13" t="s">
        <v>3200</v>
      </c>
      <c r="E1405" s="23">
        <v>2</v>
      </c>
      <c r="F1405" s="22" t="s">
        <v>38</v>
      </c>
      <c r="G1405" s="5">
        <v>385</v>
      </c>
      <c r="H1405" s="5"/>
      <c r="I1405" s="33">
        <f t="shared" si="51"/>
        <v>770</v>
      </c>
      <c r="J1405" s="5" t="s">
        <v>424</v>
      </c>
      <c r="K1405" s="5"/>
    </row>
    <row r="1406" s="196" customFormat="1" customHeight="1" spans="1:11">
      <c r="A1406" s="5">
        <v>1403</v>
      </c>
      <c r="B1406" s="134" t="s">
        <v>3106</v>
      </c>
      <c r="C1406" s="134" t="s">
        <v>3201</v>
      </c>
      <c r="D1406" s="136" t="s">
        <v>3202</v>
      </c>
      <c r="E1406" s="135">
        <v>2</v>
      </c>
      <c r="F1406" s="134" t="s">
        <v>38</v>
      </c>
      <c r="G1406" s="5">
        <v>385</v>
      </c>
      <c r="H1406" s="5"/>
      <c r="I1406" s="33">
        <f t="shared" si="51"/>
        <v>770</v>
      </c>
      <c r="J1406" s="5" t="s">
        <v>424</v>
      </c>
      <c r="K1406" s="5" t="s">
        <v>3203</v>
      </c>
    </row>
    <row r="1407" s="196" customFormat="1" customHeight="1" spans="1:11">
      <c r="A1407" s="5">
        <v>1404</v>
      </c>
      <c r="B1407" s="134" t="s">
        <v>3106</v>
      </c>
      <c r="C1407" s="134" t="s">
        <v>3204</v>
      </c>
      <c r="D1407" s="276" t="s">
        <v>3205</v>
      </c>
      <c r="E1407" s="135">
        <v>5</v>
      </c>
      <c r="F1407" s="134" t="s">
        <v>38</v>
      </c>
      <c r="G1407" s="5">
        <v>385</v>
      </c>
      <c r="H1407" s="5"/>
      <c r="I1407" s="33">
        <f t="shared" si="51"/>
        <v>1925</v>
      </c>
      <c r="J1407" s="5" t="s">
        <v>424</v>
      </c>
      <c r="K1407" s="5" t="s">
        <v>3206</v>
      </c>
    </row>
    <row r="1408" s="196" customFormat="1" customHeight="1" spans="1:11">
      <c r="A1408" s="5">
        <v>1405</v>
      </c>
      <c r="B1408" s="134" t="s">
        <v>3106</v>
      </c>
      <c r="C1408" s="134" t="s">
        <v>3207</v>
      </c>
      <c r="D1408" s="24" t="s">
        <v>3208</v>
      </c>
      <c r="E1408" s="135">
        <v>4</v>
      </c>
      <c r="F1408" s="134" t="s">
        <v>38</v>
      </c>
      <c r="G1408" s="5">
        <v>385</v>
      </c>
      <c r="H1408" s="5"/>
      <c r="I1408" s="33">
        <f t="shared" si="51"/>
        <v>1540</v>
      </c>
      <c r="J1408" s="5" t="s">
        <v>424</v>
      </c>
      <c r="K1408" s="5"/>
    </row>
    <row r="1409" s="196" customFormat="1" customHeight="1" spans="1:11">
      <c r="A1409" s="5">
        <v>1406</v>
      </c>
      <c r="B1409" s="134" t="s">
        <v>3106</v>
      </c>
      <c r="C1409" s="10" t="s">
        <v>3209</v>
      </c>
      <c r="D1409" s="10" t="s">
        <v>3210</v>
      </c>
      <c r="E1409" s="135">
        <v>1</v>
      </c>
      <c r="F1409" s="134" t="s">
        <v>43</v>
      </c>
      <c r="G1409" s="5">
        <v>375</v>
      </c>
      <c r="H1409" s="5"/>
      <c r="I1409" s="33">
        <f t="shared" si="51"/>
        <v>375</v>
      </c>
      <c r="J1409" s="5" t="s">
        <v>424</v>
      </c>
      <c r="K1409" s="5" t="s">
        <v>3211</v>
      </c>
    </row>
    <row r="1410" s="196" customFormat="1" customHeight="1" spans="1:11">
      <c r="A1410" s="5">
        <v>1407</v>
      </c>
      <c r="B1410" s="134" t="s">
        <v>3106</v>
      </c>
      <c r="C1410" s="5" t="s">
        <v>2353</v>
      </c>
      <c r="D1410" s="9" t="s">
        <v>3212</v>
      </c>
      <c r="E1410" s="8">
        <v>1</v>
      </c>
      <c r="F1410" s="5" t="s">
        <v>58</v>
      </c>
      <c r="G1410" s="5">
        <v>365</v>
      </c>
      <c r="H1410" s="5"/>
      <c r="I1410" s="33">
        <f t="shared" si="51"/>
        <v>365</v>
      </c>
      <c r="J1410" s="5" t="s">
        <v>3213</v>
      </c>
      <c r="K1410" s="5"/>
    </row>
    <row r="1411" s="196" customFormat="1" customHeight="1" spans="1:11">
      <c r="A1411" s="5">
        <v>1408</v>
      </c>
      <c r="B1411" s="134" t="s">
        <v>3106</v>
      </c>
      <c r="C1411" s="5" t="s">
        <v>3214</v>
      </c>
      <c r="D1411" s="9" t="s">
        <v>3215</v>
      </c>
      <c r="E1411" s="8">
        <v>2</v>
      </c>
      <c r="F1411" s="5" t="s">
        <v>43</v>
      </c>
      <c r="G1411" s="5">
        <v>375</v>
      </c>
      <c r="H1411" s="5"/>
      <c r="I1411" s="33">
        <f t="shared" si="51"/>
        <v>750</v>
      </c>
      <c r="J1411" s="5" t="s">
        <v>3213</v>
      </c>
      <c r="K1411" s="5"/>
    </row>
    <row r="1412" s="196" customFormat="1" customHeight="1" spans="1:11">
      <c r="A1412" s="5">
        <v>1409</v>
      </c>
      <c r="B1412" s="134" t="s">
        <v>3106</v>
      </c>
      <c r="C1412" s="5" t="s">
        <v>3216</v>
      </c>
      <c r="D1412" s="9" t="s">
        <v>3217</v>
      </c>
      <c r="E1412" s="8">
        <v>2</v>
      </c>
      <c r="F1412" s="5" t="s">
        <v>43</v>
      </c>
      <c r="G1412" s="5">
        <v>375</v>
      </c>
      <c r="H1412" s="5"/>
      <c r="I1412" s="33">
        <f t="shared" si="51"/>
        <v>750</v>
      </c>
      <c r="J1412" s="5" t="s">
        <v>3218</v>
      </c>
      <c r="K1412" s="5"/>
    </row>
    <row r="1413" s="196" customFormat="1" customHeight="1" spans="1:11">
      <c r="A1413" s="5">
        <v>1410</v>
      </c>
      <c r="B1413" s="134" t="s">
        <v>3106</v>
      </c>
      <c r="C1413" s="5" t="s">
        <v>3219</v>
      </c>
      <c r="D1413" s="9" t="s">
        <v>3220</v>
      </c>
      <c r="E1413" s="8">
        <v>2</v>
      </c>
      <c r="F1413" s="5" t="s">
        <v>43</v>
      </c>
      <c r="G1413" s="5">
        <v>375</v>
      </c>
      <c r="H1413" s="5"/>
      <c r="I1413" s="33">
        <f t="shared" si="51"/>
        <v>750</v>
      </c>
      <c r="J1413" s="5" t="s">
        <v>59</v>
      </c>
      <c r="K1413" s="5"/>
    </row>
    <row r="1414" s="196" customFormat="1" customHeight="1" spans="1:11">
      <c r="A1414" s="5">
        <v>1411</v>
      </c>
      <c r="B1414" s="134" t="s">
        <v>3106</v>
      </c>
      <c r="C1414" s="5" t="s">
        <v>3221</v>
      </c>
      <c r="D1414" s="9" t="s">
        <v>3222</v>
      </c>
      <c r="E1414" s="8">
        <v>2</v>
      </c>
      <c r="F1414" s="5" t="s">
        <v>43</v>
      </c>
      <c r="G1414" s="5">
        <v>375</v>
      </c>
      <c r="H1414" s="5"/>
      <c r="I1414" s="33">
        <f t="shared" si="51"/>
        <v>750</v>
      </c>
      <c r="J1414" s="5" t="s">
        <v>59</v>
      </c>
      <c r="K1414" s="5"/>
    </row>
    <row r="1415" s="196" customFormat="1" customHeight="1" spans="1:11">
      <c r="A1415" s="5">
        <v>1412</v>
      </c>
      <c r="B1415" s="134" t="s">
        <v>3106</v>
      </c>
      <c r="C1415" s="5" t="s">
        <v>3223</v>
      </c>
      <c r="D1415" s="9" t="s">
        <v>3224</v>
      </c>
      <c r="E1415" s="8">
        <v>2</v>
      </c>
      <c r="F1415" s="5" t="s">
        <v>43</v>
      </c>
      <c r="G1415" s="5">
        <v>375</v>
      </c>
      <c r="H1415" s="5"/>
      <c r="I1415" s="33">
        <f t="shared" si="51"/>
        <v>750</v>
      </c>
      <c r="J1415" s="5" t="s">
        <v>59</v>
      </c>
      <c r="K1415" s="5"/>
    </row>
    <row r="1416" s="196" customFormat="1" customHeight="1" spans="1:11">
      <c r="A1416" s="5">
        <v>1413</v>
      </c>
      <c r="B1416" s="134" t="s">
        <v>3106</v>
      </c>
      <c r="C1416" s="10" t="s">
        <v>3225</v>
      </c>
      <c r="D1416" s="9" t="s">
        <v>3226</v>
      </c>
      <c r="E1416" s="8">
        <v>1</v>
      </c>
      <c r="F1416" s="5" t="s">
        <v>43</v>
      </c>
      <c r="G1416" s="5">
        <v>375</v>
      </c>
      <c r="H1416" s="5"/>
      <c r="I1416" s="33">
        <f t="shared" si="51"/>
        <v>375</v>
      </c>
      <c r="J1416" s="5" t="s">
        <v>59</v>
      </c>
      <c r="K1416" s="137" t="s">
        <v>3227</v>
      </c>
    </row>
    <row r="1417" s="196" customFormat="1" customHeight="1" spans="1:11">
      <c r="A1417" s="5">
        <v>1414</v>
      </c>
      <c r="B1417" s="134" t="s">
        <v>3106</v>
      </c>
      <c r="C1417" s="5" t="s">
        <v>3228</v>
      </c>
      <c r="D1417" s="9" t="s">
        <v>3229</v>
      </c>
      <c r="E1417" s="8">
        <v>1</v>
      </c>
      <c r="F1417" s="5" t="s">
        <v>43</v>
      </c>
      <c r="G1417" s="5">
        <v>375</v>
      </c>
      <c r="H1417" s="5"/>
      <c r="I1417" s="33">
        <f t="shared" ref="I1417:I1424" si="52">G1417*E1417</f>
        <v>375</v>
      </c>
      <c r="J1417" s="5" t="s">
        <v>59</v>
      </c>
      <c r="K1417" s="5" t="s">
        <v>3230</v>
      </c>
    </row>
    <row r="1418" s="196" customFormat="1" customHeight="1" spans="1:11">
      <c r="A1418" s="5">
        <v>1415</v>
      </c>
      <c r="B1418" s="134" t="s">
        <v>3106</v>
      </c>
      <c r="C1418" s="5" t="s">
        <v>3231</v>
      </c>
      <c r="D1418" s="9" t="s">
        <v>3232</v>
      </c>
      <c r="E1418" s="8">
        <v>2</v>
      </c>
      <c r="F1418" s="5" t="s">
        <v>43</v>
      </c>
      <c r="G1418" s="5">
        <v>375</v>
      </c>
      <c r="H1418" s="5"/>
      <c r="I1418" s="33">
        <f t="shared" si="52"/>
        <v>750</v>
      </c>
      <c r="J1418" s="5" t="s">
        <v>59</v>
      </c>
      <c r="K1418" s="5"/>
    </row>
    <row r="1419" s="196" customFormat="1" customHeight="1" spans="1:11">
      <c r="A1419" s="5">
        <v>1416</v>
      </c>
      <c r="B1419" s="134" t="s">
        <v>3106</v>
      </c>
      <c r="C1419" s="5" t="s">
        <v>3233</v>
      </c>
      <c r="D1419" s="9" t="s">
        <v>3234</v>
      </c>
      <c r="E1419" s="8">
        <v>2</v>
      </c>
      <c r="F1419" s="5" t="s">
        <v>43</v>
      </c>
      <c r="G1419" s="5">
        <v>375</v>
      </c>
      <c r="H1419" s="5"/>
      <c r="I1419" s="33">
        <f t="shared" si="52"/>
        <v>750</v>
      </c>
      <c r="J1419" s="5" t="s">
        <v>59</v>
      </c>
      <c r="K1419" s="5"/>
    </row>
    <row r="1420" s="196" customFormat="1" customHeight="1" spans="1:11">
      <c r="A1420" s="5">
        <v>1417</v>
      </c>
      <c r="B1420" s="134" t="s">
        <v>3106</v>
      </c>
      <c r="C1420" s="5" t="s">
        <v>3235</v>
      </c>
      <c r="D1420" s="9" t="s">
        <v>3236</v>
      </c>
      <c r="E1420" s="8">
        <v>2</v>
      </c>
      <c r="F1420" s="5" t="s">
        <v>43</v>
      </c>
      <c r="G1420" s="5">
        <v>375</v>
      </c>
      <c r="H1420" s="5"/>
      <c r="I1420" s="33">
        <f t="shared" si="52"/>
        <v>750</v>
      </c>
      <c r="J1420" s="5" t="s">
        <v>59</v>
      </c>
      <c r="K1420" s="5"/>
    </row>
    <row r="1421" s="196" customFormat="1" customHeight="1" spans="1:11">
      <c r="A1421" s="5">
        <v>1418</v>
      </c>
      <c r="B1421" s="134" t="s">
        <v>3106</v>
      </c>
      <c r="C1421" s="5" t="s">
        <v>3237</v>
      </c>
      <c r="D1421" s="9" t="s">
        <v>3238</v>
      </c>
      <c r="E1421" s="8">
        <v>2</v>
      </c>
      <c r="F1421" s="5" t="s">
        <v>43</v>
      </c>
      <c r="G1421" s="5">
        <v>375</v>
      </c>
      <c r="H1421" s="5"/>
      <c r="I1421" s="33">
        <f t="shared" si="52"/>
        <v>750</v>
      </c>
      <c r="J1421" s="5" t="s">
        <v>59</v>
      </c>
      <c r="K1421" s="5"/>
    </row>
    <row r="1422" s="196" customFormat="1" customHeight="1" spans="1:11">
      <c r="A1422" s="5">
        <v>1419</v>
      </c>
      <c r="B1422" s="134" t="s">
        <v>3106</v>
      </c>
      <c r="C1422" s="109" t="s">
        <v>3239</v>
      </c>
      <c r="D1422" s="110" t="s">
        <v>3240</v>
      </c>
      <c r="E1422" s="8">
        <v>1</v>
      </c>
      <c r="F1422" s="20" t="s">
        <v>38</v>
      </c>
      <c r="G1422" s="5">
        <v>385</v>
      </c>
      <c r="H1422" s="5"/>
      <c r="I1422" s="33">
        <f t="shared" si="52"/>
        <v>385</v>
      </c>
      <c r="J1422" s="16" t="s">
        <v>72</v>
      </c>
      <c r="K1422" s="5"/>
    </row>
    <row r="1423" s="196" customFormat="1" customHeight="1" spans="1:11">
      <c r="A1423" s="5">
        <v>1420</v>
      </c>
      <c r="B1423" s="134" t="s">
        <v>3106</v>
      </c>
      <c r="C1423" s="5" t="s">
        <v>3241</v>
      </c>
      <c r="D1423" s="9" t="s">
        <v>3242</v>
      </c>
      <c r="E1423" s="8">
        <v>1</v>
      </c>
      <c r="F1423" s="5" t="s">
        <v>43</v>
      </c>
      <c r="G1423" s="5">
        <v>375</v>
      </c>
      <c r="H1423" s="5"/>
      <c r="I1423" s="33">
        <f t="shared" si="52"/>
        <v>375</v>
      </c>
      <c r="J1423" s="5" t="s">
        <v>82</v>
      </c>
      <c r="K1423" s="5"/>
    </row>
    <row r="1424" s="196" customFormat="1" customHeight="1" spans="1:11">
      <c r="A1424" s="5">
        <v>1421</v>
      </c>
      <c r="B1424" s="134" t="s">
        <v>3106</v>
      </c>
      <c r="C1424" s="5" t="s">
        <v>3243</v>
      </c>
      <c r="D1424" s="9" t="s">
        <v>3244</v>
      </c>
      <c r="E1424" s="8">
        <v>2</v>
      </c>
      <c r="F1424" s="5" t="s">
        <v>43</v>
      </c>
      <c r="G1424" s="5">
        <v>375</v>
      </c>
      <c r="H1424" s="5"/>
      <c r="I1424" s="33">
        <f t="shared" si="52"/>
        <v>750</v>
      </c>
      <c r="J1424" s="5" t="s">
        <v>82</v>
      </c>
      <c r="K1424" s="5"/>
    </row>
    <row r="1425" s="196" customFormat="1" customHeight="1" spans="1:11">
      <c r="A1425" s="5">
        <v>1422</v>
      </c>
      <c r="B1425" s="98" t="s">
        <v>3106</v>
      </c>
      <c r="C1425" s="98" t="s">
        <v>3245</v>
      </c>
      <c r="D1425" s="268" t="s">
        <v>3246</v>
      </c>
      <c r="E1425" s="44">
        <v>2</v>
      </c>
      <c r="F1425" s="26" t="s">
        <v>43</v>
      </c>
      <c r="G1425" s="5">
        <v>375</v>
      </c>
      <c r="H1425" s="5"/>
      <c r="I1425" s="33">
        <f t="shared" ref="I1425:I1478" si="53">G1425*E1425</f>
        <v>750</v>
      </c>
      <c r="J1425" s="5" t="s">
        <v>251</v>
      </c>
      <c r="K1425" s="63" t="s">
        <v>3247</v>
      </c>
    </row>
    <row r="1426" s="196" customFormat="1" customHeight="1" spans="1:11">
      <c r="A1426" s="5">
        <v>1423</v>
      </c>
      <c r="B1426" s="98" t="s">
        <v>3106</v>
      </c>
      <c r="C1426" s="26" t="s">
        <v>3248</v>
      </c>
      <c r="D1426" s="254" t="s">
        <v>3249</v>
      </c>
      <c r="E1426" s="44">
        <v>2</v>
      </c>
      <c r="F1426" s="26" t="s">
        <v>43</v>
      </c>
      <c r="G1426" s="5">
        <v>375</v>
      </c>
      <c r="H1426" s="5"/>
      <c r="I1426" s="33">
        <f t="shared" si="53"/>
        <v>750</v>
      </c>
      <c r="J1426" s="5" t="s">
        <v>251</v>
      </c>
      <c r="K1426" s="63"/>
    </row>
    <row r="1427" s="196" customFormat="1" customHeight="1" spans="1:11">
      <c r="A1427" s="5">
        <v>1424</v>
      </c>
      <c r="B1427" s="98" t="s">
        <v>3106</v>
      </c>
      <c r="C1427" s="98" t="s">
        <v>3250</v>
      </c>
      <c r="D1427" s="268" t="s">
        <v>3251</v>
      </c>
      <c r="E1427" s="44">
        <v>2</v>
      </c>
      <c r="F1427" s="26" t="s">
        <v>38</v>
      </c>
      <c r="G1427" s="5">
        <v>385</v>
      </c>
      <c r="H1427" s="5"/>
      <c r="I1427" s="33">
        <f t="shared" si="53"/>
        <v>770</v>
      </c>
      <c r="J1427" s="5" t="s">
        <v>251</v>
      </c>
      <c r="K1427" s="63" t="s">
        <v>3252</v>
      </c>
    </row>
    <row r="1428" s="196" customFormat="1" customHeight="1" spans="1:11">
      <c r="A1428" s="5">
        <v>1425</v>
      </c>
      <c r="B1428" s="98" t="s">
        <v>3106</v>
      </c>
      <c r="C1428" s="98" t="s">
        <v>3253</v>
      </c>
      <c r="D1428" s="268" t="s">
        <v>3254</v>
      </c>
      <c r="E1428" s="44">
        <v>2</v>
      </c>
      <c r="F1428" s="26" t="s">
        <v>43</v>
      </c>
      <c r="G1428" s="5">
        <v>375</v>
      </c>
      <c r="H1428" s="5"/>
      <c r="I1428" s="33">
        <f t="shared" si="53"/>
        <v>750</v>
      </c>
      <c r="J1428" s="5" t="s">
        <v>251</v>
      </c>
      <c r="K1428" s="63"/>
    </row>
    <row r="1429" s="196" customFormat="1" customHeight="1" spans="1:11">
      <c r="A1429" s="5">
        <v>1426</v>
      </c>
      <c r="B1429" s="98" t="s">
        <v>3106</v>
      </c>
      <c r="C1429" s="98" t="s">
        <v>2346</v>
      </c>
      <c r="D1429" s="268" t="s">
        <v>3255</v>
      </c>
      <c r="E1429" s="44">
        <v>2</v>
      </c>
      <c r="F1429" s="26" t="s">
        <v>43</v>
      </c>
      <c r="G1429" s="5">
        <v>375</v>
      </c>
      <c r="H1429" s="5"/>
      <c r="I1429" s="33">
        <f t="shared" si="53"/>
        <v>750</v>
      </c>
      <c r="J1429" s="5" t="s">
        <v>251</v>
      </c>
      <c r="K1429" s="63"/>
    </row>
    <row r="1430" s="196" customFormat="1" customHeight="1" spans="1:11">
      <c r="A1430" s="5">
        <v>1427</v>
      </c>
      <c r="B1430" s="26" t="s">
        <v>3106</v>
      </c>
      <c r="C1430" s="10" t="s">
        <v>3256</v>
      </c>
      <c r="D1430" s="10" t="s">
        <v>3257</v>
      </c>
      <c r="E1430" s="66">
        <v>1</v>
      </c>
      <c r="F1430" s="26" t="s">
        <v>43</v>
      </c>
      <c r="G1430" s="5">
        <v>375</v>
      </c>
      <c r="H1430" s="5"/>
      <c r="I1430" s="33">
        <f t="shared" si="53"/>
        <v>375</v>
      </c>
      <c r="J1430" s="5" t="s">
        <v>251</v>
      </c>
      <c r="K1430" s="26" t="s">
        <v>3258</v>
      </c>
    </row>
    <row r="1431" s="196" customFormat="1" customHeight="1" spans="1:11">
      <c r="A1431" s="5">
        <v>1428</v>
      </c>
      <c r="B1431" s="98" t="s">
        <v>3106</v>
      </c>
      <c r="C1431" s="25" t="s">
        <v>3259</v>
      </c>
      <c r="D1431" s="26" t="s">
        <v>3260</v>
      </c>
      <c r="E1431" s="66">
        <v>2</v>
      </c>
      <c r="F1431" s="26" t="s">
        <v>43</v>
      </c>
      <c r="G1431" s="5">
        <v>375</v>
      </c>
      <c r="H1431" s="5"/>
      <c r="I1431" s="33">
        <f t="shared" si="53"/>
        <v>750</v>
      </c>
      <c r="J1431" s="12" t="s">
        <v>92</v>
      </c>
      <c r="K1431" s="98"/>
    </row>
    <row r="1432" s="196" customFormat="1" customHeight="1" spans="1:11">
      <c r="A1432" s="5">
        <v>1429</v>
      </c>
      <c r="B1432" s="98" t="s">
        <v>3106</v>
      </c>
      <c r="C1432" s="25" t="s">
        <v>3261</v>
      </c>
      <c r="D1432" s="254" t="s">
        <v>3262</v>
      </c>
      <c r="E1432" s="66">
        <v>2</v>
      </c>
      <c r="F1432" s="26" t="s">
        <v>43</v>
      </c>
      <c r="G1432" s="5">
        <v>375</v>
      </c>
      <c r="H1432" s="5"/>
      <c r="I1432" s="33">
        <f t="shared" si="53"/>
        <v>750</v>
      </c>
      <c r="J1432" s="12" t="s">
        <v>92</v>
      </c>
      <c r="K1432" s="98"/>
    </row>
    <row r="1433" s="196" customFormat="1" customHeight="1" spans="1:11">
      <c r="A1433" s="5">
        <v>1430</v>
      </c>
      <c r="B1433" s="64" t="s">
        <v>3106</v>
      </c>
      <c r="C1433" s="68" t="s">
        <v>3263</v>
      </c>
      <c r="D1433" s="69" t="s">
        <v>3264</v>
      </c>
      <c r="E1433" s="67">
        <v>2</v>
      </c>
      <c r="F1433" s="10" t="s">
        <v>58</v>
      </c>
      <c r="G1433" s="5">
        <v>365</v>
      </c>
      <c r="H1433" s="5"/>
      <c r="I1433" s="33">
        <f t="shared" si="53"/>
        <v>730</v>
      </c>
      <c r="J1433" s="5" t="s">
        <v>359</v>
      </c>
      <c r="K1433" s="64"/>
    </row>
    <row r="1434" s="196" customFormat="1" customHeight="1" spans="1:11">
      <c r="A1434" s="5">
        <v>1431</v>
      </c>
      <c r="B1434" s="64" t="s">
        <v>3106</v>
      </c>
      <c r="C1434" s="68" t="s">
        <v>3265</v>
      </c>
      <c r="D1434" s="69" t="s">
        <v>3266</v>
      </c>
      <c r="E1434" s="67">
        <v>2</v>
      </c>
      <c r="F1434" s="10" t="s">
        <v>58</v>
      </c>
      <c r="G1434" s="5">
        <v>365</v>
      </c>
      <c r="H1434" s="5"/>
      <c r="I1434" s="33">
        <f t="shared" si="53"/>
        <v>730</v>
      </c>
      <c r="J1434" s="5" t="s">
        <v>359</v>
      </c>
      <c r="K1434" s="64"/>
    </row>
    <row r="1435" s="196" customFormat="1" customHeight="1" spans="1:11">
      <c r="A1435" s="5">
        <v>1432</v>
      </c>
      <c r="B1435" s="64" t="s">
        <v>3106</v>
      </c>
      <c r="C1435" s="68" t="s">
        <v>3267</v>
      </c>
      <c r="D1435" s="69" t="s">
        <v>3268</v>
      </c>
      <c r="E1435" s="14">
        <v>2</v>
      </c>
      <c r="F1435" s="12" t="s">
        <v>43</v>
      </c>
      <c r="G1435" s="5">
        <v>375</v>
      </c>
      <c r="H1435" s="5"/>
      <c r="I1435" s="33">
        <f t="shared" si="53"/>
        <v>750</v>
      </c>
      <c r="J1435" s="5" t="s">
        <v>359</v>
      </c>
      <c r="K1435" s="64"/>
    </row>
    <row r="1436" s="196" customFormat="1" customHeight="1" spans="1:11">
      <c r="A1436" s="5">
        <v>1433</v>
      </c>
      <c r="B1436" s="64" t="s">
        <v>3106</v>
      </c>
      <c r="C1436" s="22" t="s">
        <v>3269</v>
      </c>
      <c r="D1436" s="13" t="s">
        <v>3270</v>
      </c>
      <c r="E1436" s="25">
        <v>1</v>
      </c>
      <c r="F1436" s="25" t="s">
        <v>58</v>
      </c>
      <c r="G1436" s="5">
        <v>365</v>
      </c>
      <c r="H1436" s="5"/>
      <c r="I1436" s="33">
        <f t="shared" si="53"/>
        <v>365</v>
      </c>
      <c r="J1436" s="5" t="s">
        <v>257</v>
      </c>
      <c r="K1436" s="64"/>
    </row>
    <row r="1437" s="196" customFormat="1" customHeight="1" spans="1:11">
      <c r="A1437" s="5">
        <v>1434</v>
      </c>
      <c r="B1437" s="64" t="s">
        <v>3106</v>
      </c>
      <c r="C1437" s="22" t="s">
        <v>3271</v>
      </c>
      <c r="D1437" s="13" t="s">
        <v>3272</v>
      </c>
      <c r="E1437" s="25">
        <v>2</v>
      </c>
      <c r="F1437" s="25" t="s">
        <v>58</v>
      </c>
      <c r="G1437" s="5">
        <v>365</v>
      </c>
      <c r="H1437" s="5"/>
      <c r="I1437" s="33">
        <f t="shared" si="53"/>
        <v>730</v>
      </c>
      <c r="J1437" s="5" t="s">
        <v>257</v>
      </c>
      <c r="K1437" s="64"/>
    </row>
    <row r="1438" s="196" customFormat="1" customHeight="1" spans="1:11">
      <c r="A1438" s="5">
        <v>1435</v>
      </c>
      <c r="B1438" s="64" t="s">
        <v>3106</v>
      </c>
      <c r="C1438" s="45" t="s">
        <v>3273</v>
      </c>
      <c r="D1438" s="46" t="s">
        <v>3274</v>
      </c>
      <c r="E1438" s="25">
        <v>2</v>
      </c>
      <c r="F1438" s="25" t="s">
        <v>58</v>
      </c>
      <c r="G1438" s="5">
        <v>365</v>
      </c>
      <c r="H1438" s="5"/>
      <c r="I1438" s="33">
        <f t="shared" si="53"/>
        <v>730</v>
      </c>
      <c r="J1438" s="5" t="s">
        <v>95</v>
      </c>
      <c r="K1438" s="64"/>
    </row>
    <row r="1439" s="196" customFormat="1" customHeight="1" spans="1:11">
      <c r="A1439" s="5">
        <v>1436</v>
      </c>
      <c r="B1439" s="64" t="s">
        <v>3106</v>
      </c>
      <c r="C1439" s="45" t="s">
        <v>3275</v>
      </c>
      <c r="D1439" s="46" t="s">
        <v>3276</v>
      </c>
      <c r="E1439" s="25">
        <v>1</v>
      </c>
      <c r="F1439" s="25" t="s">
        <v>43</v>
      </c>
      <c r="G1439" s="5">
        <v>375</v>
      </c>
      <c r="H1439" s="5"/>
      <c r="I1439" s="33">
        <f t="shared" si="53"/>
        <v>375</v>
      </c>
      <c r="J1439" s="5" t="s">
        <v>95</v>
      </c>
      <c r="K1439" s="64"/>
    </row>
    <row r="1440" s="196" customFormat="1" customHeight="1" spans="1:11">
      <c r="A1440" s="5">
        <v>1437</v>
      </c>
      <c r="B1440" s="64" t="s">
        <v>3106</v>
      </c>
      <c r="C1440" s="45" t="s">
        <v>3277</v>
      </c>
      <c r="D1440" s="46" t="s">
        <v>3278</v>
      </c>
      <c r="E1440" s="25">
        <v>1</v>
      </c>
      <c r="F1440" s="25" t="s">
        <v>58</v>
      </c>
      <c r="G1440" s="5">
        <v>365</v>
      </c>
      <c r="H1440" s="5"/>
      <c r="I1440" s="33">
        <f t="shared" si="53"/>
        <v>365</v>
      </c>
      <c r="J1440" s="5" t="s">
        <v>95</v>
      </c>
      <c r="K1440" s="64"/>
    </row>
    <row r="1441" s="196" customFormat="1" customHeight="1" spans="1:11">
      <c r="A1441" s="5">
        <v>1438</v>
      </c>
      <c r="B1441" s="64" t="s">
        <v>3106</v>
      </c>
      <c r="C1441" s="45" t="s">
        <v>3279</v>
      </c>
      <c r="D1441" s="46" t="s">
        <v>3280</v>
      </c>
      <c r="E1441" s="25">
        <v>2</v>
      </c>
      <c r="F1441" s="25" t="s">
        <v>58</v>
      </c>
      <c r="G1441" s="5">
        <v>365</v>
      </c>
      <c r="H1441" s="5"/>
      <c r="I1441" s="33">
        <f t="shared" si="53"/>
        <v>730</v>
      </c>
      <c r="J1441" s="5" t="s">
        <v>95</v>
      </c>
      <c r="K1441" s="64"/>
    </row>
    <row r="1442" s="196" customFormat="1" customHeight="1" spans="1:11">
      <c r="A1442" s="5">
        <v>1439</v>
      </c>
      <c r="B1442" s="64" t="s">
        <v>3106</v>
      </c>
      <c r="C1442" s="45" t="s">
        <v>3281</v>
      </c>
      <c r="D1442" s="46" t="s">
        <v>3282</v>
      </c>
      <c r="E1442" s="25">
        <v>2</v>
      </c>
      <c r="F1442" s="25" t="s">
        <v>58</v>
      </c>
      <c r="G1442" s="5">
        <v>365</v>
      </c>
      <c r="H1442" s="5"/>
      <c r="I1442" s="33">
        <f t="shared" si="53"/>
        <v>730</v>
      </c>
      <c r="J1442" s="5" t="s">
        <v>95</v>
      </c>
      <c r="K1442" s="64"/>
    </row>
    <row r="1443" s="196" customFormat="1" customHeight="1" spans="1:11">
      <c r="A1443" s="5">
        <v>1440</v>
      </c>
      <c r="B1443" s="64" t="s">
        <v>3106</v>
      </c>
      <c r="C1443" s="45" t="s">
        <v>3283</v>
      </c>
      <c r="D1443" s="46" t="s">
        <v>3284</v>
      </c>
      <c r="E1443" s="25">
        <v>2</v>
      </c>
      <c r="F1443" s="25" t="s">
        <v>43</v>
      </c>
      <c r="G1443" s="5">
        <v>375</v>
      </c>
      <c r="H1443" s="5"/>
      <c r="I1443" s="33">
        <f t="shared" si="53"/>
        <v>750</v>
      </c>
      <c r="J1443" s="5" t="s">
        <v>95</v>
      </c>
      <c r="K1443" s="64"/>
    </row>
    <row r="1444" s="196" customFormat="1" customHeight="1" spans="1:11">
      <c r="A1444" s="5">
        <v>1441</v>
      </c>
      <c r="B1444" s="64" t="s">
        <v>3106</v>
      </c>
      <c r="C1444" s="45" t="s">
        <v>3285</v>
      </c>
      <c r="D1444" s="46" t="s">
        <v>3286</v>
      </c>
      <c r="E1444" s="25">
        <v>2</v>
      </c>
      <c r="F1444" s="25" t="s">
        <v>58</v>
      </c>
      <c r="G1444" s="5">
        <v>365</v>
      </c>
      <c r="H1444" s="5"/>
      <c r="I1444" s="33">
        <f t="shared" si="53"/>
        <v>730</v>
      </c>
      <c r="J1444" s="5" t="s">
        <v>95</v>
      </c>
      <c r="K1444" s="64"/>
    </row>
    <row r="1445" s="196" customFormat="1" customHeight="1" spans="1:11">
      <c r="A1445" s="5">
        <v>1442</v>
      </c>
      <c r="B1445" s="64" t="s">
        <v>3106</v>
      </c>
      <c r="C1445" s="45" t="s">
        <v>3287</v>
      </c>
      <c r="D1445" s="46" t="s">
        <v>3288</v>
      </c>
      <c r="E1445" s="25">
        <v>1</v>
      </c>
      <c r="F1445" s="25" t="s">
        <v>58</v>
      </c>
      <c r="G1445" s="5">
        <v>365</v>
      </c>
      <c r="H1445" s="5"/>
      <c r="I1445" s="33">
        <f t="shared" si="53"/>
        <v>365</v>
      </c>
      <c r="J1445" s="5" t="s">
        <v>95</v>
      </c>
      <c r="K1445" s="64"/>
    </row>
    <row r="1446" s="196" customFormat="1" customHeight="1" spans="1:11">
      <c r="A1446" s="5">
        <v>1443</v>
      </c>
      <c r="B1446" s="64" t="s">
        <v>3106</v>
      </c>
      <c r="C1446" s="45" t="s">
        <v>3289</v>
      </c>
      <c r="D1446" s="46" t="s">
        <v>3290</v>
      </c>
      <c r="E1446" s="25">
        <v>1</v>
      </c>
      <c r="F1446" s="25" t="s">
        <v>38</v>
      </c>
      <c r="G1446" s="5">
        <v>385</v>
      </c>
      <c r="H1446" s="5"/>
      <c r="I1446" s="33">
        <f t="shared" si="53"/>
        <v>385</v>
      </c>
      <c r="J1446" s="5" t="s">
        <v>95</v>
      </c>
      <c r="K1446" s="64"/>
    </row>
    <row r="1447" s="196" customFormat="1" customHeight="1" spans="1:11">
      <c r="A1447" s="5">
        <v>1444</v>
      </c>
      <c r="B1447" s="64" t="s">
        <v>3106</v>
      </c>
      <c r="C1447" s="45" t="s">
        <v>3291</v>
      </c>
      <c r="D1447" s="46" t="s">
        <v>3292</v>
      </c>
      <c r="E1447" s="25">
        <v>2</v>
      </c>
      <c r="F1447" s="25" t="s">
        <v>38</v>
      </c>
      <c r="G1447" s="5">
        <v>385</v>
      </c>
      <c r="H1447" s="5"/>
      <c r="I1447" s="33">
        <f t="shared" si="53"/>
        <v>770</v>
      </c>
      <c r="J1447" s="5" t="s">
        <v>95</v>
      </c>
      <c r="K1447" s="64"/>
    </row>
    <row r="1448" s="196" customFormat="1" customHeight="1" spans="1:11">
      <c r="A1448" s="5">
        <v>1445</v>
      </c>
      <c r="B1448" s="64" t="s">
        <v>3106</v>
      </c>
      <c r="C1448" s="10" t="s">
        <v>3293</v>
      </c>
      <c r="D1448" s="10" t="s">
        <v>3294</v>
      </c>
      <c r="E1448" s="25">
        <v>4</v>
      </c>
      <c r="F1448" s="25" t="s">
        <v>38</v>
      </c>
      <c r="G1448" s="5">
        <v>385</v>
      </c>
      <c r="H1448" s="5"/>
      <c r="I1448" s="33">
        <f t="shared" si="53"/>
        <v>1540</v>
      </c>
      <c r="J1448" s="5" t="s">
        <v>1472</v>
      </c>
      <c r="K1448" s="64"/>
    </row>
    <row r="1449" s="196" customFormat="1" customHeight="1" spans="1:11">
      <c r="A1449" s="5">
        <v>1446</v>
      </c>
      <c r="B1449" s="64" t="s">
        <v>3106</v>
      </c>
      <c r="C1449" s="22" t="s">
        <v>3295</v>
      </c>
      <c r="D1449" s="24" t="s">
        <v>3296</v>
      </c>
      <c r="E1449" s="25">
        <v>1</v>
      </c>
      <c r="F1449" s="25" t="s">
        <v>43</v>
      </c>
      <c r="G1449" s="5">
        <v>375</v>
      </c>
      <c r="H1449" s="5"/>
      <c r="I1449" s="33">
        <f t="shared" si="53"/>
        <v>375</v>
      </c>
      <c r="J1449" s="5" t="s">
        <v>883</v>
      </c>
      <c r="K1449" s="64"/>
    </row>
    <row r="1450" s="196" customFormat="1" customHeight="1" spans="1:11">
      <c r="A1450" s="5">
        <v>1447</v>
      </c>
      <c r="B1450" s="64" t="s">
        <v>3106</v>
      </c>
      <c r="C1450" s="10" t="s">
        <v>3297</v>
      </c>
      <c r="D1450" s="253" t="s">
        <v>3298</v>
      </c>
      <c r="E1450" s="10">
        <v>1</v>
      </c>
      <c r="F1450" s="10" t="s">
        <v>58</v>
      </c>
      <c r="G1450" s="5">
        <v>365</v>
      </c>
      <c r="H1450" s="5"/>
      <c r="I1450" s="33">
        <f t="shared" si="53"/>
        <v>365</v>
      </c>
      <c r="J1450" s="10" t="s">
        <v>1727</v>
      </c>
      <c r="K1450" s="64"/>
    </row>
    <row r="1451" s="196" customFormat="1" customHeight="1" spans="1:11">
      <c r="A1451" s="5">
        <v>1448</v>
      </c>
      <c r="B1451" s="64" t="s">
        <v>3106</v>
      </c>
      <c r="C1451" s="10" t="s">
        <v>3299</v>
      </c>
      <c r="D1451" s="253" t="s">
        <v>3300</v>
      </c>
      <c r="E1451" s="10">
        <v>1</v>
      </c>
      <c r="F1451" s="10" t="s">
        <v>38</v>
      </c>
      <c r="G1451" s="5">
        <v>385</v>
      </c>
      <c r="H1451" s="5"/>
      <c r="I1451" s="33">
        <f t="shared" si="53"/>
        <v>385</v>
      </c>
      <c r="J1451" s="10" t="s">
        <v>1727</v>
      </c>
      <c r="K1451" s="64"/>
    </row>
    <row r="1452" s="196" customFormat="1" customHeight="1" spans="1:11">
      <c r="A1452" s="5">
        <v>1449</v>
      </c>
      <c r="B1452" s="57" t="s">
        <v>3106</v>
      </c>
      <c r="C1452" s="61" t="s">
        <v>3301</v>
      </c>
      <c r="D1452" s="277" t="s">
        <v>3302</v>
      </c>
      <c r="E1452" s="56">
        <v>3</v>
      </c>
      <c r="F1452" s="56" t="s">
        <v>58</v>
      </c>
      <c r="G1452" s="40">
        <v>365</v>
      </c>
      <c r="H1452" s="40"/>
      <c r="I1452" s="62">
        <f t="shared" si="53"/>
        <v>1095</v>
      </c>
      <c r="J1452" s="61" t="s">
        <v>281</v>
      </c>
      <c r="K1452" s="57" t="s">
        <v>3303</v>
      </c>
    </row>
    <row r="1453" s="196" customFormat="1" customHeight="1" spans="1:11">
      <c r="A1453" s="5">
        <v>1450</v>
      </c>
      <c r="B1453" s="64" t="s">
        <v>3106</v>
      </c>
      <c r="C1453" s="11" t="s">
        <v>3304</v>
      </c>
      <c r="D1453" s="10" t="s">
        <v>3305</v>
      </c>
      <c r="E1453" s="25">
        <v>1</v>
      </c>
      <c r="F1453" s="25" t="s">
        <v>58</v>
      </c>
      <c r="G1453" s="5">
        <v>365</v>
      </c>
      <c r="H1453" s="5"/>
      <c r="I1453" s="33">
        <f t="shared" si="53"/>
        <v>365</v>
      </c>
      <c r="J1453" s="10" t="s">
        <v>281</v>
      </c>
      <c r="K1453" s="64" t="s">
        <v>3306</v>
      </c>
    </row>
    <row r="1454" s="196" customFormat="1" customHeight="1" spans="1:11">
      <c r="A1454" s="5">
        <v>1451</v>
      </c>
      <c r="B1454" s="64" t="s">
        <v>3106</v>
      </c>
      <c r="C1454" s="26" t="s">
        <v>2571</v>
      </c>
      <c r="D1454" s="255" t="s">
        <v>3307</v>
      </c>
      <c r="E1454" s="25">
        <v>1</v>
      </c>
      <c r="F1454" s="25" t="s">
        <v>58</v>
      </c>
      <c r="G1454" s="5">
        <v>365</v>
      </c>
      <c r="H1454" s="5"/>
      <c r="I1454" s="33">
        <f t="shared" si="53"/>
        <v>365</v>
      </c>
      <c r="J1454" s="10" t="s">
        <v>281</v>
      </c>
      <c r="K1454" s="64"/>
    </row>
    <row r="1455" s="196" customFormat="1" customHeight="1" spans="1:11">
      <c r="A1455" s="5">
        <v>1452</v>
      </c>
      <c r="B1455" s="64" t="s">
        <v>3106</v>
      </c>
      <c r="C1455" s="26" t="s">
        <v>3308</v>
      </c>
      <c r="D1455" s="255" t="s">
        <v>3309</v>
      </c>
      <c r="E1455" s="25">
        <v>1</v>
      </c>
      <c r="F1455" s="25" t="s">
        <v>38</v>
      </c>
      <c r="G1455" s="5">
        <v>385</v>
      </c>
      <c r="H1455" s="5"/>
      <c r="I1455" s="33">
        <f t="shared" si="53"/>
        <v>385</v>
      </c>
      <c r="J1455" s="10" t="s">
        <v>281</v>
      </c>
      <c r="K1455" s="64"/>
    </row>
    <row r="1456" s="196" customFormat="1" customHeight="1" spans="1:11">
      <c r="A1456" s="5">
        <v>1453</v>
      </c>
      <c r="B1456" s="10" t="s">
        <v>3106</v>
      </c>
      <c r="C1456" s="10" t="s">
        <v>3310</v>
      </c>
      <c r="D1456" s="13" t="s">
        <v>3311</v>
      </c>
      <c r="E1456" s="10">
        <v>1</v>
      </c>
      <c r="F1456" s="10" t="s">
        <v>58</v>
      </c>
      <c r="G1456" s="5">
        <v>365</v>
      </c>
      <c r="H1456" s="10"/>
      <c r="I1456" s="33">
        <f t="shared" si="53"/>
        <v>365</v>
      </c>
      <c r="J1456" s="10" t="s">
        <v>782</v>
      </c>
      <c r="K1456" s="64"/>
    </row>
    <row r="1457" s="196" customFormat="1" customHeight="1" spans="1:11">
      <c r="A1457" s="5">
        <v>1454</v>
      </c>
      <c r="B1457" s="10" t="s">
        <v>3106</v>
      </c>
      <c r="C1457" s="10" t="s">
        <v>3312</v>
      </c>
      <c r="D1457" s="13" t="s">
        <v>3313</v>
      </c>
      <c r="E1457" s="10">
        <v>1</v>
      </c>
      <c r="F1457" s="10" t="s">
        <v>58</v>
      </c>
      <c r="G1457" s="5">
        <v>365</v>
      </c>
      <c r="H1457" s="10"/>
      <c r="I1457" s="33">
        <f t="shared" si="53"/>
        <v>365</v>
      </c>
      <c r="J1457" s="10" t="s">
        <v>782</v>
      </c>
      <c r="K1457" s="64"/>
    </row>
    <row r="1458" s="196" customFormat="1" customHeight="1" spans="1:11">
      <c r="A1458" s="5">
        <v>1455</v>
      </c>
      <c r="B1458" s="10" t="s">
        <v>3106</v>
      </c>
      <c r="C1458" s="10" t="s">
        <v>3314</v>
      </c>
      <c r="D1458" s="13" t="s">
        <v>3315</v>
      </c>
      <c r="E1458" s="10">
        <v>2</v>
      </c>
      <c r="F1458" s="10" t="s">
        <v>58</v>
      </c>
      <c r="G1458" s="5">
        <v>365</v>
      </c>
      <c r="H1458" s="10"/>
      <c r="I1458" s="33">
        <f t="shared" si="53"/>
        <v>730</v>
      </c>
      <c r="J1458" s="10" t="s">
        <v>782</v>
      </c>
      <c r="K1458" s="64"/>
    </row>
    <row r="1459" s="196" customFormat="1" customHeight="1" spans="1:11">
      <c r="A1459" s="5">
        <v>1456</v>
      </c>
      <c r="B1459" s="10" t="s">
        <v>3106</v>
      </c>
      <c r="C1459" s="10" t="s">
        <v>3316</v>
      </c>
      <c r="D1459" s="13" t="s">
        <v>3317</v>
      </c>
      <c r="E1459" s="10">
        <v>1</v>
      </c>
      <c r="F1459" s="10" t="s">
        <v>43</v>
      </c>
      <c r="G1459" s="5">
        <v>375</v>
      </c>
      <c r="H1459" s="10"/>
      <c r="I1459" s="33">
        <f t="shared" si="53"/>
        <v>375</v>
      </c>
      <c r="J1459" s="10" t="s">
        <v>782</v>
      </c>
      <c r="K1459" s="64"/>
    </row>
    <row r="1460" s="196" customFormat="1" customHeight="1" spans="1:11">
      <c r="A1460" s="5">
        <v>1457</v>
      </c>
      <c r="B1460" s="26" t="s">
        <v>3106</v>
      </c>
      <c r="C1460" s="10" t="s">
        <v>3318</v>
      </c>
      <c r="D1460" s="13" t="s">
        <v>3319</v>
      </c>
      <c r="E1460" s="10">
        <v>1</v>
      </c>
      <c r="F1460" s="10" t="s">
        <v>43</v>
      </c>
      <c r="G1460" s="5">
        <v>375</v>
      </c>
      <c r="H1460" s="10"/>
      <c r="I1460" s="33">
        <f t="shared" si="53"/>
        <v>375</v>
      </c>
      <c r="J1460" s="10" t="s">
        <v>119</v>
      </c>
      <c r="K1460" s="10"/>
    </row>
    <row r="1461" s="196" customFormat="1" customHeight="1" spans="1:11">
      <c r="A1461" s="5">
        <v>1458</v>
      </c>
      <c r="B1461" s="27" t="s">
        <v>3106</v>
      </c>
      <c r="C1461" s="27" t="s">
        <v>3320</v>
      </c>
      <c r="D1461" s="256" t="s">
        <v>3321</v>
      </c>
      <c r="E1461" s="27">
        <v>2</v>
      </c>
      <c r="F1461" s="27" t="s">
        <v>38</v>
      </c>
      <c r="G1461" s="5">
        <v>385</v>
      </c>
      <c r="H1461" s="27"/>
      <c r="I1461" s="33">
        <f t="shared" si="53"/>
        <v>770</v>
      </c>
      <c r="J1461" s="10" t="s">
        <v>582</v>
      </c>
      <c r="K1461" s="10"/>
    </row>
    <row r="1462" s="196" customFormat="1" customHeight="1" spans="1:11">
      <c r="A1462" s="5">
        <v>1459</v>
      </c>
      <c r="B1462" s="27" t="s">
        <v>3106</v>
      </c>
      <c r="C1462" s="27" t="s">
        <v>3322</v>
      </c>
      <c r="D1462" s="256" t="s">
        <v>3323</v>
      </c>
      <c r="E1462" s="27">
        <v>2</v>
      </c>
      <c r="F1462" s="27" t="s">
        <v>43</v>
      </c>
      <c r="G1462" s="5">
        <v>375</v>
      </c>
      <c r="H1462" s="27"/>
      <c r="I1462" s="33">
        <f t="shared" si="53"/>
        <v>750</v>
      </c>
      <c r="J1462" s="27" t="s">
        <v>308</v>
      </c>
      <c r="K1462" s="27"/>
    </row>
    <row r="1463" s="196" customFormat="1" customHeight="1" spans="1:11">
      <c r="A1463" s="5">
        <v>1460</v>
      </c>
      <c r="B1463" s="27" t="s">
        <v>3106</v>
      </c>
      <c r="C1463" s="11" t="s">
        <v>3324</v>
      </c>
      <c r="D1463" s="27" t="s">
        <v>3325</v>
      </c>
      <c r="E1463" s="27">
        <v>1</v>
      </c>
      <c r="F1463" s="27" t="s">
        <v>38</v>
      </c>
      <c r="G1463" s="5">
        <v>385</v>
      </c>
      <c r="H1463" s="27"/>
      <c r="I1463" s="27">
        <f t="shared" si="53"/>
        <v>385</v>
      </c>
      <c r="J1463" s="27" t="s">
        <v>3326</v>
      </c>
      <c r="K1463" s="15" t="s">
        <v>3327</v>
      </c>
    </row>
    <row r="1464" s="196" customFormat="1" customHeight="1" spans="1:11">
      <c r="A1464" s="5">
        <v>1461</v>
      </c>
      <c r="B1464" s="27" t="s">
        <v>3106</v>
      </c>
      <c r="C1464" s="73" t="s">
        <v>3328</v>
      </c>
      <c r="D1464" s="74" t="s">
        <v>3329</v>
      </c>
      <c r="E1464" s="27">
        <v>1</v>
      </c>
      <c r="F1464" s="27" t="s">
        <v>43</v>
      </c>
      <c r="G1464" s="5">
        <v>375</v>
      </c>
      <c r="H1464" s="27"/>
      <c r="I1464" s="33">
        <f t="shared" si="53"/>
        <v>375</v>
      </c>
      <c r="J1464" s="27" t="s">
        <v>308</v>
      </c>
      <c r="K1464" s="27"/>
    </row>
    <row r="1465" s="196" customFormat="1" customHeight="1" spans="1:11">
      <c r="A1465" s="5">
        <v>1462</v>
      </c>
      <c r="B1465" s="27" t="s">
        <v>3106</v>
      </c>
      <c r="C1465" s="76" t="s">
        <v>3330</v>
      </c>
      <c r="D1465" s="75" t="s">
        <v>3331</v>
      </c>
      <c r="E1465" s="27">
        <v>2</v>
      </c>
      <c r="F1465" s="27" t="s">
        <v>43</v>
      </c>
      <c r="G1465" s="5">
        <v>375</v>
      </c>
      <c r="H1465" s="27"/>
      <c r="I1465" s="33">
        <f t="shared" si="53"/>
        <v>750</v>
      </c>
      <c r="J1465" s="27" t="s">
        <v>3332</v>
      </c>
      <c r="K1465" s="27"/>
    </row>
    <row r="1466" s="196" customFormat="1" customHeight="1" spans="1:11">
      <c r="A1466" s="5">
        <v>1463</v>
      </c>
      <c r="B1466" s="27" t="s">
        <v>3106</v>
      </c>
      <c r="C1466" s="27" t="s">
        <v>3333</v>
      </c>
      <c r="D1466" s="256" t="s">
        <v>3334</v>
      </c>
      <c r="E1466" s="27">
        <v>2</v>
      </c>
      <c r="F1466" s="27" t="s">
        <v>43</v>
      </c>
      <c r="G1466" s="5">
        <v>375</v>
      </c>
      <c r="H1466" s="27"/>
      <c r="I1466" s="27">
        <f t="shared" si="53"/>
        <v>750</v>
      </c>
      <c r="J1466" s="27" t="s">
        <v>322</v>
      </c>
      <c r="K1466" s="27"/>
    </row>
    <row r="1467" s="196" customFormat="1" customHeight="1" spans="1:11">
      <c r="A1467" s="5">
        <v>1464</v>
      </c>
      <c r="B1467" s="27" t="s">
        <v>3106</v>
      </c>
      <c r="C1467" s="27" t="s">
        <v>3335</v>
      </c>
      <c r="D1467" s="256" t="s">
        <v>3336</v>
      </c>
      <c r="E1467" s="27">
        <v>4</v>
      </c>
      <c r="F1467" s="27" t="s">
        <v>38</v>
      </c>
      <c r="G1467" s="5">
        <v>385</v>
      </c>
      <c r="H1467" s="27"/>
      <c r="I1467" s="27">
        <f t="shared" si="53"/>
        <v>1540</v>
      </c>
      <c r="J1467" s="27" t="s">
        <v>322</v>
      </c>
      <c r="K1467" s="27"/>
    </row>
    <row r="1468" s="196" customFormat="1" customHeight="1" spans="1:11">
      <c r="A1468" s="5">
        <v>1465</v>
      </c>
      <c r="B1468" s="27" t="s">
        <v>3106</v>
      </c>
      <c r="C1468" s="27" t="s">
        <v>3337</v>
      </c>
      <c r="D1468" s="256" t="s">
        <v>3338</v>
      </c>
      <c r="E1468" s="27">
        <v>1</v>
      </c>
      <c r="F1468" s="27" t="s">
        <v>43</v>
      </c>
      <c r="G1468" s="5">
        <v>375</v>
      </c>
      <c r="H1468" s="27"/>
      <c r="I1468" s="27">
        <f t="shared" si="53"/>
        <v>375</v>
      </c>
      <c r="J1468" s="27" t="s">
        <v>630</v>
      </c>
      <c r="K1468" s="27"/>
    </row>
    <row r="1469" s="196" customFormat="1" customHeight="1" spans="1:11">
      <c r="A1469" s="5">
        <v>1466</v>
      </c>
      <c r="B1469" s="27" t="s">
        <v>3106</v>
      </c>
      <c r="C1469" s="27" t="s">
        <v>3339</v>
      </c>
      <c r="D1469" s="27" t="s">
        <v>3340</v>
      </c>
      <c r="E1469" s="27">
        <v>2</v>
      </c>
      <c r="F1469" s="27" t="s">
        <v>38</v>
      </c>
      <c r="G1469" s="5">
        <v>385</v>
      </c>
      <c r="H1469" s="27"/>
      <c r="I1469" s="27">
        <f t="shared" si="53"/>
        <v>770</v>
      </c>
      <c r="J1469" s="27" t="s">
        <v>630</v>
      </c>
      <c r="K1469" s="27"/>
    </row>
    <row r="1470" s="196" customFormat="1" customHeight="1" spans="1:11">
      <c r="A1470" s="5">
        <v>1467</v>
      </c>
      <c r="B1470" s="27" t="s">
        <v>3106</v>
      </c>
      <c r="C1470" s="27" t="s">
        <v>3341</v>
      </c>
      <c r="D1470" s="27" t="s">
        <v>3342</v>
      </c>
      <c r="E1470" s="27">
        <v>2</v>
      </c>
      <c r="F1470" s="27" t="s">
        <v>43</v>
      </c>
      <c r="G1470" s="5">
        <v>375</v>
      </c>
      <c r="H1470" s="27"/>
      <c r="I1470" s="27">
        <f t="shared" si="53"/>
        <v>750</v>
      </c>
      <c r="J1470" s="27" t="s">
        <v>630</v>
      </c>
      <c r="K1470" s="27"/>
    </row>
    <row r="1471" s="196" customFormat="1" customHeight="1" spans="1:11">
      <c r="A1471" s="5">
        <v>1468</v>
      </c>
      <c r="B1471" s="27" t="s">
        <v>3106</v>
      </c>
      <c r="C1471" s="27" t="s">
        <v>3343</v>
      </c>
      <c r="D1471" s="27" t="s">
        <v>3344</v>
      </c>
      <c r="E1471" s="27">
        <v>1</v>
      </c>
      <c r="F1471" s="27" t="s">
        <v>58</v>
      </c>
      <c r="G1471" s="5">
        <v>365</v>
      </c>
      <c r="H1471" s="27"/>
      <c r="I1471" s="27">
        <f t="shared" si="53"/>
        <v>365</v>
      </c>
      <c r="J1471" s="27" t="s">
        <v>630</v>
      </c>
      <c r="K1471" s="27"/>
    </row>
    <row r="1472" s="196" customFormat="1" customHeight="1" spans="1:11">
      <c r="A1472" s="5">
        <v>1469</v>
      </c>
      <c r="B1472" s="27" t="s">
        <v>3106</v>
      </c>
      <c r="C1472" s="27" t="s">
        <v>3345</v>
      </c>
      <c r="D1472" s="27" t="s">
        <v>3346</v>
      </c>
      <c r="E1472" s="27">
        <v>1</v>
      </c>
      <c r="F1472" s="27" t="s">
        <v>38</v>
      </c>
      <c r="G1472" s="5">
        <v>385</v>
      </c>
      <c r="H1472" s="27"/>
      <c r="I1472" s="27">
        <f t="shared" si="53"/>
        <v>385</v>
      </c>
      <c r="J1472" s="27" t="s">
        <v>630</v>
      </c>
      <c r="K1472" s="27"/>
    </row>
    <row r="1473" s="196" customFormat="1" customHeight="1" spans="1:11">
      <c r="A1473" s="5">
        <v>1470</v>
      </c>
      <c r="B1473" s="27" t="s">
        <v>3106</v>
      </c>
      <c r="C1473" s="27" t="s">
        <v>3347</v>
      </c>
      <c r="D1473" s="27" t="s">
        <v>3348</v>
      </c>
      <c r="E1473" s="27">
        <v>2</v>
      </c>
      <c r="F1473" s="27" t="s">
        <v>43</v>
      </c>
      <c r="G1473" s="5">
        <v>375</v>
      </c>
      <c r="H1473" s="27"/>
      <c r="I1473" s="27">
        <f t="shared" si="53"/>
        <v>750</v>
      </c>
      <c r="J1473" s="27" t="s">
        <v>1965</v>
      </c>
      <c r="K1473" s="27" t="s">
        <v>3349</v>
      </c>
    </row>
    <row r="1474" s="196" customFormat="1" customHeight="1" spans="1:11">
      <c r="A1474" s="5">
        <v>1471</v>
      </c>
      <c r="B1474" s="27" t="s">
        <v>3106</v>
      </c>
      <c r="C1474" s="27" t="s">
        <v>3350</v>
      </c>
      <c r="D1474" s="27" t="s">
        <v>3351</v>
      </c>
      <c r="E1474" s="27">
        <v>1</v>
      </c>
      <c r="F1474" s="27" t="s">
        <v>43</v>
      </c>
      <c r="G1474" s="5">
        <v>375</v>
      </c>
      <c r="H1474" s="27"/>
      <c r="I1474" s="27">
        <f t="shared" si="53"/>
        <v>375</v>
      </c>
      <c r="J1474" s="27" t="s">
        <v>1965</v>
      </c>
      <c r="K1474" s="27"/>
    </row>
    <row r="1475" s="196" customFormat="1" customHeight="1" spans="1:11">
      <c r="A1475" s="5">
        <v>1472</v>
      </c>
      <c r="B1475" s="27" t="s">
        <v>3106</v>
      </c>
      <c r="C1475" s="27" t="s">
        <v>3352</v>
      </c>
      <c r="D1475" s="256" t="s">
        <v>3353</v>
      </c>
      <c r="E1475" s="27">
        <v>2</v>
      </c>
      <c r="F1475" s="27" t="s">
        <v>43</v>
      </c>
      <c r="G1475" s="5">
        <v>375</v>
      </c>
      <c r="H1475" s="27"/>
      <c r="I1475" s="27">
        <f t="shared" si="53"/>
        <v>750</v>
      </c>
      <c r="J1475" s="27" t="s">
        <v>1965</v>
      </c>
      <c r="K1475" s="27"/>
    </row>
    <row r="1476" s="196" customFormat="1" customHeight="1" spans="1:11">
      <c r="A1476" s="5">
        <v>1473</v>
      </c>
      <c r="B1476" s="27" t="s">
        <v>3106</v>
      </c>
      <c r="C1476" s="27" t="s">
        <v>3354</v>
      </c>
      <c r="D1476" s="256" t="s">
        <v>3355</v>
      </c>
      <c r="E1476" s="27">
        <v>2</v>
      </c>
      <c r="F1476" s="27" t="s">
        <v>43</v>
      </c>
      <c r="G1476" s="5">
        <v>375</v>
      </c>
      <c r="H1476" s="27"/>
      <c r="I1476" s="27">
        <f t="shared" si="53"/>
        <v>750</v>
      </c>
      <c r="J1476" s="27" t="s">
        <v>1965</v>
      </c>
      <c r="K1476" s="27"/>
    </row>
    <row r="1477" s="196" customFormat="1" customHeight="1" spans="1:11">
      <c r="A1477" s="5">
        <v>1474</v>
      </c>
      <c r="B1477" s="27" t="s">
        <v>3106</v>
      </c>
      <c r="C1477" s="27" t="s">
        <v>3356</v>
      </c>
      <c r="D1477" s="256" t="s">
        <v>3357</v>
      </c>
      <c r="E1477" s="8">
        <v>2</v>
      </c>
      <c r="F1477" s="5" t="s">
        <v>43</v>
      </c>
      <c r="G1477" s="5">
        <v>375</v>
      </c>
      <c r="H1477" s="27"/>
      <c r="I1477" s="33">
        <f t="shared" si="53"/>
        <v>750</v>
      </c>
      <c r="J1477" s="5" t="s">
        <v>1138</v>
      </c>
      <c r="K1477" s="27"/>
    </row>
    <row r="1478" s="196" customFormat="1" customHeight="1" spans="1:11">
      <c r="A1478" s="5">
        <v>1475</v>
      </c>
      <c r="B1478" s="27" t="s">
        <v>3106</v>
      </c>
      <c r="C1478" s="28" t="s">
        <v>3358</v>
      </c>
      <c r="D1478" s="28" t="s">
        <v>3359</v>
      </c>
      <c r="E1478" s="28">
        <v>1</v>
      </c>
      <c r="F1478" s="28" t="s">
        <v>43</v>
      </c>
      <c r="G1478" s="5">
        <v>375</v>
      </c>
      <c r="H1478" s="123"/>
      <c r="I1478" s="34">
        <f>E1478*G1478</f>
        <v>375</v>
      </c>
      <c r="J1478" s="5" t="s">
        <v>335</v>
      </c>
      <c r="K1478" s="27"/>
    </row>
    <row r="1479" s="196" customFormat="1" customHeight="1" spans="1:11">
      <c r="A1479" s="5">
        <v>1476</v>
      </c>
      <c r="B1479" s="27" t="s">
        <v>3106</v>
      </c>
      <c r="C1479" s="27" t="s">
        <v>3360</v>
      </c>
      <c r="D1479" s="27" t="s">
        <v>3361</v>
      </c>
      <c r="E1479" s="27">
        <v>1</v>
      </c>
      <c r="F1479" s="27" t="s">
        <v>43</v>
      </c>
      <c r="G1479" s="5">
        <v>375</v>
      </c>
      <c r="H1479" s="27"/>
      <c r="I1479" s="33">
        <f t="shared" ref="I1479:I1491" si="54">G1479*E1479</f>
        <v>375</v>
      </c>
      <c r="J1479" s="27" t="s">
        <v>811</v>
      </c>
      <c r="K1479" s="15" t="s">
        <v>340</v>
      </c>
    </row>
    <row r="1480" s="196" customFormat="1" customHeight="1" spans="1:11">
      <c r="A1480" s="5">
        <v>1477</v>
      </c>
      <c r="B1480" s="134" t="s">
        <v>3106</v>
      </c>
      <c r="C1480" s="134" t="s">
        <v>3362</v>
      </c>
      <c r="D1480" s="24" t="s">
        <v>3363</v>
      </c>
      <c r="E1480" s="135">
        <v>3</v>
      </c>
      <c r="F1480" s="134" t="s">
        <v>38</v>
      </c>
      <c r="G1480" s="5">
        <v>385</v>
      </c>
      <c r="H1480" s="27"/>
      <c r="I1480" s="33">
        <f t="shared" si="54"/>
        <v>1155</v>
      </c>
      <c r="J1480" s="5" t="s">
        <v>424</v>
      </c>
      <c r="K1480" s="5" t="s">
        <v>347</v>
      </c>
    </row>
    <row r="1481" s="196" customFormat="1" customHeight="1" spans="1:11">
      <c r="A1481" s="5">
        <v>1478</v>
      </c>
      <c r="B1481" s="64" t="s">
        <v>3106</v>
      </c>
      <c r="C1481" s="10" t="s">
        <v>3364</v>
      </c>
      <c r="D1481" s="10" t="s">
        <v>3365</v>
      </c>
      <c r="E1481" s="25">
        <v>2</v>
      </c>
      <c r="F1481" s="25" t="s">
        <v>58</v>
      </c>
      <c r="G1481" s="5">
        <v>365</v>
      </c>
      <c r="H1481" s="27"/>
      <c r="I1481" s="33">
        <f t="shared" si="54"/>
        <v>730</v>
      </c>
      <c r="J1481" s="5" t="s">
        <v>95</v>
      </c>
      <c r="K1481" s="5" t="s">
        <v>347</v>
      </c>
    </row>
    <row r="1482" s="196" customFormat="1" customHeight="1" spans="1:11">
      <c r="A1482" s="5">
        <v>1479</v>
      </c>
      <c r="B1482" s="5" t="s">
        <v>3366</v>
      </c>
      <c r="C1482" s="30" t="s">
        <v>3367</v>
      </c>
      <c r="D1482" s="30" t="s">
        <v>3368</v>
      </c>
      <c r="E1482" s="8">
        <v>2</v>
      </c>
      <c r="F1482" s="5" t="s">
        <v>43</v>
      </c>
      <c r="G1482" s="5">
        <v>375</v>
      </c>
      <c r="H1482" s="5"/>
      <c r="I1482" s="33">
        <f t="shared" si="54"/>
        <v>750</v>
      </c>
      <c r="J1482" s="5" t="s">
        <v>39</v>
      </c>
      <c r="K1482" s="5" t="s">
        <v>3369</v>
      </c>
    </row>
    <row r="1483" s="196" customFormat="1" customHeight="1" spans="1:11">
      <c r="A1483" s="5">
        <v>1480</v>
      </c>
      <c r="B1483" s="5" t="s">
        <v>3366</v>
      </c>
      <c r="C1483" s="5" t="s">
        <v>3370</v>
      </c>
      <c r="D1483" s="9" t="s">
        <v>3371</v>
      </c>
      <c r="E1483" s="8">
        <v>2</v>
      </c>
      <c r="F1483" s="5" t="s">
        <v>43</v>
      </c>
      <c r="G1483" s="5">
        <v>375</v>
      </c>
      <c r="H1483" s="5"/>
      <c r="I1483" s="33">
        <f t="shared" si="54"/>
        <v>750</v>
      </c>
      <c r="J1483" s="5" t="s">
        <v>39</v>
      </c>
      <c r="K1483" s="5"/>
    </row>
    <row r="1484" s="196" customFormat="1" customHeight="1" spans="1:11">
      <c r="A1484" s="5">
        <v>1481</v>
      </c>
      <c r="B1484" s="5" t="s">
        <v>3366</v>
      </c>
      <c r="C1484" s="5" t="s">
        <v>3372</v>
      </c>
      <c r="D1484" s="9" t="s">
        <v>3373</v>
      </c>
      <c r="E1484" s="8">
        <v>1</v>
      </c>
      <c r="F1484" s="5" t="s">
        <v>38</v>
      </c>
      <c r="G1484" s="5">
        <v>385</v>
      </c>
      <c r="H1484" s="5"/>
      <c r="I1484" s="33">
        <f t="shared" si="54"/>
        <v>385</v>
      </c>
      <c r="J1484" s="5" t="s">
        <v>59</v>
      </c>
      <c r="K1484" s="5"/>
    </row>
    <row r="1485" s="196" customFormat="1" customHeight="1" spans="1:11">
      <c r="A1485" s="5">
        <v>1482</v>
      </c>
      <c r="B1485" s="5" t="s">
        <v>3366</v>
      </c>
      <c r="C1485" s="5" t="s">
        <v>3374</v>
      </c>
      <c r="D1485" s="9" t="s">
        <v>3375</v>
      </c>
      <c r="E1485" s="8">
        <v>2</v>
      </c>
      <c r="F1485" s="5" t="s">
        <v>43</v>
      </c>
      <c r="G1485" s="5">
        <v>375</v>
      </c>
      <c r="H1485" s="5"/>
      <c r="I1485" s="33">
        <f t="shared" si="54"/>
        <v>750</v>
      </c>
      <c r="J1485" s="5" t="s">
        <v>59</v>
      </c>
      <c r="K1485" s="5"/>
    </row>
    <row r="1486" s="196" customFormat="1" customHeight="1" spans="1:11">
      <c r="A1486" s="5">
        <v>1483</v>
      </c>
      <c r="B1486" s="12" t="s">
        <v>3366</v>
      </c>
      <c r="C1486" s="12" t="s">
        <v>126</v>
      </c>
      <c r="D1486" s="13" t="s">
        <v>3376</v>
      </c>
      <c r="E1486" s="14">
        <v>2</v>
      </c>
      <c r="F1486" s="12" t="s">
        <v>38</v>
      </c>
      <c r="G1486" s="5">
        <v>385</v>
      </c>
      <c r="H1486" s="5"/>
      <c r="I1486" s="33">
        <f t="shared" si="54"/>
        <v>770</v>
      </c>
      <c r="J1486" s="12" t="s">
        <v>54</v>
      </c>
      <c r="K1486" s="5"/>
    </row>
    <row r="1487" s="196" customFormat="1" customHeight="1" spans="1:11">
      <c r="A1487" s="5">
        <v>1484</v>
      </c>
      <c r="B1487" s="12" t="s">
        <v>3366</v>
      </c>
      <c r="C1487" s="12" t="s">
        <v>3377</v>
      </c>
      <c r="D1487" s="13" t="s">
        <v>3378</v>
      </c>
      <c r="E1487" s="23">
        <v>1</v>
      </c>
      <c r="F1487" s="22" t="s">
        <v>43</v>
      </c>
      <c r="G1487" s="5">
        <v>375</v>
      </c>
      <c r="H1487" s="5"/>
      <c r="I1487" s="33">
        <f t="shared" si="54"/>
        <v>375</v>
      </c>
      <c r="J1487" s="12" t="s">
        <v>54</v>
      </c>
      <c r="K1487" s="5" t="s">
        <v>3379</v>
      </c>
    </row>
    <row r="1488" s="196" customFormat="1" customHeight="1" spans="1:11">
      <c r="A1488" s="5">
        <v>1485</v>
      </c>
      <c r="B1488" s="26" t="s">
        <v>3366</v>
      </c>
      <c r="C1488" s="12" t="s">
        <v>3380</v>
      </c>
      <c r="D1488" s="10" t="s">
        <v>3381</v>
      </c>
      <c r="E1488" s="25">
        <v>1</v>
      </c>
      <c r="F1488" s="25" t="s">
        <v>43</v>
      </c>
      <c r="G1488" s="5">
        <v>375</v>
      </c>
      <c r="H1488" s="5"/>
      <c r="I1488" s="33">
        <f t="shared" si="54"/>
        <v>375</v>
      </c>
      <c r="J1488" s="5" t="s">
        <v>101</v>
      </c>
      <c r="K1488" s="5" t="s">
        <v>3382</v>
      </c>
    </row>
    <row r="1489" s="196" customFormat="1" customHeight="1" spans="1:11">
      <c r="A1489" s="5">
        <v>1486</v>
      </c>
      <c r="B1489" s="26" t="s">
        <v>3366</v>
      </c>
      <c r="C1489" s="10" t="s">
        <v>3383</v>
      </c>
      <c r="D1489" s="10" t="s">
        <v>3384</v>
      </c>
      <c r="E1489" s="25">
        <v>2</v>
      </c>
      <c r="F1489" s="25" t="s">
        <v>58</v>
      </c>
      <c r="G1489" s="5">
        <v>365</v>
      </c>
      <c r="H1489" s="5"/>
      <c r="I1489" s="33">
        <f t="shared" si="54"/>
        <v>730</v>
      </c>
      <c r="J1489" s="5" t="s">
        <v>101</v>
      </c>
      <c r="K1489" s="5"/>
    </row>
    <row r="1490" s="196" customFormat="1" customHeight="1" spans="1:11">
      <c r="A1490" s="5">
        <v>1487</v>
      </c>
      <c r="B1490" s="27" t="s">
        <v>3366</v>
      </c>
      <c r="C1490" s="116" t="s">
        <v>3385</v>
      </c>
      <c r="D1490" s="256" t="s">
        <v>3386</v>
      </c>
      <c r="E1490" s="27">
        <v>1</v>
      </c>
      <c r="F1490" s="27" t="s">
        <v>58</v>
      </c>
      <c r="G1490" s="5">
        <v>365</v>
      </c>
      <c r="H1490" s="27"/>
      <c r="I1490" s="33">
        <f t="shared" si="54"/>
        <v>365</v>
      </c>
      <c r="J1490" s="27" t="s">
        <v>1118</v>
      </c>
      <c r="K1490" s="5"/>
    </row>
    <row r="1491" s="196" customFormat="1" customHeight="1" spans="1:11">
      <c r="A1491" s="5">
        <v>1488</v>
      </c>
      <c r="B1491" s="27" t="s">
        <v>3366</v>
      </c>
      <c r="C1491" s="27" t="s">
        <v>3387</v>
      </c>
      <c r="D1491" s="48" t="s">
        <v>3388</v>
      </c>
      <c r="E1491" s="27">
        <v>1</v>
      </c>
      <c r="F1491" s="27" t="s">
        <v>58</v>
      </c>
      <c r="G1491" s="5">
        <v>365</v>
      </c>
      <c r="H1491" s="27"/>
      <c r="I1491" s="33">
        <f t="shared" si="54"/>
        <v>365</v>
      </c>
      <c r="J1491" s="27" t="s">
        <v>1118</v>
      </c>
      <c r="K1491" s="5"/>
    </row>
    <row r="1492" s="196" customFormat="1" customHeight="1" spans="1:11">
      <c r="A1492" s="5">
        <v>1489</v>
      </c>
      <c r="B1492" s="27" t="s">
        <v>3366</v>
      </c>
      <c r="C1492" s="27" t="s">
        <v>3389</v>
      </c>
      <c r="D1492" s="48" t="s">
        <v>3390</v>
      </c>
      <c r="E1492" s="27">
        <v>4</v>
      </c>
      <c r="F1492" s="27" t="s">
        <v>38</v>
      </c>
      <c r="G1492" s="5">
        <v>385</v>
      </c>
      <c r="H1492" s="27"/>
      <c r="I1492" s="33">
        <f t="shared" ref="I1492:I1502" si="55">G1492*E1492</f>
        <v>1540</v>
      </c>
      <c r="J1492" s="27" t="s">
        <v>1118</v>
      </c>
      <c r="K1492" s="5" t="s">
        <v>347</v>
      </c>
    </row>
    <row r="1493" s="196" customFormat="1" customHeight="1" spans="1:11">
      <c r="A1493" s="5">
        <v>1490</v>
      </c>
      <c r="B1493" s="27" t="s">
        <v>3366</v>
      </c>
      <c r="C1493" s="27" t="s">
        <v>3391</v>
      </c>
      <c r="D1493" s="48" t="s">
        <v>3392</v>
      </c>
      <c r="E1493" s="27">
        <v>1</v>
      </c>
      <c r="F1493" s="27" t="s">
        <v>38</v>
      </c>
      <c r="G1493" s="5">
        <v>385</v>
      </c>
      <c r="H1493" s="27"/>
      <c r="I1493" s="33">
        <f t="shared" si="55"/>
        <v>385</v>
      </c>
      <c r="J1493" s="27" t="s">
        <v>1118</v>
      </c>
      <c r="K1493" s="5" t="s">
        <v>347</v>
      </c>
    </row>
    <row r="1494" s="196" customFormat="1" customHeight="1" spans="1:11">
      <c r="A1494" s="5">
        <v>1491</v>
      </c>
      <c r="B1494" s="5" t="s">
        <v>3366</v>
      </c>
      <c r="C1494" s="5" t="s">
        <v>3393</v>
      </c>
      <c r="D1494" s="9" t="s">
        <v>3394</v>
      </c>
      <c r="E1494" s="8">
        <v>2</v>
      </c>
      <c r="F1494" s="5" t="s">
        <v>38</v>
      </c>
      <c r="G1494" s="5">
        <v>385</v>
      </c>
      <c r="H1494" s="27"/>
      <c r="I1494" s="33">
        <f t="shared" si="55"/>
        <v>770</v>
      </c>
      <c r="J1494" s="5" t="s">
        <v>39</v>
      </c>
      <c r="K1494" s="5" t="s">
        <v>347</v>
      </c>
    </row>
    <row r="1495" s="196" customFormat="1" customHeight="1" spans="1:11">
      <c r="A1495" s="5">
        <v>1492</v>
      </c>
      <c r="B1495" s="5" t="s">
        <v>3366</v>
      </c>
      <c r="C1495" s="5" t="s">
        <v>3395</v>
      </c>
      <c r="D1495" s="9" t="s">
        <v>3396</v>
      </c>
      <c r="E1495" s="8">
        <v>2</v>
      </c>
      <c r="F1495" s="5" t="s">
        <v>43</v>
      </c>
      <c r="G1495" s="27">
        <v>375</v>
      </c>
      <c r="H1495" s="27"/>
      <c r="I1495" s="33">
        <f t="shared" si="55"/>
        <v>750</v>
      </c>
      <c r="J1495" s="5" t="s">
        <v>39</v>
      </c>
      <c r="K1495" s="5" t="s">
        <v>347</v>
      </c>
    </row>
    <row r="1496" s="196" customFormat="1" customHeight="1" spans="1:11">
      <c r="A1496" s="5">
        <v>1493</v>
      </c>
      <c r="B1496" s="5" t="s">
        <v>3366</v>
      </c>
      <c r="C1496" s="12" t="s">
        <v>3397</v>
      </c>
      <c r="D1496" s="13" t="s">
        <v>3398</v>
      </c>
      <c r="E1496" s="8">
        <v>7</v>
      </c>
      <c r="F1496" s="5" t="s">
        <v>38</v>
      </c>
      <c r="G1496" s="5">
        <v>385</v>
      </c>
      <c r="H1496" s="27"/>
      <c r="I1496" s="33">
        <f t="shared" si="55"/>
        <v>2695</v>
      </c>
      <c r="J1496" s="5" t="s">
        <v>39</v>
      </c>
      <c r="K1496" s="5" t="s">
        <v>3399</v>
      </c>
    </row>
    <row r="1497" s="196" customFormat="1" customHeight="1" spans="1:11">
      <c r="A1497" s="5">
        <v>1494</v>
      </c>
      <c r="B1497" s="5" t="s">
        <v>3366</v>
      </c>
      <c r="C1497" s="27" t="s">
        <v>3400</v>
      </c>
      <c r="D1497" s="27" t="s">
        <v>3401</v>
      </c>
      <c r="E1497" s="8">
        <v>1</v>
      </c>
      <c r="F1497" s="5" t="s">
        <v>43</v>
      </c>
      <c r="G1497" s="5">
        <v>375</v>
      </c>
      <c r="H1497" s="27"/>
      <c r="I1497" s="33">
        <f t="shared" si="55"/>
        <v>375</v>
      </c>
      <c r="J1497" s="5" t="s">
        <v>39</v>
      </c>
      <c r="K1497" s="5" t="s">
        <v>347</v>
      </c>
    </row>
    <row r="1498" s="196" customFormat="1" customHeight="1" spans="1:11">
      <c r="A1498" s="5">
        <v>1495</v>
      </c>
      <c r="B1498" s="5" t="s">
        <v>3366</v>
      </c>
      <c r="C1498" s="5" t="s">
        <v>3402</v>
      </c>
      <c r="D1498" s="9" t="s">
        <v>3403</v>
      </c>
      <c r="E1498" s="8">
        <v>1</v>
      </c>
      <c r="F1498" s="5" t="s">
        <v>38</v>
      </c>
      <c r="G1498" s="5">
        <v>385</v>
      </c>
      <c r="H1498" s="27"/>
      <c r="I1498" s="33">
        <f t="shared" si="55"/>
        <v>385</v>
      </c>
      <c r="J1498" s="5" t="s">
        <v>59</v>
      </c>
      <c r="K1498" s="5" t="s">
        <v>3404</v>
      </c>
    </row>
    <row r="1499" s="196" customFormat="1" customHeight="1" spans="1:11">
      <c r="A1499" s="5">
        <v>1496</v>
      </c>
      <c r="B1499" s="5" t="s">
        <v>3366</v>
      </c>
      <c r="C1499" s="5" t="s">
        <v>3405</v>
      </c>
      <c r="D1499" s="9" t="s">
        <v>3406</v>
      </c>
      <c r="E1499" s="8">
        <v>1</v>
      </c>
      <c r="F1499" s="5" t="s">
        <v>43</v>
      </c>
      <c r="G1499" s="27">
        <v>375</v>
      </c>
      <c r="H1499" s="27"/>
      <c r="I1499" s="33">
        <f t="shared" si="55"/>
        <v>375</v>
      </c>
      <c r="J1499" s="5" t="s">
        <v>59</v>
      </c>
      <c r="K1499" s="5" t="s">
        <v>347</v>
      </c>
    </row>
    <row r="1500" s="196" customFormat="1" customHeight="1" spans="1:11">
      <c r="A1500" s="5">
        <v>1497</v>
      </c>
      <c r="B1500" s="26" t="s">
        <v>3366</v>
      </c>
      <c r="C1500" s="10" t="s">
        <v>3407</v>
      </c>
      <c r="D1500" s="10" t="s">
        <v>3408</v>
      </c>
      <c r="E1500" s="44">
        <v>1</v>
      </c>
      <c r="F1500" s="26" t="s">
        <v>192</v>
      </c>
      <c r="G1500" s="5">
        <v>395</v>
      </c>
      <c r="H1500" s="27"/>
      <c r="I1500" s="33">
        <f t="shared" si="55"/>
        <v>395</v>
      </c>
      <c r="J1500" s="5" t="s">
        <v>424</v>
      </c>
      <c r="K1500" s="5" t="s">
        <v>3409</v>
      </c>
    </row>
    <row r="1501" s="196" customFormat="1" customHeight="1" spans="1:11">
      <c r="A1501" s="5">
        <v>1498</v>
      </c>
      <c r="B1501" s="26" t="s">
        <v>3366</v>
      </c>
      <c r="C1501" s="12" t="s">
        <v>3410</v>
      </c>
      <c r="D1501" s="10" t="s">
        <v>3411</v>
      </c>
      <c r="E1501" s="25">
        <v>2</v>
      </c>
      <c r="F1501" s="25" t="s">
        <v>58</v>
      </c>
      <c r="G1501" s="5">
        <v>365</v>
      </c>
      <c r="H1501" s="27"/>
      <c r="I1501" s="33">
        <f t="shared" si="55"/>
        <v>730</v>
      </c>
      <c r="J1501" s="5" t="s">
        <v>101</v>
      </c>
      <c r="K1501" s="5" t="s">
        <v>347</v>
      </c>
    </row>
    <row r="1502" s="196" customFormat="1" customHeight="1" spans="1:11">
      <c r="A1502" s="5">
        <v>1499</v>
      </c>
      <c r="B1502" s="26" t="s">
        <v>3366</v>
      </c>
      <c r="C1502" s="12" t="s">
        <v>3412</v>
      </c>
      <c r="D1502" s="10" t="s">
        <v>3413</v>
      </c>
      <c r="E1502" s="25">
        <v>2</v>
      </c>
      <c r="F1502" s="25" t="s">
        <v>43</v>
      </c>
      <c r="G1502" s="5">
        <v>375</v>
      </c>
      <c r="H1502" s="27"/>
      <c r="I1502" s="33">
        <f t="shared" si="55"/>
        <v>750</v>
      </c>
      <c r="J1502" s="5" t="s">
        <v>101</v>
      </c>
      <c r="K1502" s="5" t="s">
        <v>347</v>
      </c>
    </row>
    <row r="1503" s="196" customFormat="1" customHeight="1" spans="1:11">
      <c r="A1503" s="5">
        <v>1500</v>
      </c>
      <c r="B1503" s="5" t="s">
        <v>3414</v>
      </c>
      <c r="C1503" s="5" t="s">
        <v>3415</v>
      </c>
      <c r="D1503" s="9" t="s">
        <v>3416</v>
      </c>
      <c r="E1503" s="8">
        <v>1</v>
      </c>
      <c r="F1503" s="5" t="s">
        <v>38</v>
      </c>
      <c r="G1503" s="5">
        <v>385</v>
      </c>
      <c r="H1503" s="5"/>
      <c r="I1503" s="33">
        <f t="shared" ref="I1503:I1530" si="56">G1503*E1503</f>
        <v>385</v>
      </c>
      <c r="J1503" s="5" t="s">
        <v>39</v>
      </c>
      <c r="K1503" s="5" t="s">
        <v>3417</v>
      </c>
    </row>
    <row r="1504" s="196" customFormat="1" customHeight="1" spans="1:11">
      <c r="A1504" s="5">
        <v>1501</v>
      </c>
      <c r="B1504" s="5" t="s">
        <v>3414</v>
      </c>
      <c r="C1504" s="5" t="s">
        <v>3418</v>
      </c>
      <c r="D1504" s="9" t="s">
        <v>3419</v>
      </c>
      <c r="E1504" s="8">
        <v>3</v>
      </c>
      <c r="F1504" s="5" t="s">
        <v>38</v>
      </c>
      <c r="G1504" s="5">
        <v>385</v>
      </c>
      <c r="H1504" s="5"/>
      <c r="I1504" s="33">
        <f t="shared" si="56"/>
        <v>1155</v>
      </c>
      <c r="J1504" s="5" t="s">
        <v>39</v>
      </c>
      <c r="K1504" s="5"/>
    </row>
    <row r="1505" s="196" customFormat="1" customHeight="1" spans="1:11">
      <c r="A1505" s="5">
        <v>1502</v>
      </c>
      <c r="B1505" s="5" t="s">
        <v>3414</v>
      </c>
      <c r="C1505" s="12" t="s">
        <v>3420</v>
      </c>
      <c r="D1505" s="12" t="s">
        <v>3421</v>
      </c>
      <c r="E1505" s="8">
        <v>2</v>
      </c>
      <c r="F1505" s="5" t="s">
        <v>192</v>
      </c>
      <c r="G1505" s="5">
        <v>395</v>
      </c>
      <c r="H1505" s="5"/>
      <c r="I1505" s="33">
        <f t="shared" si="56"/>
        <v>790</v>
      </c>
      <c r="J1505" s="5" t="s">
        <v>39</v>
      </c>
      <c r="K1505" s="5" t="s">
        <v>3422</v>
      </c>
    </row>
    <row r="1506" s="196" customFormat="1" customHeight="1" spans="1:11">
      <c r="A1506" s="5">
        <v>1503</v>
      </c>
      <c r="B1506" s="5" t="s">
        <v>3414</v>
      </c>
      <c r="C1506" s="10" t="s">
        <v>3423</v>
      </c>
      <c r="D1506" s="10" t="s">
        <v>3424</v>
      </c>
      <c r="E1506" s="8">
        <v>1</v>
      </c>
      <c r="F1506" s="5" t="s">
        <v>38</v>
      </c>
      <c r="G1506" s="5">
        <v>385</v>
      </c>
      <c r="H1506" s="5"/>
      <c r="I1506" s="33">
        <f t="shared" si="56"/>
        <v>385</v>
      </c>
      <c r="J1506" s="5" t="s">
        <v>39</v>
      </c>
      <c r="K1506" s="5" t="s">
        <v>3425</v>
      </c>
    </row>
    <row r="1507" s="196" customFormat="1" customHeight="1" spans="1:11">
      <c r="A1507" s="5">
        <v>1504</v>
      </c>
      <c r="B1507" s="5" t="s">
        <v>3414</v>
      </c>
      <c r="C1507" s="5" t="s">
        <v>3426</v>
      </c>
      <c r="D1507" s="9" t="s">
        <v>3427</v>
      </c>
      <c r="E1507" s="8">
        <v>2</v>
      </c>
      <c r="F1507" s="5" t="s">
        <v>43</v>
      </c>
      <c r="G1507" s="5">
        <v>375</v>
      </c>
      <c r="H1507" s="5"/>
      <c r="I1507" s="33">
        <f t="shared" si="56"/>
        <v>750</v>
      </c>
      <c r="J1507" s="5" t="s">
        <v>39</v>
      </c>
      <c r="K1507" s="5"/>
    </row>
    <row r="1508" s="196" customFormat="1" customHeight="1" spans="1:11">
      <c r="A1508" s="5">
        <v>1505</v>
      </c>
      <c r="B1508" s="5" t="s">
        <v>3414</v>
      </c>
      <c r="C1508" s="5" t="s">
        <v>3428</v>
      </c>
      <c r="D1508" s="9" t="s">
        <v>3429</v>
      </c>
      <c r="E1508" s="8">
        <v>2</v>
      </c>
      <c r="F1508" s="5" t="s">
        <v>43</v>
      </c>
      <c r="G1508" s="5">
        <v>375</v>
      </c>
      <c r="H1508" s="5"/>
      <c r="I1508" s="33">
        <f t="shared" si="56"/>
        <v>750</v>
      </c>
      <c r="J1508" s="5" t="s">
        <v>39</v>
      </c>
      <c r="K1508" s="5"/>
    </row>
    <row r="1509" s="196" customFormat="1" customHeight="1" spans="1:11">
      <c r="A1509" s="5">
        <v>1506</v>
      </c>
      <c r="B1509" s="5" t="s">
        <v>3414</v>
      </c>
      <c r="C1509" s="5" t="s">
        <v>3430</v>
      </c>
      <c r="D1509" s="9" t="s">
        <v>3431</v>
      </c>
      <c r="E1509" s="8">
        <v>2</v>
      </c>
      <c r="F1509" s="5" t="s">
        <v>43</v>
      </c>
      <c r="G1509" s="5">
        <v>375</v>
      </c>
      <c r="H1509" s="5"/>
      <c r="I1509" s="33">
        <f t="shared" si="56"/>
        <v>750</v>
      </c>
      <c r="J1509" s="5" t="s">
        <v>39</v>
      </c>
      <c r="K1509" s="5"/>
    </row>
    <row r="1510" s="196" customFormat="1" customHeight="1" spans="1:11">
      <c r="A1510" s="5">
        <v>1507</v>
      </c>
      <c r="B1510" s="5" t="s">
        <v>3414</v>
      </c>
      <c r="C1510" s="5" t="s">
        <v>3432</v>
      </c>
      <c r="D1510" s="9" t="s">
        <v>3433</v>
      </c>
      <c r="E1510" s="8">
        <v>3</v>
      </c>
      <c r="F1510" s="5" t="s">
        <v>38</v>
      </c>
      <c r="G1510" s="5">
        <v>385</v>
      </c>
      <c r="H1510" s="5"/>
      <c r="I1510" s="33">
        <f t="shared" si="56"/>
        <v>1155</v>
      </c>
      <c r="J1510" s="5" t="s">
        <v>39</v>
      </c>
      <c r="K1510" s="5" t="s">
        <v>3434</v>
      </c>
    </row>
    <row r="1511" s="196" customFormat="1" customHeight="1" spans="1:11">
      <c r="A1511" s="5">
        <v>1508</v>
      </c>
      <c r="B1511" s="5" t="s">
        <v>3414</v>
      </c>
      <c r="C1511" s="5" t="s">
        <v>2196</v>
      </c>
      <c r="D1511" s="9" t="s">
        <v>3435</v>
      </c>
      <c r="E1511" s="8">
        <v>2</v>
      </c>
      <c r="F1511" s="5" t="s">
        <v>43</v>
      </c>
      <c r="G1511" s="5">
        <v>375</v>
      </c>
      <c r="H1511" s="5"/>
      <c r="I1511" s="33">
        <f t="shared" si="56"/>
        <v>750</v>
      </c>
      <c r="J1511" s="5" t="s">
        <v>39</v>
      </c>
      <c r="K1511" s="5"/>
    </row>
    <row r="1512" s="196" customFormat="1" customHeight="1" spans="1:11">
      <c r="A1512" s="5">
        <v>1509</v>
      </c>
      <c r="B1512" s="5" t="s">
        <v>3414</v>
      </c>
      <c r="C1512" s="5" t="s">
        <v>3436</v>
      </c>
      <c r="D1512" s="9" t="s">
        <v>3437</v>
      </c>
      <c r="E1512" s="8">
        <v>2</v>
      </c>
      <c r="F1512" s="5" t="s">
        <v>38</v>
      </c>
      <c r="G1512" s="5">
        <v>385</v>
      </c>
      <c r="H1512" s="5"/>
      <c r="I1512" s="33">
        <f t="shared" si="56"/>
        <v>770</v>
      </c>
      <c r="J1512" s="5" t="s">
        <v>39</v>
      </c>
      <c r="K1512" s="5"/>
    </row>
    <row r="1513" s="196" customFormat="1" customHeight="1" spans="1:11">
      <c r="A1513" s="5">
        <v>1510</v>
      </c>
      <c r="B1513" s="5" t="s">
        <v>3414</v>
      </c>
      <c r="C1513" s="5" t="s">
        <v>3438</v>
      </c>
      <c r="D1513" s="9" t="s">
        <v>3439</v>
      </c>
      <c r="E1513" s="8">
        <v>2</v>
      </c>
      <c r="F1513" s="5" t="s">
        <v>43</v>
      </c>
      <c r="G1513" s="5">
        <v>375</v>
      </c>
      <c r="H1513" s="5"/>
      <c r="I1513" s="33">
        <f t="shared" si="56"/>
        <v>750</v>
      </c>
      <c r="J1513" s="5" t="s">
        <v>39</v>
      </c>
      <c r="K1513" s="5"/>
    </row>
    <row r="1514" s="196" customFormat="1" customHeight="1" spans="1:11">
      <c r="A1514" s="5">
        <v>1511</v>
      </c>
      <c r="B1514" s="5" t="s">
        <v>3414</v>
      </c>
      <c r="C1514" s="5" t="s">
        <v>3440</v>
      </c>
      <c r="D1514" s="9" t="s">
        <v>3441</v>
      </c>
      <c r="E1514" s="8">
        <v>2</v>
      </c>
      <c r="F1514" s="5" t="s">
        <v>43</v>
      </c>
      <c r="G1514" s="5">
        <v>375</v>
      </c>
      <c r="H1514" s="5"/>
      <c r="I1514" s="33">
        <f t="shared" si="56"/>
        <v>750</v>
      </c>
      <c r="J1514" s="5" t="s">
        <v>59</v>
      </c>
      <c r="K1514" s="5"/>
    </row>
    <row r="1515" s="196" customFormat="1" customHeight="1" spans="1:11">
      <c r="A1515" s="5">
        <v>1512</v>
      </c>
      <c r="B1515" s="5" t="s">
        <v>3414</v>
      </c>
      <c r="C1515" s="5" t="s">
        <v>3442</v>
      </c>
      <c r="D1515" s="9" t="s">
        <v>3443</v>
      </c>
      <c r="E1515" s="8">
        <v>1</v>
      </c>
      <c r="F1515" s="5" t="s">
        <v>43</v>
      </c>
      <c r="G1515" s="5">
        <v>375</v>
      </c>
      <c r="H1515" s="5"/>
      <c r="I1515" s="33">
        <f t="shared" si="56"/>
        <v>375</v>
      </c>
      <c r="J1515" s="5" t="s">
        <v>59</v>
      </c>
      <c r="K1515" s="5"/>
    </row>
    <row r="1516" s="196" customFormat="1" customHeight="1" spans="1:11">
      <c r="A1516" s="5">
        <v>1513</v>
      </c>
      <c r="B1516" s="5" t="s">
        <v>3414</v>
      </c>
      <c r="C1516" s="5" t="s">
        <v>3444</v>
      </c>
      <c r="D1516" s="9" t="s">
        <v>3445</v>
      </c>
      <c r="E1516" s="8">
        <v>2</v>
      </c>
      <c r="F1516" s="5" t="s">
        <v>38</v>
      </c>
      <c r="G1516" s="5">
        <v>385</v>
      </c>
      <c r="H1516" s="5"/>
      <c r="I1516" s="33">
        <f t="shared" si="56"/>
        <v>770</v>
      </c>
      <c r="J1516" s="5" t="s">
        <v>59</v>
      </c>
      <c r="K1516" s="5"/>
    </row>
    <row r="1517" s="196" customFormat="1" customHeight="1" spans="1:11">
      <c r="A1517" s="5">
        <v>1514</v>
      </c>
      <c r="B1517" s="19" t="s">
        <v>3414</v>
      </c>
      <c r="C1517" s="19" t="s">
        <v>3446</v>
      </c>
      <c r="D1517" s="9" t="s">
        <v>3447</v>
      </c>
      <c r="E1517" s="21">
        <v>3</v>
      </c>
      <c r="F1517" s="19" t="s">
        <v>43</v>
      </c>
      <c r="G1517" s="5">
        <v>375</v>
      </c>
      <c r="H1517" s="5"/>
      <c r="I1517" s="33">
        <f t="shared" si="56"/>
        <v>1125</v>
      </c>
      <c r="J1517" s="5" t="s">
        <v>82</v>
      </c>
      <c r="K1517" s="5"/>
    </row>
    <row r="1518" s="196" customFormat="1" customHeight="1" spans="1:11">
      <c r="A1518" s="5">
        <v>1515</v>
      </c>
      <c r="B1518" s="19" t="s">
        <v>3414</v>
      </c>
      <c r="C1518" s="19" t="s">
        <v>3448</v>
      </c>
      <c r="D1518" s="9" t="s">
        <v>3449</v>
      </c>
      <c r="E1518" s="21">
        <v>1</v>
      </c>
      <c r="F1518" s="19" t="s">
        <v>38</v>
      </c>
      <c r="G1518" s="5">
        <v>385</v>
      </c>
      <c r="H1518" s="5"/>
      <c r="I1518" s="33">
        <f t="shared" si="56"/>
        <v>385</v>
      </c>
      <c r="J1518" s="5" t="s">
        <v>82</v>
      </c>
      <c r="K1518" s="5"/>
    </row>
    <row r="1519" s="196" customFormat="1" customHeight="1" spans="1:11">
      <c r="A1519" s="5">
        <v>1516</v>
      </c>
      <c r="B1519" s="12" t="s">
        <v>3414</v>
      </c>
      <c r="C1519" s="22" t="s">
        <v>3450</v>
      </c>
      <c r="D1519" s="13" t="s">
        <v>3451</v>
      </c>
      <c r="E1519" s="23">
        <v>1</v>
      </c>
      <c r="F1519" s="22" t="s">
        <v>38</v>
      </c>
      <c r="G1519" s="5">
        <v>385</v>
      </c>
      <c r="H1519" s="5"/>
      <c r="I1519" s="33">
        <f t="shared" si="56"/>
        <v>385</v>
      </c>
      <c r="J1519" s="12" t="s">
        <v>54</v>
      </c>
      <c r="K1519" s="5"/>
    </row>
    <row r="1520" s="196" customFormat="1" customHeight="1" spans="1:11">
      <c r="A1520" s="5">
        <v>1517</v>
      </c>
      <c r="B1520" s="12" t="s">
        <v>3414</v>
      </c>
      <c r="C1520" s="22" t="s">
        <v>3452</v>
      </c>
      <c r="D1520" s="13" t="s">
        <v>3453</v>
      </c>
      <c r="E1520" s="23">
        <v>1</v>
      </c>
      <c r="F1520" s="22" t="s">
        <v>43</v>
      </c>
      <c r="G1520" s="5">
        <v>375</v>
      </c>
      <c r="H1520" s="5"/>
      <c r="I1520" s="33">
        <f t="shared" si="56"/>
        <v>375</v>
      </c>
      <c r="J1520" s="12" t="s">
        <v>54</v>
      </c>
      <c r="K1520" s="5" t="s">
        <v>3454</v>
      </c>
    </row>
    <row r="1521" s="196" customFormat="1" customHeight="1" spans="1:11">
      <c r="A1521" s="5">
        <v>1518</v>
      </c>
      <c r="B1521" s="12" t="s">
        <v>3414</v>
      </c>
      <c r="C1521" s="22" t="s">
        <v>3455</v>
      </c>
      <c r="D1521" s="13" t="s">
        <v>3456</v>
      </c>
      <c r="E1521" s="23">
        <v>2</v>
      </c>
      <c r="F1521" s="22" t="s">
        <v>43</v>
      </c>
      <c r="G1521" s="5">
        <v>375</v>
      </c>
      <c r="H1521" s="5"/>
      <c r="I1521" s="33">
        <f t="shared" si="56"/>
        <v>750</v>
      </c>
      <c r="J1521" s="12" t="s">
        <v>54</v>
      </c>
      <c r="K1521" s="5"/>
    </row>
    <row r="1522" s="196" customFormat="1" customHeight="1" spans="1:11">
      <c r="A1522" s="5">
        <v>1519</v>
      </c>
      <c r="B1522" s="12" t="s">
        <v>3414</v>
      </c>
      <c r="C1522" s="12" t="s">
        <v>3457</v>
      </c>
      <c r="D1522" s="142" t="s">
        <v>3458</v>
      </c>
      <c r="E1522" s="14">
        <v>2</v>
      </c>
      <c r="F1522" s="12" t="s">
        <v>43</v>
      </c>
      <c r="G1522" s="5">
        <v>375</v>
      </c>
      <c r="H1522" s="5"/>
      <c r="I1522" s="33">
        <f t="shared" si="56"/>
        <v>750</v>
      </c>
      <c r="J1522" s="12" t="s">
        <v>54</v>
      </c>
      <c r="K1522" s="5"/>
    </row>
    <row r="1523" s="196" customFormat="1" customHeight="1" spans="1:11">
      <c r="A1523" s="5">
        <v>1520</v>
      </c>
      <c r="B1523" s="26" t="s">
        <v>3414</v>
      </c>
      <c r="C1523" s="26" t="s">
        <v>3459</v>
      </c>
      <c r="D1523" s="24" t="s">
        <v>3460</v>
      </c>
      <c r="E1523" s="44">
        <v>2</v>
      </c>
      <c r="F1523" s="26" t="s">
        <v>38</v>
      </c>
      <c r="G1523" s="5">
        <v>385</v>
      </c>
      <c r="H1523" s="5"/>
      <c r="I1523" s="33">
        <f t="shared" si="56"/>
        <v>770</v>
      </c>
      <c r="J1523" s="5" t="s">
        <v>424</v>
      </c>
      <c r="K1523" s="5"/>
    </row>
    <row r="1524" s="196" customFormat="1" customHeight="1" spans="1:11">
      <c r="A1524" s="5">
        <v>1521</v>
      </c>
      <c r="B1524" s="26" t="s">
        <v>3414</v>
      </c>
      <c r="C1524" s="24" t="s">
        <v>3461</v>
      </c>
      <c r="D1524" s="24" t="s">
        <v>3462</v>
      </c>
      <c r="E1524" s="23">
        <v>1</v>
      </c>
      <c r="F1524" s="22" t="s">
        <v>43</v>
      </c>
      <c r="G1524" s="5">
        <v>375</v>
      </c>
      <c r="H1524" s="5"/>
      <c r="I1524" s="33">
        <f t="shared" si="56"/>
        <v>375</v>
      </c>
      <c r="J1524" s="5" t="s">
        <v>3463</v>
      </c>
      <c r="K1524" s="5"/>
    </row>
    <row r="1525" s="196" customFormat="1" customHeight="1" spans="1:11">
      <c r="A1525" s="5">
        <v>1522</v>
      </c>
      <c r="B1525" s="26" t="s">
        <v>3414</v>
      </c>
      <c r="C1525" s="143" t="s">
        <v>3464</v>
      </c>
      <c r="D1525" s="143" t="s">
        <v>3465</v>
      </c>
      <c r="E1525" s="8">
        <v>1</v>
      </c>
      <c r="F1525" s="5" t="s">
        <v>192</v>
      </c>
      <c r="G1525" s="5">
        <v>395</v>
      </c>
      <c r="H1525" s="5"/>
      <c r="I1525" s="33">
        <f t="shared" si="56"/>
        <v>395</v>
      </c>
      <c r="J1525" s="5" t="s">
        <v>89</v>
      </c>
      <c r="K1525" s="5"/>
    </row>
    <row r="1526" s="196" customFormat="1" customHeight="1" spans="1:11">
      <c r="A1526" s="5">
        <v>1523</v>
      </c>
      <c r="B1526" s="26" t="s">
        <v>3414</v>
      </c>
      <c r="C1526" s="22" t="s">
        <v>3466</v>
      </c>
      <c r="D1526" s="13" t="s">
        <v>3467</v>
      </c>
      <c r="E1526" s="25">
        <v>1</v>
      </c>
      <c r="F1526" s="25" t="s">
        <v>43</v>
      </c>
      <c r="G1526" s="5">
        <v>375</v>
      </c>
      <c r="H1526" s="5"/>
      <c r="I1526" s="33">
        <f t="shared" si="56"/>
        <v>375</v>
      </c>
      <c r="J1526" s="5" t="s">
        <v>257</v>
      </c>
      <c r="K1526" s="5"/>
    </row>
    <row r="1527" s="196" customFormat="1" customHeight="1" spans="1:11">
      <c r="A1527" s="5">
        <v>1524</v>
      </c>
      <c r="B1527" s="26" t="s">
        <v>3414</v>
      </c>
      <c r="C1527" s="22" t="s">
        <v>3468</v>
      </c>
      <c r="D1527" s="13" t="s">
        <v>3469</v>
      </c>
      <c r="E1527" s="25">
        <v>2</v>
      </c>
      <c r="F1527" s="25" t="s">
        <v>58</v>
      </c>
      <c r="G1527" s="5">
        <v>365</v>
      </c>
      <c r="H1527" s="5"/>
      <c r="I1527" s="33">
        <f t="shared" si="56"/>
        <v>730</v>
      </c>
      <c r="J1527" s="5" t="s">
        <v>257</v>
      </c>
      <c r="K1527" s="5"/>
    </row>
    <row r="1528" s="196" customFormat="1" customHeight="1" spans="1:11">
      <c r="A1528" s="5">
        <v>1525</v>
      </c>
      <c r="B1528" s="26" t="s">
        <v>3414</v>
      </c>
      <c r="C1528" s="22" t="s">
        <v>3470</v>
      </c>
      <c r="D1528" s="13" t="s">
        <v>3471</v>
      </c>
      <c r="E1528" s="25">
        <v>1</v>
      </c>
      <c r="F1528" s="25" t="s">
        <v>43</v>
      </c>
      <c r="G1528" s="5">
        <v>375</v>
      </c>
      <c r="H1528" s="5"/>
      <c r="I1528" s="33">
        <f t="shared" si="56"/>
        <v>375</v>
      </c>
      <c r="J1528" s="5" t="s">
        <v>257</v>
      </c>
      <c r="K1528" s="5"/>
    </row>
    <row r="1529" s="196" customFormat="1" customHeight="1" spans="1:11">
      <c r="A1529" s="5">
        <v>1526</v>
      </c>
      <c r="B1529" s="26" t="s">
        <v>3414</v>
      </c>
      <c r="C1529" s="10" t="s">
        <v>3472</v>
      </c>
      <c r="D1529" s="10" t="s">
        <v>3473</v>
      </c>
      <c r="E1529" s="25">
        <v>1</v>
      </c>
      <c r="F1529" s="25" t="s">
        <v>43</v>
      </c>
      <c r="G1529" s="5">
        <v>375</v>
      </c>
      <c r="H1529" s="5"/>
      <c r="I1529" s="33">
        <f t="shared" si="56"/>
        <v>375</v>
      </c>
      <c r="J1529" s="5" t="s">
        <v>257</v>
      </c>
      <c r="K1529" s="5" t="s">
        <v>3474</v>
      </c>
    </row>
    <row r="1530" s="196" customFormat="1" customHeight="1" spans="1:11">
      <c r="A1530" s="5">
        <v>1527</v>
      </c>
      <c r="B1530" s="26" t="s">
        <v>3414</v>
      </c>
      <c r="C1530" s="22" t="s">
        <v>3475</v>
      </c>
      <c r="D1530" s="13" t="s">
        <v>3476</v>
      </c>
      <c r="E1530" s="25">
        <v>1</v>
      </c>
      <c r="F1530" s="25" t="s">
        <v>43</v>
      </c>
      <c r="G1530" s="5">
        <v>375</v>
      </c>
      <c r="H1530" s="5"/>
      <c r="I1530" s="33">
        <f t="shared" si="56"/>
        <v>375</v>
      </c>
      <c r="J1530" s="5" t="s">
        <v>257</v>
      </c>
      <c r="K1530" s="5"/>
    </row>
    <row r="1531" s="196" customFormat="1" customHeight="1" spans="1:11">
      <c r="A1531" s="5">
        <v>1528</v>
      </c>
      <c r="B1531" s="26" t="s">
        <v>3414</v>
      </c>
      <c r="C1531" s="22" t="s">
        <v>3477</v>
      </c>
      <c r="D1531" s="13" t="s">
        <v>3478</v>
      </c>
      <c r="E1531" s="25">
        <v>3</v>
      </c>
      <c r="F1531" s="25" t="s">
        <v>58</v>
      </c>
      <c r="G1531" s="5">
        <v>365</v>
      </c>
      <c r="H1531" s="5"/>
      <c r="I1531" s="33">
        <f t="shared" ref="I1531:I1540" si="57">G1531*E1531</f>
        <v>1095</v>
      </c>
      <c r="J1531" s="5" t="s">
        <v>257</v>
      </c>
      <c r="K1531" s="5"/>
    </row>
    <row r="1532" s="196" customFormat="1" customHeight="1" spans="1:11">
      <c r="A1532" s="5">
        <v>1529</v>
      </c>
      <c r="B1532" s="26" t="s">
        <v>3414</v>
      </c>
      <c r="C1532" s="22" t="s">
        <v>3479</v>
      </c>
      <c r="D1532" s="13" t="s">
        <v>3480</v>
      </c>
      <c r="E1532" s="25">
        <v>4</v>
      </c>
      <c r="F1532" s="25" t="s">
        <v>58</v>
      </c>
      <c r="G1532" s="5">
        <v>365</v>
      </c>
      <c r="H1532" s="5"/>
      <c r="I1532" s="33">
        <f t="shared" si="57"/>
        <v>1460</v>
      </c>
      <c r="J1532" s="5" t="s">
        <v>257</v>
      </c>
      <c r="K1532" s="5"/>
    </row>
    <row r="1533" s="196" customFormat="1" customHeight="1" spans="1:11">
      <c r="A1533" s="5">
        <v>1530</v>
      </c>
      <c r="B1533" s="26" t="s">
        <v>3414</v>
      </c>
      <c r="C1533" s="22" t="s">
        <v>3481</v>
      </c>
      <c r="D1533" s="13" t="s">
        <v>3482</v>
      </c>
      <c r="E1533" s="25">
        <v>2</v>
      </c>
      <c r="F1533" s="25" t="s">
        <v>58</v>
      </c>
      <c r="G1533" s="5">
        <v>365</v>
      </c>
      <c r="H1533" s="5"/>
      <c r="I1533" s="33">
        <f t="shared" si="57"/>
        <v>730</v>
      </c>
      <c r="J1533" s="5" t="s">
        <v>257</v>
      </c>
      <c r="K1533" s="5"/>
    </row>
    <row r="1534" s="196" customFormat="1" customHeight="1" spans="1:11">
      <c r="A1534" s="5">
        <v>1531</v>
      </c>
      <c r="B1534" s="26" t="s">
        <v>3414</v>
      </c>
      <c r="C1534" s="24" t="s">
        <v>3483</v>
      </c>
      <c r="D1534" s="24" t="s">
        <v>3484</v>
      </c>
      <c r="E1534" s="25">
        <v>1</v>
      </c>
      <c r="F1534" s="25" t="s">
        <v>192</v>
      </c>
      <c r="G1534" s="5">
        <v>395</v>
      </c>
      <c r="H1534" s="5"/>
      <c r="I1534" s="33">
        <f t="shared" si="57"/>
        <v>395</v>
      </c>
      <c r="J1534" s="5" t="s">
        <v>3485</v>
      </c>
      <c r="K1534" s="5"/>
    </row>
    <row r="1535" s="196" customFormat="1" customHeight="1" spans="1:11">
      <c r="A1535" s="5">
        <v>1532</v>
      </c>
      <c r="B1535" s="26" t="s">
        <v>3414</v>
      </c>
      <c r="C1535" s="45" t="s">
        <v>3486</v>
      </c>
      <c r="D1535" s="13" t="s">
        <v>3487</v>
      </c>
      <c r="E1535" s="10">
        <v>1</v>
      </c>
      <c r="F1535" s="10" t="s">
        <v>38</v>
      </c>
      <c r="G1535" s="5">
        <v>385</v>
      </c>
      <c r="H1535" s="10"/>
      <c r="I1535" s="33">
        <f t="shared" si="57"/>
        <v>385</v>
      </c>
      <c r="J1535" s="5" t="s">
        <v>1475</v>
      </c>
      <c r="K1535" s="5"/>
    </row>
    <row r="1536" s="196" customFormat="1" customHeight="1" spans="1:11">
      <c r="A1536" s="5">
        <v>1533</v>
      </c>
      <c r="B1536" s="26" t="s">
        <v>3414</v>
      </c>
      <c r="C1536" s="10" t="s">
        <v>3488</v>
      </c>
      <c r="D1536" s="253" t="s">
        <v>3489</v>
      </c>
      <c r="E1536" s="10">
        <v>1</v>
      </c>
      <c r="F1536" s="10" t="s">
        <v>58</v>
      </c>
      <c r="G1536" s="5">
        <v>365</v>
      </c>
      <c r="H1536" s="10"/>
      <c r="I1536" s="33">
        <f t="shared" si="57"/>
        <v>365</v>
      </c>
      <c r="J1536" s="5" t="s">
        <v>1042</v>
      </c>
      <c r="K1536" s="5"/>
    </row>
    <row r="1537" s="196" customFormat="1" customHeight="1" spans="1:11">
      <c r="A1537" s="5">
        <v>1534</v>
      </c>
      <c r="B1537" s="26" t="s">
        <v>3414</v>
      </c>
      <c r="C1537" s="10" t="s">
        <v>2535</v>
      </c>
      <c r="D1537" s="253" t="s">
        <v>3490</v>
      </c>
      <c r="E1537" s="10">
        <v>2</v>
      </c>
      <c r="F1537" s="10" t="s">
        <v>38</v>
      </c>
      <c r="G1537" s="5">
        <v>385</v>
      </c>
      <c r="H1537" s="10"/>
      <c r="I1537" s="33">
        <f t="shared" si="57"/>
        <v>770</v>
      </c>
      <c r="J1537" s="5" t="s">
        <v>1042</v>
      </c>
      <c r="K1537" s="5"/>
    </row>
    <row r="1538" s="196" customFormat="1" customHeight="1" spans="1:11">
      <c r="A1538" s="5">
        <v>1535</v>
      </c>
      <c r="B1538" s="26" t="s">
        <v>3414</v>
      </c>
      <c r="C1538" s="45" t="s">
        <v>3491</v>
      </c>
      <c r="D1538" s="46" t="s">
        <v>3492</v>
      </c>
      <c r="E1538" s="25">
        <v>2</v>
      </c>
      <c r="F1538" s="25" t="s">
        <v>58</v>
      </c>
      <c r="G1538" s="5">
        <v>365</v>
      </c>
      <c r="H1538" s="10"/>
      <c r="I1538" s="33">
        <f t="shared" si="57"/>
        <v>730</v>
      </c>
      <c r="J1538" s="5" t="s">
        <v>1047</v>
      </c>
      <c r="K1538" s="5"/>
    </row>
    <row r="1539" s="196" customFormat="1" customHeight="1" spans="1:11">
      <c r="A1539" s="5">
        <v>1536</v>
      </c>
      <c r="B1539" s="26" t="s">
        <v>3414</v>
      </c>
      <c r="C1539" s="26" t="s">
        <v>2224</v>
      </c>
      <c r="D1539" s="255" t="s">
        <v>3493</v>
      </c>
      <c r="E1539" s="25">
        <v>2</v>
      </c>
      <c r="F1539" s="10" t="s">
        <v>43</v>
      </c>
      <c r="G1539" s="5">
        <v>375</v>
      </c>
      <c r="H1539" s="10"/>
      <c r="I1539" s="33">
        <f t="shared" si="57"/>
        <v>750</v>
      </c>
      <c r="J1539" s="5" t="s">
        <v>105</v>
      </c>
      <c r="K1539" s="5"/>
    </row>
    <row r="1540" s="196" customFormat="1" customHeight="1" spans="1:11">
      <c r="A1540" s="5">
        <v>1537</v>
      </c>
      <c r="B1540" s="26" t="s">
        <v>3414</v>
      </c>
      <c r="C1540" s="26" t="s">
        <v>3494</v>
      </c>
      <c r="D1540" s="255" t="s">
        <v>3495</v>
      </c>
      <c r="E1540" s="25">
        <v>2</v>
      </c>
      <c r="F1540" s="25" t="s">
        <v>58</v>
      </c>
      <c r="G1540" s="5">
        <v>365</v>
      </c>
      <c r="H1540" s="10"/>
      <c r="I1540" s="33">
        <f t="shared" si="57"/>
        <v>730</v>
      </c>
      <c r="J1540" s="5" t="s">
        <v>281</v>
      </c>
      <c r="K1540" s="5"/>
    </row>
    <row r="1541" s="196" customFormat="1" customHeight="1" spans="1:11">
      <c r="A1541" s="5">
        <v>1538</v>
      </c>
      <c r="B1541" s="26" t="s">
        <v>3414</v>
      </c>
      <c r="C1541" s="22" t="s">
        <v>3496</v>
      </c>
      <c r="D1541" s="13" t="s">
        <v>3497</v>
      </c>
      <c r="E1541" s="25">
        <v>2</v>
      </c>
      <c r="F1541" s="25" t="s">
        <v>43</v>
      </c>
      <c r="G1541" s="5">
        <v>375</v>
      </c>
      <c r="H1541" s="10"/>
      <c r="I1541" s="33">
        <f t="shared" ref="I1541:I1559" si="58">G1541*E1541</f>
        <v>750</v>
      </c>
      <c r="J1541" s="5" t="s">
        <v>550</v>
      </c>
      <c r="K1541" s="5"/>
    </row>
    <row r="1542" s="196" customFormat="1" customHeight="1" spans="1:11">
      <c r="A1542" s="5">
        <v>1539</v>
      </c>
      <c r="B1542" s="26" t="s">
        <v>3414</v>
      </c>
      <c r="C1542" s="22" t="s">
        <v>3498</v>
      </c>
      <c r="D1542" s="13" t="s">
        <v>3499</v>
      </c>
      <c r="E1542" s="25">
        <v>1</v>
      </c>
      <c r="F1542" s="25" t="s">
        <v>58</v>
      </c>
      <c r="G1542" s="5">
        <v>365</v>
      </c>
      <c r="H1542" s="10"/>
      <c r="I1542" s="33">
        <f t="shared" si="58"/>
        <v>365</v>
      </c>
      <c r="J1542" s="5" t="s">
        <v>550</v>
      </c>
      <c r="K1542" s="5"/>
    </row>
    <row r="1543" s="196" customFormat="1" customHeight="1" spans="1:11">
      <c r="A1543" s="5">
        <v>1540</v>
      </c>
      <c r="B1543" s="26" t="s">
        <v>3414</v>
      </c>
      <c r="C1543" s="47" t="s">
        <v>2336</v>
      </c>
      <c r="D1543" s="47" t="s">
        <v>3500</v>
      </c>
      <c r="E1543" s="25">
        <v>2</v>
      </c>
      <c r="F1543" s="25" t="s">
        <v>38</v>
      </c>
      <c r="G1543" s="5">
        <v>385</v>
      </c>
      <c r="H1543" s="10"/>
      <c r="I1543" s="33">
        <f t="shared" si="58"/>
        <v>770</v>
      </c>
      <c r="J1543" s="5" t="s">
        <v>1088</v>
      </c>
      <c r="K1543" s="5"/>
    </row>
    <row r="1544" s="196" customFormat="1" customHeight="1" spans="1:11">
      <c r="A1544" s="5">
        <v>1541</v>
      </c>
      <c r="B1544" s="26" t="s">
        <v>3414</v>
      </c>
      <c r="C1544" s="10" t="s">
        <v>3501</v>
      </c>
      <c r="D1544" s="46" t="s">
        <v>3502</v>
      </c>
      <c r="E1544" s="25">
        <v>2</v>
      </c>
      <c r="F1544" s="25" t="s">
        <v>43</v>
      </c>
      <c r="G1544" s="5">
        <v>375</v>
      </c>
      <c r="H1544" s="10"/>
      <c r="I1544" s="33">
        <f t="shared" si="58"/>
        <v>750</v>
      </c>
      <c r="J1544" s="10" t="s">
        <v>119</v>
      </c>
      <c r="K1544" s="10"/>
    </row>
    <row r="1545" s="196" customFormat="1" customHeight="1" spans="1:11">
      <c r="A1545" s="5">
        <v>1542</v>
      </c>
      <c r="B1545" s="26" t="s">
        <v>3414</v>
      </c>
      <c r="C1545" s="10" t="s">
        <v>3503</v>
      </c>
      <c r="D1545" s="46" t="s">
        <v>3504</v>
      </c>
      <c r="E1545" s="25">
        <v>2</v>
      </c>
      <c r="F1545" s="25" t="s">
        <v>58</v>
      </c>
      <c r="G1545" s="5">
        <v>365</v>
      </c>
      <c r="H1545" s="10"/>
      <c r="I1545" s="33">
        <f t="shared" si="58"/>
        <v>730</v>
      </c>
      <c r="J1545" s="10" t="s">
        <v>119</v>
      </c>
      <c r="K1545" s="10"/>
    </row>
    <row r="1546" s="196" customFormat="1" customHeight="1" spans="1:11">
      <c r="A1546" s="5">
        <v>1543</v>
      </c>
      <c r="B1546" s="26" t="s">
        <v>3414</v>
      </c>
      <c r="C1546" s="10" t="s">
        <v>3505</v>
      </c>
      <c r="D1546" s="13" t="s">
        <v>3506</v>
      </c>
      <c r="E1546" s="25">
        <v>2</v>
      </c>
      <c r="F1546" s="25" t="s">
        <v>43</v>
      </c>
      <c r="G1546" s="5">
        <v>375</v>
      </c>
      <c r="H1546" s="10"/>
      <c r="I1546" s="33">
        <f t="shared" si="58"/>
        <v>750</v>
      </c>
      <c r="J1546" s="10" t="s">
        <v>119</v>
      </c>
      <c r="K1546" s="10"/>
    </row>
    <row r="1547" s="196" customFormat="1" customHeight="1" spans="1:11">
      <c r="A1547" s="5">
        <v>1544</v>
      </c>
      <c r="B1547" s="26" t="s">
        <v>3414</v>
      </c>
      <c r="C1547" s="10" t="s">
        <v>3507</v>
      </c>
      <c r="D1547" s="13" t="s">
        <v>3508</v>
      </c>
      <c r="E1547" s="25">
        <v>2</v>
      </c>
      <c r="F1547" s="25" t="s">
        <v>43</v>
      </c>
      <c r="G1547" s="5">
        <v>375</v>
      </c>
      <c r="H1547" s="10"/>
      <c r="I1547" s="33">
        <f t="shared" si="58"/>
        <v>750</v>
      </c>
      <c r="J1547" s="10" t="s">
        <v>119</v>
      </c>
      <c r="K1547" s="10"/>
    </row>
    <row r="1548" s="196" customFormat="1" customHeight="1" spans="1:11">
      <c r="A1548" s="5">
        <v>1545</v>
      </c>
      <c r="B1548" s="26" t="s">
        <v>3414</v>
      </c>
      <c r="C1548" s="10" t="s">
        <v>3509</v>
      </c>
      <c r="D1548" s="260" t="s">
        <v>3510</v>
      </c>
      <c r="E1548" s="25">
        <v>2</v>
      </c>
      <c r="F1548" s="25" t="s">
        <v>43</v>
      </c>
      <c r="G1548" s="5">
        <v>375</v>
      </c>
      <c r="H1548" s="10"/>
      <c r="I1548" s="33">
        <f t="shared" si="58"/>
        <v>750</v>
      </c>
      <c r="J1548" s="10" t="s">
        <v>119</v>
      </c>
      <c r="K1548" s="10"/>
    </row>
    <row r="1549" s="196" customFormat="1" customHeight="1" spans="1:11">
      <c r="A1549" s="5">
        <v>1546</v>
      </c>
      <c r="B1549" s="26" t="s">
        <v>3414</v>
      </c>
      <c r="C1549" s="45" t="s">
        <v>3511</v>
      </c>
      <c r="D1549" s="13" t="s">
        <v>3512</v>
      </c>
      <c r="E1549" s="25">
        <v>1</v>
      </c>
      <c r="F1549" s="25" t="s">
        <v>58</v>
      </c>
      <c r="G1549" s="5">
        <v>365</v>
      </c>
      <c r="H1549" s="10"/>
      <c r="I1549" s="33">
        <f t="shared" si="58"/>
        <v>365</v>
      </c>
      <c r="J1549" s="10" t="s">
        <v>119</v>
      </c>
      <c r="K1549" s="10"/>
    </row>
    <row r="1550" s="196" customFormat="1" customHeight="1" spans="1:11">
      <c r="A1550" s="5">
        <v>1547</v>
      </c>
      <c r="B1550" s="26" t="s">
        <v>3414</v>
      </c>
      <c r="C1550" s="10" t="s">
        <v>3513</v>
      </c>
      <c r="D1550" s="12" t="s">
        <v>3514</v>
      </c>
      <c r="E1550" s="25">
        <v>2</v>
      </c>
      <c r="F1550" s="25" t="s">
        <v>38</v>
      </c>
      <c r="G1550" s="5">
        <v>385</v>
      </c>
      <c r="H1550" s="10"/>
      <c r="I1550" s="33">
        <f t="shared" si="58"/>
        <v>770</v>
      </c>
      <c r="J1550" s="10" t="s">
        <v>119</v>
      </c>
      <c r="K1550" s="10"/>
    </row>
    <row r="1551" s="196" customFormat="1" customHeight="1" spans="1:11">
      <c r="A1551" s="5">
        <v>1548</v>
      </c>
      <c r="B1551" s="27" t="s">
        <v>3414</v>
      </c>
      <c r="C1551" s="27" t="s">
        <v>3515</v>
      </c>
      <c r="D1551" s="256" t="s">
        <v>3516</v>
      </c>
      <c r="E1551" s="27">
        <v>1</v>
      </c>
      <c r="F1551" s="27" t="s">
        <v>43</v>
      </c>
      <c r="G1551" s="5">
        <v>375</v>
      </c>
      <c r="H1551" s="27"/>
      <c r="I1551" s="33">
        <f t="shared" si="58"/>
        <v>375</v>
      </c>
      <c r="J1551" s="27" t="s">
        <v>308</v>
      </c>
      <c r="K1551" s="27"/>
    </row>
    <row r="1552" s="196" customFormat="1" customHeight="1" spans="1:11">
      <c r="A1552" s="5">
        <v>1549</v>
      </c>
      <c r="B1552" s="27" t="s">
        <v>3414</v>
      </c>
      <c r="C1552" s="27" t="s">
        <v>3517</v>
      </c>
      <c r="D1552" s="256" t="s">
        <v>3518</v>
      </c>
      <c r="E1552" s="27">
        <v>3</v>
      </c>
      <c r="F1552" s="27" t="s">
        <v>38</v>
      </c>
      <c r="G1552" s="5">
        <v>385</v>
      </c>
      <c r="H1552" s="27"/>
      <c r="I1552" s="33">
        <f t="shared" si="58"/>
        <v>1155</v>
      </c>
      <c r="J1552" s="27" t="s">
        <v>308</v>
      </c>
      <c r="K1552" s="27"/>
    </row>
    <row r="1553" s="196" customFormat="1" customHeight="1" spans="1:11">
      <c r="A1553" s="5">
        <v>1550</v>
      </c>
      <c r="B1553" s="27" t="s">
        <v>3414</v>
      </c>
      <c r="C1553" s="27" t="s">
        <v>3519</v>
      </c>
      <c r="D1553" s="256" t="s">
        <v>3520</v>
      </c>
      <c r="E1553" s="27">
        <v>2</v>
      </c>
      <c r="F1553" s="27" t="s">
        <v>38</v>
      </c>
      <c r="G1553" s="5">
        <v>385</v>
      </c>
      <c r="H1553" s="27"/>
      <c r="I1553" s="33">
        <f t="shared" si="58"/>
        <v>770</v>
      </c>
      <c r="J1553" s="27" t="s">
        <v>308</v>
      </c>
      <c r="K1553" s="27"/>
    </row>
    <row r="1554" s="196" customFormat="1" customHeight="1" spans="1:11">
      <c r="A1554" s="5">
        <v>1551</v>
      </c>
      <c r="B1554" s="27" t="s">
        <v>3414</v>
      </c>
      <c r="C1554" s="27" t="s">
        <v>3521</v>
      </c>
      <c r="D1554" s="256" t="s">
        <v>3522</v>
      </c>
      <c r="E1554" s="27">
        <v>3</v>
      </c>
      <c r="F1554" s="27" t="s">
        <v>43</v>
      </c>
      <c r="G1554" s="5">
        <v>375</v>
      </c>
      <c r="H1554" s="27"/>
      <c r="I1554" s="33">
        <f t="shared" si="58"/>
        <v>1125</v>
      </c>
      <c r="J1554" s="27" t="s">
        <v>308</v>
      </c>
      <c r="K1554" s="27"/>
    </row>
    <row r="1555" s="196" customFormat="1" customHeight="1" spans="1:11">
      <c r="A1555" s="5">
        <v>1552</v>
      </c>
      <c r="B1555" s="27" t="s">
        <v>3414</v>
      </c>
      <c r="C1555" s="27" t="s">
        <v>3523</v>
      </c>
      <c r="D1555" s="27" t="s">
        <v>3524</v>
      </c>
      <c r="E1555" s="27">
        <v>2</v>
      </c>
      <c r="F1555" s="27" t="s">
        <v>43</v>
      </c>
      <c r="G1555" s="5">
        <v>375</v>
      </c>
      <c r="H1555" s="27"/>
      <c r="I1555" s="27">
        <f t="shared" si="58"/>
        <v>750</v>
      </c>
      <c r="J1555" s="27" t="s">
        <v>1965</v>
      </c>
      <c r="K1555" s="27"/>
    </row>
    <row r="1556" s="196" customFormat="1" customHeight="1" spans="1:11">
      <c r="A1556" s="5">
        <v>1553</v>
      </c>
      <c r="B1556" s="27" t="s">
        <v>3414</v>
      </c>
      <c r="C1556" s="27" t="s">
        <v>3525</v>
      </c>
      <c r="D1556" s="27" t="s">
        <v>3526</v>
      </c>
      <c r="E1556" s="27">
        <v>1</v>
      </c>
      <c r="F1556" s="27" t="s">
        <v>43</v>
      </c>
      <c r="G1556" s="5">
        <v>375</v>
      </c>
      <c r="H1556" s="27"/>
      <c r="I1556" s="27">
        <f t="shared" si="58"/>
        <v>375</v>
      </c>
      <c r="J1556" s="27" t="s">
        <v>1965</v>
      </c>
      <c r="K1556" s="27"/>
    </row>
    <row r="1557" s="196" customFormat="1" customHeight="1" spans="1:11">
      <c r="A1557" s="5">
        <v>1554</v>
      </c>
      <c r="B1557" s="27" t="s">
        <v>3414</v>
      </c>
      <c r="C1557" s="27" t="s">
        <v>3527</v>
      </c>
      <c r="D1557" s="27" t="s">
        <v>3528</v>
      </c>
      <c r="E1557" s="27">
        <v>2</v>
      </c>
      <c r="F1557" s="27" t="s">
        <v>58</v>
      </c>
      <c r="G1557" s="5">
        <v>365</v>
      </c>
      <c r="H1557" s="27"/>
      <c r="I1557" s="27">
        <f t="shared" si="58"/>
        <v>730</v>
      </c>
      <c r="J1557" s="27" t="s">
        <v>1965</v>
      </c>
      <c r="K1557" s="27"/>
    </row>
    <row r="1558" s="196" customFormat="1" customHeight="1" spans="1:11">
      <c r="A1558" s="5">
        <v>1555</v>
      </c>
      <c r="B1558" s="27" t="s">
        <v>3414</v>
      </c>
      <c r="C1558" s="27" t="s">
        <v>3529</v>
      </c>
      <c r="D1558" s="27" t="s">
        <v>3530</v>
      </c>
      <c r="E1558" s="27">
        <v>4</v>
      </c>
      <c r="F1558" s="27" t="s">
        <v>43</v>
      </c>
      <c r="G1558" s="5">
        <v>375</v>
      </c>
      <c r="H1558" s="27"/>
      <c r="I1558" s="27">
        <f t="shared" si="58"/>
        <v>1500</v>
      </c>
      <c r="J1558" s="27" t="s">
        <v>1965</v>
      </c>
      <c r="K1558" s="27"/>
    </row>
    <row r="1559" s="196" customFormat="1" customHeight="1" spans="1:11">
      <c r="A1559" s="5">
        <v>1556</v>
      </c>
      <c r="B1559" s="27" t="s">
        <v>3414</v>
      </c>
      <c r="C1559" s="27" t="s">
        <v>3531</v>
      </c>
      <c r="D1559" s="27" t="s">
        <v>3532</v>
      </c>
      <c r="E1559" s="27">
        <v>4</v>
      </c>
      <c r="F1559" s="27" t="s">
        <v>43</v>
      </c>
      <c r="G1559" s="27">
        <v>375</v>
      </c>
      <c r="H1559" s="27"/>
      <c r="I1559" s="27">
        <f t="shared" si="58"/>
        <v>1500</v>
      </c>
      <c r="J1559" s="27" t="s">
        <v>1965</v>
      </c>
      <c r="K1559" s="15" t="s">
        <v>347</v>
      </c>
    </row>
    <row r="1560" s="196" customFormat="1" customHeight="1" spans="1:11">
      <c r="A1560" s="5">
        <v>1557</v>
      </c>
      <c r="B1560" s="26" t="s">
        <v>3414</v>
      </c>
      <c r="C1560" s="22" t="s">
        <v>3533</v>
      </c>
      <c r="D1560" s="13" t="s">
        <v>3534</v>
      </c>
      <c r="E1560" s="25">
        <v>2</v>
      </c>
      <c r="F1560" s="25" t="s">
        <v>43</v>
      </c>
      <c r="G1560" s="5">
        <v>375</v>
      </c>
      <c r="H1560" s="27"/>
      <c r="I1560" s="33">
        <f t="shared" ref="I1560:I1567" si="59">G1560*E1560</f>
        <v>750</v>
      </c>
      <c r="J1560" s="5" t="s">
        <v>257</v>
      </c>
      <c r="K1560" s="15" t="s">
        <v>347</v>
      </c>
    </row>
    <row r="1561" s="196" customFormat="1" customHeight="1" spans="1:11">
      <c r="A1561" s="5">
        <v>1558</v>
      </c>
      <c r="B1561" s="26" t="s">
        <v>3414</v>
      </c>
      <c r="C1561" s="45" t="s">
        <v>3535</v>
      </c>
      <c r="D1561" s="46" t="s">
        <v>3536</v>
      </c>
      <c r="E1561" s="25">
        <v>3</v>
      </c>
      <c r="F1561" s="25" t="s">
        <v>43</v>
      </c>
      <c r="G1561" s="5">
        <v>375</v>
      </c>
      <c r="H1561" s="27"/>
      <c r="I1561" s="33">
        <f t="shared" si="59"/>
        <v>1125</v>
      </c>
      <c r="J1561" s="10" t="s">
        <v>119</v>
      </c>
      <c r="K1561" s="15" t="s">
        <v>347</v>
      </c>
    </row>
    <row r="1562" s="196" customFormat="1" customHeight="1" spans="1:11">
      <c r="A1562" s="5">
        <v>1559</v>
      </c>
      <c r="B1562" s="26" t="s">
        <v>3414</v>
      </c>
      <c r="C1562" s="45" t="s">
        <v>3537</v>
      </c>
      <c r="D1562" s="46" t="s">
        <v>3538</v>
      </c>
      <c r="E1562" s="10">
        <v>2</v>
      </c>
      <c r="F1562" s="10" t="s">
        <v>58</v>
      </c>
      <c r="G1562" s="5">
        <v>365</v>
      </c>
      <c r="H1562" s="27"/>
      <c r="I1562" s="33">
        <f t="shared" si="59"/>
        <v>730</v>
      </c>
      <c r="J1562" s="5" t="s">
        <v>1047</v>
      </c>
      <c r="K1562" s="15" t="s">
        <v>347</v>
      </c>
    </row>
    <row r="1563" s="196" customFormat="1" customHeight="1" spans="1:11">
      <c r="A1563" s="5">
        <v>1560</v>
      </c>
      <c r="B1563" s="5" t="s">
        <v>3414</v>
      </c>
      <c r="C1563" s="5" t="s">
        <v>3539</v>
      </c>
      <c r="D1563" s="9" t="s">
        <v>3540</v>
      </c>
      <c r="E1563" s="8">
        <v>1</v>
      </c>
      <c r="F1563" s="5" t="s">
        <v>43</v>
      </c>
      <c r="G1563" s="5">
        <v>375</v>
      </c>
      <c r="H1563" s="27"/>
      <c r="I1563" s="33">
        <f t="shared" si="59"/>
        <v>375</v>
      </c>
      <c r="J1563" s="5" t="s">
        <v>59</v>
      </c>
      <c r="K1563" s="15" t="s">
        <v>347</v>
      </c>
    </row>
    <row r="1564" s="196" customFormat="1" customHeight="1" spans="1:11">
      <c r="A1564" s="5">
        <v>1561</v>
      </c>
      <c r="B1564" s="27" t="s">
        <v>3414</v>
      </c>
      <c r="C1564" s="27" t="s">
        <v>3541</v>
      </c>
      <c r="D1564" s="256" t="s">
        <v>3542</v>
      </c>
      <c r="E1564" s="27">
        <v>1</v>
      </c>
      <c r="F1564" s="27" t="s">
        <v>43</v>
      </c>
      <c r="G1564" s="5">
        <v>375</v>
      </c>
      <c r="H1564" s="27"/>
      <c r="I1564" s="33">
        <f t="shared" si="59"/>
        <v>375</v>
      </c>
      <c r="J1564" s="27" t="s">
        <v>308</v>
      </c>
      <c r="K1564" s="15" t="s">
        <v>347</v>
      </c>
    </row>
    <row r="1565" s="196" customFormat="1" customHeight="1" spans="1:11">
      <c r="A1565" s="5">
        <v>1562</v>
      </c>
      <c r="B1565" s="5" t="s">
        <v>3414</v>
      </c>
      <c r="C1565" s="5" t="s">
        <v>3543</v>
      </c>
      <c r="D1565" s="9" t="s">
        <v>3544</v>
      </c>
      <c r="E1565" s="8">
        <v>1</v>
      </c>
      <c r="F1565" s="5" t="s">
        <v>43</v>
      </c>
      <c r="G1565" s="5">
        <v>375</v>
      </c>
      <c r="H1565" s="27"/>
      <c r="I1565" s="33">
        <f t="shared" si="59"/>
        <v>375</v>
      </c>
      <c r="J1565" s="5" t="s">
        <v>39</v>
      </c>
      <c r="K1565" s="5" t="s">
        <v>3545</v>
      </c>
    </row>
    <row r="1566" s="196" customFormat="1" customHeight="1" spans="1:11">
      <c r="A1566" s="5">
        <v>1563</v>
      </c>
      <c r="B1566" s="26" t="s">
        <v>3414</v>
      </c>
      <c r="C1566" s="26" t="s">
        <v>3546</v>
      </c>
      <c r="D1566" s="25" t="s">
        <v>3547</v>
      </c>
      <c r="E1566" s="25">
        <v>1</v>
      </c>
      <c r="F1566" s="25" t="s">
        <v>58</v>
      </c>
      <c r="G1566" s="5">
        <v>365</v>
      </c>
      <c r="H1566" s="27"/>
      <c r="I1566" s="33">
        <f t="shared" si="59"/>
        <v>365</v>
      </c>
      <c r="J1566" s="5" t="s">
        <v>281</v>
      </c>
      <c r="K1566" s="15" t="s">
        <v>347</v>
      </c>
    </row>
    <row r="1567" s="196" customFormat="1" customHeight="1" spans="1:11">
      <c r="A1567" s="5">
        <v>1564</v>
      </c>
      <c r="B1567" s="27" t="s">
        <v>3414</v>
      </c>
      <c r="C1567" s="27" t="s">
        <v>3548</v>
      </c>
      <c r="D1567" s="27" t="s">
        <v>3549</v>
      </c>
      <c r="E1567" s="27">
        <v>1</v>
      </c>
      <c r="F1567" s="27" t="s">
        <v>43</v>
      </c>
      <c r="G1567" s="5">
        <v>375</v>
      </c>
      <c r="H1567" s="27"/>
      <c r="I1567" s="27">
        <f t="shared" si="59"/>
        <v>375</v>
      </c>
      <c r="J1567" s="27" t="s">
        <v>1965</v>
      </c>
      <c r="K1567" s="27"/>
    </row>
    <row r="1568" s="196" customFormat="1" customHeight="1" spans="1:11">
      <c r="A1568" s="5">
        <v>1565</v>
      </c>
      <c r="B1568" s="77" t="s">
        <v>3414</v>
      </c>
      <c r="C1568" s="79" t="s">
        <v>3550</v>
      </c>
      <c r="D1568" s="258" t="s">
        <v>3551</v>
      </c>
      <c r="E1568" s="79">
        <v>1</v>
      </c>
      <c r="F1568" s="79" t="s">
        <v>43</v>
      </c>
      <c r="G1568" s="40">
        <v>375</v>
      </c>
      <c r="H1568" s="40"/>
      <c r="I1568" s="40">
        <v>375</v>
      </c>
      <c r="J1568" s="213" t="s">
        <v>142</v>
      </c>
      <c r="K1568" s="40"/>
    </row>
    <row r="1569" s="196" customFormat="1" customHeight="1" spans="1:11">
      <c r="A1569" s="5">
        <v>1566</v>
      </c>
      <c r="B1569" s="77" t="s">
        <v>3414</v>
      </c>
      <c r="C1569" s="77" t="s">
        <v>3552</v>
      </c>
      <c r="D1569" s="258" t="s">
        <v>3553</v>
      </c>
      <c r="E1569" s="79">
        <v>2</v>
      </c>
      <c r="F1569" s="79" t="s">
        <v>43</v>
      </c>
      <c r="G1569" s="40">
        <v>375</v>
      </c>
      <c r="H1569" s="40"/>
      <c r="I1569" s="83">
        <f>G1569*2</f>
        <v>750</v>
      </c>
      <c r="J1569" s="213" t="s">
        <v>142</v>
      </c>
      <c r="K1569" s="40"/>
    </row>
    <row r="1570" s="196" customFormat="1" customHeight="1" spans="1:11">
      <c r="A1570" s="5">
        <v>1567</v>
      </c>
      <c r="B1570" s="77" t="s">
        <v>3414</v>
      </c>
      <c r="C1570" s="79" t="s">
        <v>3554</v>
      </c>
      <c r="D1570" s="258" t="s">
        <v>3555</v>
      </c>
      <c r="E1570" s="79">
        <v>2</v>
      </c>
      <c r="F1570" s="79" t="s">
        <v>38</v>
      </c>
      <c r="G1570" s="40">
        <v>385</v>
      </c>
      <c r="H1570" s="40"/>
      <c r="I1570" s="83">
        <f>G1570*2</f>
        <v>770</v>
      </c>
      <c r="J1570" s="213" t="s">
        <v>142</v>
      </c>
      <c r="K1570" s="40"/>
    </row>
    <row r="1571" s="196" customFormat="1" customHeight="1" spans="1:11">
      <c r="A1571" s="5">
        <v>1568</v>
      </c>
      <c r="B1571" s="5" t="s">
        <v>3556</v>
      </c>
      <c r="C1571" s="27" t="s">
        <v>3557</v>
      </c>
      <c r="D1571" s="27" t="s">
        <v>3558</v>
      </c>
      <c r="E1571" s="8">
        <v>2</v>
      </c>
      <c r="F1571" s="5" t="s">
        <v>43</v>
      </c>
      <c r="G1571" s="5">
        <v>375</v>
      </c>
      <c r="H1571" s="5"/>
      <c r="I1571" s="33">
        <f t="shared" ref="I1571:I1585" si="60">G1571*E1571</f>
        <v>750</v>
      </c>
      <c r="J1571" s="5" t="s">
        <v>39</v>
      </c>
      <c r="K1571" s="5"/>
    </row>
    <row r="1572" s="196" customFormat="1" customHeight="1" spans="1:11">
      <c r="A1572" s="5">
        <v>1569</v>
      </c>
      <c r="B1572" s="5" t="s">
        <v>3556</v>
      </c>
      <c r="C1572" s="27" t="s">
        <v>3559</v>
      </c>
      <c r="D1572" s="27" t="s">
        <v>3560</v>
      </c>
      <c r="E1572" s="8">
        <v>1</v>
      </c>
      <c r="F1572" s="5" t="s">
        <v>38</v>
      </c>
      <c r="G1572" s="5">
        <v>385</v>
      </c>
      <c r="H1572" s="5"/>
      <c r="I1572" s="33">
        <f t="shared" si="60"/>
        <v>385</v>
      </c>
      <c r="J1572" s="5" t="s">
        <v>39</v>
      </c>
      <c r="K1572" s="5" t="s">
        <v>3561</v>
      </c>
    </row>
    <row r="1573" s="196" customFormat="1" customHeight="1" spans="1:11">
      <c r="A1573" s="5">
        <v>1570</v>
      </c>
      <c r="B1573" s="5" t="s">
        <v>3556</v>
      </c>
      <c r="C1573" s="27" t="s">
        <v>3562</v>
      </c>
      <c r="D1573" s="27" t="s">
        <v>3563</v>
      </c>
      <c r="E1573" s="8">
        <v>1</v>
      </c>
      <c r="F1573" s="5" t="s">
        <v>38</v>
      </c>
      <c r="G1573" s="5">
        <v>385</v>
      </c>
      <c r="H1573" s="5"/>
      <c r="I1573" s="33">
        <f t="shared" si="60"/>
        <v>385</v>
      </c>
      <c r="J1573" s="5" t="s">
        <v>39</v>
      </c>
      <c r="K1573" s="5" t="s">
        <v>3564</v>
      </c>
    </row>
    <row r="1574" s="196" customFormat="1" customHeight="1" spans="1:11">
      <c r="A1574" s="5">
        <v>1571</v>
      </c>
      <c r="B1574" s="5" t="s">
        <v>3556</v>
      </c>
      <c r="C1574" s="30" t="s">
        <v>3565</v>
      </c>
      <c r="D1574" s="30" t="s">
        <v>3566</v>
      </c>
      <c r="E1574" s="8">
        <v>1</v>
      </c>
      <c r="F1574" s="5" t="s">
        <v>38</v>
      </c>
      <c r="G1574" s="5">
        <v>385</v>
      </c>
      <c r="H1574" s="5"/>
      <c r="I1574" s="33">
        <f t="shared" si="60"/>
        <v>385</v>
      </c>
      <c r="J1574" s="5" t="s">
        <v>39</v>
      </c>
      <c r="K1574" s="5" t="s">
        <v>3567</v>
      </c>
    </row>
    <row r="1575" s="196" customFormat="1" customHeight="1" spans="1:11">
      <c r="A1575" s="5">
        <v>1572</v>
      </c>
      <c r="B1575" s="5" t="s">
        <v>3556</v>
      </c>
      <c r="C1575" s="5" t="s">
        <v>3568</v>
      </c>
      <c r="D1575" s="9" t="s">
        <v>3569</v>
      </c>
      <c r="E1575" s="8">
        <v>4</v>
      </c>
      <c r="F1575" s="5" t="s">
        <v>43</v>
      </c>
      <c r="G1575" s="5">
        <v>375</v>
      </c>
      <c r="H1575" s="5"/>
      <c r="I1575" s="33">
        <f t="shared" si="60"/>
        <v>1500</v>
      </c>
      <c r="J1575" s="5" t="s">
        <v>39</v>
      </c>
      <c r="K1575" s="5" t="s">
        <v>3570</v>
      </c>
    </row>
    <row r="1576" s="196" customFormat="1" customHeight="1" spans="1:11">
      <c r="A1576" s="5">
        <v>1573</v>
      </c>
      <c r="B1576" s="5" t="s">
        <v>3556</v>
      </c>
      <c r="C1576" s="5" t="s">
        <v>3571</v>
      </c>
      <c r="D1576" s="9" t="s">
        <v>3572</v>
      </c>
      <c r="E1576" s="8">
        <v>2</v>
      </c>
      <c r="F1576" s="5" t="s">
        <v>38</v>
      </c>
      <c r="G1576" s="5">
        <v>385</v>
      </c>
      <c r="H1576" s="5"/>
      <c r="I1576" s="33">
        <f t="shared" si="60"/>
        <v>770</v>
      </c>
      <c r="J1576" s="5" t="s">
        <v>39</v>
      </c>
      <c r="K1576" s="5"/>
    </row>
    <row r="1577" s="196" customFormat="1" customHeight="1" spans="1:11">
      <c r="A1577" s="5">
        <v>1574</v>
      </c>
      <c r="B1577" s="5" t="s">
        <v>3556</v>
      </c>
      <c r="C1577" s="5" t="s">
        <v>3573</v>
      </c>
      <c r="D1577" s="9" t="s">
        <v>3574</v>
      </c>
      <c r="E1577" s="8">
        <v>1</v>
      </c>
      <c r="F1577" s="5" t="s">
        <v>38</v>
      </c>
      <c r="G1577" s="5">
        <v>385</v>
      </c>
      <c r="H1577" s="5"/>
      <c r="I1577" s="33">
        <f t="shared" si="60"/>
        <v>385</v>
      </c>
      <c r="J1577" s="5" t="s">
        <v>39</v>
      </c>
      <c r="K1577" s="5" t="s">
        <v>3575</v>
      </c>
    </row>
    <row r="1578" s="196" customFormat="1" customHeight="1" spans="1:11">
      <c r="A1578" s="5">
        <v>1575</v>
      </c>
      <c r="B1578" s="5" t="s">
        <v>3556</v>
      </c>
      <c r="C1578" s="5" t="s">
        <v>3576</v>
      </c>
      <c r="D1578" s="9" t="s">
        <v>3577</v>
      </c>
      <c r="E1578" s="8">
        <v>3</v>
      </c>
      <c r="F1578" s="5" t="s">
        <v>38</v>
      </c>
      <c r="G1578" s="5">
        <v>385</v>
      </c>
      <c r="H1578" s="5"/>
      <c r="I1578" s="33">
        <f t="shared" si="60"/>
        <v>1155</v>
      </c>
      <c r="J1578" s="5" t="s">
        <v>39</v>
      </c>
      <c r="K1578" s="5" t="s">
        <v>3578</v>
      </c>
    </row>
    <row r="1579" s="196" customFormat="1" customHeight="1" spans="1:11">
      <c r="A1579" s="5">
        <v>1576</v>
      </c>
      <c r="B1579" s="5" t="s">
        <v>3556</v>
      </c>
      <c r="C1579" s="5" t="s">
        <v>3579</v>
      </c>
      <c r="D1579" s="9" t="s">
        <v>3580</v>
      </c>
      <c r="E1579" s="8">
        <v>1</v>
      </c>
      <c r="F1579" s="5" t="s">
        <v>38</v>
      </c>
      <c r="G1579" s="5">
        <v>385</v>
      </c>
      <c r="H1579" s="5"/>
      <c r="I1579" s="33">
        <f t="shared" si="60"/>
        <v>385</v>
      </c>
      <c r="J1579" s="5" t="s">
        <v>39</v>
      </c>
      <c r="K1579" s="5"/>
    </row>
    <row r="1580" s="196" customFormat="1" customHeight="1" spans="1:11">
      <c r="A1580" s="5">
        <v>1577</v>
      </c>
      <c r="B1580" s="5" t="s">
        <v>3556</v>
      </c>
      <c r="C1580" s="5" t="s">
        <v>3581</v>
      </c>
      <c r="D1580" s="9" t="s">
        <v>3582</v>
      </c>
      <c r="E1580" s="8">
        <v>2</v>
      </c>
      <c r="F1580" s="5" t="s">
        <v>43</v>
      </c>
      <c r="G1580" s="5">
        <v>375</v>
      </c>
      <c r="H1580" s="5"/>
      <c r="I1580" s="33">
        <f t="shared" si="60"/>
        <v>750</v>
      </c>
      <c r="J1580" s="5" t="s">
        <v>39</v>
      </c>
      <c r="K1580" s="5"/>
    </row>
    <row r="1581" s="196" customFormat="1" customHeight="1" spans="1:11">
      <c r="A1581" s="5">
        <v>1578</v>
      </c>
      <c r="B1581" s="5" t="s">
        <v>3556</v>
      </c>
      <c r="C1581" s="5" t="s">
        <v>3583</v>
      </c>
      <c r="D1581" s="9" t="s">
        <v>3584</v>
      </c>
      <c r="E1581" s="8">
        <v>2</v>
      </c>
      <c r="F1581" s="5" t="s">
        <v>38</v>
      </c>
      <c r="G1581" s="5">
        <v>385</v>
      </c>
      <c r="H1581" s="5"/>
      <c r="I1581" s="33">
        <f t="shared" si="60"/>
        <v>770</v>
      </c>
      <c r="J1581" s="5" t="s">
        <v>39</v>
      </c>
      <c r="K1581" s="5"/>
    </row>
    <row r="1582" s="196" customFormat="1" customHeight="1" spans="1:11">
      <c r="A1582" s="5">
        <v>1579</v>
      </c>
      <c r="B1582" s="5" t="s">
        <v>3556</v>
      </c>
      <c r="C1582" s="5" t="s">
        <v>3585</v>
      </c>
      <c r="D1582" s="9" t="s">
        <v>3586</v>
      </c>
      <c r="E1582" s="8">
        <v>2</v>
      </c>
      <c r="F1582" s="5" t="s">
        <v>38</v>
      </c>
      <c r="G1582" s="5">
        <v>385</v>
      </c>
      <c r="H1582" s="5"/>
      <c r="I1582" s="33">
        <f t="shared" si="60"/>
        <v>770</v>
      </c>
      <c r="J1582" s="5" t="s">
        <v>39</v>
      </c>
      <c r="K1582" s="5"/>
    </row>
    <row r="1583" s="196" customFormat="1" customHeight="1" spans="1:11">
      <c r="A1583" s="5">
        <v>1580</v>
      </c>
      <c r="B1583" s="5" t="s">
        <v>3556</v>
      </c>
      <c r="C1583" s="5" t="s">
        <v>3587</v>
      </c>
      <c r="D1583" s="9" t="s">
        <v>3588</v>
      </c>
      <c r="E1583" s="8">
        <v>2</v>
      </c>
      <c r="F1583" s="5" t="s">
        <v>38</v>
      </c>
      <c r="G1583" s="5">
        <v>385</v>
      </c>
      <c r="H1583" s="5"/>
      <c r="I1583" s="33">
        <f t="shared" si="60"/>
        <v>770</v>
      </c>
      <c r="J1583" s="5" t="s">
        <v>39</v>
      </c>
      <c r="K1583" s="5"/>
    </row>
    <row r="1584" s="196" customFormat="1" customHeight="1" spans="1:11">
      <c r="A1584" s="5">
        <v>1581</v>
      </c>
      <c r="B1584" s="5" t="s">
        <v>3556</v>
      </c>
      <c r="C1584" s="5" t="s">
        <v>3589</v>
      </c>
      <c r="D1584" s="9" t="s">
        <v>3590</v>
      </c>
      <c r="E1584" s="8">
        <v>1</v>
      </c>
      <c r="F1584" s="5" t="s">
        <v>192</v>
      </c>
      <c r="G1584" s="5">
        <v>395</v>
      </c>
      <c r="H1584" s="5"/>
      <c r="I1584" s="33">
        <f t="shared" si="60"/>
        <v>395</v>
      </c>
      <c r="J1584" s="5" t="s">
        <v>39</v>
      </c>
      <c r="K1584" s="5"/>
    </row>
    <row r="1585" s="196" customFormat="1" customHeight="1" spans="1:11">
      <c r="A1585" s="5">
        <v>1582</v>
      </c>
      <c r="B1585" s="5" t="s">
        <v>3556</v>
      </c>
      <c r="C1585" s="5" t="s">
        <v>3591</v>
      </c>
      <c r="D1585" s="9" t="s">
        <v>3592</v>
      </c>
      <c r="E1585" s="8">
        <v>1</v>
      </c>
      <c r="F1585" s="5" t="s">
        <v>192</v>
      </c>
      <c r="G1585" s="5">
        <v>395</v>
      </c>
      <c r="H1585" s="5"/>
      <c r="I1585" s="33">
        <f t="shared" si="60"/>
        <v>395</v>
      </c>
      <c r="J1585" s="5" t="s">
        <v>39</v>
      </c>
      <c r="K1585" s="5"/>
    </row>
    <row r="1586" s="196" customFormat="1" customHeight="1" spans="1:11">
      <c r="A1586" s="5">
        <v>1583</v>
      </c>
      <c r="B1586" s="19" t="s">
        <v>3556</v>
      </c>
      <c r="C1586" s="5" t="s">
        <v>3593</v>
      </c>
      <c r="D1586" s="9" t="s">
        <v>3594</v>
      </c>
      <c r="E1586" s="8">
        <v>1</v>
      </c>
      <c r="F1586" s="19" t="s">
        <v>38</v>
      </c>
      <c r="G1586" s="5">
        <v>385</v>
      </c>
      <c r="H1586" s="5"/>
      <c r="I1586" s="33">
        <f t="shared" ref="I1586:I1617" si="61">G1586*E1586</f>
        <v>385</v>
      </c>
      <c r="J1586" s="19" t="s">
        <v>76</v>
      </c>
      <c r="K1586" s="20" t="s">
        <v>3595</v>
      </c>
    </row>
    <row r="1587" s="196" customFormat="1" customHeight="1" spans="1:11">
      <c r="A1587" s="5">
        <v>1584</v>
      </c>
      <c r="B1587" s="19" t="s">
        <v>3556</v>
      </c>
      <c r="C1587" s="20" t="s">
        <v>3596</v>
      </c>
      <c r="D1587" s="18" t="s">
        <v>3597</v>
      </c>
      <c r="E1587" s="8">
        <v>3</v>
      </c>
      <c r="F1587" s="19" t="s">
        <v>192</v>
      </c>
      <c r="G1587" s="5">
        <v>395</v>
      </c>
      <c r="H1587" s="5"/>
      <c r="I1587" s="33">
        <f t="shared" si="61"/>
        <v>1185</v>
      </c>
      <c r="J1587" s="19" t="s">
        <v>76</v>
      </c>
      <c r="K1587" s="5" t="s">
        <v>3598</v>
      </c>
    </row>
    <row r="1588" s="196" customFormat="1" customHeight="1" spans="1:11">
      <c r="A1588" s="5">
        <v>1585</v>
      </c>
      <c r="B1588" s="19" t="s">
        <v>3556</v>
      </c>
      <c r="C1588" s="20" t="s">
        <v>3599</v>
      </c>
      <c r="D1588" s="18" t="s">
        <v>3600</v>
      </c>
      <c r="E1588" s="8">
        <v>2</v>
      </c>
      <c r="F1588" s="19" t="s">
        <v>43</v>
      </c>
      <c r="G1588" s="5">
        <v>375</v>
      </c>
      <c r="H1588" s="5"/>
      <c r="I1588" s="33">
        <f t="shared" si="61"/>
        <v>750</v>
      </c>
      <c r="J1588" s="19" t="s">
        <v>76</v>
      </c>
      <c r="K1588" s="5"/>
    </row>
    <row r="1589" s="196" customFormat="1" customHeight="1" spans="1:11">
      <c r="A1589" s="5">
        <v>1586</v>
      </c>
      <c r="B1589" s="19" t="s">
        <v>3556</v>
      </c>
      <c r="C1589" s="20" t="s">
        <v>3601</v>
      </c>
      <c r="D1589" s="18" t="s">
        <v>3602</v>
      </c>
      <c r="E1589" s="8">
        <v>1</v>
      </c>
      <c r="F1589" s="19" t="s">
        <v>38</v>
      </c>
      <c r="G1589" s="5">
        <v>385</v>
      </c>
      <c r="H1589" s="5"/>
      <c r="I1589" s="33">
        <f t="shared" si="61"/>
        <v>385</v>
      </c>
      <c r="J1589" s="19" t="s">
        <v>76</v>
      </c>
      <c r="K1589" s="5"/>
    </row>
    <row r="1590" s="196" customFormat="1" customHeight="1" spans="1:11">
      <c r="A1590" s="5">
        <v>1587</v>
      </c>
      <c r="B1590" s="19" t="s">
        <v>3556</v>
      </c>
      <c r="C1590" s="10" t="s">
        <v>3603</v>
      </c>
      <c r="D1590" s="10" t="s">
        <v>3604</v>
      </c>
      <c r="E1590" s="8">
        <v>2</v>
      </c>
      <c r="F1590" s="5" t="s">
        <v>43</v>
      </c>
      <c r="G1590" s="5">
        <v>375</v>
      </c>
      <c r="H1590" s="5"/>
      <c r="I1590" s="33">
        <f t="shared" si="61"/>
        <v>750</v>
      </c>
      <c r="J1590" s="5" t="s">
        <v>226</v>
      </c>
      <c r="K1590" s="5" t="s">
        <v>3605</v>
      </c>
    </row>
    <row r="1591" s="196" customFormat="1" customHeight="1" spans="1:11">
      <c r="A1591" s="5">
        <v>1588</v>
      </c>
      <c r="B1591" s="19" t="s">
        <v>3556</v>
      </c>
      <c r="C1591" s="19" t="s">
        <v>3606</v>
      </c>
      <c r="D1591" s="251" t="s">
        <v>3607</v>
      </c>
      <c r="E1591" s="21">
        <v>1</v>
      </c>
      <c r="F1591" s="19" t="s">
        <v>43</v>
      </c>
      <c r="G1591" s="5">
        <v>375</v>
      </c>
      <c r="H1591" s="5"/>
      <c r="I1591" s="33">
        <f t="shared" si="61"/>
        <v>375</v>
      </c>
      <c r="J1591" s="5" t="s">
        <v>226</v>
      </c>
      <c r="K1591" s="5"/>
    </row>
    <row r="1592" s="196" customFormat="1" customHeight="1" spans="1:11">
      <c r="A1592" s="5">
        <v>1589</v>
      </c>
      <c r="B1592" s="19" t="s">
        <v>3556</v>
      </c>
      <c r="C1592" s="19" t="s">
        <v>3608</v>
      </c>
      <c r="D1592" s="251" t="s">
        <v>3609</v>
      </c>
      <c r="E1592" s="21">
        <v>1</v>
      </c>
      <c r="F1592" s="19" t="s">
        <v>43</v>
      </c>
      <c r="G1592" s="5">
        <v>375</v>
      </c>
      <c r="H1592" s="5"/>
      <c r="I1592" s="33">
        <f t="shared" si="61"/>
        <v>375</v>
      </c>
      <c r="J1592" s="5" t="s">
        <v>226</v>
      </c>
      <c r="K1592" s="5"/>
    </row>
    <row r="1593" s="196" customFormat="1" customHeight="1" spans="1:11">
      <c r="A1593" s="5">
        <v>1590</v>
      </c>
      <c r="B1593" s="19" t="s">
        <v>3556</v>
      </c>
      <c r="C1593" s="19" t="s">
        <v>3610</v>
      </c>
      <c r="D1593" s="9" t="s">
        <v>3611</v>
      </c>
      <c r="E1593" s="21">
        <v>1</v>
      </c>
      <c r="F1593" s="19" t="s">
        <v>38</v>
      </c>
      <c r="G1593" s="5">
        <v>385</v>
      </c>
      <c r="H1593" s="5"/>
      <c r="I1593" s="33">
        <f t="shared" si="61"/>
        <v>385</v>
      </c>
      <c r="J1593" s="5" t="s">
        <v>226</v>
      </c>
      <c r="K1593" s="5"/>
    </row>
    <row r="1594" s="196" customFormat="1" customHeight="1" spans="1:11">
      <c r="A1594" s="5">
        <v>1591</v>
      </c>
      <c r="B1594" s="19" t="s">
        <v>3556</v>
      </c>
      <c r="C1594" s="19" t="s">
        <v>3612</v>
      </c>
      <c r="D1594" s="251" t="s">
        <v>3613</v>
      </c>
      <c r="E1594" s="21">
        <v>1</v>
      </c>
      <c r="F1594" s="19" t="s">
        <v>43</v>
      </c>
      <c r="G1594" s="5">
        <v>375</v>
      </c>
      <c r="H1594" s="5"/>
      <c r="I1594" s="33">
        <f t="shared" si="61"/>
        <v>375</v>
      </c>
      <c r="J1594" s="5" t="s">
        <v>226</v>
      </c>
      <c r="K1594" s="5"/>
    </row>
    <row r="1595" s="196" customFormat="1" customHeight="1" spans="1:11">
      <c r="A1595" s="5">
        <v>1592</v>
      </c>
      <c r="B1595" s="19" t="s">
        <v>3556</v>
      </c>
      <c r="C1595" s="19" t="s">
        <v>3614</v>
      </c>
      <c r="D1595" s="251" t="s">
        <v>3615</v>
      </c>
      <c r="E1595" s="21">
        <v>1</v>
      </c>
      <c r="F1595" s="19" t="s">
        <v>43</v>
      </c>
      <c r="G1595" s="5">
        <v>375</v>
      </c>
      <c r="H1595" s="5"/>
      <c r="I1595" s="33">
        <f t="shared" si="61"/>
        <v>375</v>
      </c>
      <c r="J1595" s="5" t="s">
        <v>226</v>
      </c>
      <c r="K1595" s="5"/>
    </row>
    <row r="1596" s="196" customFormat="1" customHeight="1" spans="1:11">
      <c r="A1596" s="5">
        <v>1593</v>
      </c>
      <c r="B1596" s="19" t="s">
        <v>3556</v>
      </c>
      <c r="C1596" s="19" t="s">
        <v>3616</v>
      </c>
      <c r="D1596" s="251" t="s">
        <v>3617</v>
      </c>
      <c r="E1596" s="21">
        <v>1</v>
      </c>
      <c r="F1596" s="19" t="s">
        <v>43</v>
      </c>
      <c r="G1596" s="5">
        <v>375</v>
      </c>
      <c r="H1596" s="5"/>
      <c r="I1596" s="33">
        <f t="shared" si="61"/>
        <v>375</v>
      </c>
      <c r="J1596" s="5" t="s">
        <v>226</v>
      </c>
      <c r="K1596" s="5"/>
    </row>
    <row r="1597" s="196" customFormat="1" customHeight="1" spans="1:11">
      <c r="A1597" s="5">
        <v>1594</v>
      </c>
      <c r="B1597" s="19" t="s">
        <v>3556</v>
      </c>
      <c r="C1597" s="19" t="s">
        <v>3618</v>
      </c>
      <c r="D1597" s="251" t="s">
        <v>3619</v>
      </c>
      <c r="E1597" s="21">
        <v>1</v>
      </c>
      <c r="F1597" s="19" t="s">
        <v>38</v>
      </c>
      <c r="G1597" s="5">
        <v>385</v>
      </c>
      <c r="H1597" s="5"/>
      <c r="I1597" s="33">
        <f t="shared" si="61"/>
        <v>385</v>
      </c>
      <c r="J1597" s="5" t="s">
        <v>226</v>
      </c>
      <c r="K1597" s="5"/>
    </row>
    <row r="1598" s="196" customFormat="1" customHeight="1" spans="1:11">
      <c r="A1598" s="5">
        <v>1595</v>
      </c>
      <c r="B1598" s="19" t="s">
        <v>3556</v>
      </c>
      <c r="C1598" s="19" t="s">
        <v>3620</v>
      </c>
      <c r="D1598" s="251" t="s">
        <v>3621</v>
      </c>
      <c r="E1598" s="21">
        <v>1</v>
      </c>
      <c r="F1598" s="19" t="s">
        <v>38</v>
      </c>
      <c r="G1598" s="5">
        <v>385</v>
      </c>
      <c r="H1598" s="5"/>
      <c r="I1598" s="33">
        <f t="shared" si="61"/>
        <v>385</v>
      </c>
      <c r="J1598" s="5" t="s">
        <v>226</v>
      </c>
      <c r="K1598" s="5"/>
    </row>
    <row r="1599" s="196" customFormat="1" customHeight="1" spans="1:11">
      <c r="A1599" s="5">
        <v>1596</v>
      </c>
      <c r="B1599" s="19" t="s">
        <v>3556</v>
      </c>
      <c r="C1599" s="19" t="s">
        <v>3622</v>
      </c>
      <c r="D1599" s="251" t="s">
        <v>3623</v>
      </c>
      <c r="E1599" s="21">
        <v>1</v>
      </c>
      <c r="F1599" s="19" t="s">
        <v>38</v>
      </c>
      <c r="G1599" s="5">
        <v>385</v>
      </c>
      <c r="H1599" s="5"/>
      <c r="I1599" s="33">
        <f t="shared" si="61"/>
        <v>385</v>
      </c>
      <c r="J1599" s="5" t="s">
        <v>226</v>
      </c>
      <c r="K1599" s="5"/>
    </row>
    <row r="1600" s="196" customFormat="1" customHeight="1" spans="1:11">
      <c r="A1600" s="5">
        <v>1597</v>
      </c>
      <c r="B1600" s="19" t="s">
        <v>3556</v>
      </c>
      <c r="C1600" s="19" t="s">
        <v>2410</v>
      </c>
      <c r="D1600" s="251" t="s">
        <v>3624</v>
      </c>
      <c r="E1600" s="21">
        <v>2</v>
      </c>
      <c r="F1600" s="19" t="s">
        <v>43</v>
      </c>
      <c r="G1600" s="5">
        <v>375</v>
      </c>
      <c r="H1600" s="5"/>
      <c r="I1600" s="33">
        <f t="shared" si="61"/>
        <v>750</v>
      </c>
      <c r="J1600" s="5" t="s">
        <v>226</v>
      </c>
      <c r="K1600" s="5"/>
    </row>
    <row r="1601" s="196" customFormat="1" customHeight="1" spans="1:11">
      <c r="A1601" s="5">
        <v>1598</v>
      </c>
      <c r="B1601" s="19" t="s">
        <v>3556</v>
      </c>
      <c r="C1601" s="19" t="s">
        <v>3625</v>
      </c>
      <c r="D1601" s="251" t="s">
        <v>3626</v>
      </c>
      <c r="E1601" s="21">
        <v>2</v>
      </c>
      <c r="F1601" s="19" t="s">
        <v>38</v>
      </c>
      <c r="G1601" s="5">
        <v>385</v>
      </c>
      <c r="H1601" s="5"/>
      <c r="I1601" s="33">
        <f t="shared" si="61"/>
        <v>770</v>
      </c>
      <c r="J1601" s="5" t="s">
        <v>226</v>
      </c>
      <c r="K1601" s="5"/>
    </row>
    <row r="1602" s="196" customFormat="1" customHeight="1" spans="1:11">
      <c r="A1602" s="5">
        <v>1599</v>
      </c>
      <c r="B1602" s="19" t="s">
        <v>3556</v>
      </c>
      <c r="C1602" s="19" t="s">
        <v>2876</v>
      </c>
      <c r="D1602" s="251" t="s">
        <v>3627</v>
      </c>
      <c r="E1602" s="21">
        <v>1</v>
      </c>
      <c r="F1602" s="19" t="s">
        <v>43</v>
      </c>
      <c r="G1602" s="5">
        <v>375</v>
      </c>
      <c r="H1602" s="5"/>
      <c r="I1602" s="33">
        <f t="shared" si="61"/>
        <v>375</v>
      </c>
      <c r="J1602" s="5" t="s">
        <v>226</v>
      </c>
      <c r="K1602" s="5" t="s">
        <v>3628</v>
      </c>
    </row>
    <row r="1603" s="196" customFormat="1" customHeight="1" spans="1:11">
      <c r="A1603" s="5">
        <v>1600</v>
      </c>
      <c r="B1603" s="19" t="s">
        <v>3556</v>
      </c>
      <c r="C1603" s="19" t="s">
        <v>3629</v>
      </c>
      <c r="D1603" s="251" t="s">
        <v>3630</v>
      </c>
      <c r="E1603" s="21">
        <v>2</v>
      </c>
      <c r="F1603" s="19" t="s">
        <v>43</v>
      </c>
      <c r="G1603" s="5">
        <v>375</v>
      </c>
      <c r="H1603" s="5"/>
      <c r="I1603" s="33">
        <f t="shared" si="61"/>
        <v>750</v>
      </c>
      <c r="J1603" s="5" t="s">
        <v>226</v>
      </c>
      <c r="K1603" s="5"/>
    </row>
    <row r="1604" s="196" customFormat="1" customHeight="1" spans="1:11">
      <c r="A1604" s="5">
        <v>1601</v>
      </c>
      <c r="B1604" s="19" t="s">
        <v>3556</v>
      </c>
      <c r="C1604" s="19" t="s">
        <v>3631</v>
      </c>
      <c r="D1604" s="251" t="s">
        <v>3632</v>
      </c>
      <c r="E1604" s="21">
        <v>2</v>
      </c>
      <c r="F1604" s="19" t="s">
        <v>43</v>
      </c>
      <c r="G1604" s="5">
        <v>375</v>
      </c>
      <c r="H1604" s="5"/>
      <c r="I1604" s="33">
        <f t="shared" si="61"/>
        <v>750</v>
      </c>
      <c r="J1604" s="5" t="s">
        <v>226</v>
      </c>
      <c r="K1604" s="5"/>
    </row>
    <row r="1605" s="196" customFormat="1" customHeight="1" spans="1:11">
      <c r="A1605" s="5">
        <v>1602</v>
      </c>
      <c r="B1605" s="19" t="s">
        <v>3556</v>
      </c>
      <c r="C1605" s="19" t="s">
        <v>3633</v>
      </c>
      <c r="D1605" s="251" t="s">
        <v>3634</v>
      </c>
      <c r="E1605" s="21">
        <v>2</v>
      </c>
      <c r="F1605" s="19" t="s">
        <v>38</v>
      </c>
      <c r="G1605" s="5">
        <v>385</v>
      </c>
      <c r="H1605" s="5"/>
      <c r="I1605" s="33">
        <f t="shared" si="61"/>
        <v>770</v>
      </c>
      <c r="J1605" s="5" t="s">
        <v>226</v>
      </c>
      <c r="K1605" s="5"/>
    </row>
    <row r="1606" s="196" customFormat="1" customHeight="1" spans="1:11">
      <c r="A1606" s="5">
        <v>1603</v>
      </c>
      <c r="B1606" s="19" t="s">
        <v>3556</v>
      </c>
      <c r="C1606" s="19" t="s">
        <v>3635</v>
      </c>
      <c r="D1606" s="251" t="s">
        <v>3636</v>
      </c>
      <c r="E1606" s="21">
        <v>2</v>
      </c>
      <c r="F1606" s="19" t="s">
        <v>38</v>
      </c>
      <c r="G1606" s="5">
        <v>385</v>
      </c>
      <c r="H1606" s="5"/>
      <c r="I1606" s="33">
        <f t="shared" si="61"/>
        <v>770</v>
      </c>
      <c r="J1606" s="5" t="s">
        <v>226</v>
      </c>
      <c r="K1606" s="5"/>
    </row>
    <row r="1607" s="196" customFormat="1" customHeight="1" spans="1:11">
      <c r="A1607" s="5">
        <v>1604</v>
      </c>
      <c r="B1607" s="19" t="s">
        <v>3556</v>
      </c>
      <c r="C1607" s="19" t="s">
        <v>3637</v>
      </c>
      <c r="D1607" s="251" t="s">
        <v>3638</v>
      </c>
      <c r="E1607" s="21">
        <v>3</v>
      </c>
      <c r="F1607" s="19" t="s">
        <v>38</v>
      </c>
      <c r="G1607" s="5">
        <v>385</v>
      </c>
      <c r="H1607" s="5"/>
      <c r="I1607" s="33">
        <f t="shared" si="61"/>
        <v>1155</v>
      </c>
      <c r="J1607" s="5" t="s">
        <v>226</v>
      </c>
      <c r="K1607" s="5"/>
    </row>
    <row r="1608" s="196" customFormat="1" customHeight="1" spans="1:11">
      <c r="A1608" s="5">
        <v>1605</v>
      </c>
      <c r="B1608" s="145" t="s">
        <v>3556</v>
      </c>
      <c r="C1608" s="5" t="s">
        <v>3639</v>
      </c>
      <c r="D1608" s="251" t="s">
        <v>3640</v>
      </c>
      <c r="E1608" s="21">
        <v>2</v>
      </c>
      <c r="F1608" s="5" t="s">
        <v>43</v>
      </c>
      <c r="G1608" s="5">
        <v>375</v>
      </c>
      <c r="H1608" s="5"/>
      <c r="I1608" s="33">
        <f t="shared" si="61"/>
        <v>750</v>
      </c>
      <c r="J1608" s="5" t="s">
        <v>226</v>
      </c>
      <c r="K1608" s="5"/>
    </row>
    <row r="1609" s="196" customFormat="1" customHeight="1" spans="1:11">
      <c r="A1609" s="5">
        <v>1606</v>
      </c>
      <c r="B1609" s="145" t="s">
        <v>3556</v>
      </c>
      <c r="C1609" s="12" t="s">
        <v>3641</v>
      </c>
      <c r="D1609" s="252" t="s">
        <v>3642</v>
      </c>
      <c r="E1609" s="14">
        <v>2</v>
      </c>
      <c r="F1609" s="12" t="s">
        <v>43</v>
      </c>
      <c r="G1609" s="5">
        <v>375</v>
      </c>
      <c r="H1609" s="5"/>
      <c r="I1609" s="33">
        <f t="shared" si="61"/>
        <v>750</v>
      </c>
      <c r="J1609" s="12" t="s">
        <v>54</v>
      </c>
      <c r="K1609" s="5"/>
    </row>
    <row r="1610" s="196" customFormat="1" customHeight="1" spans="1:11">
      <c r="A1610" s="5">
        <v>1607</v>
      </c>
      <c r="B1610" s="145" t="s">
        <v>3556</v>
      </c>
      <c r="C1610" s="12" t="s">
        <v>3643</v>
      </c>
      <c r="D1610" s="252" t="s">
        <v>3644</v>
      </c>
      <c r="E1610" s="14">
        <v>2</v>
      </c>
      <c r="F1610" s="12" t="s">
        <v>43</v>
      </c>
      <c r="G1610" s="5">
        <v>375</v>
      </c>
      <c r="H1610" s="5"/>
      <c r="I1610" s="33">
        <f t="shared" si="61"/>
        <v>750</v>
      </c>
      <c r="J1610" s="12" t="s">
        <v>54</v>
      </c>
      <c r="K1610" s="5"/>
    </row>
    <row r="1611" s="196" customFormat="1" customHeight="1" spans="1:11">
      <c r="A1611" s="5">
        <v>1608</v>
      </c>
      <c r="B1611" s="145" t="s">
        <v>3556</v>
      </c>
      <c r="C1611" s="12" t="s">
        <v>3645</v>
      </c>
      <c r="D1611" s="252" t="s">
        <v>3646</v>
      </c>
      <c r="E1611" s="14">
        <v>2</v>
      </c>
      <c r="F1611" s="12" t="s">
        <v>43</v>
      </c>
      <c r="G1611" s="5">
        <v>375</v>
      </c>
      <c r="H1611" s="5"/>
      <c r="I1611" s="33">
        <f t="shared" si="61"/>
        <v>750</v>
      </c>
      <c r="J1611" s="12" t="s">
        <v>54</v>
      </c>
      <c r="K1611" s="5"/>
    </row>
    <row r="1612" s="196" customFormat="1" customHeight="1" spans="1:11">
      <c r="A1612" s="5">
        <v>1609</v>
      </c>
      <c r="B1612" s="145" t="s">
        <v>3556</v>
      </c>
      <c r="C1612" s="12" t="s">
        <v>3647</v>
      </c>
      <c r="D1612" s="252" t="s">
        <v>3648</v>
      </c>
      <c r="E1612" s="14">
        <v>2</v>
      </c>
      <c r="F1612" s="12" t="s">
        <v>38</v>
      </c>
      <c r="G1612" s="5">
        <v>385</v>
      </c>
      <c r="H1612" s="5"/>
      <c r="I1612" s="33">
        <f t="shared" si="61"/>
        <v>770</v>
      </c>
      <c r="J1612" s="12" t="s">
        <v>54</v>
      </c>
      <c r="K1612" s="5"/>
    </row>
    <row r="1613" s="196" customFormat="1" customHeight="1" spans="1:11">
      <c r="A1613" s="5">
        <v>1610</v>
      </c>
      <c r="B1613" s="145" t="s">
        <v>3556</v>
      </c>
      <c r="C1613" s="12" t="s">
        <v>3649</v>
      </c>
      <c r="D1613" s="252" t="s">
        <v>3650</v>
      </c>
      <c r="E1613" s="14">
        <v>2</v>
      </c>
      <c r="F1613" s="12" t="s">
        <v>43</v>
      </c>
      <c r="G1613" s="5">
        <v>375</v>
      </c>
      <c r="H1613" s="5"/>
      <c r="I1613" s="33">
        <f t="shared" si="61"/>
        <v>750</v>
      </c>
      <c r="J1613" s="12" t="s">
        <v>54</v>
      </c>
      <c r="K1613" s="5" t="s">
        <v>3651</v>
      </c>
    </row>
    <row r="1614" s="196" customFormat="1" customHeight="1" spans="1:11">
      <c r="A1614" s="5">
        <v>1611</v>
      </c>
      <c r="B1614" s="145" t="s">
        <v>3556</v>
      </c>
      <c r="C1614" s="98" t="s">
        <v>3652</v>
      </c>
      <c r="D1614" s="118" t="s">
        <v>3653</v>
      </c>
      <c r="E1614" s="119">
        <v>1</v>
      </c>
      <c r="F1614" s="120" t="s">
        <v>43</v>
      </c>
      <c r="G1614" s="5">
        <v>375</v>
      </c>
      <c r="H1614" s="5"/>
      <c r="I1614" s="33">
        <f t="shared" si="61"/>
        <v>375</v>
      </c>
      <c r="J1614" s="5" t="s">
        <v>251</v>
      </c>
      <c r="K1614" s="98"/>
    </row>
    <row r="1615" s="196" customFormat="1" customHeight="1" spans="1:11">
      <c r="A1615" s="5">
        <v>1612</v>
      </c>
      <c r="B1615" s="145" t="s">
        <v>3556</v>
      </c>
      <c r="C1615" s="10" t="s">
        <v>3654</v>
      </c>
      <c r="D1615" s="10" t="s">
        <v>3655</v>
      </c>
      <c r="E1615" s="119">
        <v>1</v>
      </c>
      <c r="F1615" s="120" t="s">
        <v>43</v>
      </c>
      <c r="G1615" s="5">
        <v>375</v>
      </c>
      <c r="H1615" s="5"/>
      <c r="I1615" s="33">
        <f t="shared" si="61"/>
        <v>375</v>
      </c>
      <c r="J1615" s="5" t="s">
        <v>251</v>
      </c>
      <c r="K1615" s="98" t="s">
        <v>3656</v>
      </c>
    </row>
    <row r="1616" s="196" customFormat="1" customHeight="1" spans="1:11">
      <c r="A1616" s="5">
        <v>1613</v>
      </c>
      <c r="B1616" s="145" t="s">
        <v>3556</v>
      </c>
      <c r="C1616" s="10" t="s">
        <v>3657</v>
      </c>
      <c r="D1616" s="10" t="s">
        <v>3658</v>
      </c>
      <c r="E1616" s="119">
        <v>1</v>
      </c>
      <c r="F1616" s="120" t="s">
        <v>43</v>
      </c>
      <c r="G1616" s="5">
        <v>375</v>
      </c>
      <c r="H1616" s="5"/>
      <c r="I1616" s="33">
        <f t="shared" si="61"/>
        <v>375</v>
      </c>
      <c r="J1616" s="5" t="s">
        <v>251</v>
      </c>
      <c r="K1616" s="98" t="s">
        <v>3659</v>
      </c>
    </row>
    <row r="1617" s="196" customFormat="1" customHeight="1" spans="1:11">
      <c r="A1617" s="5">
        <v>1614</v>
      </c>
      <c r="B1617" s="145" t="s">
        <v>3556</v>
      </c>
      <c r="C1617" s="98" t="s">
        <v>3660</v>
      </c>
      <c r="D1617" s="118" t="s">
        <v>3661</v>
      </c>
      <c r="E1617" s="119">
        <v>2</v>
      </c>
      <c r="F1617" s="120" t="s">
        <v>43</v>
      </c>
      <c r="G1617" s="5">
        <v>375</v>
      </c>
      <c r="H1617" s="5"/>
      <c r="I1617" s="33">
        <f t="shared" si="61"/>
        <v>750</v>
      </c>
      <c r="J1617" s="5" t="s">
        <v>251</v>
      </c>
      <c r="K1617" s="98"/>
    </row>
    <row r="1618" s="196" customFormat="1" customHeight="1" spans="1:11">
      <c r="A1618" s="5">
        <v>1615</v>
      </c>
      <c r="B1618" s="145" t="s">
        <v>3556</v>
      </c>
      <c r="C1618" s="26" t="s">
        <v>3662</v>
      </c>
      <c r="D1618" s="24" t="s">
        <v>3663</v>
      </c>
      <c r="E1618" s="119">
        <v>1</v>
      </c>
      <c r="F1618" s="120" t="s">
        <v>43</v>
      </c>
      <c r="G1618" s="5">
        <v>375</v>
      </c>
      <c r="H1618" s="5"/>
      <c r="I1618" s="33">
        <f t="shared" ref="I1618:I1672" si="62">G1618*E1618</f>
        <v>375</v>
      </c>
      <c r="J1618" s="5" t="s">
        <v>251</v>
      </c>
      <c r="K1618" s="98"/>
    </row>
    <row r="1619" s="196" customFormat="1" customHeight="1" spans="1:11">
      <c r="A1619" s="5">
        <v>1616</v>
      </c>
      <c r="B1619" s="145" t="s">
        <v>3556</v>
      </c>
      <c r="C1619" s="26" t="s">
        <v>3664</v>
      </c>
      <c r="D1619" s="24" t="s">
        <v>3665</v>
      </c>
      <c r="E1619" s="119">
        <v>1</v>
      </c>
      <c r="F1619" s="120" t="s">
        <v>43</v>
      </c>
      <c r="G1619" s="5">
        <v>375</v>
      </c>
      <c r="H1619" s="5"/>
      <c r="I1619" s="33">
        <f t="shared" si="62"/>
        <v>375</v>
      </c>
      <c r="J1619" s="5" t="s">
        <v>251</v>
      </c>
      <c r="K1619" s="98"/>
    </row>
    <row r="1620" s="196" customFormat="1" customHeight="1" spans="1:11">
      <c r="A1620" s="5">
        <v>1617</v>
      </c>
      <c r="B1620" s="145" t="s">
        <v>3556</v>
      </c>
      <c r="C1620" s="34" t="s">
        <v>3666</v>
      </c>
      <c r="D1620" s="99" t="s">
        <v>3667</v>
      </c>
      <c r="E1620" s="119">
        <v>2</v>
      </c>
      <c r="F1620" s="120" t="s">
        <v>38</v>
      </c>
      <c r="G1620" s="5">
        <v>385</v>
      </c>
      <c r="H1620" s="5"/>
      <c r="I1620" s="33">
        <f t="shared" si="62"/>
        <v>770</v>
      </c>
      <c r="J1620" s="5" t="s">
        <v>988</v>
      </c>
      <c r="K1620" s="98"/>
    </row>
    <row r="1621" s="196" customFormat="1" customHeight="1" spans="1:11">
      <c r="A1621" s="5">
        <v>1618</v>
      </c>
      <c r="B1621" s="145" t="s">
        <v>3556</v>
      </c>
      <c r="C1621" s="67" t="s">
        <v>3668</v>
      </c>
      <c r="D1621" s="24" t="s">
        <v>3669</v>
      </c>
      <c r="E1621" s="119">
        <v>2</v>
      </c>
      <c r="F1621" s="120" t="s">
        <v>43</v>
      </c>
      <c r="G1621" s="5">
        <v>375</v>
      </c>
      <c r="H1621" s="5"/>
      <c r="I1621" s="33">
        <f t="shared" si="62"/>
        <v>750</v>
      </c>
      <c r="J1621" s="12" t="s">
        <v>92</v>
      </c>
      <c r="K1621" s="98"/>
    </row>
    <row r="1622" s="196" customFormat="1" customHeight="1" spans="1:11">
      <c r="A1622" s="5">
        <v>1619</v>
      </c>
      <c r="B1622" s="145" t="s">
        <v>3556</v>
      </c>
      <c r="C1622" s="22" t="s">
        <v>3670</v>
      </c>
      <c r="D1622" s="13" t="s">
        <v>3671</v>
      </c>
      <c r="E1622" s="25">
        <v>2</v>
      </c>
      <c r="F1622" s="25" t="s">
        <v>43</v>
      </c>
      <c r="G1622" s="5">
        <v>375</v>
      </c>
      <c r="H1622" s="5"/>
      <c r="I1622" s="33">
        <f t="shared" si="62"/>
        <v>750</v>
      </c>
      <c r="J1622" s="5" t="s">
        <v>257</v>
      </c>
      <c r="K1622" s="98"/>
    </row>
    <row r="1623" s="196" customFormat="1" customHeight="1" spans="1:11">
      <c r="A1623" s="5">
        <v>1620</v>
      </c>
      <c r="B1623" s="145" t="s">
        <v>3556</v>
      </c>
      <c r="C1623" s="22" t="s">
        <v>3672</v>
      </c>
      <c r="D1623" s="13" t="s">
        <v>3673</v>
      </c>
      <c r="E1623" s="25">
        <v>1</v>
      </c>
      <c r="F1623" s="25" t="s">
        <v>43</v>
      </c>
      <c r="G1623" s="5">
        <v>375</v>
      </c>
      <c r="H1623" s="5"/>
      <c r="I1623" s="33">
        <f t="shared" si="62"/>
        <v>375</v>
      </c>
      <c r="J1623" s="5" t="s">
        <v>257</v>
      </c>
      <c r="K1623" s="98"/>
    </row>
    <row r="1624" s="196" customFormat="1" customHeight="1" spans="1:11">
      <c r="A1624" s="5">
        <v>1621</v>
      </c>
      <c r="B1624" s="145" t="s">
        <v>3556</v>
      </c>
      <c r="C1624" s="22" t="s">
        <v>3674</v>
      </c>
      <c r="D1624" s="13" t="s">
        <v>3675</v>
      </c>
      <c r="E1624" s="25">
        <v>1</v>
      </c>
      <c r="F1624" s="25" t="s">
        <v>58</v>
      </c>
      <c r="G1624" s="5">
        <v>365</v>
      </c>
      <c r="H1624" s="5"/>
      <c r="I1624" s="33">
        <f t="shared" si="62"/>
        <v>365</v>
      </c>
      <c r="J1624" s="5" t="s">
        <v>257</v>
      </c>
      <c r="K1624" s="98"/>
    </row>
    <row r="1625" s="196" customFormat="1" customHeight="1" spans="1:11">
      <c r="A1625" s="5">
        <v>1622</v>
      </c>
      <c r="B1625" s="145" t="s">
        <v>3556</v>
      </c>
      <c r="C1625" s="22" t="s">
        <v>3676</v>
      </c>
      <c r="D1625" s="13" t="s">
        <v>3677</v>
      </c>
      <c r="E1625" s="25">
        <v>3</v>
      </c>
      <c r="F1625" s="25" t="s">
        <v>43</v>
      </c>
      <c r="G1625" s="5">
        <v>375</v>
      </c>
      <c r="H1625" s="5"/>
      <c r="I1625" s="33">
        <f t="shared" si="62"/>
        <v>1125</v>
      </c>
      <c r="J1625" s="5" t="s">
        <v>257</v>
      </c>
      <c r="K1625" s="98"/>
    </row>
    <row r="1626" s="196" customFormat="1" customHeight="1" spans="1:11">
      <c r="A1626" s="5">
        <v>1623</v>
      </c>
      <c r="B1626" s="145" t="s">
        <v>3556</v>
      </c>
      <c r="C1626" s="30" t="s">
        <v>3678</v>
      </c>
      <c r="D1626" s="30" t="s">
        <v>3679</v>
      </c>
      <c r="E1626" s="25">
        <v>3</v>
      </c>
      <c r="F1626" s="25" t="s">
        <v>58</v>
      </c>
      <c r="G1626" s="5">
        <v>365</v>
      </c>
      <c r="H1626" s="5"/>
      <c r="I1626" s="33">
        <f t="shared" si="62"/>
        <v>1095</v>
      </c>
      <c r="J1626" s="5" t="s">
        <v>257</v>
      </c>
      <c r="K1626" s="98" t="s">
        <v>3680</v>
      </c>
    </row>
    <row r="1627" s="196" customFormat="1" customHeight="1" spans="1:11">
      <c r="A1627" s="5">
        <v>1624</v>
      </c>
      <c r="B1627" s="145" t="s">
        <v>3556</v>
      </c>
      <c r="C1627" s="22" t="s">
        <v>3681</v>
      </c>
      <c r="D1627" s="13" t="s">
        <v>3682</v>
      </c>
      <c r="E1627" s="25">
        <v>2</v>
      </c>
      <c r="F1627" s="25" t="s">
        <v>43</v>
      </c>
      <c r="G1627" s="5">
        <v>375</v>
      </c>
      <c r="H1627" s="5"/>
      <c r="I1627" s="33">
        <f t="shared" si="62"/>
        <v>750</v>
      </c>
      <c r="J1627" s="5" t="s">
        <v>257</v>
      </c>
      <c r="K1627" s="98"/>
    </row>
    <row r="1628" s="196" customFormat="1" customHeight="1" spans="1:11">
      <c r="A1628" s="5">
        <v>1625</v>
      </c>
      <c r="B1628" s="145" t="s">
        <v>3556</v>
      </c>
      <c r="C1628" s="22" t="s">
        <v>3683</v>
      </c>
      <c r="D1628" s="13" t="s">
        <v>3684</v>
      </c>
      <c r="E1628" s="25">
        <v>2</v>
      </c>
      <c r="F1628" s="25" t="s">
        <v>43</v>
      </c>
      <c r="G1628" s="5">
        <v>375</v>
      </c>
      <c r="H1628" s="5"/>
      <c r="I1628" s="33">
        <f t="shared" si="62"/>
        <v>750</v>
      </c>
      <c r="J1628" s="5" t="s">
        <v>257</v>
      </c>
      <c r="K1628" s="98"/>
    </row>
    <row r="1629" s="196" customFormat="1" customHeight="1" spans="1:11">
      <c r="A1629" s="5">
        <v>1626</v>
      </c>
      <c r="B1629" s="145" t="s">
        <v>3556</v>
      </c>
      <c r="C1629" s="22" t="s">
        <v>3685</v>
      </c>
      <c r="D1629" s="13" t="s">
        <v>3686</v>
      </c>
      <c r="E1629" s="25">
        <v>1</v>
      </c>
      <c r="F1629" s="25" t="s">
        <v>58</v>
      </c>
      <c r="G1629" s="5">
        <v>365</v>
      </c>
      <c r="H1629" s="5"/>
      <c r="I1629" s="33">
        <f t="shared" si="62"/>
        <v>365</v>
      </c>
      <c r="J1629" s="5" t="s">
        <v>257</v>
      </c>
      <c r="K1629" s="98"/>
    </row>
    <row r="1630" s="196" customFormat="1" customHeight="1" spans="1:11">
      <c r="A1630" s="5">
        <v>1627</v>
      </c>
      <c r="B1630" s="145" t="s">
        <v>3556</v>
      </c>
      <c r="C1630" s="22" t="s">
        <v>3687</v>
      </c>
      <c r="D1630" s="13" t="s">
        <v>3688</v>
      </c>
      <c r="E1630" s="25">
        <v>2</v>
      </c>
      <c r="F1630" s="25" t="s">
        <v>38</v>
      </c>
      <c r="G1630" s="5">
        <v>385</v>
      </c>
      <c r="H1630" s="5"/>
      <c r="I1630" s="33">
        <f t="shared" si="62"/>
        <v>770</v>
      </c>
      <c r="J1630" s="5" t="s">
        <v>257</v>
      </c>
      <c r="K1630" s="98"/>
    </row>
    <row r="1631" s="196" customFormat="1" customHeight="1" spans="1:11">
      <c r="A1631" s="5">
        <v>1628</v>
      </c>
      <c r="B1631" s="145" t="s">
        <v>3556</v>
      </c>
      <c r="C1631" s="22" t="s">
        <v>3689</v>
      </c>
      <c r="D1631" s="13" t="s">
        <v>3690</v>
      </c>
      <c r="E1631" s="25">
        <v>2</v>
      </c>
      <c r="F1631" s="25" t="s">
        <v>43</v>
      </c>
      <c r="G1631" s="5">
        <v>375</v>
      </c>
      <c r="H1631" s="5"/>
      <c r="I1631" s="33">
        <f t="shared" si="62"/>
        <v>750</v>
      </c>
      <c r="J1631" s="5" t="s">
        <v>257</v>
      </c>
      <c r="K1631" s="98"/>
    </row>
    <row r="1632" s="196" customFormat="1" customHeight="1" spans="1:11">
      <c r="A1632" s="5">
        <v>1629</v>
      </c>
      <c r="B1632" s="145" t="s">
        <v>3556</v>
      </c>
      <c r="C1632" s="45" t="s">
        <v>3691</v>
      </c>
      <c r="D1632" s="46" t="s">
        <v>3692</v>
      </c>
      <c r="E1632" s="25">
        <v>1</v>
      </c>
      <c r="F1632" s="25" t="s">
        <v>38</v>
      </c>
      <c r="G1632" s="5">
        <v>385</v>
      </c>
      <c r="H1632" s="5"/>
      <c r="I1632" s="33">
        <f t="shared" si="62"/>
        <v>385</v>
      </c>
      <c r="J1632" s="5" t="s">
        <v>1019</v>
      </c>
      <c r="K1632" s="98"/>
    </row>
    <row r="1633" s="196" customFormat="1" customHeight="1" spans="1:11">
      <c r="A1633" s="5">
        <v>1630</v>
      </c>
      <c r="B1633" s="145" t="s">
        <v>3556</v>
      </c>
      <c r="C1633" s="45" t="s">
        <v>3693</v>
      </c>
      <c r="D1633" s="46" t="s">
        <v>3694</v>
      </c>
      <c r="E1633" s="25">
        <v>1</v>
      </c>
      <c r="F1633" s="25" t="s">
        <v>58</v>
      </c>
      <c r="G1633" s="5">
        <v>365</v>
      </c>
      <c r="H1633" s="5"/>
      <c r="I1633" s="33">
        <f t="shared" si="62"/>
        <v>365</v>
      </c>
      <c r="J1633" s="5" t="s">
        <v>95</v>
      </c>
      <c r="K1633" s="98"/>
    </row>
    <row r="1634" s="196" customFormat="1" customHeight="1" spans="1:11">
      <c r="A1634" s="5">
        <v>1631</v>
      </c>
      <c r="B1634" s="145" t="s">
        <v>3556</v>
      </c>
      <c r="C1634" s="45" t="s">
        <v>3695</v>
      </c>
      <c r="D1634" s="46" t="s">
        <v>3696</v>
      </c>
      <c r="E1634" s="25">
        <v>1</v>
      </c>
      <c r="F1634" s="25" t="s">
        <v>58</v>
      </c>
      <c r="G1634" s="5">
        <v>365</v>
      </c>
      <c r="H1634" s="5"/>
      <c r="I1634" s="33">
        <f t="shared" si="62"/>
        <v>365</v>
      </c>
      <c r="J1634" s="5" t="s">
        <v>95</v>
      </c>
      <c r="K1634" s="98"/>
    </row>
    <row r="1635" s="196" customFormat="1" customHeight="1" spans="1:11">
      <c r="A1635" s="5">
        <v>1632</v>
      </c>
      <c r="B1635" s="145" t="s">
        <v>3556</v>
      </c>
      <c r="C1635" s="45" t="s">
        <v>3697</v>
      </c>
      <c r="D1635" s="46" t="s">
        <v>3698</v>
      </c>
      <c r="E1635" s="25">
        <v>2</v>
      </c>
      <c r="F1635" s="25" t="s">
        <v>58</v>
      </c>
      <c r="G1635" s="5">
        <v>365</v>
      </c>
      <c r="H1635" s="5"/>
      <c r="I1635" s="33">
        <f t="shared" si="62"/>
        <v>730</v>
      </c>
      <c r="J1635" s="5" t="s">
        <v>95</v>
      </c>
      <c r="K1635" s="98"/>
    </row>
    <row r="1636" s="196" customFormat="1" customHeight="1" spans="1:11">
      <c r="A1636" s="5">
        <v>1633</v>
      </c>
      <c r="B1636" s="145" t="s">
        <v>3556</v>
      </c>
      <c r="C1636" s="45" t="s">
        <v>3699</v>
      </c>
      <c r="D1636" s="46" t="s">
        <v>3700</v>
      </c>
      <c r="E1636" s="25">
        <v>4</v>
      </c>
      <c r="F1636" s="25" t="s">
        <v>58</v>
      </c>
      <c r="G1636" s="5">
        <v>365</v>
      </c>
      <c r="H1636" s="5"/>
      <c r="I1636" s="33">
        <f t="shared" si="62"/>
        <v>1460</v>
      </c>
      <c r="J1636" s="5" t="s">
        <v>95</v>
      </c>
      <c r="K1636" s="98" t="s">
        <v>3701</v>
      </c>
    </row>
    <row r="1637" s="196" customFormat="1" customHeight="1" spans="1:11">
      <c r="A1637" s="5">
        <v>1634</v>
      </c>
      <c r="B1637" s="145" t="s">
        <v>3556</v>
      </c>
      <c r="C1637" s="12" t="s">
        <v>3702</v>
      </c>
      <c r="D1637" s="10" t="s">
        <v>3703</v>
      </c>
      <c r="E1637" s="25">
        <v>3</v>
      </c>
      <c r="F1637" s="25" t="s">
        <v>43</v>
      </c>
      <c r="G1637" s="5">
        <v>375</v>
      </c>
      <c r="H1637" s="5"/>
      <c r="I1637" s="33">
        <f t="shared" si="62"/>
        <v>1125</v>
      </c>
      <c r="J1637" s="5" t="s">
        <v>101</v>
      </c>
      <c r="K1637" s="98"/>
    </row>
    <row r="1638" s="196" customFormat="1" customHeight="1" spans="1:11">
      <c r="A1638" s="5">
        <v>1635</v>
      </c>
      <c r="B1638" s="145" t="s">
        <v>3556</v>
      </c>
      <c r="C1638" s="45" t="s">
        <v>3704</v>
      </c>
      <c r="D1638" s="46" t="s">
        <v>3705</v>
      </c>
      <c r="E1638" s="25">
        <v>2</v>
      </c>
      <c r="F1638" s="25" t="s">
        <v>58</v>
      </c>
      <c r="G1638" s="5">
        <v>365</v>
      </c>
      <c r="H1638" s="5"/>
      <c r="I1638" s="33">
        <f t="shared" si="62"/>
        <v>730</v>
      </c>
      <c r="J1638" s="5" t="s">
        <v>95</v>
      </c>
      <c r="K1638" s="98"/>
    </row>
    <row r="1639" s="196" customFormat="1" customHeight="1" spans="1:11">
      <c r="A1639" s="5">
        <v>1636</v>
      </c>
      <c r="B1639" s="145" t="s">
        <v>3556</v>
      </c>
      <c r="C1639" s="10" t="s">
        <v>3706</v>
      </c>
      <c r="D1639" s="253" t="s">
        <v>3707</v>
      </c>
      <c r="E1639" s="10">
        <v>2</v>
      </c>
      <c r="F1639" s="10" t="s">
        <v>58</v>
      </c>
      <c r="G1639" s="5">
        <v>365</v>
      </c>
      <c r="H1639" s="10"/>
      <c r="I1639" s="33">
        <f t="shared" si="62"/>
        <v>730</v>
      </c>
      <c r="J1639" s="10" t="s">
        <v>1475</v>
      </c>
      <c r="K1639" s="10"/>
    </row>
    <row r="1640" s="196" customFormat="1" customHeight="1" spans="1:11">
      <c r="A1640" s="5">
        <v>1637</v>
      </c>
      <c r="B1640" s="145" t="s">
        <v>3556</v>
      </c>
      <c r="C1640" s="11" t="s">
        <v>3708</v>
      </c>
      <c r="D1640" s="12" t="s">
        <v>3709</v>
      </c>
      <c r="E1640" s="10">
        <v>1</v>
      </c>
      <c r="F1640" s="5" t="s">
        <v>43</v>
      </c>
      <c r="G1640" s="5">
        <v>375</v>
      </c>
      <c r="H1640" s="10"/>
      <c r="I1640" s="33">
        <f t="shared" si="62"/>
        <v>375</v>
      </c>
      <c r="J1640" s="10" t="s">
        <v>1475</v>
      </c>
      <c r="K1640" s="12" t="s">
        <v>3710</v>
      </c>
    </row>
    <row r="1641" s="196" customFormat="1" customHeight="1" spans="1:11">
      <c r="A1641" s="5">
        <v>1638</v>
      </c>
      <c r="B1641" s="145" t="s">
        <v>3556</v>
      </c>
      <c r="C1641" s="10" t="s">
        <v>3711</v>
      </c>
      <c r="D1641" s="12" t="s">
        <v>3712</v>
      </c>
      <c r="E1641" s="10">
        <v>4</v>
      </c>
      <c r="F1641" s="10" t="s">
        <v>58</v>
      </c>
      <c r="G1641" s="5">
        <v>365</v>
      </c>
      <c r="H1641" s="10"/>
      <c r="I1641" s="33">
        <f t="shared" si="62"/>
        <v>1460</v>
      </c>
      <c r="J1641" s="10" t="s">
        <v>1475</v>
      </c>
      <c r="K1641" s="10"/>
    </row>
    <row r="1642" s="196" customFormat="1" customHeight="1" spans="1:11">
      <c r="A1642" s="5">
        <v>1639</v>
      </c>
      <c r="B1642" s="145" t="s">
        <v>3556</v>
      </c>
      <c r="C1642" s="10" t="s">
        <v>3713</v>
      </c>
      <c r="D1642" s="253" t="s">
        <v>3714</v>
      </c>
      <c r="E1642" s="10">
        <v>2</v>
      </c>
      <c r="F1642" s="10" t="s">
        <v>58</v>
      </c>
      <c r="G1642" s="5">
        <v>365</v>
      </c>
      <c r="H1642" s="10"/>
      <c r="I1642" s="33">
        <f t="shared" si="62"/>
        <v>730</v>
      </c>
      <c r="J1642" s="10" t="s">
        <v>1475</v>
      </c>
      <c r="K1642" s="10"/>
    </row>
    <row r="1643" s="196" customFormat="1" customHeight="1" spans="1:11">
      <c r="A1643" s="5">
        <v>1640</v>
      </c>
      <c r="B1643" s="145" t="s">
        <v>3556</v>
      </c>
      <c r="C1643" s="26" t="s">
        <v>3715</v>
      </c>
      <c r="D1643" s="100" t="s">
        <v>3716</v>
      </c>
      <c r="E1643" s="25">
        <v>1</v>
      </c>
      <c r="F1643" s="25" t="s">
        <v>43</v>
      </c>
      <c r="G1643" s="5">
        <v>375</v>
      </c>
      <c r="H1643" s="10"/>
      <c r="I1643" s="33">
        <f t="shared" si="62"/>
        <v>375</v>
      </c>
      <c r="J1643" s="10" t="s">
        <v>3717</v>
      </c>
      <c r="K1643" s="10"/>
    </row>
    <row r="1644" s="196" customFormat="1" customHeight="1" spans="1:11">
      <c r="A1644" s="5">
        <v>1641</v>
      </c>
      <c r="B1644" s="145" t="s">
        <v>3556</v>
      </c>
      <c r="C1644" s="45" t="s">
        <v>3718</v>
      </c>
      <c r="D1644" s="278" t="s">
        <v>3719</v>
      </c>
      <c r="E1644" s="10">
        <v>2</v>
      </c>
      <c r="F1644" s="25" t="s">
        <v>58</v>
      </c>
      <c r="G1644" s="5">
        <v>365</v>
      </c>
      <c r="H1644" s="10"/>
      <c r="I1644" s="33">
        <f t="shared" si="62"/>
        <v>730</v>
      </c>
      <c r="J1644" s="10" t="s">
        <v>1863</v>
      </c>
      <c r="K1644" s="10"/>
    </row>
    <row r="1645" s="196" customFormat="1" customHeight="1" spans="1:11">
      <c r="A1645" s="5">
        <v>1642</v>
      </c>
      <c r="B1645" s="145" t="s">
        <v>3556</v>
      </c>
      <c r="C1645" s="26" t="s">
        <v>3720</v>
      </c>
      <c r="D1645" s="255" t="s">
        <v>3721</v>
      </c>
      <c r="E1645" s="25">
        <v>1</v>
      </c>
      <c r="F1645" s="25" t="s">
        <v>43</v>
      </c>
      <c r="G1645" s="5">
        <v>375</v>
      </c>
      <c r="H1645" s="10"/>
      <c r="I1645" s="33">
        <f t="shared" si="62"/>
        <v>375</v>
      </c>
      <c r="J1645" s="10" t="s">
        <v>281</v>
      </c>
      <c r="K1645" s="10"/>
    </row>
    <row r="1646" s="196" customFormat="1" customHeight="1" spans="1:11">
      <c r="A1646" s="5">
        <v>1643</v>
      </c>
      <c r="B1646" s="145" t="s">
        <v>3556</v>
      </c>
      <c r="C1646" s="26" t="s">
        <v>3722</v>
      </c>
      <c r="D1646" s="255" t="s">
        <v>3723</v>
      </c>
      <c r="E1646" s="25">
        <v>1</v>
      </c>
      <c r="F1646" s="25" t="s">
        <v>58</v>
      </c>
      <c r="G1646" s="5">
        <v>365</v>
      </c>
      <c r="H1646" s="10"/>
      <c r="I1646" s="33">
        <f t="shared" si="62"/>
        <v>365</v>
      </c>
      <c r="J1646" s="10" t="s">
        <v>281</v>
      </c>
      <c r="K1646" s="10"/>
    </row>
    <row r="1647" s="196" customFormat="1" customHeight="1" spans="1:11">
      <c r="A1647" s="5">
        <v>1644</v>
      </c>
      <c r="B1647" s="145" t="s">
        <v>3556</v>
      </c>
      <c r="C1647" s="26" t="s">
        <v>3724</v>
      </c>
      <c r="D1647" s="255" t="s">
        <v>3725</v>
      </c>
      <c r="E1647" s="25">
        <v>2</v>
      </c>
      <c r="F1647" s="25" t="s">
        <v>58</v>
      </c>
      <c r="G1647" s="5">
        <v>365</v>
      </c>
      <c r="H1647" s="10"/>
      <c r="I1647" s="33">
        <f t="shared" si="62"/>
        <v>730</v>
      </c>
      <c r="J1647" s="10" t="s">
        <v>281</v>
      </c>
      <c r="K1647" s="10"/>
    </row>
    <row r="1648" s="196" customFormat="1" customHeight="1" spans="1:11">
      <c r="A1648" s="5">
        <v>1645</v>
      </c>
      <c r="B1648" s="145" t="s">
        <v>3556</v>
      </c>
      <c r="C1648" s="26" t="s">
        <v>3726</v>
      </c>
      <c r="D1648" s="255" t="s">
        <v>3727</v>
      </c>
      <c r="E1648" s="25">
        <v>3</v>
      </c>
      <c r="F1648" s="25" t="s">
        <v>58</v>
      </c>
      <c r="G1648" s="5">
        <v>365</v>
      </c>
      <c r="H1648" s="10"/>
      <c r="I1648" s="33">
        <f t="shared" si="62"/>
        <v>1095</v>
      </c>
      <c r="J1648" s="10" t="s">
        <v>281</v>
      </c>
      <c r="K1648" s="10"/>
    </row>
    <row r="1649" s="196" customFormat="1" customHeight="1" spans="1:11">
      <c r="A1649" s="5">
        <v>1646</v>
      </c>
      <c r="B1649" s="145" t="s">
        <v>3556</v>
      </c>
      <c r="C1649" s="26" t="s">
        <v>3728</v>
      </c>
      <c r="D1649" s="25" t="s">
        <v>3729</v>
      </c>
      <c r="E1649" s="25">
        <v>2</v>
      </c>
      <c r="F1649" s="25" t="s">
        <v>58</v>
      </c>
      <c r="G1649" s="5">
        <v>365</v>
      </c>
      <c r="H1649" s="10"/>
      <c r="I1649" s="33">
        <f t="shared" si="62"/>
        <v>730</v>
      </c>
      <c r="J1649" s="10" t="s">
        <v>281</v>
      </c>
      <c r="K1649" s="10"/>
    </row>
    <row r="1650" s="196" customFormat="1" customHeight="1" spans="1:11">
      <c r="A1650" s="5">
        <v>1647</v>
      </c>
      <c r="B1650" s="145" t="s">
        <v>3556</v>
      </c>
      <c r="C1650" s="26" t="s">
        <v>3730</v>
      </c>
      <c r="D1650" s="255" t="s">
        <v>3731</v>
      </c>
      <c r="E1650" s="25">
        <v>2</v>
      </c>
      <c r="F1650" s="25" t="s">
        <v>58</v>
      </c>
      <c r="G1650" s="5">
        <v>365</v>
      </c>
      <c r="H1650" s="10"/>
      <c r="I1650" s="33">
        <f t="shared" si="62"/>
        <v>730</v>
      </c>
      <c r="J1650" s="10" t="s">
        <v>281</v>
      </c>
      <c r="K1650" s="10"/>
    </row>
    <row r="1651" s="196" customFormat="1" customHeight="1" spans="1:11">
      <c r="A1651" s="5">
        <v>1648</v>
      </c>
      <c r="B1651" s="145" t="s">
        <v>3556</v>
      </c>
      <c r="C1651" s="10" t="s">
        <v>3732</v>
      </c>
      <c r="D1651" s="253" t="s">
        <v>3733</v>
      </c>
      <c r="E1651" s="25">
        <v>2</v>
      </c>
      <c r="F1651" s="25" t="s">
        <v>58</v>
      </c>
      <c r="G1651" s="5">
        <v>365</v>
      </c>
      <c r="H1651" s="10"/>
      <c r="I1651" s="33">
        <f t="shared" si="62"/>
        <v>730</v>
      </c>
      <c r="J1651" s="10" t="s">
        <v>281</v>
      </c>
      <c r="K1651" s="10"/>
    </row>
    <row r="1652" s="196" customFormat="1" customHeight="1" spans="1:11">
      <c r="A1652" s="5">
        <v>1649</v>
      </c>
      <c r="B1652" s="145" t="s">
        <v>3556</v>
      </c>
      <c r="C1652" s="26" t="s">
        <v>3734</v>
      </c>
      <c r="D1652" s="255" t="s">
        <v>3735</v>
      </c>
      <c r="E1652" s="25">
        <v>2</v>
      </c>
      <c r="F1652" s="25" t="s">
        <v>58</v>
      </c>
      <c r="G1652" s="5">
        <v>365</v>
      </c>
      <c r="H1652" s="10"/>
      <c r="I1652" s="33">
        <f t="shared" si="62"/>
        <v>730</v>
      </c>
      <c r="J1652" s="10" t="s">
        <v>281</v>
      </c>
      <c r="K1652" s="10"/>
    </row>
    <row r="1653" s="196" customFormat="1" customHeight="1" spans="1:11">
      <c r="A1653" s="5">
        <v>1650</v>
      </c>
      <c r="B1653" s="145" t="s">
        <v>3556</v>
      </c>
      <c r="C1653" s="12" t="s">
        <v>3736</v>
      </c>
      <c r="D1653" s="46" t="s">
        <v>3737</v>
      </c>
      <c r="E1653" s="14">
        <v>2</v>
      </c>
      <c r="F1653" s="12" t="s">
        <v>58</v>
      </c>
      <c r="G1653" s="5">
        <v>365</v>
      </c>
      <c r="H1653" s="10"/>
      <c r="I1653" s="33">
        <f t="shared" si="62"/>
        <v>730</v>
      </c>
      <c r="J1653" s="10" t="s">
        <v>281</v>
      </c>
      <c r="K1653" s="10"/>
    </row>
    <row r="1654" s="196" customFormat="1" customHeight="1" spans="1:11">
      <c r="A1654" s="5">
        <v>1651</v>
      </c>
      <c r="B1654" s="145" t="s">
        <v>3556</v>
      </c>
      <c r="C1654" s="47" t="s">
        <v>3738</v>
      </c>
      <c r="D1654" s="47" t="s">
        <v>3739</v>
      </c>
      <c r="E1654" s="25">
        <v>2</v>
      </c>
      <c r="F1654" s="25" t="s">
        <v>43</v>
      </c>
      <c r="G1654" s="5">
        <v>375</v>
      </c>
      <c r="H1654" s="10"/>
      <c r="I1654" s="33">
        <f t="shared" si="62"/>
        <v>750</v>
      </c>
      <c r="J1654" s="10" t="s">
        <v>3740</v>
      </c>
      <c r="K1654" s="10"/>
    </row>
    <row r="1655" s="196" customFormat="1" customHeight="1" spans="1:11">
      <c r="A1655" s="5">
        <v>1652</v>
      </c>
      <c r="B1655" s="145" t="s">
        <v>3556</v>
      </c>
      <c r="C1655" s="10" t="s">
        <v>3741</v>
      </c>
      <c r="D1655" s="253" t="s">
        <v>3742</v>
      </c>
      <c r="E1655" s="10">
        <v>2</v>
      </c>
      <c r="F1655" s="10" t="s">
        <v>38</v>
      </c>
      <c r="G1655" s="5">
        <v>385</v>
      </c>
      <c r="H1655" s="10"/>
      <c r="I1655" s="33">
        <f t="shared" si="62"/>
        <v>770</v>
      </c>
      <c r="J1655" s="10" t="s">
        <v>556</v>
      </c>
      <c r="K1655" s="10"/>
    </row>
    <row r="1656" s="196" customFormat="1" customHeight="1" spans="1:11">
      <c r="A1656" s="5">
        <v>1653</v>
      </c>
      <c r="B1656" s="145" t="s">
        <v>3556</v>
      </c>
      <c r="C1656" s="10" t="s">
        <v>3743</v>
      </c>
      <c r="D1656" s="253" t="s">
        <v>3744</v>
      </c>
      <c r="E1656" s="10">
        <v>2</v>
      </c>
      <c r="F1656" s="10" t="s">
        <v>38</v>
      </c>
      <c r="G1656" s="5">
        <v>385</v>
      </c>
      <c r="H1656" s="10"/>
      <c r="I1656" s="33">
        <f t="shared" si="62"/>
        <v>770</v>
      </c>
      <c r="J1656" s="10" t="s">
        <v>556</v>
      </c>
      <c r="K1656" s="10"/>
    </row>
    <row r="1657" s="196" customFormat="1" customHeight="1" spans="1:11">
      <c r="A1657" s="5">
        <v>1654</v>
      </c>
      <c r="B1657" s="145" t="s">
        <v>3556</v>
      </c>
      <c r="C1657" s="10" t="s">
        <v>3745</v>
      </c>
      <c r="D1657" s="253" t="s">
        <v>3746</v>
      </c>
      <c r="E1657" s="10">
        <v>2</v>
      </c>
      <c r="F1657" s="10" t="s">
        <v>58</v>
      </c>
      <c r="G1657" s="5">
        <v>365</v>
      </c>
      <c r="H1657" s="10"/>
      <c r="I1657" s="33">
        <f t="shared" si="62"/>
        <v>730</v>
      </c>
      <c r="J1657" s="10" t="s">
        <v>556</v>
      </c>
      <c r="K1657" s="10"/>
    </row>
    <row r="1658" s="196" customFormat="1" customHeight="1" spans="1:11">
      <c r="A1658" s="5">
        <v>1655</v>
      </c>
      <c r="B1658" s="145" t="s">
        <v>3556</v>
      </c>
      <c r="C1658" s="10" t="s">
        <v>1287</v>
      </c>
      <c r="D1658" s="253" t="s">
        <v>3747</v>
      </c>
      <c r="E1658" s="10">
        <v>1</v>
      </c>
      <c r="F1658" s="10" t="s">
        <v>58</v>
      </c>
      <c r="G1658" s="5">
        <v>365</v>
      </c>
      <c r="H1658" s="10"/>
      <c r="I1658" s="33">
        <f t="shared" si="62"/>
        <v>365</v>
      </c>
      <c r="J1658" s="10" t="s">
        <v>785</v>
      </c>
      <c r="K1658" s="10"/>
    </row>
    <row r="1659" s="196" customFormat="1" customHeight="1" spans="1:11">
      <c r="A1659" s="5">
        <v>1656</v>
      </c>
      <c r="B1659" s="145" t="s">
        <v>3556</v>
      </c>
      <c r="C1659" s="27" t="s">
        <v>3748</v>
      </c>
      <c r="D1659" s="256" t="s">
        <v>3749</v>
      </c>
      <c r="E1659" s="27">
        <v>2</v>
      </c>
      <c r="F1659" s="27" t="s">
        <v>43</v>
      </c>
      <c r="G1659" s="5">
        <v>375</v>
      </c>
      <c r="H1659" s="10"/>
      <c r="I1659" s="33">
        <f t="shared" si="62"/>
        <v>750</v>
      </c>
      <c r="J1659" s="10" t="s">
        <v>795</v>
      </c>
      <c r="K1659" s="10"/>
    </row>
    <row r="1660" s="196" customFormat="1" customHeight="1" spans="1:11">
      <c r="A1660" s="5">
        <v>1657</v>
      </c>
      <c r="B1660" s="145" t="s">
        <v>3556</v>
      </c>
      <c r="C1660" s="27" t="s">
        <v>3750</v>
      </c>
      <c r="D1660" s="256" t="s">
        <v>3751</v>
      </c>
      <c r="E1660" s="27">
        <v>1</v>
      </c>
      <c r="F1660" s="27" t="s">
        <v>43</v>
      </c>
      <c r="G1660" s="5">
        <v>375</v>
      </c>
      <c r="H1660" s="10"/>
      <c r="I1660" s="33">
        <f t="shared" si="62"/>
        <v>375</v>
      </c>
      <c r="J1660" s="10" t="s">
        <v>795</v>
      </c>
      <c r="K1660" s="10"/>
    </row>
    <row r="1661" s="196" customFormat="1" customHeight="1" spans="1:11">
      <c r="A1661" s="5">
        <v>1658</v>
      </c>
      <c r="B1661" s="145" t="s">
        <v>3556</v>
      </c>
      <c r="C1661" s="27" t="s">
        <v>3752</v>
      </c>
      <c r="D1661" s="256" t="s">
        <v>3753</v>
      </c>
      <c r="E1661" s="27">
        <v>2</v>
      </c>
      <c r="F1661" s="27" t="s">
        <v>43</v>
      </c>
      <c r="G1661" s="5">
        <v>375</v>
      </c>
      <c r="H1661" s="10"/>
      <c r="I1661" s="33">
        <f t="shared" si="62"/>
        <v>750</v>
      </c>
      <c r="J1661" s="10" t="s">
        <v>795</v>
      </c>
      <c r="K1661" s="10"/>
    </row>
    <row r="1662" s="196" customFormat="1" customHeight="1" spans="1:11">
      <c r="A1662" s="5">
        <v>1659</v>
      </c>
      <c r="B1662" s="145" t="s">
        <v>3556</v>
      </c>
      <c r="C1662" s="27" t="s">
        <v>3754</v>
      </c>
      <c r="D1662" s="256" t="s">
        <v>3755</v>
      </c>
      <c r="E1662" s="27">
        <v>2</v>
      </c>
      <c r="F1662" s="27" t="s">
        <v>43</v>
      </c>
      <c r="G1662" s="5">
        <v>375</v>
      </c>
      <c r="H1662" s="10"/>
      <c r="I1662" s="33">
        <f t="shared" si="62"/>
        <v>750</v>
      </c>
      <c r="J1662" s="10" t="s">
        <v>795</v>
      </c>
      <c r="K1662" s="10"/>
    </row>
    <row r="1663" s="196" customFormat="1" customHeight="1" spans="1:11">
      <c r="A1663" s="5">
        <v>1660</v>
      </c>
      <c r="B1663" s="145" t="s">
        <v>3556</v>
      </c>
      <c r="C1663" s="27" t="s">
        <v>3756</v>
      </c>
      <c r="D1663" s="256" t="s">
        <v>3757</v>
      </c>
      <c r="E1663" s="27">
        <v>2</v>
      </c>
      <c r="F1663" s="27" t="s">
        <v>43</v>
      </c>
      <c r="G1663" s="5">
        <v>375</v>
      </c>
      <c r="H1663" s="10"/>
      <c r="I1663" s="33">
        <f t="shared" si="62"/>
        <v>750</v>
      </c>
      <c r="J1663" s="10" t="s">
        <v>795</v>
      </c>
      <c r="K1663" s="10"/>
    </row>
    <row r="1664" s="196" customFormat="1" customHeight="1" spans="1:11">
      <c r="A1664" s="5">
        <v>1661</v>
      </c>
      <c r="B1664" s="145" t="s">
        <v>3556</v>
      </c>
      <c r="C1664" s="27" t="s">
        <v>3758</v>
      </c>
      <c r="D1664" s="256" t="s">
        <v>3759</v>
      </c>
      <c r="E1664" s="27">
        <v>2</v>
      </c>
      <c r="F1664" s="27" t="s">
        <v>43</v>
      </c>
      <c r="G1664" s="5">
        <v>375</v>
      </c>
      <c r="H1664" s="10"/>
      <c r="I1664" s="33">
        <f t="shared" si="62"/>
        <v>750</v>
      </c>
      <c r="J1664" s="10" t="s">
        <v>795</v>
      </c>
      <c r="K1664" s="10"/>
    </row>
    <row r="1665" s="196" customFormat="1" customHeight="1" spans="1:11">
      <c r="A1665" s="5">
        <v>1662</v>
      </c>
      <c r="B1665" s="145" t="s">
        <v>3556</v>
      </c>
      <c r="C1665" s="27" t="s">
        <v>3760</v>
      </c>
      <c r="D1665" s="256" t="s">
        <v>3761</v>
      </c>
      <c r="E1665" s="27">
        <v>1</v>
      </c>
      <c r="F1665" s="27" t="s">
        <v>43</v>
      </c>
      <c r="G1665" s="5">
        <v>375</v>
      </c>
      <c r="H1665" s="10"/>
      <c r="I1665" s="33">
        <f t="shared" si="62"/>
        <v>375</v>
      </c>
      <c r="J1665" s="10" t="s">
        <v>795</v>
      </c>
      <c r="K1665" s="10"/>
    </row>
    <row r="1666" s="196" customFormat="1" customHeight="1" spans="1:11">
      <c r="A1666" s="5">
        <v>1663</v>
      </c>
      <c r="B1666" s="145" t="s">
        <v>3556</v>
      </c>
      <c r="C1666" s="27" t="s">
        <v>1066</v>
      </c>
      <c r="D1666" s="256" t="s">
        <v>3762</v>
      </c>
      <c r="E1666" s="27">
        <v>2</v>
      </c>
      <c r="F1666" s="27" t="s">
        <v>43</v>
      </c>
      <c r="G1666" s="5">
        <v>375</v>
      </c>
      <c r="H1666" s="27"/>
      <c r="I1666" s="33">
        <f t="shared" si="62"/>
        <v>750</v>
      </c>
      <c r="J1666" s="10" t="s">
        <v>582</v>
      </c>
      <c r="K1666" s="10"/>
    </row>
    <row r="1667" s="196" customFormat="1" customHeight="1" spans="1:11">
      <c r="A1667" s="5">
        <v>1664</v>
      </c>
      <c r="B1667" s="145" t="s">
        <v>3556</v>
      </c>
      <c r="C1667" s="27" t="s">
        <v>3763</v>
      </c>
      <c r="D1667" s="256" t="s">
        <v>3764</v>
      </c>
      <c r="E1667" s="27">
        <v>1</v>
      </c>
      <c r="F1667" s="27" t="s">
        <v>43</v>
      </c>
      <c r="G1667" s="5">
        <v>375</v>
      </c>
      <c r="H1667" s="27"/>
      <c r="I1667" s="33">
        <f t="shared" si="62"/>
        <v>375</v>
      </c>
      <c r="J1667" s="10" t="s">
        <v>886</v>
      </c>
      <c r="K1667" s="10"/>
    </row>
    <row r="1668" s="196" customFormat="1" customHeight="1" spans="1:11">
      <c r="A1668" s="5">
        <v>1665</v>
      </c>
      <c r="B1668" s="145" t="s">
        <v>3556</v>
      </c>
      <c r="C1668" s="27" t="s">
        <v>2571</v>
      </c>
      <c r="D1668" s="256" t="s">
        <v>3765</v>
      </c>
      <c r="E1668" s="27">
        <v>1</v>
      </c>
      <c r="F1668" s="27" t="s">
        <v>43</v>
      </c>
      <c r="G1668" s="5">
        <v>375</v>
      </c>
      <c r="H1668" s="27"/>
      <c r="I1668" s="27">
        <f t="shared" si="62"/>
        <v>375</v>
      </c>
      <c r="J1668" s="27" t="s">
        <v>322</v>
      </c>
      <c r="K1668" s="10"/>
    </row>
    <row r="1669" s="196" customFormat="1" customHeight="1" spans="1:11">
      <c r="A1669" s="5">
        <v>1666</v>
      </c>
      <c r="B1669" s="145" t="s">
        <v>3556</v>
      </c>
      <c r="C1669" s="27" t="s">
        <v>3766</v>
      </c>
      <c r="D1669" s="48" t="s">
        <v>3767</v>
      </c>
      <c r="E1669" s="27">
        <v>2</v>
      </c>
      <c r="F1669" s="27" t="s">
        <v>43</v>
      </c>
      <c r="G1669" s="5">
        <v>375</v>
      </c>
      <c r="H1669" s="27"/>
      <c r="I1669" s="27">
        <f t="shared" si="62"/>
        <v>750</v>
      </c>
      <c r="J1669" s="27" t="s">
        <v>322</v>
      </c>
      <c r="K1669" s="10"/>
    </row>
    <row r="1670" s="196" customFormat="1" customHeight="1" spans="1:11">
      <c r="A1670" s="5">
        <v>1667</v>
      </c>
      <c r="B1670" s="145" t="s">
        <v>3556</v>
      </c>
      <c r="C1670" s="73" t="s">
        <v>3768</v>
      </c>
      <c r="D1670" s="75" t="s">
        <v>3769</v>
      </c>
      <c r="E1670" s="27">
        <v>2</v>
      </c>
      <c r="F1670" s="27" t="s">
        <v>43</v>
      </c>
      <c r="G1670" s="5">
        <v>375</v>
      </c>
      <c r="H1670" s="27"/>
      <c r="I1670" s="27">
        <f t="shared" si="62"/>
        <v>750</v>
      </c>
      <c r="J1670" s="27" t="s">
        <v>322</v>
      </c>
      <c r="K1670" s="10"/>
    </row>
    <row r="1671" s="196" customFormat="1" customHeight="1" spans="1:11">
      <c r="A1671" s="5">
        <v>1668</v>
      </c>
      <c r="B1671" s="145" t="s">
        <v>3556</v>
      </c>
      <c r="C1671" s="27" t="s">
        <v>3770</v>
      </c>
      <c r="D1671" s="256" t="s">
        <v>3771</v>
      </c>
      <c r="E1671" s="27">
        <v>1</v>
      </c>
      <c r="F1671" s="27" t="s">
        <v>58</v>
      </c>
      <c r="G1671" s="5">
        <v>365</v>
      </c>
      <c r="H1671" s="27"/>
      <c r="I1671" s="27">
        <f t="shared" ref="I1671:I1676" si="63">G1671*E1671</f>
        <v>365</v>
      </c>
      <c r="J1671" s="27" t="s">
        <v>322</v>
      </c>
      <c r="K1671" s="10"/>
    </row>
    <row r="1672" s="196" customFormat="1" customHeight="1" spans="1:11">
      <c r="A1672" s="5">
        <v>1669</v>
      </c>
      <c r="B1672" s="145" t="s">
        <v>3556</v>
      </c>
      <c r="C1672" s="27" t="s">
        <v>3772</v>
      </c>
      <c r="D1672" s="256" t="s">
        <v>3773</v>
      </c>
      <c r="E1672" s="27">
        <v>1</v>
      </c>
      <c r="F1672" s="27" t="s">
        <v>58</v>
      </c>
      <c r="G1672" s="5">
        <v>365</v>
      </c>
      <c r="H1672" s="27"/>
      <c r="I1672" s="27">
        <f t="shared" si="63"/>
        <v>365</v>
      </c>
      <c r="J1672" s="27" t="s">
        <v>322</v>
      </c>
      <c r="K1672" s="10"/>
    </row>
    <row r="1673" s="196" customFormat="1" customHeight="1" spans="1:11">
      <c r="A1673" s="5">
        <v>1670</v>
      </c>
      <c r="B1673" s="145" t="s">
        <v>3556</v>
      </c>
      <c r="C1673" s="27" t="s">
        <v>3774</v>
      </c>
      <c r="D1673" s="256" t="s">
        <v>3775</v>
      </c>
      <c r="E1673" s="27">
        <v>1</v>
      </c>
      <c r="F1673" s="27" t="s">
        <v>58</v>
      </c>
      <c r="G1673" s="5">
        <v>365</v>
      </c>
      <c r="H1673" s="27"/>
      <c r="I1673" s="27">
        <f t="shared" si="63"/>
        <v>365</v>
      </c>
      <c r="J1673" s="27" t="s">
        <v>322</v>
      </c>
      <c r="K1673" s="10"/>
    </row>
    <row r="1674" s="196" customFormat="1" customHeight="1" spans="1:11">
      <c r="A1674" s="5">
        <v>1671</v>
      </c>
      <c r="B1674" s="145" t="s">
        <v>3556</v>
      </c>
      <c r="C1674" s="27" t="s">
        <v>3776</v>
      </c>
      <c r="D1674" s="256" t="s">
        <v>3777</v>
      </c>
      <c r="E1674" s="27">
        <v>2</v>
      </c>
      <c r="F1674" s="27" t="s">
        <v>43</v>
      </c>
      <c r="G1674" s="5">
        <v>375</v>
      </c>
      <c r="H1674" s="27"/>
      <c r="I1674" s="27">
        <f t="shared" si="63"/>
        <v>750</v>
      </c>
      <c r="J1674" s="27" t="s">
        <v>322</v>
      </c>
      <c r="K1674" s="10"/>
    </row>
    <row r="1675" s="196" customFormat="1" customHeight="1" spans="1:11">
      <c r="A1675" s="5">
        <v>1672</v>
      </c>
      <c r="B1675" s="145" t="s">
        <v>3556</v>
      </c>
      <c r="C1675" s="27" t="s">
        <v>3778</v>
      </c>
      <c r="D1675" s="27" t="s">
        <v>3779</v>
      </c>
      <c r="E1675" s="27">
        <v>1</v>
      </c>
      <c r="F1675" s="27" t="s">
        <v>58</v>
      </c>
      <c r="G1675" s="5">
        <v>365</v>
      </c>
      <c r="H1675" s="27"/>
      <c r="I1675" s="27">
        <f t="shared" si="63"/>
        <v>365</v>
      </c>
      <c r="J1675" s="27" t="s">
        <v>630</v>
      </c>
      <c r="K1675" s="10"/>
    </row>
    <row r="1676" s="196" customFormat="1" customHeight="1" spans="1:11">
      <c r="A1676" s="5">
        <v>1673</v>
      </c>
      <c r="B1676" s="145" t="s">
        <v>3556</v>
      </c>
      <c r="C1676" s="27" t="s">
        <v>3780</v>
      </c>
      <c r="D1676" s="27" t="s">
        <v>3781</v>
      </c>
      <c r="E1676" s="27">
        <v>1</v>
      </c>
      <c r="F1676" s="27" t="s">
        <v>58</v>
      </c>
      <c r="G1676" s="5">
        <v>365</v>
      </c>
      <c r="H1676" s="27"/>
      <c r="I1676" s="27">
        <f t="shared" si="63"/>
        <v>365</v>
      </c>
      <c r="J1676" s="27" t="s">
        <v>630</v>
      </c>
      <c r="K1676" s="10"/>
    </row>
    <row r="1677" s="196" customFormat="1" customHeight="1" spans="1:11">
      <c r="A1677" s="5">
        <v>1674</v>
      </c>
      <c r="B1677" s="145" t="s">
        <v>3556</v>
      </c>
      <c r="C1677" s="27" t="s">
        <v>3782</v>
      </c>
      <c r="D1677" s="27" t="s">
        <v>3783</v>
      </c>
      <c r="E1677" s="27">
        <v>2</v>
      </c>
      <c r="F1677" s="27" t="s">
        <v>43</v>
      </c>
      <c r="G1677" s="5">
        <v>375</v>
      </c>
      <c r="H1677" s="27"/>
      <c r="I1677" s="27">
        <f t="shared" ref="I1677:I1683" si="64">G1677*E1677</f>
        <v>750</v>
      </c>
      <c r="J1677" s="27" t="s">
        <v>630</v>
      </c>
      <c r="K1677" s="10"/>
    </row>
    <row r="1678" s="196" customFormat="1" customHeight="1" spans="1:11">
      <c r="A1678" s="5">
        <v>1675</v>
      </c>
      <c r="B1678" s="145" t="s">
        <v>3556</v>
      </c>
      <c r="C1678" s="27" t="s">
        <v>3784</v>
      </c>
      <c r="D1678" s="27" t="s">
        <v>3785</v>
      </c>
      <c r="E1678" s="27">
        <v>1</v>
      </c>
      <c r="F1678" s="27" t="s">
        <v>43</v>
      </c>
      <c r="G1678" s="5">
        <v>375</v>
      </c>
      <c r="H1678" s="27"/>
      <c r="I1678" s="27">
        <f t="shared" si="64"/>
        <v>375</v>
      </c>
      <c r="J1678" s="27" t="s">
        <v>630</v>
      </c>
      <c r="K1678" s="10"/>
    </row>
    <row r="1679" s="196" customFormat="1" customHeight="1" spans="1:11">
      <c r="A1679" s="5">
        <v>1676</v>
      </c>
      <c r="B1679" s="145" t="s">
        <v>3556</v>
      </c>
      <c r="C1679" s="27" t="s">
        <v>3786</v>
      </c>
      <c r="D1679" s="27" t="s">
        <v>3787</v>
      </c>
      <c r="E1679" s="27">
        <v>2</v>
      </c>
      <c r="F1679" s="27" t="s">
        <v>38</v>
      </c>
      <c r="G1679" s="5">
        <v>385</v>
      </c>
      <c r="H1679" s="27"/>
      <c r="I1679" s="27">
        <f t="shared" si="64"/>
        <v>770</v>
      </c>
      <c r="J1679" s="27" t="s">
        <v>630</v>
      </c>
      <c r="K1679" s="10"/>
    </row>
    <row r="1680" s="196" customFormat="1" customHeight="1" spans="1:11">
      <c r="A1680" s="5">
        <v>1677</v>
      </c>
      <c r="B1680" s="145" t="s">
        <v>3556</v>
      </c>
      <c r="C1680" s="27" t="s">
        <v>3788</v>
      </c>
      <c r="D1680" s="27" t="s">
        <v>3789</v>
      </c>
      <c r="E1680" s="27">
        <v>1</v>
      </c>
      <c r="F1680" s="27" t="s">
        <v>38</v>
      </c>
      <c r="G1680" s="5">
        <v>385</v>
      </c>
      <c r="H1680" s="27"/>
      <c r="I1680" s="27">
        <f t="shared" si="64"/>
        <v>385</v>
      </c>
      <c r="J1680" s="27" t="s">
        <v>630</v>
      </c>
      <c r="K1680" s="10"/>
    </row>
    <row r="1681" s="196" customFormat="1" customHeight="1" spans="1:11">
      <c r="A1681" s="5">
        <v>1678</v>
      </c>
      <c r="B1681" s="145" t="s">
        <v>3556</v>
      </c>
      <c r="C1681" s="27" t="s">
        <v>3790</v>
      </c>
      <c r="D1681" s="27" t="s">
        <v>3791</v>
      </c>
      <c r="E1681" s="27">
        <v>3</v>
      </c>
      <c r="F1681" s="27" t="s">
        <v>43</v>
      </c>
      <c r="G1681" s="5">
        <v>375</v>
      </c>
      <c r="H1681" s="27"/>
      <c r="I1681" s="27">
        <f t="shared" si="64"/>
        <v>1125</v>
      </c>
      <c r="J1681" s="27" t="s">
        <v>630</v>
      </c>
      <c r="K1681" s="10"/>
    </row>
    <row r="1682" s="196" customFormat="1" customHeight="1" spans="1:11">
      <c r="A1682" s="5">
        <v>1679</v>
      </c>
      <c r="B1682" s="145" t="s">
        <v>3556</v>
      </c>
      <c r="C1682" s="76" t="s">
        <v>3792</v>
      </c>
      <c r="D1682" s="74" t="s">
        <v>3793</v>
      </c>
      <c r="E1682" s="8">
        <v>1</v>
      </c>
      <c r="F1682" s="5" t="s">
        <v>43</v>
      </c>
      <c r="G1682" s="5">
        <v>375</v>
      </c>
      <c r="H1682" s="27"/>
      <c r="I1682" s="33">
        <f t="shared" si="64"/>
        <v>375</v>
      </c>
      <c r="J1682" s="5" t="s">
        <v>1991</v>
      </c>
      <c r="K1682" s="10"/>
    </row>
    <row r="1683" s="196" customFormat="1" customHeight="1" spans="1:11">
      <c r="A1683" s="5">
        <v>1680</v>
      </c>
      <c r="B1683" s="145" t="s">
        <v>3556</v>
      </c>
      <c r="C1683" s="27" t="s">
        <v>3794</v>
      </c>
      <c r="D1683" s="48" t="s">
        <v>3795</v>
      </c>
      <c r="E1683" s="27">
        <v>1</v>
      </c>
      <c r="F1683" s="27" t="s">
        <v>58</v>
      </c>
      <c r="G1683" s="5">
        <v>365</v>
      </c>
      <c r="H1683" s="27"/>
      <c r="I1683" s="27">
        <f t="shared" si="64"/>
        <v>365</v>
      </c>
      <c r="J1683" s="27" t="s">
        <v>322</v>
      </c>
      <c r="K1683" s="12" t="s">
        <v>347</v>
      </c>
    </row>
    <row r="1684" s="196" customFormat="1" customHeight="1" spans="1:11">
      <c r="A1684" s="5">
        <v>1681</v>
      </c>
      <c r="B1684" s="145" t="s">
        <v>3556</v>
      </c>
      <c r="C1684" s="77" t="s">
        <v>3796</v>
      </c>
      <c r="D1684" s="279" t="s">
        <v>3797</v>
      </c>
      <c r="E1684" s="77">
        <v>2</v>
      </c>
      <c r="F1684" s="77" t="s">
        <v>43</v>
      </c>
      <c r="G1684" s="77">
        <v>375</v>
      </c>
      <c r="H1684" s="77"/>
      <c r="I1684" s="77">
        <v>750</v>
      </c>
      <c r="J1684" s="213" t="s">
        <v>142</v>
      </c>
      <c r="K1684" s="77"/>
    </row>
    <row r="1685" s="196" customFormat="1" customHeight="1" spans="1:11">
      <c r="A1685" s="5">
        <v>1682</v>
      </c>
      <c r="B1685" s="145" t="s">
        <v>3556</v>
      </c>
      <c r="C1685" s="77" t="s">
        <v>3798</v>
      </c>
      <c r="D1685" s="279" t="s">
        <v>3799</v>
      </c>
      <c r="E1685" s="77">
        <v>3</v>
      </c>
      <c r="F1685" s="77" t="s">
        <v>43</v>
      </c>
      <c r="G1685" s="77">
        <v>375</v>
      </c>
      <c r="H1685" s="77"/>
      <c r="I1685" s="77">
        <f>G1685*3</f>
        <v>1125</v>
      </c>
      <c r="J1685" s="213" t="s">
        <v>142</v>
      </c>
      <c r="K1685" s="77"/>
    </row>
    <row r="1686" s="196" customFormat="1" customHeight="1" spans="1:11">
      <c r="A1686" s="5">
        <v>1683</v>
      </c>
      <c r="B1686" s="145" t="s">
        <v>3556</v>
      </c>
      <c r="C1686" s="77" t="s">
        <v>3009</v>
      </c>
      <c r="D1686" s="279" t="s">
        <v>3800</v>
      </c>
      <c r="E1686" s="77">
        <v>1</v>
      </c>
      <c r="F1686" s="77" t="s">
        <v>43</v>
      </c>
      <c r="G1686" s="77">
        <v>375</v>
      </c>
      <c r="H1686" s="77"/>
      <c r="I1686" s="77">
        <v>375</v>
      </c>
      <c r="J1686" s="213" t="s">
        <v>142</v>
      </c>
      <c r="K1686" s="77"/>
    </row>
    <row r="1687" s="196" customFormat="1" customHeight="1" spans="1:11">
      <c r="A1687" s="5">
        <v>1684</v>
      </c>
      <c r="B1687" s="145" t="s">
        <v>3556</v>
      </c>
      <c r="C1687" s="77" t="s">
        <v>3801</v>
      </c>
      <c r="D1687" s="279" t="s">
        <v>3802</v>
      </c>
      <c r="E1687" s="77">
        <v>2</v>
      </c>
      <c r="F1687" s="77" t="s">
        <v>43</v>
      </c>
      <c r="G1687" s="77">
        <v>375</v>
      </c>
      <c r="H1687" s="77"/>
      <c r="I1687" s="77">
        <v>750</v>
      </c>
      <c r="J1687" s="213" t="s">
        <v>142</v>
      </c>
      <c r="K1687" s="77"/>
    </row>
    <row r="1688" s="196" customFormat="1" customHeight="1" spans="1:11">
      <c r="A1688" s="5">
        <v>1685</v>
      </c>
      <c r="B1688" s="145" t="s">
        <v>3556</v>
      </c>
      <c r="C1688" s="77" t="s">
        <v>3803</v>
      </c>
      <c r="D1688" s="279" t="s">
        <v>3804</v>
      </c>
      <c r="E1688" s="77">
        <v>2</v>
      </c>
      <c r="F1688" s="77" t="s">
        <v>43</v>
      </c>
      <c r="G1688" s="77">
        <v>375</v>
      </c>
      <c r="H1688" s="77"/>
      <c r="I1688" s="77">
        <v>750</v>
      </c>
      <c r="J1688" s="213" t="s">
        <v>142</v>
      </c>
      <c r="K1688" s="77"/>
    </row>
    <row r="1689" s="196" customFormat="1" customHeight="1" spans="1:11">
      <c r="A1689" s="5">
        <v>1686</v>
      </c>
      <c r="B1689" s="145" t="s">
        <v>3556</v>
      </c>
      <c r="C1689" s="77" t="s">
        <v>3805</v>
      </c>
      <c r="D1689" s="279" t="s">
        <v>3806</v>
      </c>
      <c r="E1689" s="77">
        <v>1</v>
      </c>
      <c r="F1689" s="77" t="s">
        <v>58</v>
      </c>
      <c r="G1689" s="77">
        <v>365</v>
      </c>
      <c r="H1689" s="77"/>
      <c r="I1689" s="77">
        <v>365</v>
      </c>
      <c r="J1689" s="213" t="s">
        <v>142</v>
      </c>
      <c r="K1689" s="77"/>
    </row>
    <row r="1690" s="196" customFormat="1" customHeight="1" spans="1:11">
      <c r="A1690" s="5">
        <v>1687</v>
      </c>
      <c r="B1690" s="145" t="s">
        <v>3556</v>
      </c>
      <c r="C1690" s="77" t="s">
        <v>338</v>
      </c>
      <c r="D1690" s="279" t="s">
        <v>3807</v>
      </c>
      <c r="E1690" s="77">
        <v>1</v>
      </c>
      <c r="F1690" s="77" t="s">
        <v>58</v>
      </c>
      <c r="G1690" s="77">
        <v>365</v>
      </c>
      <c r="H1690" s="77"/>
      <c r="I1690" s="77">
        <v>365</v>
      </c>
      <c r="J1690" s="213" t="s">
        <v>142</v>
      </c>
      <c r="K1690" s="77"/>
    </row>
    <row r="1691" s="196" customFormat="1" customHeight="1" spans="1:11">
      <c r="A1691" s="5">
        <v>1688</v>
      </c>
      <c r="B1691" s="145" t="s">
        <v>3556</v>
      </c>
      <c r="C1691" s="77" t="s">
        <v>3808</v>
      </c>
      <c r="D1691" s="216" t="s">
        <v>3809</v>
      </c>
      <c r="E1691" s="77">
        <v>1</v>
      </c>
      <c r="F1691" s="77" t="s">
        <v>38</v>
      </c>
      <c r="G1691" s="77">
        <v>385</v>
      </c>
      <c r="H1691" s="77"/>
      <c r="I1691" s="77">
        <v>385</v>
      </c>
      <c r="J1691" s="213" t="s">
        <v>142</v>
      </c>
      <c r="K1691" s="77"/>
    </row>
    <row r="1692" s="196" customFormat="1" customHeight="1" spans="1:11">
      <c r="A1692" s="5">
        <v>1689</v>
      </c>
      <c r="B1692" s="145" t="s">
        <v>3556</v>
      </c>
      <c r="C1692" s="77" t="s">
        <v>3810</v>
      </c>
      <c r="D1692" s="279" t="s">
        <v>3811</v>
      </c>
      <c r="E1692" s="77">
        <v>4</v>
      </c>
      <c r="F1692" s="77" t="s">
        <v>38</v>
      </c>
      <c r="G1692" s="77">
        <v>385</v>
      </c>
      <c r="H1692" s="77"/>
      <c r="I1692" s="77">
        <f>G1692*4</f>
        <v>1540</v>
      </c>
      <c r="J1692" s="213" t="s">
        <v>142</v>
      </c>
      <c r="K1692" s="77"/>
    </row>
    <row r="1693" s="196" customFormat="1" customHeight="1" spans="1:11">
      <c r="A1693" s="5">
        <v>1690</v>
      </c>
      <c r="B1693" s="145" t="s">
        <v>3556</v>
      </c>
      <c r="C1693" s="77" t="s">
        <v>3812</v>
      </c>
      <c r="D1693" s="279" t="s">
        <v>3813</v>
      </c>
      <c r="E1693" s="77">
        <v>2</v>
      </c>
      <c r="F1693" s="77" t="s">
        <v>43</v>
      </c>
      <c r="G1693" s="77">
        <v>375</v>
      </c>
      <c r="H1693" s="77"/>
      <c r="I1693" s="77">
        <f>G1693*2</f>
        <v>750</v>
      </c>
      <c r="J1693" s="213" t="s">
        <v>142</v>
      </c>
      <c r="K1693" s="77"/>
    </row>
    <row r="1694" s="196" customFormat="1" customHeight="1" spans="1:11">
      <c r="A1694" s="5">
        <v>1691</v>
      </c>
      <c r="B1694" s="145" t="s">
        <v>3556</v>
      </c>
      <c r="C1694" s="77" t="s">
        <v>3814</v>
      </c>
      <c r="D1694" s="279" t="s">
        <v>3815</v>
      </c>
      <c r="E1694" s="77">
        <v>2</v>
      </c>
      <c r="F1694" s="77" t="s">
        <v>58</v>
      </c>
      <c r="G1694" s="77">
        <v>365</v>
      </c>
      <c r="H1694" s="77"/>
      <c r="I1694" s="77">
        <v>730</v>
      </c>
      <c r="J1694" s="213" t="s">
        <v>142</v>
      </c>
      <c r="K1694" s="77"/>
    </row>
    <row r="1695" s="196" customFormat="1" customHeight="1" spans="1:11">
      <c r="A1695" s="5">
        <v>1692</v>
      </c>
      <c r="B1695" s="145" t="s">
        <v>3556</v>
      </c>
      <c r="C1695" s="77" t="s">
        <v>3816</v>
      </c>
      <c r="D1695" s="279" t="s">
        <v>3817</v>
      </c>
      <c r="E1695" s="77">
        <v>2</v>
      </c>
      <c r="F1695" s="77" t="s">
        <v>58</v>
      </c>
      <c r="G1695" s="77">
        <v>365</v>
      </c>
      <c r="H1695" s="77"/>
      <c r="I1695" s="77">
        <v>730</v>
      </c>
      <c r="J1695" s="213" t="s">
        <v>142</v>
      </c>
      <c r="K1695" s="77"/>
    </row>
    <row r="1696" s="196" customFormat="1" customHeight="1" spans="1:11">
      <c r="A1696" s="5">
        <v>1693</v>
      </c>
      <c r="B1696" s="145" t="s">
        <v>3818</v>
      </c>
      <c r="C1696" s="5" t="s">
        <v>3819</v>
      </c>
      <c r="D1696" s="9" t="s">
        <v>3820</v>
      </c>
      <c r="E1696" s="8">
        <v>2</v>
      </c>
      <c r="F1696" s="5" t="s">
        <v>43</v>
      </c>
      <c r="G1696" s="5">
        <v>375</v>
      </c>
      <c r="H1696" s="5"/>
      <c r="I1696" s="33">
        <f t="shared" ref="I1696:I1751" si="65">G1696*E1696</f>
        <v>750</v>
      </c>
      <c r="J1696" s="5" t="s">
        <v>39</v>
      </c>
      <c r="K1696" s="5"/>
    </row>
    <row r="1697" s="196" customFormat="1" customHeight="1" spans="1:11">
      <c r="A1697" s="5">
        <v>1694</v>
      </c>
      <c r="B1697" s="145" t="s">
        <v>3818</v>
      </c>
      <c r="C1697" s="5" t="s">
        <v>3821</v>
      </c>
      <c r="D1697" s="9" t="s">
        <v>3822</v>
      </c>
      <c r="E1697" s="8">
        <v>1</v>
      </c>
      <c r="F1697" s="5" t="s">
        <v>38</v>
      </c>
      <c r="G1697" s="5">
        <v>385</v>
      </c>
      <c r="H1697" s="5"/>
      <c r="I1697" s="33">
        <f t="shared" si="65"/>
        <v>385</v>
      </c>
      <c r="J1697" s="5" t="s">
        <v>39</v>
      </c>
      <c r="K1697" s="5" t="s">
        <v>3823</v>
      </c>
    </row>
    <row r="1698" s="196" customFormat="1" customHeight="1" spans="1:11">
      <c r="A1698" s="5">
        <v>1695</v>
      </c>
      <c r="B1698" s="145" t="s">
        <v>3818</v>
      </c>
      <c r="C1698" s="146" t="s">
        <v>3824</v>
      </c>
      <c r="D1698" s="147" t="s">
        <v>3825</v>
      </c>
      <c r="E1698" s="8">
        <v>1</v>
      </c>
      <c r="F1698" s="5" t="s">
        <v>43</v>
      </c>
      <c r="G1698" s="5">
        <v>375</v>
      </c>
      <c r="H1698" s="5"/>
      <c r="I1698" s="33">
        <f t="shared" si="65"/>
        <v>375</v>
      </c>
      <c r="J1698" s="5" t="s">
        <v>39</v>
      </c>
      <c r="K1698" s="5" t="s">
        <v>3826</v>
      </c>
    </row>
    <row r="1699" s="196" customFormat="1" customHeight="1" spans="1:11">
      <c r="A1699" s="5">
        <v>1696</v>
      </c>
      <c r="B1699" s="145" t="s">
        <v>3818</v>
      </c>
      <c r="C1699" s="5" t="s">
        <v>402</v>
      </c>
      <c r="D1699" s="9" t="s">
        <v>3827</v>
      </c>
      <c r="E1699" s="8">
        <v>1</v>
      </c>
      <c r="F1699" s="5" t="s">
        <v>43</v>
      </c>
      <c r="G1699" s="5">
        <v>375</v>
      </c>
      <c r="H1699" s="5"/>
      <c r="I1699" s="33">
        <f t="shared" si="65"/>
        <v>375</v>
      </c>
      <c r="J1699" s="5" t="s">
        <v>39</v>
      </c>
      <c r="K1699" s="5"/>
    </row>
    <row r="1700" s="196" customFormat="1" customHeight="1" spans="1:11">
      <c r="A1700" s="5">
        <v>1697</v>
      </c>
      <c r="B1700" s="145" t="s">
        <v>3818</v>
      </c>
      <c r="C1700" s="5" t="s">
        <v>3828</v>
      </c>
      <c r="D1700" s="9" t="s">
        <v>3829</v>
      </c>
      <c r="E1700" s="8">
        <v>1</v>
      </c>
      <c r="F1700" s="5" t="s">
        <v>43</v>
      </c>
      <c r="G1700" s="5">
        <v>375</v>
      </c>
      <c r="H1700" s="5"/>
      <c r="I1700" s="33">
        <f t="shared" si="65"/>
        <v>375</v>
      </c>
      <c r="J1700" s="5" t="s">
        <v>39</v>
      </c>
      <c r="K1700" s="5"/>
    </row>
    <row r="1701" s="196" customFormat="1" customHeight="1" spans="1:11">
      <c r="A1701" s="5">
        <v>1698</v>
      </c>
      <c r="B1701" s="145" t="s">
        <v>3818</v>
      </c>
      <c r="C1701" s="5" t="s">
        <v>3830</v>
      </c>
      <c r="D1701" s="9" t="s">
        <v>3831</v>
      </c>
      <c r="E1701" s="8">
        <v>1</v>
      </c>
      <c r="F1701" s="5" t="s">
        <v>43</v>
      </c>
      <c r="G1701" s="5">
        <v>375</v>
      </c>
      <c r="H1701" s="5"/>
      <c r="I1701" s="33">
        <f t="shared" si="65"/>
        <v>375</v>
      </c>
      <c r="J1701" s="5" t="s">
        <v>39</v>
      </c>
      <c r="K1701" s="5"/>
    </row>
    <row r="1702" s="196" customFormat="1" customHeight="1" spans="1:11">
      <c r="A1702" s="5">
        <v>1699</v>
      </c>
      <c r="B1702" s="145" t="s">
        <v>3818</v>
      </c>
      <c r="C1702" s="218" t="s">
        <v>3832</v>
      </c>
      <c r="D1702" s="218" t="s">
        <v>3833</v>
      </c>
      <c r="E1702" s="8">
        <v>1</v>
      </c>
      <c r="F1702" s="5" t="s">
        <v>38</v>
      </c>
      <c r="G1702" s="5">
        <v>385</v>
      </c>
      <c r="H1702" s="5"/>
      <c r="I1702" s="33">
        <f t="shared" si="65"/>
        <v>385</v>
      </c>
      <c r="J1702" s="5" t="s">
        <v>39</v>
      </c>
      <c r="K1702" s="5" t="s">
        <v>3834</v>
      </c>
    </row>
    <row r="1703" s="196" customFormat="1" customHeight="1" spans="1:11">
      <c r="A1703" s="5">
        <v>1700</v>
      </c>
      <c r="B1703" s="145" t="s">
        <v>3818</v>
      </c>
      <c r="C1703" s="5" t="s">
        <v>3835</v>
      </c>
      <c r="D1703" s="251" t="s">
        <v>3836</v>
      </c>
      <c r="E1703" s="21">
        <v>1</v>
      </c>
      <c r="F1703" s="19" t="s">
        <v>43</v>
      </c>
      <c r="G1703" s="5">
        <v>375</v>
      </c>
      <c r="H1703" s="5"/>
      <c r="I1703" s="33">
        <f t="shared" si="65"/>
        <v>375</v>
      </c>
      <c r="J1703" s="5" t="s">
        <v>226</v>
      </c>
      <c r="K1703" s="5"/>
    </row>
    <row r="1704" s="196" customFormat="1" customHeight="1" spans="1:11">
      <c r="A1704" s="5">
        <v>1701</v>
      </c>
      <c r="B1704" s="145" t="s">
        <v>3818</v>
      </c>
      <c r="C1704" s="12" t="s">
        <v>3837</v>
      </c>
      <c r="D1704" s="13" t="s">
        <v>3838</v>
      </c>
      <c r="E1704" s="21">
        <v>1</v>
      </c>
      <c r="F1704" s="5" t="s">
        <v>43</v>
      </c>
      <c r="G1704" s="5">
        <v>375</v>
      </c>
      <c r="H1704" s="5"/>
      <c r="I1704" s="33">
        <f t="shared" si="65"/>
        <v>375</v>
      </c>
      <c r="J1704" s="5" t="s">
        <v>226</v>
      </c>
      <c r="K1704" s="5" t="s">
        <v>3839</v>
      </c>
    </row>
    <row r="1705" s="196" customFormat="1" customHeight="1" spans="1:11">
      <c r="A1705" s="5">
        <v>1702</v>
      </c>
      <c r="B1705" s="145" t="s">
        <v>3818</v>
      </c>
      <c r="C1705" s="12" t="s">
        <v>3840</v>
      </c>
      <c r="D1705" s="252" t="s">
        <v>3841</v>
      </c>
      <c r="E1705" s="14">
        <v>2</v>
      </c>
      <c r="F1705" s="12" t="s">
        <v>43</v>
      </c>
      <c r="G1705" s="5">
        <v>375</v>
      </c>
      <c r="H1705" s="5"/>
      <c r="I1705" s="33">
        <f t="shared" si="65"/>
        <v>750</v>
      </c>
      <c r="J1705" s="12" t="s">
        <v>54</v>
      </c>
      <c r="K1705" s="5"/>
    </row>
    <row r="1706" s="196" customFormat="1" customHeight="1" spans="1:11">
      <c r="A1706" s="5">
        <v>1703</v>
      </c>
      <c r="B1706" s="145" t="s">
        <v>3818</v>
      </c>
      <c r="C1706" s="5" t="s">
        <v>3842</v>
      </c>
      <c r="D1706" s="9" t="s">
        <v>3843</v>
      </c>
      <c r="E1706" s="8">
        <v>2</v>
      </c>
      <c r="F1706" s="5" t="s">
        <v>43</v>
      </c>
      <c r="G1706" s="5">
        <v>375</v>
      </c>
      <c r="H1706" s="5"/>
      <c r="I1706" s="33">
        <f t="shared" si="65"/>
        <v>750</v>
      </c>
      <c r="J1706" s="5" t="s">
        <v>3213</v>
      </c>
      <c r="K1706" s="5"/>
    </row>
    <row r="1707" s="196" customFormat="1" customHeight="1" spans="1:11">
      <c r="A1707" s="5">
        <v>1704</v>
      </c>
      <c r="B1707" s="145" t="s">
        <v>3818</v>
      </c>
      <c r="C1707" s="10" t="s">
        <v>3844</v>
      </c>
      <c r="D1707" s="10" t="s">
        <v>3845</v>
      </c>
      <c r="E1707" s="8">
        <v>1</v>
      </c>
      <c r="F1707" s="5" t="s">
        <v>43</v>
      </c>
      <c r="G1707" s="5">
        <v>375</v>
      </c>
      <c r="H1707" s="5"/>
      <c r="I1707" s="33">
        <f t="shared" si="65"/>
        <v>375</v>
      </c>
      <c r="J1707" s="5" t="s">
        <v>59</v>
      </c>
      <c r="K1707" s="5" t="s">
        <v>3846</v>
      </c>
    </row>
    <row r="1708" s="196" customFormat="1" customHeight="1" spans="1:11">
      <c r="A1708" s="5">
        <v>1705</v>
      </c>
      <c r="B1708" s="145" t="s">
        <v>3818</v>
      </c>
      <c r="C1708" s="47" t="s">
        <v>3774</v>
      </c>
      <c r="D1708" s="47" t="s">
        <v>3847</v>
      </c>
      <c r="E1708" s="8">
        <v>1</v>
      </c>
      <c r="F1708" s="5" t="s">
        <v>43</v>
      </c>
      <c r="G1708" s="5">
        <v>375</v>
      </c>
      <c r="H1708" s="5"/>
      <c r="I1708" s="33">
        <f t="shared" si="65"/>
        <v>375</v>
      </c>
      <c r="J1708" s="5" t="s">
        <v>59</v>
      </c>
      <c r="K1708" s="5" t="s">
        <v>3848</v>
      </c>
    </row>
    <row r="1709" s="196" customFormat="1" customHeight="1" spans="1:11">
      <c r="A1709" s="5">
        <v>1706</v>
      </c>
      <c r="B1709" s="145" t="s">
        <v>3818</v>
      </c>
      <c r="C1709" s="47" t="s">
        <v>3849</v>
      </c>
      <c r="D1709" s="47" t="s">
        <v>3850</v>
      </c>
      <c r="E1709" s="8">
        <v>1</v>
      </c>
      <c r="F1709" s="5" t="s">
        <v>43</v>
      </c>
      <c r="G1709" s="5">
        <v>375</v>
      </c>
      <c r="H1709" s="5"/>
      <c r="I1709" s="33">
        <f t="shared" si="65"/>
        <v>375</v>
      </c>
      <c r="J1709" s="5" t="s">
        <v>59</v>
      </c>
      <c r="K1709" s="5" t="s">
        <v>3851</v>
      </c>
    </row>
    <row r="1710" s="196" customFormat="1" customHeight="1" spans="1:11">
      <c r="A1710" s="5">
        <v>1707</v>
      </c>
      <c r="B1710" s="145" t="s">
        <v>3818</v>
      </c>
      <c r="C1710" s="5" t="s">
        <v>1215</v>
      </c>
      <c r="D1710" s="9" t="s">
        <v>3852</v>
      </c>
      <c r="E1710" s="8">
        <v>1</v>
      </c>
      <c r="F1710" s="5" t="s">
        <v>43</v>
      </c>
      <c r="G1710" s="5">
        <v>375</v>
      </c>
      <c r="H1710" s="5"/>
      <c r="I1710" s="33">
        <f t="shared" si="65"/>
        <v>375</v>
      </c>
      <c r="J1710" s="5" t="s">
        <v>59</v>
      </c>
      <c r="K1710" s="5"/>
    </row>
    <row r="1711" s="196" customFormat="1" customHeight="1" spans="1:11">
      <c r="A1711" s="5">
        <v>1708</v>
      </c>
      <c r="B1711" s="145" t="s">
        <v>3818</v>
      </c>
      <c r="C1711" s="5" t="s">
        <v>3853</v>
      </c>
      <c r="D1711" s="9" t="s">
        <v>3854</v>
      </c>
      <c r="E1711" s="8">
        <v>1</v>
      </c>
      <c r="F1711" s="5" t="s">
        <v>43</v>
      </c>
      <c r="G1711" s="5">
        <v>375</v>
      </c>
      <c r="H1711" s="5"/>
      <c r="I1711" s="33">
        <f t="shared" si="65"/>
        <v>375</v>
      </c>
      <c r="J1711" s="5" t="s">
        <v>59</v>
      </c>
      <c r="K1711" s="5"/>
    </row>
    <row r="1712" s="196" customFormat="1" customHeight="1" spans="1:11">
      <c r="A1712" s="5">
        <v>1709</v>
      </c>
      <c r="B1712" s="145" t="s">
        <v>3818</v>
      </c>
      <c r="C1712" s="5" t="s">
        <v>3855</v>
      </c>
      <c r="D1712" s="9" t="s">
        <v>3856</v>
      </c>
      <c r="E1712" s="8">
        <v>1</v>
      </c>
      <c r="F1712" s="5" t="s">
        <v>192</v>
      </c>
      <c r="G1712" s="5">
        <v>395</v>
      </c>
      <c r="H1712" s="5"/>
      <c r="I1712" s="33">
        <f t="shared" si="65"/>
        <v>395</v>
      </c>
      <c r="J1712" s="5" t="s">
        <v>59</v>
      </c>
      <c r="K1712" s="12" t="s">
        <v>3857</v>
      </c>
    </row>
    <row r="1713" s="196" customFormat="1" customHeight="1" spans="1:11">
      <c r="A1713" s="5">
        <v>1710</v>
      </c>
      <c r="B1713" s="145" t="s">
        <v>3818</v>
      </c>
      <c r="C1713" s="10" t="s">
        <v>3858</v>
      </c>
      <c r="D1713" s="9" t="s">
        <v>3859</v>
      </c>
      <c r="E1713" s="8">
        <v>1</v>
      </c>
      <c r="F1713" s="5" t="s">
        <v>38</v>
      </c>
      <c r="G1713" s="5">
        <v>385</v>
      </c>
      <c r="H1713" s="5"/>
      <c r="I1713" s="33">
        <f t="shared" si="65"/>
        <v>385</v>
      </c>
      <c r="J1713" s="5" t="s">
        <v>59</v>
      </c>
      <c r="K1713" s="5"/>
    </row>
    <row r="1714" s="196" customFormat="1" customHeight="1" spans="1:11">
      <c r="A1714" s="5">
        <v>1711</v>
      </c>
      <c r="B1714" s="145" t="s">
        <v>3818</v>
      </c>
      <c r="C1714" s="5" t="s">
        <v>3860</v>
      </c>
      <c r="D1714" s="9" t="s">
        <v>3861</v>
      </c>
      <c r="E1714" s="8">
        <v>2</v>
      </c>
      <c r="F1714" s="5" t="s">
        <v>38</v>
      </c>
      <c r="G1714" s="5">
        <v>385</v>
      </c>
      <c r="H1714" s="5"/>
      <c r="I1714" s="33">
        <f t="shared" si="65"/>
        <v>770</v>
      </c>
      <c r="J1714" s="5" t="s">
        <v>59</v>
      </c>
      <c r="K1714" s="5"/>
    </row>
    <row r="1715" s="196" customFormat="1" customHeight="1" spans="1:11">
      <c r="A1715" s="5">
        <v>1712</v>
      </c>
      <c r="B1715" s="145" t="s">
        <v>3818</v>
      </c>
      <c r="C1715" s="5" t="s">
        <v>1788</v>
      </c>
      <c r="D1715" s="9" t="s">
        <v>3862</v>
      </c>
      <c r="E1715" s="8">
        <v>1</v>
      </c>
      <c r="F1715" s="5" t="s">
        <v>43</v>
      </c>
      <c r="G1715" s="5">
        <v>375</v>
      </c>
      <c r="H1715" s="5"/>
      <c r="I1715" s="33">
        <f t="shared" si="65"/>
        <v>375</v>
      </c>
      <c r="J1715" s="5" t="s">
        <v>59</v>
      </c>
      <c r="K1715" s="5"/>
    </row>
    <row r="1716" s="196" customFormat="1" customHeight="1" spans="1:11">
      <c r="A1716" s="5">
        <v>1713</v>
      </c>
      <c r="B1716" s="145" t="s">
        <v>3818</v>
      </c>
      <c r="C1716" s="5" t="s">
        <v>3863</v>
      </c>
      <c r="D1716" s="9" t="s">
        <v>3864</v>
      </c>
      <c r="E1716" s="8">
        <v>2</v>
      </c>
      <c r="F1716" s="5" t="s">
        <v>192</v>
      </c>
      <c r="G1716" s="5">
        <v>395</v>
      </c>
      <c r="H1716" s="5"/>
      <c r="I1716" s="33">
        <f t="shared" si="65"/>
        <v>790</v>
      </c>
      <c r="J1716" s="5" t="s">
        <v>59</v>
      </c>
      <c r="K1716" s="5"/>
    </row>
    <row r="1717" s="196" customFormat="1" customHeight="1" spans="1:11">
      <c r="A1717" s="5">
        <v>1714</v>
      </c>
      <c r="B1717" s="145" t="s">
        <v>3818</v>
      </c>
      <c r="C1717" s="5" t="s">
        <v>3865</v>
      </c>
      <c r="D1717" s="9" t="s">
        <v>3866</v>
      </c>
      <c r="E1717" s="8">
        <v>1</v>
      </c>
      <c r="F1717" s="5" t="s">
        <v>192</v>
      </c>
      <c r="G1717" s="5">
        <v>395</v>
      </c>
      <c r="H1717" s="5"/>
      <c r="I1717" s="33">
        <f t="shared" si="65"/>
        <v>395</v>
      </c>
      <c r="J1717" s="5" t="s">
        <v>59</v>
      </c>
      <c r="K1717" s="5" t="s">
        <v>3867</v>
      </c>
    </row>
    <row r="1718" s="196" customFormat="1" customHeight="1" spans="1:11">
      <c r="A1718" s="5">
        <v>1715</v>
      </c>
      <c r="B1718" s="145" t="s">
        <v>3818</v>
      </c>
      <c r="C1718" s="5" t="s">
        <v>3868</v>
      </c>
      <c r="D1718" s="9" t="s">
        <v>3869</v>
      </c>
      <c r="E1718" s="8">
        <v>2</v>
      </c>
      <c r="F1718" s="5" t="s">
        <v>43</v>
      </c>
      <c r="G1718" s="5">
        <v>375</v>
      </c>
      <c r="H1718" s="5"/>
      <c r="I1718" s="33">
        <f t="shared" si="65"/>
        <v>750</v>
      </c>
      <c r="J1718" s="5" t="s">
        <v>59</v>
      </c>
      <c r="K1718" s="5"/>
    </row>
    <row r="1719" s="196" customFormat="1" customHeight="1" spans="1:11">
      <c r="A1719" s="5">
        <v>1716</v>
      </c>
      <c r="B1719" s="145" t="s">
        <v>3818</v>
      </c>
      <c r="C1719" s="5" t="s">
        <v>3870</v>
      </c>
      <c r="D1719" s="9" t="s">
        <v>3871</v>
      </c>
      <c r="E1719" s="8">
        <v>2</v>
      </c>
      <c r="F1719" s="5" t="s">
        <v>43</v>
      </c>
      <c r="G1719" s="5">
        <v>375</v>
      </c>
      <c r="H1719" s="5"/>
      <c r="I1719" s="33">
        <f t="shared" si="65"/>
        <v>750</v>
      </c>
      <c r="J1719" s="5" t="s">
        <v>59</v>
      </c>
      <c r="K1719" s="5" t="s">
        <v>3872</v>
      </c>
    </row>
    <row r="1720" s="196" customFormat="1" customHeight="1" spans="1:11">
      <c r="A1720" s="5">
        <v>1717</v>
      </c>
      <c r="B1720" s="145" t="s">
        <v>3818</v>
      </c>
      <c r="C1720" s="5" t="s">
        <v>3873</v>
      </c>
      <c r="D1720" s="9" t="s">
        <v>3874</v>
      </c>
      <c r="E1720" s="8">
        <v>2</v>
      </c>
      <c r="F1720" s="5" t="s">
        <v>43</v>
      </c>
      <c r="G1720" s="5">
        <v>375</v>
      </c>
      <c r="H1720" s="5"/>
      <c r="I1720" s="33">
        <f t="shared" si="65"/>
        <v>750</v>
      </c>
      <c r="J1720" s="5" t="s">
        <v>59</v>
      </c>
      <c r="K1720" s="5"/>
    </row>
    <row r="1721" s="196" customFormat="1" customHeight="1" spans="1:11">
      <c r="A1721" s="5">
        <v>1718</v>
      </c>
      <c r="B1721" s="145" t="s">
        <v>3818</v>
      </c>
      <c r="C1721" s="16" t="s">
        <v>3875</v>
      </c>
      <c r="D1721" s="17" t="s">
        <v>3876</v>
      </c>
      <c r="E1721" s="8">
        <v>1</v>
      </c>
      <c r="F1721" s="86" t="s">
        <v>43</v>
      </c>
      <c r="G1721" s="5">
        <v>375</v>
      </c>
      <c r="H1721" s="5"/>
      <c r="I1721" s="33">
        <f t="shared" si="65"/>
        <v>375</v>
      </c>
      <c r="J1721" s="16" t="s">
        <v>72</v>
      </c>
      <c r="K1721" s="5"/>
    </row>
    <row r="1722" s="196" customFormat="1" customHeight="1" spans="1:11">
      <c r="A1722" s="5">
        <v>1719</v>
      </c>
      <c r="B1722" s="145" t="s">
        <v>3818</v>
      </c>
      <c r="C1722" s="16" t="s">
        <v>3877</v>
      </c>
      <c r="D1722" s="17" t="s">
        <v>3878</v>
      </c>
      <c r="E1722" s="8">
        <v>2</v>
      </c>
      <c r="F1722" s="86" t="s">
        <v>43</v>
      </c>
      <c r="G1722" s="5">
        <v>375</v>
      </c>
      <c r="H1722" s="5"/>
      <c r="I1722" s="33">
        <f t="shared" si="65"/>
        <v>750</v>
      </c>
      <c r="J1722" s="16" t="s">
        <v>72</v>
      </c>
      <c r="K1722" s="5"/>
    </row>
    <row r="1723" s="196" customFormat="1" customHeight="1" spans="1:11">
      <c r="A1723" s="5">
        <v>1720</v>
      </c>
      <c r="B1723" s="145" t="s">
        <v>3818</v>
      </c>
      <c r="C1723" s="16" t="s">
        <v>3879</v>
      </c>
      <c r="D1723" s="17" t="s">
        <v>3880</v>
      </c>
      <c r="E1723" s="8">
        <v>2</v>
      </c>
      <c r="F1723" s="16" t="s">
        <v>43</v>
      </c>
      <c r="G1723" s="5">
        <v>375</v>
      </c>
      <c r="H1723" s="5"/>
      <c r="I1723" s="33">
        <f t="shared" si="65"/>
        <v>750</v>
      </c>
      <c r="J1723" s="16" t="s">
        <v>72</v>
      </c>
      <c r="K1723" s="5"/>
    </row>
    <row r="1724" s="196" customFormat="1" customHeight="1" spans="1:11">
      <c r="A1724" s="5">
        <v>1721</v>
      </c>
      <c r="B1724" s="145" t="s">
        <v>3818</v>
      </c>
      <c r="C1724" s="16" t="s">
        <v>3881</v>
      </c>
      <c r="D1724" s="17" t="s">
        <v>3882</v>
      </c>
      <c r="E1724" s="8">
        <v>2</v>
      </c>
      <c r="F1724" s="16" t="s">
        <v>43</v>
      </c>
      <c r="G1724" s="5">
        <v>375</v>
      </c>
      <c r="H1724" s="5"/>
      <c r="I1724" s="33">
        <f t="shared" si="65"/>
        <v>750</v>
      </c>
      <c r="J1724" s="16" t="s">
        <v>72</v>
      </c>
      <c r="K1724" s="5"/>
    </row>
    <row r="1725" s="196" customFormat="1" customHeight="1" spans="1:11">
      <c r="A1725" s="5">
        <v>1722</v>
      </c>
      <c r="B1725" s="145" t="s">
        <v>3818</v>
      </c>
      <c r="C1725" s="16" t="s">
        <v>3883</v>
      </c>
      <c r="D1725" s="17" t="s">
        <v>3884</v>
      </c>
      <c r="E1725" s="8">
        <v>2</v>
      </c>
      <c r="F1725" s="16" t="s">
        <v>43</v>
      </c>
      <c r="G1725" s="5">
        <v>375</v>
      </c>
      <c r="H1725" s="5"/>
      <c r="I1725" s="33">
        <f t="shared" si="65"/>
        <v>750</v>
      </c>
      <c r="J1725" s="16" t="s">
        <v>72</v>
      </c>
      <c r="K1725" s="5" t="s">
        <v>3885</v>
      </c>
    </row>
    <row r="1726" s="196" customFormat="1" customHeight="1" spans="1:11">
      <c r="A1726" s="5">
        <v>1723</v>
      </c>
      <c r="B1726" s="145" t="s">
        <v>3818</v>
      </c>
      <c r="C1726" s="16" t="s">
        <v>3886</v>
      </c>
      <c r="D1726" s="17" t="s">
        <v>3887</v>
      </c>
      <c r="E1726" s="8">
        <v>3</v>
      </c>
      <c r="F1726" s="16" t="s">
        <v>43</v>
      </c>
      <c r="G1726" s="5">
        <v>375</v>
      </c>
      <c r="H1726" s="5"/>
      <c r="I1726" s="33">
        <f t="shared" si="65"/>
        <v>1125</v>
      </c>
      <c r="J1726" s="16" t="s">
        <v>72</v>
      </c>
      <c r="K1726" s="5"/>
    </row>
    <row r="1727" s="196" customFormat="1" customHeight="1" spans="1:11">
      <c r="A1727" s="5">
        <v>1724</v>
      </c>
      <c r="B1727" s="145" t="s">
        <v>3818</v>
      </c>
      <c r="C1727" s="26" t="s">
        <v>3888</v>
      </c>
      <c r="D1727" s="254" t="s">
        <v>3889</v>
      </c>
      <c r="E1727" s="44">
        <v>1</v>
      </c>
      <c r="F1727" s="26" t="s">
        <v>43</v>
      </c>
      <c r="G1727" s="5">
        <v>375</v>
      </c>
      <c r="H1727" s="5"/>
      <c r="I1727" s="33">
        <f t="shared" si="65"/>
        <v>375</v>
      </c>
      <c r="J1727" s="5" t="s">
        <v>251</v>
      </c>
      <c r="K1727" s="63"/>
    </row>
    <row r="1728" s="196" customFormat="1" customHeight="1" spans="1:11">
      <c r="A1728" s="5">
        <v>1725</v>
      </c>
      <c r="B1728" s="145" t="s">
        <v>3818</v>
      </c>
      <c r="C1728" s="98" t="s">
        <v>3890</v>
      </c>
      <c r="D1728" s="98" t="s">
        <v>3891</v>
      </c>
      <c r="E1728" s="119">
        <v>2</v>
      </c>
      <c r="F1728" s="120" t="s">
        <v>43</v>
      </c>
      <c r="G1728" s="5">
        <v>375</v>
      </c>
      <c r="H1728" s="5"/>
      <c r="I1728" s="33">
        <f t="shared" si="65"/>
        <v>750</v>
      </c>
      <c r="J1728" s="5" t="s">
        <v>251</v>
      </c>
      <c r="K1728" s="98"/>
    </row>
    <row r="1729" s="196" customFormat="1" customHeight="1" spans="1:11">
      <c r="A1729" s="5">
        <v>1726</v>
      </c>
      <c r="B1729" s="145" t="s">
        <v>3818</v>
      </c>
      <c r="C1729" s="98" t="s">
        <v>3892</v>
      </c>
      <c r="D1729" s="98" t="s">
        <v>3893</v>
      </c>
      <c r="E1729" s="119">
        <v>3</v>
      </c>
      <c r="F1729" s="120" t="s">
        <v>38</v>
      </c>
      <c r="G1729" s="5">
        <v>385</v>
      </c>
      <c r="H1729" s="63"/>
      <c r="I1729" s="33">
        <f t="shared" si="65"/>
        <v>1155</v>
      </c>
      <c r="J1729" s="5" t="s">
        <v>251</v>
      </c>
      <c r="K1729" s="98"/>
    </row>
    <row r="1730" s="196" customFormat="1" customHeight="1" spans="1:11">
      <c r="A1730" s="5">
        <v>1727</v>
      </c>
      <c r="B1730" s="145" t="s">
        <v>3818</v>
      </c>
      <c r="C1730" s="98" t="s">
        <v>3894</v>
      </c>
      <c r="D1730" s="268" t="s">
        <v>3895</v>
      </c>
      <c r="E1730" s="119">
        <v>3</v>
      </c>
      <c r="F1730" s="120" t="s">
        <v>43</v>
      </c>
      <c r="G1730" s="5">
        <v>375</v>
      </c>
      <c r="H1730" s="5"/>
      <c r="I1730" s="33">
        <f t="shared" si="65"/>
        <v>1125</v>
      </c>
      <c r="J1730" s="5" t="s">
        <v>251</v>
      </c>
      <c r="K1730" s="98"/>
    </row>
    <row r="1731" s="196" customFormat="1" customHeight="1" spans="1:11">
      <c r="A1731" s="5">
        <v>1728</v>
      </c>
      <c r="B1731" s="145" t="s">
        <v>3818</v>
      </c>
      <c r="C1731" s="26" t="s">
        <v>3896</v>
      </c>
      <c r="D1731" s="254" t="s">
        <v>3897</v>
      </c>
      <c r="E1731" s="119">
        <v>1</v>
      </c>
      <c r="F1731" s="120" t="s">
        <v>43</v>
      </c>
      <c r="G1731" s="5">
        <v>375</v>
      </c>
      <c r="H1731" s="5"/>
      <c r="I1731" s="33">
        <f t="shared" si="65"/>
        <v>375</v>
      </c>
      <c r="J1731" s="5" t="s">
        <v>251</v>
      </c>
      <c r="K1731" s="98"/>
    </row>
    <row r="1732" s="196" customFormat="1" customHeight="1" spans="1:11">
      <c r="A1732" s="5">
        <v>1729</v>
      </c>
      <c r="B1732" s="145" t="s">
        <v>3818</v>
      </c>
      <c r="C1732" s="24" t="s">
        <v>3898</v>
      </c>
      <c r="D1732" s="24" t="s">
        <v>3899</v>
      </c>
      <c r="E1732" s="66">
        <v>1</v>
      </c>
      <c r="F1732" s="25" t="s">
        <v>43</v>
      </c>
      <c r="G1732" s="5">
        <v>375</v>
      </c>
      <c r="H1732" s="5"/>
      <c r="I1732" s="33">
        <f t="shared" si="65"/>
        <v>375</v>
      </c>
      <c r="J1732" s="5" t="s">
        <v>1985</v>
      </c>
      <c r="K1732" s="98"/>
    </row>
    <row r="1733" s="196" customFormat="1" customHeight="1" spans="1:11">
      <c r="A1733" s="5">
        <v>1730</v>
      </c>
      <c r="B1733" s="145" t="s">
        <v>3818</v>
      </c>
      <c r="C1733" s="26" t="s">
        <v>3900</v>
      </c>
      <c r="D1733" s="254" t="s">
        <v>3901</v>
      </c>
      <c r="E1733" s="25">
        <v>2</v>
      </c>
      <c r="F1733" s="25" t="s">
        <v>58</v>
      </c>
      <c r="G1733" s="5">
        <v>365</v>
      </c>
      <c r="H1733" s="5"/>
      <c r="I1733" s="33">
        <f t="shared" si="65"/>
        <v>730</v>
      </c>
      <c r="J1733" s="5" t="s">
        <v>257</v>
      </c>
      <c r="K1733" s="98"/>
    </row>
    <row r="1734" s="196" customFormat="1" customHeight="1" spans="1:11">
      <c r="A1734" s="5">
        <v>1731</v>
      </c>
      <c r="B1734" s="145" t="s">
        <v>3818</v>
      </c>
      <c r="C1734" s="26" t="s">
        <v>3902</v>
      </c>
      <c r="D1734" s="254" t="s">
        <v>3903</v>
      </c>
      <c r="E1734" s="25">
        <v>2</v>
      </c>
      <c r="F1734" s="25" t="s">
        <v>43</v>
      </c>
      <c r="G1734" s="5">
        <v>375</v>
      </c>
      <c r="H1734" s="5"/>
      <c r="I1734" s="33">
        <f t="shared" si="65"/>
        <v>750</v>
      </c>
      <c r="J1734" s="5" t="s">
        <v>257</v>
      </c>
      <c r="K1734" s="98"/>
    </row>
    <row r="1735" s="196" customFormat="1" customHeight="1" spans="1:11">
      <c r="A1735" s="5">
        <v>1732</v>
      </c>
      <c r="B1735" s="145" t="s">
        <v>3818</v>
      </c>
      <c r="C1735" s="26" t="s">
        <v>3904</v>
      </c>
      <c r="D1735" s="254" t="s">
        <v>3905</v>
      </c>
      <c r="E1735" s="25">
        <v>4</v>
      </c>
      <c r="F1735" s="25" t="s">
        <v>38</v>
      </c>
      <c r="G1735" s="5">
        <v>385</v>
      </c>
      <c r="H1735" s="5"/>
      <c r="I1735" s="33">
        <f t="shared" si="65"/>
        <v>1540</v>
      </c>
      <c r="J1735" s="5" t="s">
        <v>257</v>
      </c>
      <c r="K1735" s="98"/>
    </row>
    <row r="1736" s="196" customFormat="1" customHeight="1" spans="1:11">
      <c r="A1736" s="5">
        <v>1733</v>
      </c>
      <c r="B1736" s="145" t="s">
        <v>3818</v>
      </c>
      <c r="C1736" s="24" t="s">
        <v>3906</v>
      </c>
      <c r="D1736" s="24" t="s">
        <v>3907</v>
      </c>
      <c r="E1736" s="25">
        <v>2</v>
      </c>
      <c r="F1736" s="25" t="s">
        <v>43</v>
      </c>
      <c r="G1736" s="5">
        <v>375</v>
      </c>
      <c r="H1736" s="5"/>
      <c r="I1736" s="33">
        <f t="shared" si="65"/>
        <v>750</v>
      </c>
      <c r="J1736" s="5" t="s">
        <v>3485</v>
      </c>
      <c r="K1736" s="98"/>
    </row>
    <row r="1737" s="196" customFormat="1" customHeight="1" spans="1:11">
      <c r="A1737" s="5">
        <v>1734</v>
      </c>
      <c r="B1737" s="145" t="s">
        <v>3818</v>
      </c>
      <c r="C1737" s="47" t="s">
        <v>3908</v>
      </c>
      <c r="D1737" s="47" t="s">
        <v>3909</v>
      </c>
      <c r="E1737" s="10">
        <v>1</v>
      </c>
      <c r="F1737" s="5" t="s">
        <v>38</v>
      </c>
      <c r="G1737" s="5">
        <v>385</v>
      </c>
      <c r="H1737" s="10"/>
      <c r="I1737" s="33">
        <f t="shared" si="65"/>
        <v>385</v>
      </c>
      <c r="J1737" s="10" t="s">
        <v>1475</v>
      </c>
      <c r="K1737" s="98" t="s">
        <v>3910</v>
      </c>
    </row>
    <row r="1738" s="196" customFormat="1" customHeight="1" spans="1:11">
      <c r="A1738" s="5">
        <v>1735</v>
      </c>
      <c r="B1738" s="145" t="s">
        <v>3818</v>
      </c>
      <c r="C1738" s="10" t="s">
        <v>3911</v>
      </c>
      <c r="D1738" s="253" t="s">
        <v>3912</v>
      </c>
      <c r="E1738" s="10">
        <v>1</v>
      </c>
      <c r="F1738" s="10" t="s">
        <v>38</v>
      </c>
      <c r="G1738" s="5">
        <v>385</v>
      </c>
      <c r="H1738" s="10"/>
      <c r="I1738" s="33">
        <f t="shared" si="65"/>
        <v>385</v>
      </c>
      <c r="J1738" s="10" t="s">
        <v>1475</v>
      </c>
      <c r="K1738" s="98"/>
    </row>
    <row r="1739" s="196" customFormat="1" customHeight="1" spans="1:11">
      <c r="A1739" s="5">
        <v>1736</v>
      </c>
      <c r="B1739" s="145" t="s">
        <v>3818</v>
      </c>
      <c r="C1739" s="45" t="s">
        <v>3913</v>
      </c>
      <c r="D1739" s="13" t="s">
        <v>3914</v>
      </c>
      <c r="E1739" s="10">
        <v>2</v>
      </c>
      <c r="F1739" s="10" t="s">
        <v>58</v>
      </c>
      <c r="G1739" s="5">
        <v>365</v>
      </c>
      <c r="H1739" s="10"/>
      <c r="I1739" s="33">
        <f t="shared" si="65"/>
        <v>730</v>
      </c>
      <c r="J1739" s="10" t="s">
        <v>1727</v>
      </c>
      <c r="K1739" s="98"/>
    </row>
    <row r="1740" s="196" customFormat="1" customHeight="1" spans="1:11">
      <c r="A1740" s="5">
        <v>1737</v>
      </c>
      <c r="B1740" s="145" t="s">
        <v>3818</v>
      </c>
      <c r="C1740" s="45" t="s">
        <v>3915</v>
      </c>
      <c r="D1740" s="13" t="s">
        <v>3916</v>
      </c>
      <c r="E1740" s="25">
        <v>2</v>
      </c>
      <c r="F1740" s="25" t="s">
        <v>38</v>
      </c>
      <c r="G1740" s="5">
        <v>385</v>
      </c>
      <c r="H1740" s="10"/>
      <c r="I1740" s="33">
        <f t="shared" si="65"/>
        <v>770</v>
      </c>
      <c r="J1740" s="5" t="s">
        <v>1047</v>
      </c>
      <c r="K1740" s="98"/>
    </row>
    <row r="1741" s="196" customFormat="1" customHeight="1" spans="1:11">
      <c r="A1741" s="5">
        <v>1738</v>
      </c>
      <c r="B1741" s="145" t="s">
        <v>3818</v>
      </c>
      <c r="C1741" s="26" t="s">
        <v>3917</v>
      </c>
      <c r="D1741" s="255" t="s">
        <v>3918</v>
      </c>
      <c r="E1741" s="25">
        <v>2</v>
      </c>
      <c r="F1741" s="10" t="s">
        <v>58</v>
      </c>
      <c r="G1741" s="5">
        <v>365</v>
      </c>
      <c r="H1741" s="10"/>
      <c r="I1741" s="33">
        <f t="shared" si="65"/>
        <v>730</v>
      </c>
      <c r="J1741" s="5" t="s">
        <v>105</v>
      </c>
      <c r="K1741" s="98"/>
    </row>
    <row r="1742" s="196" customFormat="1" customHeight="1" spans="1:11">
      <c r="A1742" s="5">
        <v>1739</v>
      </c>
      <c r="B1742" s="145" t="s">
        <v>3818</v>
      </c>
      <c r="C1742" s="26" t="s">
        <v>3919</v>
      </c>
      <c r="D1742" s="255" t="s">
        <v>3920</v>
      </c>
      <c r="E1742" s="25">
        <v>1</v>
      </c>
      <c r="F1742" s="25" t="s">
        <v>43</v>
      </c>
      <c r="G1742" s="5">
        <v>375</v>
      </c>
      <c r="H1742" s="10"/>
      <c r="I1742" s="33">
        <f t="shared" si="65"/>
        <v>375</v>
      </c>
      <c r="J1742" s="5" t="s">
        <v>281</v>
      </c>
      <c r="K1742" s="98"/>
    </row>
    <row r="1743" s="196" customFormat="1" customHeight="1" spans="1:11">
      <c r="A1743" s="5">
        <v>1740</v>
      </c>
      <c r="B1743" s="145" t="s">
        <v>3818</v>
      </c>
      <c r="C1743" s="26" t="s">
        <v>333</v>
      </c>
      <c r="D1743" s="255" t="s">
        <v>3921</v>
      </c>
      <c r="E1743" s="25">
        <v>2</v>
      </c>
      <c r="F1743" s="25" t="s">
        <v>38</v>
      </c>
      <c r="G1743" s="5">
        <v>385</v>
      </c>
      <c r="H1743" s="10"/>
      <c r="I1743" s="33">
        <f t="shared" si="65"/>
        <v>770</v>
      </c>
      <c r="J1743" s="5" t="s">
        <v>281</v>
      </c>
      <c r="K1743" s="98"/>
    </row>
    <row r="1744" s="196" customFormat="1" customHeight="1" spans="1:11">
      <c r="A1744" s="5">
        <v>1741</v>
      </c>
      <c r="B1744" s="145" t="s">
        <v>3818</v>
      </c>
      <c r="C1744" s="45" t="s">
        <v>3922</v>
      </c>
      <c r="D1744" s="13" t="s">
        <v>3923</v>
      </c>
      <c r="E1744" s="25">
        <v>1</v>
      </c>
      <c r="F1744" s="25" t="s">
        <v>58</v>
      </c>
      <c r="G1744" s="5">
        <v>365</v>
      </c>
      <c r="H1744" s="10"/>
      <c r="I1744" s="33">
        <f t="shared" si="65"/>
        <v>365</v>
      </c>
      <c r="J1744" s="5" t="s">
        <v>550</v>
      </c>
      <c r="K1744" s="98"/>
    </row>
    <row r="1745" s="196" customFormat="1" customHeight="1" spans="1:11">
      <c r="A1745" s="5">
        <v>1742</v>
      </c>
      <c r="B1745" s="145" t="s">
        <v>3818</v>
      </c>
      <c r="C1745" s="10" t="s">
        <v>3924</v>
      </c>
      <c r="D1745" s="13" t="s">
        <v>3925</v>
      </c>
      <c r="E1745" s="10">
        <v>2</v>
      </c>
      <c r="F1745" s="10" t="s">
        <v>58</v>
      </c>
      <c r="G1745" s="5">
        <v>365</v>
      </c>
      <c r="H1745" s="10"/>
      <c r="I1745" s="33">
        <f t="shared" si="65"/>
        <v>730</v>
      </c>
      <c r="J1745" s="10" t="s">
        <v>785</v>
      </c>
      <c r="K1745" s="98"/>
    </row>
    <row r="1746" s="196" customFormat="1" customHeight="1" spans="1:11">
      <c r="A1746" s="5">
        <v>1743</v>
      </c>
      <c r="B1746" s="145" t="s">
        <v>3818</v>
      </c>
      <c r="C1746" s="10" t="s">
        <v>3926</v>
      </c>
      <c r="D1746" s="13" t="s">
        <v>3927</v>
      </c>
      <c r="E1746" s="10">
        <v>2</v>
      </c>
      <c r="F1746" s="10" t="s">
        <v>58</v>
      </c>
      <c r="G1746" s="5">
        <v>365</v>
      </c>
      <c r="H1746" s="10"/>
      <c r="I1746" s="33">
        <f t="shared" si="65"/>
        <v>730</v>
      </c>
      <c r="J1746" s="10" t="s">
        <v>785</v>
      </c>
      <c r="K1746" s="98"/>
    </row>
    <row r="1747" s="196" customFormat="1" customHeight="1" spans="1:11">
      <c r="A1747" s="5">
        <v>1744</v>
      </c>
      <c r="B1747" s="145" t="s">
        <v>3818</v>
      </c>
      <c r="C1747" s="10" t="s">
        <v>3928</v>
      </c>
      <c r="D1747" s="46" t="s">
        <v>3929</v>
      </c>
      <c r="E1747" s="10">
        <v>2</v>
      </c>
      <c r="F1747" s="10" t="s">
        <v>58</v>
      </c>
      <c r="G1747" s="5">
        <v>365</v>
      </c>
      <c r="H1747" s="10"/>
      <c r="I1747" s="33">
        <f t="shared" si="65"/>
        <v>730</v>
      </c>
      <c r="J1747" s="10" t="s">
        <v>1514</v>
      </c>
      <c r="K1747" s="98"/>
    </row>
    <row r="1748" s="196" customFormat="1" customHeight="1" spans="1:11">
      <c r="A1748" s="5">
        <v>1745</v>
      </c>
      <c r="B1748" s="145" t="s">
        <v>3818</v>
      </c>
      <c r="C1748" s="10" t="s">
        <v>3930</v>
      </c>
      <c r="D1748" s="46" t="s">
        <v>3931</v>
      </c>
      <c r="E1748" s="10">
        <v>2</v>
      </c>
      <c r="F1748" s="10" t="s">
        <v>43</v>
      </c>
      <c r="G1748" s="5">
        <v>375</v>
      </c>
      <c r="H1748" s="10"/>
      <c r="I1748" s="33">
        <f t="shared" si="65"/>
        <v>750</v>
      </c>
      <c r="J1748" s="10" t="s">
        <v>1514</v>
      </c>
      <c r="K1748" s="98"/>
    </row>
    <row r="1749" s="196" customFormat="1" customHeight="1" spans="1:11">
      <c r="A1749" s="5">
        <v>1746</v>
      </c>
      <c r="B1749" s="145" t="s">
        <v>3818</v>
      </c>
      <c r="C1749" s="10" t="s">
        <v>3932</v>
      </c>
      <c r="D1749" s="46" t="s">
        <v>3933</v>
      </c>
      <c r="E1749" s="10">
        <v>2</v>
      </c>
      <c r="F1749" s="10" t="s">
        <v>43</v>
      </c>
      <c r="G1749" s="5">
        <v>375</v>
      </c>
      <c r="H1749" s="10"/>
      <c r="I1749" s="33">
        <f t="shared" si="65"/>
        <v>750</v>
      </c>
      <c r="J1749" s="10" t="s">
        <v>1514</v>
      </c>
      <c r="K1749" s="98"/>
    </row>
    <row r="1750" s="196" customFormat="1" customHeight="1" spans="1:11">
      <c r="A1750" s="5">
        <v>1747</v>
      </c>
      <c r="B1750" s="145" t="s">
        <v>3818</v>
      </c>
      <c r="C1750" s="10" t="s">
        <v>3934</v>
      </c>
      <c r="D1750" s="46" t="s">
        <v>3935</v>
      </c>
      <c r="E1750" s="10">
        <v>2</v>
      </c>
      <c r="F1750" s="10" t="s">
        <v>58</v>
      </c>
      <c r="G1750" s="5">
        <v>365</v>
      </c>
      <c r="H1750" s="10"/>
      <c r="I1750" s="33">
        <f t="shared" si="65"/>
        <v>730</v>
      </c>
      <c r="J1750" s="10" t="s">
        <v>1514</v>
      </c>
      <c r="K1750" s="98"/>
    </row>
    <row r="1751" s="196" customFormat="1" customHeight="1" spans="1:11">
      <c r="A1751" s="5">
        <v>1748</v>
      </c>
      <c r="B1751" s="145" t="s">
        <v>3818</v>
      </c>
      <c r="C1751" s="10" t="s">
        <v>3936</v>
      </c>
      <c r="D1751" s="46" t="s">
        <v>3937</v>
      </c>
      <c r="E1751" s="10">
        <v>1</v>
      </c>
      <c r="F1751" s="10" t="s">
        <v>38</v>
      </c>
      <c r="G1751" s="5">
        <v>385</v>
      </c>
      <c r="H1751" s="10"/>
      <c r="I1751" s="33">
        <f t="shared" si="65"/>
        <v>385</v>
      </c>
      <c r="J1751" s="10" t="s">
        <v>1923</v>
      </c>
      <c r="K1751" s="98"/>
    </row>
    <row r="1752" s="196" customFormat="1" customHeight="1" spans="1:11">
      <c r="A1752" s="5">
        <v>1749</v>
      </c>
      <c r="B1752" s="145" t="s">
        <v>3818</v>
      </c>
      <c r="C1752" s="10" t="s">
        <v>703</v>
      </c>
      <c r="D1752" s="46" t="s">
        <v>3938</v>
      </c>
      <c r="E1752" s="10">
        <v>1</v>
      </c>
      <c r="F1752" s="10" t="s">
        <v>43</v>
      </c>
      <c r="G1752" s="5">
        <v>375</v>
      </c>
      <c r="H1752" s="10"/>
      <c r="I1752" s="33">
        <f t="shared" ref="I1752:I1757" si="66">G1752*E1752</f>
        <v>375</v>
      </c>
      <c r="J1752" s="10" t="s">
        <v>1923</v>
      </c>
      <c r="K1752" s="98"/>
    </row>
    <row r="1753" s="196" customFormat="1" customHeight="1" spans="1:11">
      <c r="A1753" s="5">
        <v>1750</v>
      </c>
      <c r="B1753" s="145" t="s">
        <v>3818</v>
      </c>
      <c r="C1753" s="10" t="s">
        <v>3939</v>
      </c>
      <c r="D1753" s="46" t="s">
        <v>3940</v>
      </c>
      <c r="E1753" s="10">
        <v>1</v>
      </c>
      <c r="F1753" s="10" t="s">
        <v>192</v>
      </c>
      <c r="G1753" s="5">
        <v>395</v>
      </c>
      <c r="H1753" s="10"/>
      <c r="I1753" s="33">
        <f t="shared" si="66"/>
        <v>395</v>
      </c>
      <c r="J1753" s="10" t="s">
        <v>3941</v>
      </c>
      <c r="K1753" s="98"/>
    </row>
    <row r="1754" s="196" customFormat="1" customHeight="1" spans="1:11">
      <c r="A1754" s="5">
        <v>1751</v>
      </c>
      <c r="B1754" s="145" t="s">
        <v>3818</v>
      </c>
      <c r="C1754" s="10" t="s">
        <v>3942</v>
      </c>
      <c r="D1754" s="10" t="s">
        <v>3943</v>
      </c>
      <c r="E1754" s="10">
        <v>1</v>
      </c>
      <c r="F1754" s="10" t="s">
        <v>38</v>
      </c>
      <c r="G1754" s="5">
        <v>385</v>
      </c>
      <c r="H1754" s="10"/>
      <c r="I1754" s="10">
        <f t="shared" si="66"/>
        <v>385</v>
      </c>
      <c r="J1754" s="10" t="s">
        <v>630</v>
      </c>
      <c r="K1754" s="10"/>
    </row>
    <row r="1755" s="196" customFormat="1" customHeight="1" spans="1:11">
      <c r="A1755" s="5">
        <v>1752</v>
      </c>
      <c r="B1755" s="145" t="s">
        <v>3818</v>
      </c>
      <c r="C1755" s="10" t="s">
        <v>3944</v>
      </c>
      <c r="D1755" s="260" t="s">
        <v>3945</v>
      </c>
      <c r="E1755" s="10">
        <v>3</v>
      </c>
      <c r="F1755" s="10" t="s">
        <v>38</v>
      </c>
      <c r="G1755" s="5">
        <v>385</v>
      </c>
      <c r="H1755" s="10"/>
      <c r="I1755" s="10">
        <f t="shared" si="66"/>
        <v>1155</v>
      </c>
      <c r="J1755" s="10" t="s">
        <v>1611</v>
      </c>
      <c r="K1755" s="10"/>
    </row>
    <row r="1756" s="206" customFormat="1" customHeight="1" spans="1:16383">
      <c r="A1756" s="5">
        <v>1753</v>
      </c>
      <c r="B1756" s="145" t="s">
        <v>3818</v>
      </c>
      <c r="C1756" s="10" t="s">
        <v>3946</v>
      </c>
      <c r="D1756" s="10" t="s">
        <v>3947</v>
      </c>
      <c r="E1756" s="10">
        <v>3</v>
      </c>
      <c r="F1756" s="10" t="s">
        <v>43</v>
      </c>
      <c r="G1756" s="5">
        <v>375</v>
      </c>
      <c r="H1756" s="10"/>
      <c r="I1756" s="10">
        <f t="shared" si="66"/>
        <v>1125</v>
      </c>
      <c r="J1756" s="10" t="s">
        <v>2264</v>
      </c>
      <c r="K1756" s="10"/>
      <c r="L1756" s="196"/>
      <c r="M1756" s="196"/>
      <c r="XEZ1756" s="219"/>
      <c r="XFA1756" s="219"/>
      <c r="XFB1756" s="219"/>
      <c r="XFC1756" s="219"/>
    </row>
    <row r="1757" s="196" customFormat="1" customHeight="1" spans="1:11">
      <c r="A1757" s="5">
        <v>1754</v>
      </c>
      <c r="B1757" s="145" t="s">
        <v>3818</v>
      </c>
      <c r="C1757" s="45" t="s">
        <v>3948</v>
      </c>
      <c r="D1757" s="46" t="s">
        <v>3949</v>
      </c>
      <c r="E1757" s="25">
        <v>2</v>
      </c>
      <c r="F1757" s="25" t="s">
        <v>58</v>
      </c>
      <c r="G1757" s="5">
        <v>365</v>
      </c>
      <c r="H1757" s="27"/>
      <c r="I1757" s="33">
        <f t="shared" si="66"/>
        <v>730</v>
      </c>
      <c r="J1757" s="5" t="s">
        <v>113</v>
      </c>
      <c r="K1757" s="98" t="s">
        <v>347</v>
      </c>
    </row>
    <row r="1758" s="196" customFormat="1" customHeight="1" spans="1:11">
      <c r="A1758" s="5">
        <v>1755</v>
      </c>
      <c r="B1758" s="145" t="s">
        <v>3950</v>
      </c>
      <c r="C1758" s="11" t="s">
        <v>3951</v>
      </c>
      <c r="D1758" s="46" t="s">
        <v>3952</v>
      </c>
      <c r="E1758" s="8">
        <v>1</v>
      </c>
      <c r="F1758" s="5" t="s">
        <v>43</v>
      </c>
      <c r="G1758" s="5">
        <v>375</v>
      </c>
      <c r="H1758" s="5"/>
      <c r="I1758" s="33">
        <f t="shared" ref="I1758:I1776" si="67">G1758*E1758</f>
        <v>375</v>
      </c>
      <c r="J1758" s="5" t="s">
        <v>39</v>
      </c>
      <c r="K1758" s="5" t="s">
        <v>3953</v>
      </c>
    </row>
    <row r="1759" s="196" customFormat="1" customHeight="1" spans="1:11">
      <c r="A1759" s="5">
        <v>1756</v>
      </c>
      <c r="B1759" s="145" t="s">
        <v>3950</v>
      </c>
      <c r="C1759" s="5" t="s">
        <v>3954</v>
      </c>
      <c r="D1759" s="9" t="s">
        <v>3955</v>
      </c>
      <c r="E1759" s="8">
        <v>2</v>
      </c>
      <c r="F1759" s="5" t="s">
        <v>192</v>
      </c>
      <c r="G1759" s="5">
        <v>395</v>
      </c>
      <c r="H1759" s="5"/>
      <c r="I1759" s="33">
        <f t="shared" si="67"/>
        <v>790</v>
      </c>
      <c r="J1759" s="5" t="s">
        <v>39</v>
      </c>
      <c r="K1759" s="5"/>
    </row>
    <row r="1760" s="196" customFormat="1" customHeight="1" spans="1:11">
      <c r="A1760" s="5">
        <v>1757</v>
      </c>
      <c r="B1760" s="145" t="s">
        <v>3950</v>
      </c>
      <c r="C1760" s="5" t="s">
        <v>3956</v>
      </c>
      <c r="D1760" s="9" t="s">
        <v>3957</v>
      </c>
      <c r="E1760" s="8">
        <v>2</v>
      </c>
      <c r="F1760" s="5" t="s">
        <v>38</v>
      </c>
      <c r="G1760" s="5">
        <v>385</v>
      </c>
      <c r="H1760" s="5"/>
      <c r="I1760" s="33">
        <f t="shared" si="67"/>
        <v>770</v>
      </c>
      <c r="J1760" s="5" t="s">
        <v>39</v>
      </c>
      <c r="K1760" s="5"/>
    </row>
    <row r="1761" s="196" customFormat="1" customHeight="1" spans="1:11">
      <c r="A1761" s="5">
        <v>1758</v>
      </c>
      <c r="B1761" s="145" t="s">
        <v>3950</v>
      </c>
      <c r="C1761" s="25" t="s">
        <v>3958</v>
      </c>
      <c r="D1761" s="9" t="s">
        <v>3959</v>
      </c>
      <c r="E1761" s="8">
        <v>1</v>
      </c>
      <c r="F1761" s="5" t="s">
        <v>38</v>
      </c>
      <c r="G1761" s="5">
        <v>385</v>
      </c>
      <c r="H1761" s="5"/>
      <c r="I1761" s="33">
        <f t="shared" si="67"/>
        <v>385</v>
      </c>
      <c r="J1761" s="5" t="s">
        <v>39</v>
      </c>
      <c r="K1761" s="5" t="s">
        <v>3960</v>
      </c>
    </row>
    <row r="1762" s="196" customFormat="1" customHeight="1" spans="1:11">
      <c r="A1762" s="5">
        <v>1759</v>
      </c>
      <c r="B1762" s="145" t="s">
        <v>3950</v>
      </c>
      <c r="C1762" s="5" t="s">
        <v>3961</v>
      </c>
      <c r="D1762" s="9" t="s">
        <v>3962</v>
      </c>
      <c r="E1762" s="8">
        <v>1</v>
      </c>
      <c r="F1762" s="5" t="s">
        <v>192</v>
      </c>
      <c r="G1762" s="5">
        <v>395</v>
      </c>
      <c r="H1762" s="5"/>
      <c r="I1762" s="33">
        <f t="shared" si="67"/>
        <v>395</v>
      </c>
      <c r="J1762" s="5" t="s">
        <v>39</v>
      </c>
      <c r="K1762" s="5"/>
    </row>
    <row r="1763" s="196" customFormat="1" customHeight="1" spans="1:11">
      <c r="A1763" s="5">
        <v>1760</v>
      </c>
      <c r="B1763" s="145" t="s">
        <v>3950</v>
      </c>
      <c r="C1763" s="5" t="s">
        <v>3963</v>
      </c>
      <c r="D1763" s="9" t="s">
        <v>3964</v>
      </c>
      <c r="E1763" s="8">
        <v>1</v>
      </c>
      <c r="F1763" s="5" t="s">
        <v>192</v>
      </c>
      <c r="G1763" s="5">
        <v>395</v>
      </c>
      <c r="H1763" s="5"/>
      <c r="I1763" s="33">
        <f t="shared" si="67"/>
        <v>395</v>
      </c>
      <c r="J1763" s="5" t="s">
        <v>39</v>
      </c>
      <c r="K1763" s="5" t="s">
        <v>3965</v>
      </c>
    </row>
    <row r="1764" s="196" customFormat="1" customHeight="1" spans="1:11">
      <c r="A1764" s="5">
        <v>1761</v>
      </c>
      <c r="B1764" s="145" t="s">
        <v>3950</v>
      </c>
      <c r="C1764" s="11" t="s">
        <v>3966</v>
      </c>
      <c r="D1764" s="9" t="s">
        <v>3967</v>
      </c>
      <c r="E1764" s="8">
        <v>1</v>
      </c>
      <c r="F1764" s="5" t="s">
        <v>38</v>
      </c>
      <c r="G1764" s="5">
        <v>385</v>
      </c>
      <c r="H1764" s="5"/>
      <c r="I1764" s="33">
        <f t="shared" si="67"/>
        <v>385</v>
      </c>
      <c r="J1764" s="5" t="s">
        <v>39</v>
      </c>
      <c r="K1764" s="5" t="s">
        <v>3968</v>
      </c>
    </row>
    <row r="1765" s="196" customFormat="1" customHeight="1" spans="1:11">
      <c r="A1765" s="5">
        <v>1762</v>
      </c>
      <c r="B1765" s="145" t="s">
        <v>3950</v>
      </c>
      <c r="C1765" s="5" t="s">
        <v>3969</v>
      </c>
      <c r="D1765" s="9" t="s">
        <v>3970</v>
      </c>
      <c r="E1765" s="8">
        <v>3</v>
      </c>
      <c r="F1765" s="5" t="s">
        <v>38</v>
      </c>
      <c r="G1765" s="5">
        <v>385</v>
      </c>
      <c r="H1765" s="5"/>
      <c r="I1765" s="33">
        <f t="shared" si="67"/>
        <v>1155</v>
      </c>
      <c r="J1765" s="5" t="s">
        <v>39</v>
      </c>
      <c r="K1765" s="5" t="s">
        <v>3971</v>
      </c>
    </row>
    <row r="1766" s="196" customFormat="1" customHeight="1" spans="1:11">
      <c r="A1766" s="5">
        <v>1763</v>
      </c>
      <c r="B1766" s="145" t="s">
        <v>3950</v>
      </c>
      <c r="C1766" s="10" t="s">
        <v>3972</v>
      </c>
      <c r="D1766" s="10" t="s">
        <v>3973</v>
      </c>
      <c r="E1766" s="8">
        <v>1</v>
      </c>
      <c r="F1766" s="5" t="s">
        <v>38</v>
      </c>
      <c r="G1766" s="5">
        <v>385</v>
      </c>
      <c r="H1766" s="5"/>
      <c r="I1766" s="33">
        <f t="shared" si="67"/>
        <v>385</v>
      </c>
      <c r="J1766" s="5" t="s">
        <v>39</v>
      </c>
      <c r="K1766" s="5" t="s">
        <v>3974</v>
      </c>
    </row>
    <row r="1767" s="196" customFormat="1" customHeight="1" spans="1:11">
      <c r="A1767" s="5">
        <v>1764</v>
      </c>
      <c r="B1767" s="145" t="s">
        <v>3950</v>
      </c>
      <c r="C1767" s="5" t="s">
        <v>3975</v>
      </c>
      <c r="D1767" s="9" t="s">
        <v>3976</v>
      </c>
      <c r="E1767" s="8">
        <v>2</v>
      </c>
      <c r="F1767" s="5" t="s">
        <v>192</v>
      </c>
      <c r="G1767" s="5">
        <v>395</v>
      </c>
      <c r="H1767" s="5"/>
      <c r="I1767" s="33">
        <f t="shared" si="67"/>
        <v>790</v>
      </c>
      <c r="J1767" s="5" t="s">
        <v>39</v>
      </c>
      <c r="K1767" s="5"/>
    </row>
    <row r="1768" s="196" customFormat="1" customHeight="1" spans="1:11">
      <c r="A1768" s="5">
        <v>1765</v>
      </c>
      <c r="B1768" s="145" t="s">
        <v>3950</v>
      </c>
      <c r="C1768" s="5" t="s">
        <v>1457</v>
      </c>
      <c r="D1768" s="9" t="s">
        <v>3977</v>
      </c>
      <c r="E1768" s="8">
        <v>1</v>
      </c>
      <c r="F1768" s="5" t="s">
        <v>38</v>
      </c>
      <c r="G1768" s="5">
        <v>385</v>
      </c>
      <c r="H1768" s="5"/>
      <c r="I1768" s="33">
        <f t="shared" si="67"/>
        <v>385</v>
      </c>
      <c r="J1768" s="5" t="s">
        <v>39</v>
      </c>
      <c r="K1768" s="5" t="s">
        <v>3978</v>
      </c>
    </row>
    <row r="1769" s="196" customFormat="1" customHeight="1" spans="1:11">
      <c r="A1769" s="5">
        <v>1766</v>
      </c>
      <c r="B1769" s="145" t="s">
        <v>3950</v>
      </c>
      <c r="C1769" s="50" t="s">
        <v>3979</v>
      </c>
      <c r="D1769" s="280" t="s">
        <v>3980</v>
      </c>
      <c r="E1769" s="42">
        <v>1</v>
      </c>
      <c r="F1769" s="40" t="s">
        <v>38</v>
      </c>
      <c r="G1769" s="40">
        <v>385</v>
      </c>
      <c r="H1769" s="40"/>
      <c r="I1769" s="62">
        <f t="shared" si="67"/>
        <v>385</v>
      </c>
      <c r="J1769" s="40" t="s">
        <v>39</v>
      </c>
      <c r="K1769" s="40" t="s">
        <v>3981</v>
      </c>
    </row>
    <row r="1770" s="196" customFormat="1" customHeight="1" spans="1:11">
      <c r="A1770" s="5">
        <v>1767</v>
      </c>
      <c r="B1770" s="145" t="s">
        <v>3950</v>
      </c>
      <c r="C1770" s="5" t="s">
        <v>3982</v>
      </c>
      <c r="D1770" s="9" t="s">
        <v>3983</v>
      </c>
      <c r="E1770" s="8">
        <v>2</v>
      </c>
      <c r="F1770" s="5" t="s">
        <v>43</v>
      </c>
      <c r="G1770" s="5">
        <v>375</v>
      </c>
      <c r="H1770" s="5"/>
      <c r="I1770" s="33">
        <f t="shared" si="67"/>
        <v>750</v>
      </c>
      <c r="J1770" s="5" t="s">
        <v>59</v>
      </c>
      <c r="K1770" s="5"/>
    </row>
    <row r="1771" s="196" customFormat="1" customHeight="1" spans="1:11">
      <c r="A1771" s="5">
        <v>1768</v>
      </c>
      <c r="B1771" s="145" t="s">
        <v>3950</v>
      </c>
      <c r="C1771" s="5" t="s">
        <v>3984</v>
      </c>
      <c r="D1771" s="9" t="s">
        <v>3985</v>
      </c>
      <c r="E1771" s="8">
        <v>1</v>
      </c>
      <c r="F1771" s="5" t="s">
        <v>43</v>
      </c>
      <c r="G1771" s="5">
        <v>375</v>
      </c>
      <c r="H1771" s="5"/>
      <c r="I1771" s="33">
        <f t="shared" si="67"/>
        <v>375</v>
      </c>
      <c r="J1771" s="5" t="s">
        <v>59</v>
      </c>
      <c r="K1771" s="5"/>
    </row>
    <row r="1772" s="196" customFormat="1" customHeight="1" spans="1:11">
      <c r="A1772" s="5">
        <v>1769</v>
      </c>
      <c r="B1772" s="145" t="s">
        <v>3950</v>
      </c>
      <c r="C1772" s="19" t="s">
        <v>2072</v>
      </c>
      <c r="D1772" s="251" t="s">
        <v>3986</v>
      </c>
      <c r="E1772" s="8">
        <v>1</v>
      </c>
      <c r="F1772" s="5" t="s">
        <v>43</v>
      </c>
      <c r="G1772" s="5">
        <v>375</v>
      </c>
      <c r="H1772" s="5"/>
      <c r="I1772" s="33">
        <f t="shared" si="67"/>
        <v>375</v>
      </c>
      <c r="J1772" s="5" t="s">
        <v>1241</v>
      </c>
      <c r="K1772" s="5"/>
    </row>
    <row r="1773" s="196" customFormat="1" customHeight="1" spans="1:11">
      <c r="A1773" s="5">
        <v>1770</v>
      </c>
      <c r="B1773" s="145" t="s">
        <v>3950</v>
      </c>
      <c r="C1773" s="19" t="s">
        <v>3987</v>
      </c>
      <c r="D1773" s="251" t="s">
        <v>3988</v>
      </c>
      <c r="E1773" s="8">
        <v>2</v>
      </c>
      <c r="F1773" s="5" t="s">
        <v>43</v>
      </c>
      <c r="G1773" s="5">
        <v>375</v>
      </c>
      <c r="H1773" s="5"/>
      <c r="I1773" s="33">
        <f t="shared" si="67"/>
        <v>750</v>
      </c>
      <c r="J1773" s="5" t="s">
        <v>1241</v>
      </c>
      <c r="K1773" s="5"/>
    </row>
    <row r="1774" s="196" customFormat="1" customHeight="1" spans="1:11">
      <c r="A1774" s="5">
        <v>1771</v>
      </c>
      <c r="B1774" s="145" t="s">
        <v>3950</v>
      </c>
      <c r="C1774" s="19" t="s">
        <v>3989</v>
      </c>
      <c r="D1774" s="251" t="s">
        <v>3990</v>
      </c>
      <c r="E1774" s="8">
        <v>2</v>
      </c>
      <c r="F1774" s="5" t="s">
        <v>43</v>
      </c>
      <c r="G1774" s="5">
        <v>375</v>
      </c>
      <c r="H1774" s="5"/>
      <c r="I1774" s="33">
        <f t="shared" si="67"/>
        <v>750</v>
      </c>
      <c r="J1774" s="5" t="s">
        <v>1241</v>
      </c>
      <c r="K1774" s="5"/>
    </row>
    <row r="1775" s="196" customFormat="1" customHeight="1" spans="1:11">
      <c r="A1775" s="5">
        <v>1772</v>
      </c>
      <c r="B1775" s="145" t="s">
        <v>3950</v>
      </c>
      <c r="C1775" s="11" t="s">
        <v>3991</v>
      </c>
      <c r="D1775" s="30" t="s">
        <v>3992</v>
      </c>
      <c r="E1775" s="8">
        <v>1</v>
      </c>
      <c r="F1775" s="19" t="s">
        <v>38</v>
      </c>
      <c r="G1775" s="5">
        <v>385</v>
      </c>
      <c r="H1775" s="5"/>
      <c r="I1775" s="33">
        <f t="shared" si="67"/>
        <v>385</v>
      </c>
      <c r="J1775" s="5" t="s">
        <v>1241</v>
      </c>
      <c r="K1775" s="5" t="s">
        <v>3993</v>
      </c>
    </row>
    <row r="1776" s="196" customFormat="1" customHeight="1" spans="1:11">
      <c r="A1776" s="5">
        <v>1773</v>
      </c>
      <c r="B1776" s="145" t="s">
        <v>3950</v>
      </c>
      <c r="C1776" s="11" t="s">
        <v>3994</v>
      </c>
      <c r="D1776" s="9" t="s">
        <v>3995</v>
      </c>
      <c r="E1776" s="8">
        <v>1</v>
      </c>
      <c r="F1776" s="5" t="s">
        <v>43</v>
      </c>
      <c r="G1776" s="5">
        <v>375</v>
      </c>
      <c r="H1776" s="5"/>
      <c r="I1776" s="33">
        <f t="shared" si="67"/>
        <v>375</v>
      </c>
      <c r="J1776" s="5" t="s">
        <v>1241</v>
      </c>
      <c r="K1776" s="5" t="s">
        <v>3996</v>
      </c>
    </row>
    <row r="1777" s="196" customFormat="1" customHeight="1" spans="1:11">
      <c r="A1777" s="5">
        <v>1774</v>
      </c>
      <c r="B1777" s="145" t="s">
        <v>3950</v>
      </c>
      <c r="C1777" s="106" t="s">
        <v>3997</v>
      </c>
      <c r="D1777" s="9" t="s">
        <v>3998</v>
      </c>
      <c r="E1777" s="8">
        <v>1</v>
      </c>
      <c r="F1777" s="5" t="s">
        <v>43</v>
      </c>
      <c r="G1777" s="5">
        <v>375</v>
      </c>
      <c r="H1777" s="5"/>
      <c r="I1777" s="33">
        <f t="shared" ref="I1777:I1807" si="68">G1777*E1777</f>
        <v>375</v>
      </c>
      <c r="J1777" s="5" t="s">
        <v>226</v>
      </c>
      <c r="K1777" s="5"/>
    </row>
    <row r="1778" s="196" customFormat="1" customHeight="1" spans="1:11">
      <c r="A1778" s="5">
        <v>1775</v>
      </c>
      <c r="B1778" s="145" t="s">
        <v>3950</v>
      </c>
      <c r="C1778" s="19" t="s">
        <v>3999</v>
      </c>
      <c r="D1778" s="9" t="s">
        <v>4000</v>
      </c>
      <c r="E1778" s="8">
        <v>1</v>
      </c>
      <c r="F1778" s="5" t="s">
        <v>43</v>
      </c>
      <c r="G1778" s="5">
        <v>375</v>
      </c>
      <c r="H1778" s="5"/>
      <c r="I1778" s="33">
        <f t="shared" si="68"/>
        <v>375</v>
      </c>
      <c r="J1778" s="5" t="s">
        <v>226</v>
      </c>
      <c r="K1778" s="5"/>
    </row>
    <row r="1779" s="196" customFormat="1" customHeight="1" spans="1:11">
      <c r="A1779" s="5">
        <v>1776</v>
      </c>
      <c r="B1779" s="145" t="s">
        <v>3950</v>
      </c>
      <c r="C1779" s="148" t="s">
        <v>3043</v>
      </c>
      <c r="D1779" s="148" t="s">
        <v>4001</v>
      </c>
      <c r="E1779" s="8">
        <v>1</v>
      </c>
      <c r="F1779" s="5" t="s">
        <v>43</v>
      </c>
      <c r="G1779" s="5">
        <v>375</v>
      </c>
      <c r="H1779" s="5"/>
      <c r="I1779" s="33">
        <f t="shared" si="68"/>
        <v>375</v>
      </c>
      <c r="J1779" s="5" t="s">
        <v>251</v>
      </c>
      <c r="K1779" s="5" t="s">
        <v>4002</v>
      </c>
    </row>
    <row r="1780" s="196" customFormat="1" customHeight="1" spans="1:11">
      <c r="A1780" s="5">
        <v>1777</v>
      </c>
      <c r="B1780" s="145" t="s">
        <v>3950</v>
      </c>
      <c r="C1780" s="26" t="s">
        <v>4003</v>
      </c>
      <c r="D1780" s="26" t="s">
        <v>4004</v>
      </c>
      <c r="E1780" s="8">
        <v>2</v>
      </c>
      <c r="F1780" s="5" t="s">
        <v>43</v>
      </c>
      <c r="G1780" s="5">
        <v>375</v>
      </c>
      <c r="H1780" s="5"/>
      <c r="I1780" s="33">
        <f t="shared" si="68"/>
        <v>750</v>
      </c>
      <c r="J1780" s="5" t="s">
        <v>251</v>
      </c>
      <c r="K1780" s="5"/>
    </row>
    <row r="1781" s="196" customFormat="1" customHeight="1" spans="1:11">
      <c r="A1781" s="5">
        <v>1778</v>
      </c>
      <c r="B1781" s="145" t="s">
        <v>3950</v>
      </c>
      <c r="C1781" s="26" t="s">
        <v>4005</v>
      </c>
      <c r="D1781" s="254" t="s">
        <v>4006</v>
      </c>
      <c r="E1781" s="8">
        <v>1</v>
      </c>
      <c r="F1781" s="5" t="s">
        <v>38</v>
      </c>
      <c r="G1781" s="5">
        <v>385</v>
      </c>
      <c r="H1781" s="5"/>
      <c r="I1781" s="33">
        <f t="shared" si="68"/>
        <v>385</v>
      </c>
      <c r="J1781" s="5" t="s">
        <v>251</v>
      </c>
      <c r="K1781" s="5"/>
    </row>
    <row r="1782" s="196" customFormat="1" customHeight="1" spans="1:11">
      <c r="A1782" s="5">
        <v>1779</v>
      </c>
      <c r="B1782" s="145" t="s">
        <v>3950</v>
      </c>
      <c r="C1782" s="70" t="s">
        <v>4007</v>
      </c>
      <c r="D1782" s="69" t="s">
        <v>4008</v>
      </c>
      <c r="E1782" s="67">
        <v>2</v>
      </c>
      <c r="F1782" s="10" t="s">
        <v>58</v>
      </c>
      <c r="G1782" s="5">
        <v>365</v>
      </c>
      <c r="H1782" s="5"/>
      <c r="I1782" s="33">
        <f t="shared" si="68"/>
        <v>730</v>
      </c>
      <c r="J1782" s="5" t="s">
        <v>359</v>
      </c>
      <c r="K1782" s="5"/>
    </row>
    <row r="1783" s="196" customFormat="1" customHeight="1" spans="1:11">
      <c r="A1783" s="5">
        <v>1780</v>
      </c>
      <c r="B1783" s="145" t="s">
        <v>3950</v>
      </c>
      <c r="C1783" s="68" t="s">
        <v>4009</v>
      </c>
      <c r="D1783" s="69" t="s">
        <v>4010</v>
      </c>
      <c r="E1783" s="14">
        <v>2</v>
      </c>
      <c r="F1783" s="12" t="s">
        <v>43</v>
      </c>
      <c r="G1783" s="5">
        <v>375</v>
      </c>
      <c r="H1783" s="5"/>
      <c r="I1783" s="33">
        <f t="shared" si="68"/>
        <v>750</v>
      </c>
      <c r="J1783" s="5" t="s">
        <v>359</v>
      </c>
      <c r="K1783" s="5"/>
    </row>
    <row r="1784" s="196" customFormat="1" customHeight="1" spans="1:11">
      <c r="A1784" s="5">
        <v>1781</v>
      </c>
      <c r="B1784" s="145" t="s">
        <v>3950</v>
      </c>
      <c r="C1784" s="22" t="s">
        <v>4011</v>
      </c>
      <c r="D1784" s="13" t="s">
        <v>4012</v>
      </c>
      <c r="E1784" s="25">
        <v>2</v>
      </c>
      <c r="F1784" s="25" t="s">
        <v>43</v>
      </c>
      <c r="G1784" s="5">
        <v>375</v>
      </c>
      <c r="H1784" s="5"/>
      <c r="I1784" s="33">
        <f t="shared" si="68"/>
        <v>750</v>
      </c>
      <c r="J1784" s="5" t="s">
        <v>257</v>
      </c>
      <c r="K1784" s="5" t="s">
        <v>4013</v>
      </c>
    </row>
    <row r="1785" s="196" customFormat="1" customHeight="1" spans="1:11">
      <c r="A1785" s="5">
        <v>1782</v>
      </c>
      <c r="B1785" s="145" t="s">
        <v>3950</v>
      </c>
      <c r="C1785" s="22" t="s">
        <v>4014</v>
      </c>
      <c r="D1785" s="13" t="s">
        <v>4015</v>
      </c>
      <c r="E1785" s="25">
        <v>2</v>
      </c>
      <c r="F1785" s="25" t="s">
        <v>43</v>
      </c>
      <c r="G1785" s="5">
        <v>375</v>
      </c>
      <c r="H1785" s="5"/>
      <c r="I1785" s="33">
        <f t="shared" si="68"/>
        <v>750</v>
      </c>
      <c r="J1785" s="5" t="s">
        <v>257</v>
      </c>
      <c r="K1785" s="5" t="s">
        <v>4016</v>
      </c>
    </row>
    <row r="1786" s="196" customFormat="1" customHeight="1" spans="1:11">
      <c r="A1786" s="5">
        <v>1783</v>
      </c>
      <c r="B1786" s="145" t="s">
        <v>3950</v>
      </c>
      <c r="C1786" s="45" t="s">
        <v>4017</v>
      </c>
      <c r="D1786" s="46" t="s">
        <v>4018</v>
      </c>
      <c r="E1786" s="25">
        <v>2</v>
      </c>
      <c r="F1786" s="25" t="s">
        <v>58</v>
      </c>
      <c r="G1786" s="5">
        <v>365</v>
      </c>
      <c r="H1786" s="5"/>
      <c r="I1786" s="33">
        <f t="shared" si="68"/>
        <v>730</v>
      </c>
      <c r="J1786" s="5" t="s">
        <v>95</v>
      </c>
      <c r="K1786" s="5"/>
    </row>
    <row r="1787" s="196" customFormat="1" customHeight="1" spans="1:11">
      <c r="A1787" s="5">
        <v>1784</v>
      </c>
      <c r="B1787" s="145" t="s">
        <v>3950</v>
      </c>
      <c r="C1787" s="10" t="s">
        <v>4019</v>
      </c>
      <c r="D1787" s="10" t="s">
        <v>4020</v>
      </c>
      <c r="E1787" s="25">
        <v>1</v>
      </c>
      <c r="F1787" s="25" t="s">
        <v>58</v>
      </c>
      <c r="G1787" s="5">
        <v>365</v>
      </c>
      <c r="H1787" s="5"/>
      <c r="I1787" s="33">
        <f t="shared" si="68"/>
        <v>365</v>
      </c>
      <c r="J1787" s="5" t="s">
        <v>101</v>
      </c>
      <c r="K1787" s="5"/>
    </row>
    <row r="1788" s="196" customFormat="1" customHeight="1" spans="1:11">
      <c r="A1788" s="5">
        <v>1785</v>
      </c>
      <c r="B1788" s="145" t="s">
        <v>3950</v>
      </c>
      <c r="C1788" s="10" t="s">
        <v>4021</v>
      </c>
      <c r="D1788" s="253" t="s">
        <v>4022</v>
      </c>
      <c r="E1788" s="10">
        <v>1</v>
      </c>
      <c r="F1788" s="10" t="s">
        <v>43</v>
      </c>
      <c r="G1788" s="5">
        <v>375</v>
      </c>
      <c r="H1788" s="10"/>
      <c r="I1788" s="33">
        <f t="shared" si="68"/>
        <v>375</v>
      </c>
      <c r="J1788" s="10" t="s">
        <v>1475</v>
      </c>
      <c r="K1788" s="63"/>
    </row>
    <row r="1789" s="196" customFormat="1" customHeight="1" spans="1:11">
      <c r="A1789" s="5">
        <v>1786</v>
      </c>
      <c r="B1789" s="145" t="s">
        <v>3950</v>
      </c>
      <c r="C1789" s="45" t="s">
        <v>4023</v>
      </c>
      <c r="D1789" s="13" t="s">
        <v>4024</v>
      </c>
      <c r="E1789" s="10">
        <v>2</v>
      </c>
      <c r="F1789" s="10" t="s">
        <v>58</v>
      </c>
      <c r="G1789" s="5">
        <v>365</v>
      </c>
      <c r="H1789" s="5"/>
      <c r="I1789" s="33">
        <f t="shared" si="68"/>
        <v>730</v>
      </c>
      <c r="J1789" s="5" t="s">
        <v>1727</v>
      </c>
      <c r="K1789" s="5"/>
    </row>
    <row r="1790" s="196" customFormat="1" customHeight="1" spans="1:11">
      <c r="A1790" s="5">
        <v>1787</v>
      </c>
      <c r="B1790" s="145" t="s">
        <v>3950</v>
      </c>
      <c r="C1790" s="11" t="s">
        <v>4025</v>
      </c>
      <c r="D1790" s="30" t="s">
        <v>4026</v>
      </c>
      <c r="E1790" s="25">
        <v>1</v>
      </c>
      <c r="F1790" s="25" t="s">
        <v>43</v>
      </c>
      <c r="G1790" s="5">
        <v>375</v>
      </c>
      <c r="H1790" s="5"/>
      <c r="I1790" s="33">
        <f t="shared" si="68"/>
        <v>375</v>
      </c>
      <c r="J1790" s="5" t="s">
        <v>550</v>
      </c>
      <c r="K1790" s="5" t="s">
        <v>4027</v>
      </c>
    </row>
    <row r="1791" s="196" customFormat="1" customHeight="1" spans="1:11">
      <c r="A1791" s="5">
        <v>1788</v>
      </c>
      <c r="B1791" s="145" t="s">
        <v>3950</v>
      </c>
      <c r="C1791" s="47" t="s">
        <v>1488</v>
      </c>
      <c r="D1791" s="47" t="s">
        <v>4028</v>
      </c>
      <c r="E1791" s="25">
        <v>2</v>
      </c>
      <c r="F1791" s="47" t="s">
        <v>38</v>
      </c>
      <c r="G1791" s="5">
        <v>385</v>
      </c>
      <c r="H1791" s="5"/>
      <c r="I1791" s="33">
        <f t="shared" si="68"/>
        <v>770</v>
      </c>
      <c r="J1791" s="5" t="s">
        <v>1506</v>
      </c>
      <c r="K1791" s="5"/>
    </row>
    <row r="1792" s="196" customFormat="1" customHeight="1" spans="1:11">
      <c r="A1792" s="5">
        <v>1789</v>
      </c>
      <c r="B1792" s="145" t="s">
        <v>3950</v>
      </c>
      <c r="C1792" s="10" t="s">
        <v>4029</v>
      </c>
      <c r="D1792" s="253" t="s">
        <v>4030</v>
      </c>
      <c r="E1792" s="10">
        <v>1</v>
      </c>
      <c r="F1792" s="10" t="s">
        <v>38</v>
      </c>
      <c r="G1792" s="5">
        <v>385</v>
      </c>
      <c r="H1792" s="10"/>
      <c r="I1792" s="33">
        <f t="shared" si="68"/>
        <v>385</v>
      </c>
      <c r="J1792" s="10" t="s">
        <v>119</v>
      </c>
      <c r="K1792" s="10"/>
    </row>
    <row r="1793" s="196" customFormat="1" customHeight="1" spans="1:11">
      <c r="A1793" s="5">
        <v>1790</v>
      </c>
      <c r="B1793" s="145" t="s">
        <v>3950</v>
      </c>
      <c r="C1793" s="10" t="s">
        <v>4031</v>
      </c>
      <c r="D1793" s="253" t="s">
        <v>4032</v>
      </c>
      <c r="E1793" s="10">
        <v>1</v>
      </c>
      <c r="F1793" s="10" t="s">
        <v>43</v>
      </c>
      <c r="G1793" s="5">
        <v>375</v>
      </c>
      <c r="H1793" s="10"/>
      <c r="I1793" s="33">
        <f t="shared" si="68"/>
        <v>375</v>
      </c>
      <c r="J1793" s="10" t="s">
        <v>119</v>
      </c>
      <c r="K1793" s="10"/>
    </row>
    <row r="1794" s="196" customFormat="1" customHeight="1" spans="1:11">
      <c r="A1794" s="5">
        <v>1791</v>
      </c>
      <c r="B1794" s="145" t="s">
        <v>3950</v>
      </c>
      <c r="C1794" s="10" t="s">
        <v>4033</v>
      </c>
      <c r="D1794" s="253" t="s">
        <v>4034</v>
      </c>
      <c r="E1794" s="25">
        <v>2</v>
      </c>
      <c r="F1794" s="25" t="s">
        <v>58</v>
      </c>
      <c r="G1794" s="5">
        <v>365</v>
      </c>
      <c r="H1794" s="10"/>
      <c r="I1794" s="33">
        <f t="shared" si="68"/>
        <v>730</v>
      </c>
      <c r="J1794" s="10" t="s">
        <v>119</v>
      </c>
      <c r="K1794" s="10"/>
    </row>
    <row r="1795" s="196" customFormat="1" customHeight="1" spans="1:11">
      <c r="A1795" s="5">
        <v>1792</v>
      </c>
      <c r="B1795" s="145" t="s">
        <v>3950</v>
      </c>
      <c r="C1795" s="10" t="s">
        <v>4035</v>
      </c>
      <c r="D1795" s="253" t="s">
        <v>4036</v>
      </c>
      <c r="E1795" s="25">
        <v>2</v>
      </c>
      <c r="F1795" s="25" t="s">
        <v>58</v>
      </c>
      <c r="G1795" s="5">
        <v>365</v>
      </c>
      <c r="H1795" s="10"/>
      <c r="I1795" s="33">
        <f t="shared" si="68"/>
        <v>730</v>
      </c>
      <c r="J1795" s="10" t="s">
        <v>119</v>
      </c>
      <c r="K1795" s="10"/>
    </row>
    <row r="1796" s="196" customFormat="1" customHeight="1" spans="1:11">
      <c r="A1796" s="5">
        <v>1793</v>
      </c>
      <c r="B1796" s="145" t="s">
        <v>3950</v>
      </c>
      <c r="C1796" s="10" t="s">
        <v>4037</v>
      </c>
      <c r="D1796" s="253" t="s">
        <v>4038</v>
      </c>
      <c r="E1796" s="10">
        <v>1</v>
      </c>
      <c r="F1796" s="10" t="s">
        <v>43</v>
      </c>
      <c r="G1796" s="5">
        <v>375</v>
      </c>
      <c r="H1796" s="10"/>
      <c r="I1796" s="33">
        <f t="shared" si="68"/>
        <v>375</v>
      </c>
      <c r="J1796" s="10" t="s">
        <v>119</v>
      </c>
      <c r="K1796" s="10"/>
    </row>
    <row r="1797" s="196" customFormat="1" customHeight="1" spans="1:11">
      <c r="A1797" s="5">
        <v>1794</v>
      </c>
      <c r="B1797" s="145" t="s">
        <v>3950</v>
      </c>
      <c r="C1797" s="10" t="s">
        <v>4039</v>
      </c>
      <c r="D1797" s="253" t="s">
        <v>4040</v>
      </c>
      <c r="E1797" s="25">
        <v>2</v>
      </c>
      <c r="F1797" s="25" t="s">
        <v>58</v>
      </c>
      <c r="G1797" s="5">
        <v>365</v>
      </c>
      <c r="H1797" s="10"/>
      <c r="I1797" s="33">
        <f t="shared" si="68"/>
        <v>730</v>
      </c>
      <c r="J1797" s="10" t="s">
        <v>119</v>
      </c>
      <c r="K1797" s="10"/>
    </row>
    <row r="1798" s="196" customFormat="1" customHeight="1" spans="1:11">
      <c r="A1798" s="5">
        <v>1795</v>
      </c>
      <c r="B1798" s="145" t="s">
        <v>3950</v>
      </c>
      <c r="C1798" s="11" t="s">
        <v>4041</v>
      </c>
      <c r="D1798" s="12" t="s">
        <v>4042</v>
      </c>
      <c r="E1798" s="10">
        <v>1</v>
      </c>
      <c r="F1798" s="10" t="s">
        <v>38</v>
      </c>
      <c r="G1798" s="5">
        <v>385</v>
      </c>
      <c r="H1798" s="10"/>
      <c r="I1798" s="33">
        <f t="shared" si="68"/>
        <v>385</v>
      </c>
      <c r="J1798" s="10" t="s">
        <v>119</v>
      </c>
      <c r="K1798" s="10" t="s">
        <v>4043</v>
      </c>
    </row>
    <row r="1799" s="196" customFormat="1" customHeight="1" spans="1:11">
      <c r="A1799" s="5">
        <v>1796</v>
      </c>
      <c r="B1799" s="145" t="s">
        <v>3950</v>
      </c>
      <c r="C1799" s="11" t="s">
        <v>4044</v>
      </c>
      <c r="D1799" s="12" t="s">
        <v>4045</v>
      </c>
      <c r="E1799" s="8">
        <v>1</v>
      </c>
      <c r="F1799" s="5" t="s">
        <v>43</v>
      </c>
      <c r="G1799" s="5">
        <v>375</v>
      </c>
      <c r="H1799" s="5"/>
      <c r="I1799" s="33">
        <f t="shared" si="68"/>
        <v>375</v>
      </c>
      <c r="J1799" s="5" t="s">
        <v>251</v>
      </c>
      <c r="K1799" s="5" t="s">
        <v>4046</v>
      </c>
    </row>
    <row r="1800" s="196" customFormat="1" customHeight="1" spans="1:11">
      <c r="A1800" s="5">
        <v>1797</v>
      </c>
      <c r="B1800" s="145" t="s">
        <v>3950</v>
      </c>
      <c r="C1800" s="27" t="s">
        <v>4047</v>
      </c>
      <c r="D1800" s="256" t="s">
        <v>4048</v>
      </c>
      <c r="E1800" s="27">
        <v>1</v>
      </c>
      <c r="F1800" s="27" t="s">
        <v>58</v>
      </c>
      <c r="G1800" s="5">
        <v>365</v>
      </c>
      <c r="H1800" s="27"/>
      <c r="I1800" s="27">
        <f t="shared" si="68"/>
        <v>365</v>
      </c>
      <c r="J1800" s="27" t="s">
        <v>322</v>
      </c>
      <c r="K1800" s="5"/>
    </row>
    <row r="1801" s="196" customFormat="1" customHeight="1" spans="1:11">
      <c r="A1801" s="5">
        <v>1798</v>
      </c>
      <c r="B1801" s="145" t="s">
        <v>3950</v>
      </c>
      <c r="C1801" s="27" t="s">
        <v>4049</v>
      </c>
      <c r="D1801" s="256" t="s">
        <v>4050</v>
      </c>
      <c r="E1801" s="27">
        <v>1</v>
      </c>
      <c r="F1801" s="27" t="s">
        <v>43</v>
      </c>
      <c r="G1801" s="5">
        <v>375</v>
      </c>
      <c r="H1801" s="27"/>
      <c r="I1801" s="27">
        <f t="shared" si="68"/>
        <v>375</v>
      </c>
      <c r="J1801" s="27" t="s">
        <v>322</v>
      </c>
      <c r="K1801" s="5"/>
    </row>
    <row r="1802" s="196" customFormat="1" customHeight="1" spans="1:11">
      <c r="A1802" s="5">
        <v>1799</v>
      </c>
      <c r="B1802" s="145" t="s">
        <v>3950</v>
      </c>
      <c r="C1802" s="27" t="s">
        <v>4051</v>
      </c>
      <c r="D1802" s="256" t="s">
        <v>4052</v>
      </c>
      <c r="E1802" s="27">
        <v>2</v>
      </c>
      <c r="F1802" s="27" t="s">
        <v>58</v>
      </c>
      <c r="G1802" s="5">
        <v>365</v>
      </c>
      <c r="H1802" s="27"/>
      <c r="I1802" s="27">
        <f t="shared" si="68"/>
        <v>730</v>
      </c>
      <c r="J1802" s="27" t="s">
        <v>322</v>
      </c>
      <c r="K1802" s="5"/>
    </row>
    <row r="1803" s="196" customFormat="1" customHeight="1" spans="1:11">
      <c r="A1803" s="5">
        <v>1800</v>
      </c>
      <c r="B1803" s="145" t="s">
        <v>3950</v>
      </c>
      <c r="C1803" s="27" t="s">
        <v>4053</v>
      </c>
      <c r="D1803" s="256" t="s">
        <v>4054</v>
      </c>
      <c r="E1803" s="27">
        <v>1</v>
      </c>
      <c r="F1803" s="27" t="s">
        <v>58</v>
      </c>
      <c r="G1803" s="5">
        <v>365</v>
      </c>
      <c r="H1803" s="27"/>
      <c r="I1803" s="27">
        <f t="shared" si="68"/>
        <v>365</v>
      </c>
      <c r="J1803" s="27" t="s">
        <v>322</v>
      </c>
      <c r="K1803" s="5"/>
    </row>
    <row r="1804" s="196" customFormat="1" customHeight="1" spans="1:11">
      <c r="A1804" s="5">
        <v>1801</v>
      </c>
      <c r="B1804" s="145" t="s">
        <v>3950</v>
      </c>
      <c r="C1804" s="27" t="s">
        <v>4055</v>
      </c>
      <c r="D1804" s="256" t="s">
        <v>4056</v>
      </c>
      <c r="E1804" s="27">
        <v>2</v>
      </c>
      <c r="F1804" s="27" t="s">
        <v>43</v>
      </c>
      <c r="G1804" s="5">
        <v>375</v>
      </c>
      <c r="H1804" s="27"/>
      <c r="I1804" s="27">
        <f t="shared" si="68"/>
        <v>750</v>
      </c>
      <c r="J1804" s="27" t="s">
        <v>322</v>
      </c>
      <c r="K1804" s="5"/>
    </row>
    <row r="1805" s="196" customFormat="1" customHeight="1" spans="1:11">
      <c r="A1805" s="5">
        <v>1802</v>
      </c>
      <c r="B1805" s="145" t="s">
        <v>3950</v>
      </c>
      <c r="C1805" s="27" t="s">
        <v>1066</v>
      </c>
      <c r="D1805" s="281" t="s">
        <v>4057</v>
      </c>
      <c r="E1805" s="27">
        <v>2</v>
      </c>
      <c r="F1805" s="27" t="s">
        <v>43</v>
      </c>
      <c r="G1805" s="5">
        <v>375</v>
      </c>
      <c r="H1805" s="27"/>
      <c r="I1805" s="27">
        <f t="shared" si="68"/>
        <v>750</v>
      </c>
      <c r="J1805" s="27" t="s">
        <v>322</v>
      </c>
      <c r="K1805" s="5"/>
    </row>
    <row r="1806" s="196" customFormat="1" customHeight="1" spans="1:11">
      <c r="A1806" s="5">
        <v>1803</v>
      </c>
      <c r="B1806" s="145" t="s">
        <v>3950</v>
      </c>
      <c r="C1806" s="27" t="s">
        <v>4058</v>
      </c>
      <c r="D1806" s="149" t="s">
        <v>4059</v>
      </c>
      <c r="E1806" s="27">
        <v>2</v>
      </c>
      <c r="F1806" s="27" t="s">
        <v>43</v>
      </c>
      <c r="G1806" s="5">
        <v>375</v>
      </c>
      <c r="H1806" s="27"/>
      <c r="I1806" s="27">
        <f t="shared" si="68"/>
        <v>750</v>
      </c>
      <c r="J1806" s="27" t="s">
        <v>322</v>
      </c>
      <c r="K1806" s="5"/>
    </row>
    <row r="1807" s="196" customFormat="1" customHeight="1" spans="1:11">
      <c r="A1807" s="5">
        <v>1804</v>
      </c>
      <c r="B1807" s="145" t="s">
        <v>3950</v>
      </c>
      <c r="C1807" s="27" t="s">
        <v>4060</v>
      </c>
      <c r="D1807" s="256" t="s">
        <v>4061</v>
      </c>
      <c r="E1807" s="27">
        <v>1</v>
      </c>
      <c r="F1807" s="27" t="s">
        <v>43</v>
      </c>
      <c r="G1807" s="5">
        <v>375</v>
      </c>
      <c r="H1807" s="27"/>
      <c r="I1807" s="27">
        <f t="shared" si="68"/>
        <v>375</v>
      </c>
      <c r="J1807" s="27" t="s">
        <v>630</v>
      </c>
      <c r="K1807" s="5"/>
    </row>
    <row r="1808" s="196" customFormat="1" customHeight="1" spans="1:11">
      <c r="A1808" s="5">
        <v>1805</v>
      </c>
      <c r="B1808" s="145" t="s">
        <v>3950</v>
      </c>
      <c r="C1808" s="28" t="s">
        <v>4062</v>
      </c>
      <c r="D1808" s="257" t="s">
        <v>4063</v>
      </c>
      <c r="E1808" s="28">
        <v>2</v>
      </c>
      <c r="F1808" s="28" t="s">
        <v>43</v>
      </c>
      <c r="G1808" s="5">
        <v>375</v>
      </c>
      <c r="H1808" s="5"/>
      <c r="I1808" s="34">
        <f t="shared" ref="I1808:I1811" si="69">E1808*G1808</f>
        <v>750</v>
      </c>
      <c r="J1808" s="5" t="s">
        <v>633</v>
      </c>
      <c r="K1808" s="5"/>
    </row>
    <row r="1809" s="196" customFormat="1" customHeight="1" spans="1:11">
      <c r="A1809" s="5">
        <v>1806</v>
      </c>
      <c r="B1809" s="145" t="s">
        <v>3950</v>
      </c>
      <c r="C1809" s="28" t="s">
        <v>4064</v>
      </c>
      <c r="D1809" s="257" t="s">
        <v>4065</v>
      </c>
      <c r="E1809" s="28">
        <v>1</v>
      </c>
      <c r="F1809" s="28" t="s">
        <v>43</v>
      </c>
      <c r="G1809" s="5">
        <v>375</v>
      </c>
      <c r="H1809" s="5"/>
      <c r="I1809" s="34">
        <f t="shared" si="69"/>
        <v>375</v>
      </c>
      <c r="J1809" s="5" t="s">
        <v>633</v>
      </c>
      <c r="K1809" s="5"/>
    </row>
    <row r="1810" s="196" customFormat="1" customHeight="1" spans="1:11">
      <c r="A1810" s="5">
        <v>1807</v>
      </c>
      <c r="B1810" s="145" t="s">
        <v>3950</v>
      </c>
      <c r="C1810" s="28" t="s">
        <v>4066</v>
      </c>
      <c r="D1810" s="257" t="s">
        <v>4067</v>
      </c>
      <c r="E1810" s="28">
        <v>1</v>
      </c>
      <c r="F1810" s="28" t="s">
        <v>38</v>
      </c>
      <c r="G1810" s="5">
        <v>385</v>
      </c>
      <c r="H1810" s="5"/>
      <c r="I1810" s="34">
        <f t="shared" si="69"/>
        <v>385</v>
      </c>
      <c r="J1810" s="5" t="s">
        <v>633</v>
      </c>
      <c r="K1810" s="5"/>
    </row>
    <row r="1811" s="196" customFormat="1" customHeight="1" spans="1:11">
      <c r="A1811" s="5">
        <v>1808</v>
      </c>
      <c r="B1811" s="145" t="s">
        <v>3950</v>
      </c>
      <c r="C1811" s="28" t="s">
        <v>4068</v>
      </c>
      <c r="D1811" s="257" t="s">
        <v>4069</v>
      </c>
      <c r="E1811" s="28">
        <v>1</v>
      </c>
      <c r="F1811" s="28" t="s">
        <v>38</v>
      </c>
      <c r="G1811" s="5">
        <v>385</v>
      </c>
      <c r="H1811" s="5"/>
      <c r="I1811" s="34">
        <f t="shared" si="69"/>
        <v>385</v>
      </c>
      <c r="J1811" s="5" t="s">
        <v>633</v>
      </c>
      <c r="K1811" s="5"/>
    </row>
    <row r="1812" s="196" customFormat="1" customHeight="1" spans="1:11">
      <c r="A1812" s="5">
        <v>1809</v>
      </c>
      <c r="B1812" s="145" t="s">
        <v>3950</v>
      </c>
      <c r="C1812" s="79" t="s">
        <v>1734</v>
      </c>
      <c r="D1812" s="258" t="s">
        <v>4070</v>
      </c>
      <c r="E1812" s="79">
        <v>2</v>
      </c>
      <c r="F1812" s="79" t="s">
        <v>38</v>
      </c>
      <c r="G1812" s="40">
        <v>385</v>
      </c>
      <c r="H1812" s="40"/>
      <c r="I1812" s="83">
        <f>G1812*E1812</f>
        <v>770</v>
      </c>
      <c r="J1812" s="213" t="s">
        <v>142</v>
      </c>
      <c r="K1812" s="40"/>
    </row>
    <row r="1813" s="196" customFormat="1" customHeight="1" spans="1:11">
      <c r="A1813" s="5">
        <v>1810</v>
      </c>
      <c r="B1813" s="145" t="s">
        <v>4071</v>
      </c>
      <c r="C1813" s="5" t="s">
        <v>4072</v>
      </c>
      <c r="D1813" s="9" t="s">
        <v>4073</v>
      </c>
      <c r="E1813" s="8">
        <v>1</v>
      </c>
      <c r="F1813" s="5" t="s">
        <v>58</v>
      </c>
      <c r="G1813" s="5">
        <v>365</v>
      </c>
      <c r="H1813" s="5"/>
      <c r="I1813" s="33">
        <f t="shared" ref="I1813:I1837" si="70">G1813*E1813</f>
        <v>365</v>
      </c>
      <c r="J1813" s="5" t="s">
        <v>4074</v>
      </c>
      <c r="K1813" s="5"/>
    </row>
    <row r="1814" s="196" customFormat="1" customHeight="1" spans="1:11">
      <c r="A1814" s="5">
        <v>1811</v>
      </c>
      <c r="B1814" s="145" t="s">
        <v>4071</v>
      </c>
      <c r="C1814" s="5" t="s">
        <v>1059</v>
      </c>
      <c r="D1814" s="9" t="s">
        <v>4075</v>
      </c>
      <c r="E1814" s="8">
        <v>3</v>
      </c>
      <c r="F1814" s="5" t="s">
        <v>43</v>
      </c>
      <c r="G1814" s="5">
        <v>375</v>
      </c>
      <c r="H1814" s="5"/>
      <c r="I1814" s="33">
        <f t="shared" si="70"/>
        <v>1125</v>
      </c>
      <c r="J1814" s="5" t="s">
        <v>39</v>
      </c>
      <c r="K1814" s="5" t="s">
        <v>4076</v>
      </c>
    </row>
    <row r="1815" s="196" customFormat="1" customHeight="1" spans="1:11">
      <c r="A1815" s="5">
        <v>1812</v>
      </c>
      <c r="B1815" s="145" t="s">
        <v>4071</v>
      </c>
      <c r="C1815" s="5" t="s">
        <v>4077</v>
      </c>
      <c r="D1815" s="9" t="s">
        <v>4078</v>
      </c>
      <c r="E1815" s="8">
        <v>2</v>
      </c>
      <c r="F1815" s="5" t="s">
        <v>192</v>
      </c>
      <c r="G1815" s="5">
        <v>395</v>
      </c>
      <c r="H1815" s="5"/>
      <c r="I1815" s="33">
        <f t="shared" si="70"/>
        <v>790</v>
      </c>
      <c r="J1815" s="5" t="s">
        <v>39</v>
      </c>
      <c r="K1815" s="5" t="s">
        <v>4079</v>
      </c>
    </row>
    <row r="1816" s="196" customFormat="1" customHeight="1" spans="1:11">
      <c r="A1816" s="5">
        <v>1813</v>
      </c>
      <c r="B1816" s="145" t="s">
        <v>4071</v>
      </c>
      <c r="C1816" s="5" t="s">
        <v>4080</v>
      </c>
      <c r="D1816" s="9" t="s">
        <v>4081</v>
      </c>
      <c r="E1816" s="8">
        <v>2</v>
      </c>
      <c r="F1816" s="5" t="s">
        <v>43</v>
      </c>
      <c r="G1816" s="5">
        <v>375</v>
      </c>
      <c r="H1816" s="5"/>
      <c r="I1816" s="33">
        <f t="shared" si="70"/>
        <v>750</v>
      </c>
      <c r="J1816" s="5" t="s">
        <v>39</v>
      </c>
      <c r="K1816" s="5"/>
    </row>
    <row r="1817" s="196" customFormat="1" customHeight="1" spans="1:11">
      <c r="A1817" s="5">
        <v>1814</v>
      </c>
      <c r="B1817" s="145" t="s">
        <v>4071</v>
      </c>
      <c r="C1817" s="5" t="s">
        <v>4082</v>
      </c>
      <c r="D1817" s="9" t="s">
        <v>4083</v>
      </c>
      <c r="E1817" s="8">
        <v>1</v>
      </c>
      <c r="F1817" s="5" t="s">
        <v>43</v>
      </c>
      <c r="G1817" s="5">
        <v>375</v>
      </c>
      <c r="H1817" s="5"/>
      <c r="I1817" s="33">
        <f t="shared" si="70"/>
        <v>375</v>
      </c>
      <c r="J1817" s="5" t="s">
        <v>39</v>
      </c>
      <c r="K1817" s="5" t="s">
        <v>4084</v>
      </c>
    </row>
    <row r="1818" s="196" customFormat="1" customHeight="1" spans="1:11">
      <c r="A1818" s="5">
        <v>1815</v>
      </c>
      <c r="B1818" s="145" t="s">
        <v>4071</v>
      </c>
      <c r="C1818" s="12" t="s">
        <v>4085</v>
      </c>
      <c r="D1818" s="13" t="s">
        <v>4086</v>
      </c>
      <c r="E1818" s="8">
        <v>1</v>
      </c>
      <c r="F1818" s="5" t="s">
        <v>43</v>
      </c>
      <c r="G1818" s="5">
        <v>375</v>
      </c>
      <c r="H1818" s="5"/>
      <c r="I1818" s="33">
        <f t="shared" si="70"/>
        <v>375</v>
      </c>
      <c r="J1818" s="5" t="s">
        <v>39</v>
      </c>
      <c r="K1818" s="5" t="s">
        <v>4087</v>
      </c>
    </row>
    <row r="1819" s="196" customFormat="1" customHeight="1" spans="1:11">
      <c r="A1819" s="5">
        <v>1816</v>
      </c>
      <c r="B1819" s="145" t="s">
        <v>4071</v>
      </c>
      <c r="C1819" s="5" t="s">
        <v>3333</v>
      </c>
      <c r="D1819" s="9" t="s">
        <v>4088</v>
      </c>
      <c r="E1819" s="8">
        <v>1</v>
      </c>
      <c r="F1819" s="5" t="s">
        <v>43</v>
      </c>
      <c r="G1819" s="5">
        <v>375</v>
      </c>
      <c r="H1819" s="5"/>
      <c r="I1819" s="33">
        <f t="shared" si="70"/>
        <v>375</v>
      </c>
      <c r="J1819" s="5" t="s">
        <v>39</v>
      </c>
      <c r="K1819" s="5"/>
    </row>
    <row r="1820" s="196" customFormat="1" customHeight="1" spans="1:11">
      <c r="A1820" s="5">
        <v>1817</v>
      </c>
      <c r="B1820" s="145" t="s">
        <v>4071</v>
      </c>
      <c r="C1820" s="11" t="s">
        <v>4089</v>
      </c>
      <c r="D1820" s="9" t="s">
        <v>4090</v>
      </c>
      <c r="E1820" s="8">
        <v>1</v>
      </c>
      <c r="F1820" s="5" t="s">
        <v>43</v>
      </c>
      <c r="G1820" s="5">
        <v>375</v>
      </c>
      <c r="H1820" s="5"/>
      <c r="I1820" s="33">
        <f t="shared" si="70"/>
        <v>375</v>
      </c>
      <c r="J1820" s="5" t="s">
        <v>39</v>
      </c>
      <c r="K1820" s="5" t="s">
        <v>4091</v>
      </c>
    </row>
    <row r="1821" s="196" customFormat="1" customHeight="1" spans="1:11">
      <c r="A1821" s="5">
        <v>1818</v>
      </c>
      <c r="B1821" s="145" t="s">
        <v>4071</v>
      </c>
      <c r="C1821" s="5" t="s">
        <v>4092</v>
      </c>
      <c r="D1821" s="9" t="s">
        <v>4093</v>
      </c>
      <c r="E1821" s="8">
        <v>3</v>
      </c>
      <c r="F1821" s="5" t="s">
        <v>192</v>
      </c>
      <c r="G1821" s="5">
        <v>395</v>
      </c>
      <c r="H1821" s="5"/>
      <c r="I1821" s="33">
        <f t="shared" si="70"/>
        <v>1185</v>
      </c>
      <c r="J1821" s="5" t="s">
        <v>39</v>
      </c>
      <c r="K1821" s="5" t="s">
        <v>4094</v>
      </c>
    </row>
    <row r="1822" s="196" customFormat="1" customHeight="1" spans="1:11">
      <c r="A1822" s="5">
        <v>1819</v>
      </c>
      <c r="B1822" s="145" t="s">
        <v>4071</v>
      </c>
      <c r="C1822" s="5" t="s">
        <v>4095</v>
      </c>
      <c r="D1822" s="9" t="s">
        <v>4096</v>
      </c>
      <c r="E1822" s="8">
        <v>2</v>
      </c>
      <c r="F1822" s="5" t="s">
        <v>192</v>
      </c>
      <c r="G1822" s="5">
        <v>395</v>
      </c>
      <c r="H1822" s="5"/>
      <c r="I1822" s="33">
        <f t="shared" si="70"/>
        <v>790</v>
      </c>
      <c r="J1822" s="5" t="s">
        <v>39</v>
      </c>
      <c r="K1822" s="5"/>
    </row>
    <row r="1823" s="196" customFormat="1" customHeight="1" spans="1:11">
      <c r="A1823" s="5">
        <v>1820</v>
      </c>
      <c r="B1823" s="145" t="s">
        <v>4071</v>
      </c>
      <c r="C1823" s="5" t="s">
        <v>4097</v>
      </c>
      <c r="D1823" s="9" t="s">
        <v>4098</v>
      </c>
      <c r="E1823" s="8">
        <v>1</v>
      </c>
      <c r="F1823" s="5" t="s">
        <v>192</v>
      </c>
      <c r="G1823" s="5">
        <v>395</v>
      </c>
      <c r="H1823" s="5"/>
      <c r="I1823" s="33">
        <f t="shared" si="70"/>
        <v>395</v>
      </c>
      <c r="J1823" s="5" t="s">
        <v>39</v>
      </c>
      <c r="K1823" s="5" t="s">
        <v>4099</v>
      </c>
    </row>
    <row r="1824" s="196" customFormat="1" customHeight="1" spans="1:11">
      <c r="A1824" s="5">
        <v>1821</v>
      </c>
      <c r="B1824" s="145" t="s">
        <v>4071</v>
      </c>
      <c r="C1824" s="5" t="s">
        <v>4100</v>
      </c>
      <c r="D1824" s="9" t="s">
        <v>4101</v>
      </c>
      <c r="E1824" s="8">
        <v>1</v>
      </c>
      <c r="F1824" s="5" t="s">
        <v>38</v>
      </c>
      <c r="G1824" s="5">
        <v>385</v>
      </c>
      <c r="H1824" s="5"/>
      <c r="I1824" s="33">
        <f t="shared" si="70"/>
        <v>385</v>
      </c>
      <c r="J1824" s="5" t="s">
        <v>39</v>
      </c>
      <c r="K1824" s="5" t="s">
        <v>4102</v>
      </c>
    </row>
    <row r="1825" s="196" customFormat="1" customHeight="1" spans="1:11">
      <c r="A1825" s="5">
        <v>1822</v>
      </c>
      <c r="B1825" s="145" t="s">
        <v>4071</v>
      </c>
      <c r="C1825" s="5" t="s">
        <v>4103</v>
      </c>
      <c r="D1825" s="9" t="s">
        <v>4104</v>
      </c>
      <c r="E1825" s="8">
        <v>2</v>
      </c>
      <c r="F1825" s="5" t="s">
        <v>43</v>
      </c>
      <c r="G1825" s="5">
        <v>375</v>
      </c>
      <c r="H1825" s="5"/>
      <c r="I1825" s="33">
        <f t="shared" si="70"/>
        <v>750</v>
      </c>
      <c r="J1825" s="5" t="s">
        <v>39</v>
      </c>
      <c r="K1825" s="5"/>
    </row>
    <row r="1826" s="196" customFormat="1" customHeight="1" spans="1:11">
      <c r="A1826" s="5">
        <v>1823</v>
      </c>
      <c r="B1826" s="145" t="s">
        <v>4071</v>
      </c>
      <c r="C1826" s="5" t="s">
        <v>4105</v>
      </c>
      <c r="D1826" s="9" t="s">
        <v>4106</v>
      </c>
      <c r="E1826" s="8">
        <v>1</v>
      </c>
      <c r="F1826" s="5" t="s">
        <v>43</v>
      </c>
      <c r="G1826" s="5">
        <v>375</v>
      </c>
      <c r="H1826" s="5"/>
      <c r="I1826" s="33">
        <f t="shared" si="70"/>
        <v>375</v>
      </c>
      <c r="J1826" s="5" t="s">
        <v>39</v>
      </c>
      <c r="K1826" s="5"/>
    </row>
    <row r="1827" s="196" customFormat="1" customHeight="1" spans="1:11">
      <c r="A1827" s="5">
        <v>1824</v>
      </c>
      <c r="B1827" s="145" t="s">
        <v>4071</v>
      </c>
      <c r="C1827" s="30" t="s">
        <v>4107</v>
      </c>
      <c r="D1827" s="30" t="s">
        <v>4108</v>
      </c>
      <c r="E1827" s="8">
        <v>1</v>
      </c>
      <c r="F1827" s="5" t="s">
        <v>43</v>
      </c>
      <c r="G1827" s="5">
        <v>375</v>
      </c>
      <c r="H1827" s="5"/>
      <c r="I1827" s="33">
        <f t="shared" si="70"/>
        <v>375</v>
      </c>
      <c r="J1827" s="5" t="s">
        <v>39</v>
      </c>
      <c r="K1827" s="5" t="s">
        <v>4109</v>
      </c>
    </row>
    <row r="1828" s="196" customFormat="1" customHeight="1" spans="1:11">
      <c r="A1828" s="5">
        <v>1825</v>
      </c>
      <c r="B1828" s="145" t="s">
        <v>4071</v>
      </c>
      <c r="C1828" s="5" t="s">
        <v>4110</v>
      </c>
      <c r="D1828" s="9" t="s">
        <v>4111</v>
      </c>
      <c r="E1828" s="8">
        <v>2</v>
      </c>
      <c r="F1828" s="5" t="s">
        <v>43</v>
      </c>
      <c r="G1828" s="5">
        <v>375</v>
      </c>
      <c r="H1828" s="5"/>
      <c r="I1828" s="33">
        <f t="shared" si="70"/>
        <v>750</v>
      </c>
      <c r="J1828" s="5" t="s">
        <v>39</v>
      </c>
      <c r="K1828" s="5"/>
    </row>
    <row r="1829" s="196" customFormat="1" customHeight="1" spans="1:11">
      <c r="A1829" s="5">
        <v>1826</v>
      </c>
      <c r="B1829" s="145" t="s">
        <v>4071</v>
      </c>
      <c r="C1829" s="5" t="s">
        <v>4112</v>
      </c>
      <c r="D1829" s="9" t="s">
        <v>4113</v>
      </c>
      <c r="E1829" s="8">
        <v>1</v>
      </c>
      <c r="F1829" s="5" t="s">
        <v>38</v>
      </c>
      <c r="G1829" s="5">
        <v>385</v>
      </c>
      <c r="H1829" s="5"/>
      <c r="I1829" s="33">
        <f t="shared" si="70"/>
        <v>385</v>
      </c>
      <c r="J1829" s="5" t="s">
        <v>39</v>
      </c>
      <c r="K1829" s="5"/>
    </row>
    <row r="1830" s="196" customFormat="1" customHeight="1" spans="1:11">
      <c r="A1830" s="5">
        <v>1827</v>
      </c>
      <c r="B1830" s="145" t="s">
        <v>4071</v>
      </c>
      <c r="C1830" s="5" t="s">
        <v>631</v>
      </c>
      <c r="D1830" s="9" t="s">
        <v>4114</v>
      </c>
      <c r="E1830" s="8">
        <v>2</v>
      </c>
      <c r="F1830" s="5" t="s">
        <v>43</v>
      </c>
      <c r="G1830" s="5">
        <v>375</v>
      </c>
      <c r="H1830" s="5"/>
      <c r="I1830" s="33">
        <f t="shared" si="70"/>
        <v>750</v>
      </c>
      <c r="J1830" s="5" t="s">
        <v>39</v>
      </c>
      <c r="K1830" s="5"/>
    </row>
    <row r="1831" s="196" customFormat="1" customHeight="1" spans="1:11">
      <c r="A1831" s="5">
        <v>1828</v>
      </c>
      <c r="B1831" s="145" t="s">
        <v>4071</v>
      </c>
      <c r="C1831" s="5" t="s">
        <v>4115</v>
      </c>
      <c r="D1831" s="9" t="s">
        <v>4116</v>
      </c>
      <c r="E1831" s="8">
        <v>4</v>
      </c>
      <c r="F1831" s="5" t="s">
        <v>43</v>
      </c>
      <c r="G1831" s="5">
        <v>375</v>
      </c>
      <c r="H1831" s="5"/>
      <c r="I1831" s="33">
        <f t="shared" si="70"/>
        <v>1500</v>
      </c>
      <c r="J1831" s="5" t="s">
        <v>39</v>
      </c>
      <c r="K1831" s="5" t="s">
        <v>4117</v>
      </c>
    </row>
    <row r="1832" s="196" customFormat="1" customHeight="1" spans="1:11">
      <c r="A1832" s="5">
        <v>1829</v>
      </c>
      <c r="B1832" s="145" t="s">
        <v>4071</v>
      </c>
      <c r="C1832" s="10" t="s">
        <v>4118</v>
      </c>
      <c r="D1832" s="10" t="s">
        <v>4119</v>
      </c>
      <c r="E1832" s="8">
        <v>2</v>
      </c>
      <c r="F1832" s="5" t="s">
        <v>43</v>
      </c>
      <c r="G1832" s="5">
        <v>375</v>
      </c>
      <c r="H1832" s="5"/>
      <c r="I1832" s="33">
        <f t="shared" si="70"/>
        <v>750</v>
      </c>
      <c r="J1832" s="5" t="s">
        <v>39</v>
      </c>
      <c r="K1832" s="5" t="s">
        <v>4120</v>
      </c>
    </row>
    <row r="1833" s="196" customFormat="1" customHeight="1" spans="1:11">
      <c r="A1833" s="5">
        <v>1830</v>
      </c>
      <c r="B1833" s="145" t="s">
        <v>4071</v>
      </c>
      <c r="C1833" s="5" t="s">
        <v>4121</v>
      </c>
      <c r="D1833" s="9" t="s">
        <v>4122</v>
      </c>
      <c r="E1833" s="8">
        <v>1</v>
      </c>
      <c r="F1833" s="5" t="s">
        <v>43</v>
      </c>
      <c r="G1833" s="5">
        <v>375</v>
      </c>
      <c r="H1833" s="5"/>
      <c r="I1833" s="33">
        <f t="shared" si="70"/>
        <v>375</v>
      </c>
      <c r="J1833" s="5" t="s">
        <v>39</v>
      </c>
      <c r="K1833" s="5" t="s">
        <v>4123</v>
      </c>
    </row>
    <row r="1834" s="196" customFormat="1" customHeight="1" spans="1:11">
      <c r="A1834" s="5">
        <v>1831</v>
      </c>
      <c r="B1834" s="145" t="s">
        <v>4071</v>
      </c>
      <c r="C1834" s="5" t="s">
        <v>4124</v>
      </c>
      <c r="D1834" s="9" t="s">
        <v>4125</v>
      </c>
      <c r="E1834" s="8">
        <v>2</v>
      </c>
      <c r="F1834" s="5" t="s">
        <v>43</v>
      </c>
      <c r="G1834" s="5">
        <v>375</v>
      </c>
      <c r="H1834" s="5"/>
      <c r="I1834" s="33">
        <f t="shared" si="70"/>
        <v>750</v>
      </c>
      <c r="J1834" s="5" t="s">
        <v>59</v>
      </c>
      <c r="K1834" s="5"/>
    </row>
    <row r="1835" s="196" customFormat="1" customHeight="1" spans="1:11">
      <c r="A1835" s="5">
        <v>1832</v>
      </c>
      <c r="B1835" s="145" t="s">
        <v>4071</v>
      </c>
      <c r="C1835" s="10" t="s">
        <v>4126</v>
      </c>
      <c r="D1835" s="9" t="s">
        <v>4127</v>
      </c>
      <c r="E1835" s="8">
        <v>1</v>
      </c>
      <c r="F1835" s="5" t="s">
        <v>43</v>
      </c>
      <c r="G1835" s="5">
        <v>375</v>
      </c>
      <c r="H1835" s="5"/>
      <c r="I1835" s="33">
        <f t="shared" si="70"/>
        <v>375</v>
      </c>
      <c r="J1835" s="5" t="s">
        <v>59</v>
      </c>
      <c r="K1835" s="5"/>
    </row>
    <row r="1836" s="196" customFormat="1" customHeight="1" spans="1:11">
      <c r="A1836" s="5">
        <v>1833</v>
      </c>
      <c r="B1836" s="145" t="s">
        <v>4071</v>
      </c>
      <c r="C1836" s="5" t="s">
        <v>2876</v>
      </c>
      <c r="D1836" s="9" t="s">
        <v>4128</v>
      </c>
      <c r="E1836" s="8">
        <v>2</v>
      </c>
      <c r="F1836" s="5" t="s">
        <v>43</v>
      </c>
      <c r="G1836" s="5">
        <v>375</v>
      </c>
      <c r="H1836" s="5"/>
      <c r="I1836" s="33">
        <f t="shared" si="70"/>
        <v>750</v>
      </c>
      <c r="J1836" s="5" t="s">
        <v>59</v>
      </c>
      <c r="K1836" s="5"/>
    </row>
    <row r="1837" s="196" customFormat="1" customHeight="1" spans="1:11">
      <c r="A1837" s="5">
        <v>1834</v>
      </c>
      <c r="B1837" s="145" t="s">
        <v>4071</v>
      </c>
      <c r="C1837" s="5" t="s">
        <v>4129</v>
      </c>
      <c r="D1837" s="9" t="s">
        <v>4130</v>
      </c>
      <c r="E1837" s="8">
        <v>1</v>
      </c>
      <c r="F1837" s="5" t="s">
        <v>43</v>
      </c>
      <c r="G1837" s="5">
        <v>375</v>
      </c>
      <c r="H1837" s="5"/>
      <c r="I1837" s="33">
        <f t="shared" ref="I1837:I1886" si="71">G1837*E1837</f>
        <v>375</v>
      </c>
      <c r="J1837" s="5" t="s">
        <v>59</v>
      </c>
      <c r="K1837" s="5"/>
    </row>
    <row r="1838" s="196" customFormat="1" customHeight="1" spans="1:11">
      <c r="A1838" s="5">
        <v>1835</v>
      </c>
      <c r="B1838" s="145" t="s">
        <v>4071</v>
      </c>
      <c r="C1838" s="5" t="s">
        <v>4131</v>
      </c>
      <c r="D1838" s="9" t="s">
        <v>4132</v>
      </c>
      <c r="E1838" s="8">
        <v>1</v>
      </c>
      <c r="F1838" s="5" t="s">
        <v>192</v>
      </c>
      <c r="G1838" s="5">
        <v>395</v>
      </c>
      <c r="H1838" s="5"/>
      <c r="I1838" s="33">
        <f t="shared" si="71"/>
        <v>395</v>
      </c>
      <c r="J1838" s="5" t="s">
        <v>59</v>
      </c>
      <c r="K1838" s="5"/>
    </row>
    <row r="1839" s="196" customFormat="1" customHeight="1" spans="1:11">
      <c r="A1839" s="5">
        <v>1836</v>
      </c>
      <c r="B1839" s="145" t="s">
        <v>4071</v>
      </c>
      <c r="C1839" s="5" t="s">
        <v>4133</v>
      </c>
      <c r="D1839" s="9" t="s">
        <v>4134</v>
      </c>
      <c r="E1839" s="8">
        <v>1</v>
      </c>
      <c r="F1839" s="5" t="s">
        <v>43</v>
      </c>
      <c r="G1839" s="5">
        <v>375</v>
      </c>
      <c r="H1839" s="5"/>
      <c r="I1839" s="33">
        <f t="shared" si="71"/>
        <v>375</v>
      </c>
      <c r="J1839" s="5" t="s">
        <v>59</v>
      </c>
      <c r="K1839" s="5"/>
    </row>
    <row r="1840" s="196" customFormat="1" customHeight="1" spans="1:11">
      <c r="A1840" s="5">
        <v>1837</v>
      </c>
      <c r="B1840" s="145" t="s">
        <v>4071</v>
      </c>
      <c r="C1840" s="5" t="s">
        <v>4135</v>
      </c>
      <c r="D1840" s="9" t="s">
        <v>4136</v>
      </c>
      <c r="E1840" s="8">
        <v>2</v>
      </c>
      <c r="F1840" s="5" t="s">
        <v>43</v>
      </c>
      <c r="G1840" s="5">
        <v>375</v>
      </c>
      <c r="H1840" s="5"/>
      <c r="I1840" s="33">
        <f t="shared" si="71"/>
        <v>750</v>
      </c>
      <c r="J1840" s="5" t="s">
        <v>59</v>
      </c>
      <c r="K1840" s="5"/>
    </row>
    <row r="1841" s="196" customFormat="1" customHeight="1" spans="1:11">
      <c r="A1841" s="5">
        <v>1838</v>
      </c>
      <c r="B1841" s="145" t="s">
        <v>4071</v>
      </c>
      <c r="C1841" s="5" t="s">
        <v>4137</v>
      </c>
      <c r="D1841" s="9" t="s">
        <v>4138</v>
      </c>
      <c r="E1841" s="8">
        <v>1</v>
      </c>
      <c r="F1841" s="5" t="s">
        <v>58</v>
      </c>
      <c r="G1841" s="5">
        <v>365</v>
      </c>
      <c r="H1841" s="5"/>
      <c r="I1841" s="33">
        <f t="shared" si="71"/>
        <v>365</v>
      </c>
      <c r="J1841" s="5" t="s">
        <v>59</v>
      </c>
      <c r="K1841" s="5"/>
    </row>
    <row r="1842" s="196" customFormat="1" customHeight="1" spans="1:11">
      <c r="A1842" s="5">
        <v>1839</v>
      </c>
      <c r="B1842" s="145" t="s">
        <v>4071</v>
      </c>
      <c r="C1842" s="5" t="s">
        <v>4139</v>
      </c>
      <c r="D1842" s="9" t="s">
        <v>4140</v>
      </c>
      <c r="E1842" s="8">
        <v>2</v>
      </c>
      <c r="F1842" s="5" t="s">
        <v>43</v>
      </c>
      <c r="G1842" s="5">
        <v>375</v>
      </c>
      <c r="H1842" s="5"/>
      <c r="I1842" s="33">
        <f t="shared" si="71"/>
        <v>750</v>
      </c>
      <c r="J1842" s="5" t="s">
        <v>59</v>
      </c>
      <c r="K1842" s="5"/>
    </row>
    <row r="1843" s="196" customFormat="1" customHeight="1" spans="1:11">
      <c r="A1843" s="5">
        <v>1840</v>
      </c>
      <c r="B1843" s="145" t="s">
        <v>4071</v>
      </c>
      <c r="C1843" s="5" t="s">
        <v>4141</v>
      </c>
      <c r="D1843" s="9" t="s">
        <v>4142</v>
      </c>
      <c r="E1843" s="8">
        <v>2</v>
      </c>
      <c r="F1843" s="5" t="s">
        <v>43</v>
      </c>
      <c r="G1843" s="5">
        <v>375</v>
      </c>
      <c r="H1843" s="5"/>
      <c r="I1843" s="33">
        <f t="shared" si="71"/>
        <v>750</v>
      </c>
      <c r="J1843" s="5" t="s">
        <v>59</v>
      </c>
      <c r="K1843" s="5"/>
    </row>
    <row r="1844" s="196" customFormat="1" customHeight="1" spans="1:11">
      <c r="A1844" s="5">
        <v>1841</v>
      </c>
      <c r="B1844" s="145" t="s">
        <v>4071</v>
      </c>
      <c r="C1844" s="5" t="s">
        <v>4143</v>
      </c>
      <c r="D1844" s="9" t="s">
        <v>4144</v>
      </c>
      <c r="E1844" s="8">
        <v>2</v>
      </c>
      <c r="F1844" s="5" t="s">
        <v>43</v>
      </c>
      <c r="G1844" s="5">
        <v>375</v>
      </c>
      <c r="H1844" s="5"/>
      <c r="I1844" s="33">
        <f t="shared" si="71"/>
        <v>750</v>
      </c>
      <c r="J1844" s="5" t="s">
        <v>59</v>
      </c>
      <c r="K1844" s="5"/>
    </row>
    <row r="1845" s="196" customFormat="1" customHeight="1" spans="1:11">
      <c r="A1845" s="5">
        <v>1842</v>
      </c>
      <c r="B1845" s="145" t="s">
        <v>4071</v>
      </c>
      <c r="C1845" s="5" t="s">
        <v>4145</v>
      </c>
      <c r="D1845" s="9" t="s">
        <v>4146</v>
      </c>
      <c r="E1845" s="8">
        <v>2</v>
      </c>
      <c r="F1845" s="5" t="s">
        <v>43</v>
      </c>
      <c r="G1845" s="5">
        <v>375</v>
      </c>
      <c r="H1845" s="5"/>
      <c r="I1845" s="33">
        <f t="shared" si="71"/>
        <v>750</v>
      </c>
      <c r="J1845" s="5" t="s">
        <v>59</v>
      </c>
      <c r="K1845" s="5"/>
    </row>
    <row r="1846" s="196" customFormat="1" customHeight="1" spans="1:11">
      <c r="A1846" s="5">
        <v>1843</v>
      </c>
      <c r="B1846" s="145" t="s">
        <v>4071</v>
      </c>
      <c r="C1846" s="5" t="s">
        <v>4147</v>
      </c>
      <c r="D1846" s="9" t="s">
        <v>4148</v>
      </c>
      <c r="E1846" s="8">
        <v>2</v>
      </c>
      <c r="F1846" s="5" t="s">
        <v>43</v>
      </c>
      <c r="G1846" s="5">
        <v>375</v>
      </c>
      <c r="H1846" s="5"/>
      <c r="I1846" s="33">
        <f t="shared" si="71"/>
        <v>750</v>
      </c>
      <c r="J1846" s="5" t="s">
        <v>59</v>
      </c>
      <c r="K1846" s="5"/>
    </row>
    <row r="1847" s="196" customFormat="1" customHeight="1" spans="1:11">
      <c r="A1847" s="5">
        <v>1844</v>
      </c>
      <c r="B1847" s="145" t="s">
        <v>4071</v>
      </c>
      <c r="C1847" s="5" t="s">
        <v>4149</v>
      </c>
      <c r="D1847" s="9" t="s">
        <v>4150</v>
      </c>
      <c r="E1847" s="8">
        <v>2</v>
      </c>
      <c r="F1847" s="5" t="s">
        <v>43</v>
      </c>
      <c r="G1847" s="5">
        <v>375</v>
      </c>
      <c r="H1847" s="5"/>
      <c r="I1847" s="33">
        <f t="shared" si="71"/>
        <v>750</v>
      </c>
      <c r="J1847" s="5" t="s">
        <v>59</v>
      </c>
      <c r="K1847" s="5"/>
    </row>
    <row r="1848" s="196" customFormat="1" customHeight="1" spans="1:11">
      <c r="A1848" s="5">
        <v>1845</v>
      </c>
      <c r="B1848" s="145" t="s">
        <v>4071</v>
      </c>
      <c r="C1848" s="5" t="s">
        <v>4151</v>
      </c>
      <c r="D1848" s="9" t="s">
        <v>4152</v>
      </c>
      <c r="E1848" s="8">
        <v>2</v>
      </c>
      <c r="F1848" s="5" t="s">
        <v>43</v>
      </c>
      <c r="G1848" s="5">
        <v>375</v>
      </c>
      <c r="H1848" s="5"/>
      <c r="I1848" s="33">
        <f t="shared" si="71"/>
        <v>750</v>
      </c>
      <c r="J1848" s="5" t="s">
        <v>59</v>
      </c>
      <c r="K1848" s="5"/>
    </row>
    <row r="1849" s="196" customFormat="1" customHeight="1" spans="1:11">
      <c r="A1849" s="5">
        <v>1846</v>
      </c>
      <c r="B1849" s="145" t="s">
        <v>4071</v>
      </c>
      <c r="C1849" s="5" t="s">
        <v>4153</v>
      </c>
      <c r="D1849" s="9" t="s">
        <v>4154</v>
      </c>
      <c r="E1849" s="8">
        <v>1</v>
      </c>
      <c r="F1849" s="5" t="s">
        <v>192</v>
      </c>
      <c r="G1849" s="5">
        <v>395</v>
      </c>
      <c r="H1849" s="5"/>
      <c r="I1849" s="33">
        <f t="shared" si="71"/>
        <v>395</v>
      </c>
      <c r="J1849" s="5" t="s">
        <v>59</v>
      </c>
      <c r="K1849" s="5"/>
    </row>
    <row r="1850" s="196" customFormat="1" customHeight="1" spans="1:11">
      <c r="A1850" s="5">
        <v>1847</v>
      </c>
      <c r="B1850" s="145" t="s">
        <v>4071</v>
      </c>
      <c r="C1850" s="5" t="s">
        <v>4155</v>
      </c>
      <c r="D1850" s="9" t="s">
        <v>4156</v>
      </c>
      <c r="E1850" s="8">
        <v>1</v>
      </c>
      <c r="F1850" s="5" t="s">
        <v>43</v>
      </c>
      <c r="G1850" s="5">
        <v>375</v>
      </c>
      <c r="H1850" s="5"/>
      <c r="I1850" s="33">
        <f t="shared" si="71"/>
        <v>375</v>
      </c>
      <c r="J1850" s="5" t="s">
        <v>59</v>
      </c>
      <c r="K1850" s="5"/>
    </row>
    <row r="1851" s="196" customFormat="1" customHeight="1" spans="1:11">
      <c r="A1851" s="5">
        <v>1848</v>
      </c>
      <c r="B1851" s="145" t="s">
        <v>4071</v>
      </c>
      <c r="C1851" s="5" t="s">
        <v>4157</v>
      </c>
      <c r="D1851" s="9" t="s">
        <v>4158</v>
      </c>
      <c r="E1851" s="8">
        <v>1</v>
      </c>
      <c r="F1851" s="5" t="s">
        <v>43</v>
      </c>
      <c r="G1851" s="5">
        <v>375</v>
      </c>
      <c r="H1851" s="5"/>
      <c r="I1851" s="33">
        <f t="shared" si="71"/>
        <v>375</v>
      </c>
      <c r="J1851" s="5" t="s">
        <v>59</v>
      </c>
      <c r="K1851" s="5"/>
    </row>
    <row r="1852" s="196" customFormat="1" customHeight="1" spans="1:11">
      <c r="A1852" s="5">
        <v>1849</v>
      </c>
      <c r="B1852" s="145" t="s">
        <v>4071</v>
      </c>
      <c r="C1852" s="5" t="s">
        <v>4159</v>
      </c>
      <c r="D1852" s="9" t="s">
        <v>4160</v>
      </c>
      <c r="E1852" s="8">
        <v>2</v>
      </c>
      <c r="F1852" s="5" t="s">
        <v>43</v>
      </c>
      <c r="G1852" s="5">
        <v>375</v>
      </c>
      <c r="H1852" s="5"/>
      <c r="I1852" s="33">
        <f t="shared" si="71"/>
        <v>750</v>
      </c>
      <c r="J1852" s="5" t="s">
        <v>59</v>
      </c>
      <c r="K1852" s="5" t="s">
        <v>4161</v>
      </c>
    </row>
    <row r="1853" s="196" customFormat="1" customHeight="1" spans="1:11">
      <c r="A1853" s="5">
        <v>1850</v>
      </c>
      <c r="B1853" s="145" t="s">
        <v>4071</v>
      </c>
      <c r="C1853" s="5" t="s">
        <v>4162</v>
      </c>
      <c r="D1853" s="9" t="s">
        <v>4163</v>
      </c>
      <c r="E1853" s="8">
        <v>2</v>
      </c>
      <c r="F1853" s="5" t="s">
        <v>38</v>
      </c>
      <c r="G1853" s="5">
        <v>385</v>
      </c>
      <c r="H1853" s="5"/>
      <c r="I1853" s="33">
        <f t="shared" si="71"/>
        <v>770</v>
      </c>
      <c r="J1853" s="5" t="s">
        <v>59</v>
      </c>
      <c r="K1853" s="5"/>
    </row>
    <row r="1854" s="196" customFormat="1" customHeight="1" spans="1:11">
      <c r="A1854" s="5">
        <v>1851</v>
      </c>
      <c r="B1854" s="145" t="s">
        <v>4071</v>
      </c>
      <c r="C1854" s="5" t="s">
        <v>1371</v>
      </c>
      <c r="D1854" s="9" t="s">
        <v>4164</v>
      </c>
      <c r="E1854" s="8">
        <v>2</v>
      </c>
      <c r="F1854" s="5" t="s">
        <v>43</v>
      </c>
      <c r="G1854" s="5">
        <v>375</v>
      </c>
      <c r="H1854" s="5"/>
      <c r="I1854" s="33">
        <f t="shared" si="71"/>
        <v>750</v>
      </c>
      <c r="J1854" s="5" t="s">
        <v>59</v>
      </c>
      <c r="K1854" s="5"/>
    </row>
    <row r="1855" s="196" customFormat="1" customHeight="1" spans="1:11">
      <c r="A1855" s="5">
        <v>1852</v>
      </c>
      <c r="B1855" s="145" t="s">
        <v>4071</v>
      </c>
      <c r="C1855" s="5" t="s">
        <v>4165</v>
      </c>
      <c r="D1855" s="9" t="s">
        <v>4166</v>
      </c>
      <c r="E1855" s="8">
        <v>1</v>
      </c>
      <c r="F1855" s="5" t="s">
        <v>43</v>
      </c>
      <c r="G1855" s="5">
        <v>375</v>
      </c>
      <c r="H1855" s="5"/>
      <c r="I1855" s="33">
        <f t="shared" si="71"/>
        <v>375</v>
      </c>
      <c r="J1855" s="5" t="s">
        <v>59</v>
      </c>
      <c r="K1855" s="5"/>
    </row>
    <row r="1856" s="196" customFormat="1" customHeight="1" spans="1:11">
      <c r="A1856" s="5">
        <v>1853</v>
      </c>
      <c r="B1856" s="145" t="s">
        <v>4071</v>
      </c>
      <c r="C1856" s="5" t="s">
        <v>4167</v>
      </c>
      <c r="D1856" s="9" t="s">
        <v>4168</v>
      </c>
      <c r="E1856" s="8">
        <v>2</v>
      </c>
      <c r="F1856" s="5" t="s">
        <v>43</v>
      </c>
      <c r="G1856" s="5">
        <v>375</v>
      </c>
      <c r="H1856" s="5"/>
      <c r="I1856" s="33">
        <f t="shared" si="71"/>
        <v>750</v>
      </c>
      <c r="J1856" s="5" t="s">
        <v>59</v>
      </c>
      <c r="K1856" s="5"/>
    </row>
    <row r="1857" s="196" customFormat="1" customHeight="1" spans="1:11">
      <c r="A1857" s="5">
        <v>1854</v>
      </c>
      <c r="B1857" s="145" t="s">
        <v>4071</v>
      </c>
      <c r="C1857" s="5" t="s">
        <v>4169</v>
      </c>
      <c r="D1857" s="9" t="s">
        <v>4170</v>
      </c>
      <c r="E1857" s="8">
        <v>2</v>
      </c>
      <c r="F1857" s="5" t="s">
        <v>43</v>
      </c>
      <c r="G1857" s="5">
        <v>375</v>
      </c>
      <c r="H1857" s="5"/>
      <c r="I1857" s="33">
        <f t="shared" si="71"/>
        <v>750</v>
      </c>
      <c r="J1857" s="5" t="s">
        <v>59</v>
      </c>
      <c r="K1857" s="5"/>
    </row>
    <row r="1858" s="196" customFormat="1" customHeight="1" spans="1:11">
      <c r="A1858" s="5">
        <v>1855</v>
      </c>
      <c r="B1858" s="145" t="s">
        <v>4071</v>
      </c>
      <c r="C1858" s="16" t="s">
        <v>4171</v>
      </c>
      <c r="D1858" s="17" t="s">
        <v>4172</v>
      </c>
      <c r="E1858" s="8">
        <v>2</v>
      </c>
      <c r="F1858" s="16" t="s">
        <v>43</v>
      </c>
      <c r="G1858" s="5">
        <v>375</v>
      </c>
      <c r="H1858" s="5"/>
      <c r="I1858" s="33">
        <f t="shared" si="71"/>
        <v>750</v>
      </c>
      <c r="J1858" s="16" t="s">
        <v>72</v>
      </c>
      <c r="K1858" s="5"/>
    </row>
    <row r="1859" s="196" customFormat="1" customHeight="1" spans="1:11">
      <c r="A1859" s="5">
        <v>1856</v>
      </c>
      <c r="B1859" s="145" t="s">
        <v>4071</v>
      </c>
      <c r="C1859" s="5" t="s">
        <v>4173</v>
      </c>
      <c r="D1859" s="9" t="s">
        <v>4174</v>
      </c>
      <c r="E1859" s="8">
        <v>1</v>
      </c>
      <c r="F1859" s="5" t="s">
        <v>43</v>
      </c>
      <c r="G1859" s="5">
        <v>375</v>
      </c>
      <c r="H1859" s="5"/>
      <c r="I1859" s="33">
        <f t="shared" si="71"/>
        <v>375</v>
      </c>
      <c r="J1859" s="16" t="s">
        <v>72</v>
      </c>
      <c r="K1859" s="5" t="s">
        <v>20</v>
      </c>
    </row>
    <row r="1860" s="196" customFormat="1" customHeight="1" spans="1:11">
      <c r="A1860" s="5">
        <v>1857</v>
      </c>
      <c r="B1860" s="145" t="s">
        <v>4071</v>
      </c>
      <c r="C1860" s="109" t="s">
        <v>4175</v>
      </c>
      <c r="D1860" s="110" t="s">
        <v>4176</v>
      </c>
      <c r="E1860" s="8">
        <v>1</v>
      </c>
      <c r="F1860" s="95" t="s">
        <v>43</v>
      </c>
      <c r="G1860" s="5">
        <v>375</v>
      </c>
      <c r="H1860" s="5"/>
      <c r="I1860" s="33">
        <f t="shared" si="71"/>
        <v>375</v>
      </c>
      <c r="J1860" s="19" t="s">
        <v>76</v>
      </c>
      <c r="K1860" s="5"/>
    </row>
    <row r="1861" s="196" customFormat="1" customHeight="1" spans="1:11">
      <c r="A1861" s="5">
        <v>1858</v>
      </c>
      <c r="B1861" s="145" t="s">
        <v>4071</v>
      </c>
      <c r="C1861" s="150" t="s">
        <v>4177</v>
      </c>
      <c r="D1861" s="81" t="s">
        <v>4178</v>
      </c>
      <c r="E1861" s="151">
        <v>1</v>
      </c>
      <c r="F1861" s="150" t="s">
        <v>38</v>
      </c>
      <c r="G1861" s="5">
        <v>385</v>
      </c>
      <c r="H1861" s="5"/>
      <c r="I1861" s="33">
        <f t="shared" si="71"/>
        <v>385</v>
      </c>
      <c r="J1861" s="5" t="s">
        <v>424</v>
      </c>
      <c r="K1861" s="5"/>
    </row>
    <row r="1862" s="196" customFormat="1" customHeight="1" spans="1:11">
      <c r="A1862" s="5">
        <v>1859</v>
      </c>
      <c r="B1862" s="145" t="s">
        <v>4071</v>
      </c>
      <c r="C1862" s="5" t="s">
        <v>4179</v>
      </c>
      <c r="D1862" s="9" t="s">
        <v>4180</v>
      </c>
      <c r="E1862" s="8">
        <v>2</v>
      </c>
      <c r="F1862" s="5" t="s">
        <v>43</v>
      </c>
      <c r="G1862" s="5">
        <v>375</v>
      </c>
      <c r="H1862" s="5"/>
      <c r="I1862" s="33">
        <f t="shared" si="71"/>
        <v>750</v>
      </c>
      <c r="J1862" s="5" t="s">
        <v>409</v>
      </c>
      <c r="K1862" s="5" t="s">
        <v>4181</v>
      </c>
    </row>
    <row r="1863" s="196" customFormat="1" customHeight="1" spans="1:11">
      <c r="A1863" s="5">
        <v>1860</v>
      </c>
      <c r="B1863" s="145" t="s">
        <v>4071</v>
      </c>
      <c r="C1863" s="26" t="s">
        <v>4182</v>
      </c>
      <c r="D1863" s="254" t="s">
        <v>4183</v>
      </c>
      <c r="E1863" s="44">
        <v>2</v>
      </c>
      <c r="F1863" s="26" t="s">
        <v>43</v>
      </c>
      <c r="G1863" s="5">
        <v>375</v>
      </c>
      <c r="H1863" s="5"/>
      <c r="I1863" s="33">
        <f t="shared" si="71"/>
        <v>750</v>
      </c>
      <c r="J1863" s="5" t="s">
        <v>251</v>
      </c>
      <c r="K1863" s="63"/>
    </row>
    <row r="1864" s="196" customFormat="1" customHeight="1" spans="1:11">
      <c r="A1864" s="5">
        <v>1861</v>
      </c>
      <c r="B1864" s="145" t="s">
        <v>4071</v>
      </c>
      <c r="C1864" s="12" t="s">
        <v>4184</v>
      </c>
      <c r="D1864" s="12" t="s">
        <v>4185</v>
      </c>
      <c r="E1864" s="44">
        <v>1</v>
      </c>
      <c r="F1864" s="26" t="s">
        <v>192</v>
      </c>
      <c r="G1864" s="5">
        <v>395</v>
      </c>
      <c r="H1864" s="5"/>
      <c r="I1864" s="33">
        <f t="shared" si="71"/>
        <v>395</v>
      </c>
      <c r="J1864" s="5" t="s">
        <v>89</v>
      </c>
      <c r="K1864" s="63" t="s">
        <v>4186</v>
      </c>
    </row>
    <row r="1865" s="196" customFormat="1" customHeight="1" spans="1:11">
      <c r="A1865" s="5">
        <v>1862</v>
      </c>
      <c r="B1865" s="145" t="s">
        <v>4071</v>
      </c>
      <c r="C1865" s="68" t="s">
        <v>4187</v>
      </c>
      <c r="D1865" s="69" t="s">
        <v>4188</v>
      </c>
      <c r="E1865" s="14">
        <v>1</v>
      </c>
      <c r="F1865" s="12" t="s">
        <v>43</v>
      </c>
      <c r="G1865" s="5">
        <v>375</v>
      </c>
      <c r="H1865" s="5"/>
      <c r="I1865" s="33">
        <f t="shared" si="71"/>
        <v>375</v>
      </c>
      <c r="J1865" s="5" t="s">
        <v>359</v>
      </c>
      <c r="K1865" s="63" t="s">
        <v>4189</v>
      </c>
    </row>
    <row r="1866" s="196" customFormat="1" customHeight="1" spans="1:11">
      <c r="A1866" s="5">
        <v>1863</v>
      </c>
      <c r="B1866" s="145" t="s">
        <v>4071</v>
      </c>
      <c r="C1866" s="45" t="s">
        <v>4190</v>
      </c>
      <c r="D1866" s="46" t="s">
        <v>4191</v>
      </c>
      <c r="E1866" s="25">
        <v>1</v>
      </c>
      <c r="F1866" s="25" t="s">
        <v>43</v>
      </c>
      <c r="G1866" s="5">
        <v>375</v>
      </c>
      <c r="H1866" s="5"/>
      <c r="I1866" s="33">
        <f t="shared" si="71"/>
        <v>375</v>
      </c>
      <c r="J1866" s="5" t="s">
        <v>95</v>
      </c>
      <c r="K1866" s="63"/>
    </row>
    <row r="1867" s="196" customFormat="1" customHeight="1" spans="1:11">
      <c r="A1867" s="5">
        <v>1864</v>
      </c>
      <c r="B1867" s="145" t="s">
        <v>4071</v>
      </c>
      <c r="C1867" s="54" t="s">
        <v>4192</v>
      </c>
      <c r="D1867" s="90" t="s">
        <v>4193</v>
      </c>
      <c r="E1867" s="56">
        <v>2</v>
      </c>
      <c r="F1867" s="56" t="s">
        <v>58</v>
      </c>
      <c r="G1867" s="40">
        <v>365</v>
      </c>
      <c r="H1867" s="40"/>
      <c r="I1867" s="62">
        <f t="shared" si="71"/>
        <v>730</v>
      </c>
      <c r="J1867" s="40" t="s">
        <v>95</v>
      </c>
      <c r="K1867" s="92" t="s">
        <v>4194</v>
      </c>
    </row>
    <row r="1868" s="196" customFormat="1" customHeight="1" spans="1:11">
      <c r="A1868" s="5">
        <v>1865</v>
      </c>
      <c r="B1868" s="145" t="s">
        <v>4071</v>
      </c>
      <c r="C1868" s="45" t="s">
        <v>4195</v>
      </c>
      <c r="D1868" s="46" t="s">
        <v>4196</v>
      </c>
      <c r="E1868" s="25">
        <v>1</v>
      </c>
      <c r="F1868" s="25" t="s">
        <v>43</v>
      </c>
      <c r="G1868" s="5">
        <v>375</v>
      </c>
      <c r="H1868" s="5"/>
      <c r="I1868" s="33">
        <f t="shared" si="71"/>
        <v>375</v>
      </c>
      <c r="J1868" s="5" t="s">
        <v>95</v>
      </c>
      <c r="K1868" s="63"/>
    </row>
    <row r="1869" s="196" customFormat="1" customHeight="1" spans="1:11">
      <c r="A1869" s="5">
        <v>1866</v>
      </c>
      <c r="B1869" s="145" t="s">
        <v>4071</v>
      </c>
      <c r="C1869" s="45" t="s">
        <v>4197</v>
      </c>
      <c r="D1869" s="13" t="s">
        <v>4198</v>
      </c>
      <c r="E1869" s="10">
        <v>1</v>
      </c>
      <c r="F1869" s="10" t="s">
        <v>58</v>
      </c>
      <c r="G1869" s="5">
        <v>365</v>
      </c>
      <c r="H1869" s="5"/>
      <c r="I1869" s="33">
        <f t="shared" si="71"/>
        <v>365</v>
      </c>
      <c r="J1869" s="10" t="s">
        <v>1727</v>
      </c>
      <c r="K1869" s="63"/>
    </row>
    <row r="1870" s="196" customFormat="1" customHeight="1" spans="1:11">
      <c r="A1870" s="5">
        <v>1867</v>
      </c>
      <c r="B1870" s="145" t="s">
        <v>4071</v>
      </c>
      <c r="C1870" s="45" t="s">
        <v>4199</v>
      </c>
      <c r="D1870" s="13" t="s">
        <v>4200</v>
      </c>
      <c r="E1870" s="10">
        <v>1</v>
      </c>
      <c r="F1870" s="10" t="s">
        <v>38</v>
      </c>
      <c r="G1870" s="5">
        <v>385</v>
      </c>
      <c r="H1870" s="5"/>
      <c r="I1870" s="33">
        <f t="shared" si="71"/>
        <v>385</v>
      </c>
      <c r="J1870" s="10" t="s">
        <v>1727</v>
      </c>
      <c r="K1870" s="63"/>
    </row>
    <row r="1871" s="196" customFormat="1" customHeight="1" spans="1:11">
      <c r="A1871" s="5">
        <v>1868</v>
      </c>
      <c r="B1871" s="145" t="s">
        <v>4071</v>
      </c>
      <c r="C1871" s="26" t="s">
        <v>4201</v>
      </c>
      <c r="D1871" s="255" t="s">
        <v>4202</v>
      </c>
      <c r="E1871" s="25">
        <v>2</v>
      </c>
      <c r="F1871" s="25" t="s">
        <v>58</v>
      </c>
      <c r="G1871" s="5">
        <v>365</v>
      </c>
      <c r="H1871" s="5"/>
      <c r="I1871" s="33">
        <f t="shared" si="71"/>
        <v>730</v>
      </c>
      <c r="J1871" s="10" t="s">
        <v>281</v>
      </c>
      <c r="K1871" s="63"/>
    </row>
    <row r="1872" s="196" customFormat="1" customHeight="1" spans="1:11">
      <c r="A1872" s="5">
        <v>1869</v>
      </c>
      <c r="B1872" s="145" t="s">
        <v>4071</v>
      </c>
      <c r="C1872" s="26" t="s">
        <v>4203</v>
      </c>
      <c r="D1872" s="255" t="s">
        <v>4204</v>
      </c>
      <c r="E1872" s="25">
        <v>2</v>
      </c>
      <c r="F1872" s="25" t="s">
        <v>58</v>
      </c>
      <c r="G1872" s="5">
        <v>365</v>
      </c>
      <c r="H1872" s="5"/>
      <c r="I1872" s="33">
        <f t="shared" si="71"/>
        <v>730</v>
      </c>
      <c r="J1872" s="10" t="s">
        <v>281</v>
      </c>
      <c r="K1872" s="63"/>
    </row>
    <row r="1873" s="196" customFormat="1" customHeight="1" spans="1:11">
      <c r="A1873" s="5">
        <v>1870</v>
      </c>
      <c r="B1873" s="145" t="s">
        <v>4071</v>
      </c>
      <c r="C1873" s="26" t="s">
        <v>4205</v>
      </c>
      <c r="D1873" s="255" t="s">
        <v>4206</v>
      </c>
      <c r="E1873" s="25">
        <v>2</v>
      </c>
      <c r="F1873" s="25" t="s">
        <v>58</v>
      </c>
      <c r="G1873" s="5">
        <v>365</v>
      </c>
      <c r="H1873" s="5"/>
      <c r="I1873" s="33">
        <f t="shared" si="71"/>
        <v>730</v>
      </c>
      <c r="J1873" s="10" t="s">
        <v>281</v>
      </c>
      <c r="K1873" s="63"/>
    </row>
    <row r="1874" s="196" customFormat="1" customHeight="1" spans="1:11">
      <c r="A1874" s="5">
        <v>1871</v>
      </c>
      <c r="B1874" s="145" t="s">
        <v>4071</v>
      </c>
      <c r="C1874" s="26" t="s">
        <v>4207</v>
      </c>
      <c r="D1874" s="254" t="s">
        <v>4208</v>
      </c>
      <c r="E1874" s="25">
        <v>1</v>
      </c>
      <c r="F1874" s="25" t="s">
        <v>58</v>
      </c>
      <c r="G1874" s="5">
        <v>365</v>
      </c>
      <c r="H1874" s="5"/>
      <c r="I1874" s="33">
        <f t="shared" si="71"/>
        <v>365</v>
      </c>
      <c r="J1874" s="10" t="s">
        <v>281</v>
      </c>
      <c r="K1874" s="63"/>
    </row>
    <row r="1875" s="196" customFormat="1" customHeight="1" spans="1:11">
      <c r="A1875" s="5">
        <v>1872</v>
      </c>
      <c r="B1875" s="145" t="s">
        <v>4071</v>
      </c>
      <c r="C1875" s="26" t="s">
        <v>4209</v>
      </c>
      <c r="D1875" s="255" t="s">
        <v>4210</v>
      </c>
      <c r="E1875" s="25">
        <v>1</v>
      </c>
      <c r="F1875" s="25" t="s">
        <v>43</v>
      </c>
      <c r="G1875" s="5">
        <v>375</v>
      </c>
      <c r="H1875" s="5"/>
      <c r="I1875" s="33">
        <f t="shared" si="71"/>
        <v>375</v>
      </c>
      <c r="J1875" s="10" t="s">
        <v>281</v>
      </c>
      <c r="K1875" s="63"/>
    </row>
    <row r="1876" s="196" customFormat="1" customHeight="1" spans="1:11">
      <c r="A1876" s="5">
        <v>1873</v>
      </c>
      <c r="B1876" s="145" t="s">
        <v>4071</v>
      </c>
      <c r="C1876" s="10" t="s">
        <v>4211</v>
      </c>
      <c r="D1876" s="253" t="s">
        <v>4212</v>
      </c>
      <c r="E1876" s="10">
        <v>1</v>
      </c>
      <c r="F1876" s="10" t="s">
        <v>58</v>
      </c>
      <c r="G1876" s="5">
        <v>365</v>
      </c>
      <c r="H1876" s="5"/>
      <c r="I1876" s="33">
        <f t="shared" si="71"/>
        <v>365</v>
      </c>
      <c r="J1876" s="10" t="s">
        <v>113</v>
      </c>
      <c r="K1876" s="63"/>
    </row>
    <row r="1877" s="196" customFormat="1" customHeight="1" spans="1:11">
      <c r="A1877" s="5">
        <v>1874</v>
      </c>
      <c r="B1877" s="145" t="s">
        <v>4071</v>
      </c>
      <c r="C1877" s="10" t="s">
        <v>4213</v>
      </c>
      <c r="D1877" s="253" t="s">
        <v>4214</v>
      </c>
      <c r="E1877" s="10">
        <v>1</v>
      </c>
      <c r="F1877" s="10" t="s">
        <v>58</v>
      </c>
      <c r="G1877" s="5">
        <v>365</v>
      </c>
      <c r="H1877" s="5"/>
      <c r="I1877" s="33">
        <f t="shared" si="71"/>
        <v>365</v>
      </c>
      <c r="J1877" s="10" t="s">
        <v>113</v>
      </c>
      <c r="K1877" s="63"/>
    </row>
    <row r="1878" s="196" customFormat="1" customHeight="1" spans="1:11">
      <c r="A1878" s="5">
        <v>1875</v>
      </c>
      <c r="B1878" s="145" t="s">
        <v>4071</v>
      </c>
      <c r="C1878" s="10" t="s">
        <v>4215</v>
      </c>
      <c r="D1878" s="260" t="s">
        <v>4216</v>
      </c>
      <c r="E1878" s="25">
        <v>2</v>
      </c>
      <c r="F1878" s="25" t="s">
        <v>38</v>
      </c>
      <c r="G1878" s="5">
        <v>385</v>
      </c>
      <c r="H1878" s="5"/>
      <c r="I1878" s="33">
        <f t="shared" si="71"/>
        <v>770</v>
      </c>
      <c r="J1878" s="10" t="s">
        <v>113</v>
      </c>
      <c r="K1878" s="63" t="s">
        <v>4217</v>
      </c>
    </row>
    <row r="1879" s="196" customFormat="1" customHeight="1" spans="1:11">
      <c r="A1879" s="5">
        <v>1876</v>
      </c>
      <c r="B1879" s="145" t="s">
        <v>4071</v>
      </c>
      <c r="C1879" s="47" t="s">
        <v>2451</v>
      </c>
      <c r="D1879" s="47" t="s">
        <v>4218</v>
      </c>
      <c r="E1879" s="25">
        <v>2</v>
      </c>
      <c r="F1879" s="25" t="s">
        <v>58</v>
      </c>
      <c r="G1879" s="5">
        <v>365</v>
      </c>
      <c r="H1879" s="5"/>
      <c r="I1879" s="33">
        <f t="shared" si="71"/>
        <v>730</v>
      </c>
      <c r="J1879" s="10" t="s">
        <v>2855</v>
      </c>
      <c r="K1879" s="63"/>
    </row>
    <row r="1880" s="196" customFormat="1" customHeight="1" spans="1:11">
      <c r="A1880" s="5">
        <v>1877</v>
      </c>
      <c r="B1880" s="145" t="s">
        <v>4071</v>
      </c>
      <c r="C1880" s="10" t="s">
        <v>4219</v>
      </c>
      <c r="D1880" s="13" t="s">
        <v>4220</v>
      </c>
      <c r="E1880" s="10">
        <v>2</v>
      </c>
      <c r="F1880" s="10" t="s">
        <v>58</v>
      </c>
      <c r="G1880" s="5">
        <v>365</v>
      </c>
      <c r="H1880" s="10"/>
      <c r="I1880" s="33">
        <f t="shared" si="71"/>
        <v>730</v>
      </c>
      <c r="J1880" s="10" t="s">
        <v>785</v>
      </c>
      <c r="K1880" s="10"/>
    </row>
    <row r="1881" s="196" customFormat="1" customHeight="1" spans="1:11">
      <c r="A1881" s="5">
        <v>1878</v>
      </c>
      <c r="B1881" s="145" t="s">
        <v>4071</v>
      </c>
      <c r="C1881" s="10" t="s">
        <v>665</v>
      </c>
      <c r="D1881" s="10" t="s">
        <v>4221</v>
      </c>
      <c r="E1881" s="8">
        <v>1</v>
      </c>
      <c r="F1881" s="5" t="s">
        <v>43</v>
      </c>
      <c r="G1881" s="5">
        <v>375</v>
      </c>
      <c r="H1881" s="5"/>
      <c r="I1881" s="33">
        <f t="shared" si="71"/>
        <v>375</v>
      </c>
      <c r="J1881" s="5" t="s">
        <v>59</v>
      </c>
      <c r="K1881" s="5" t="s">
        <v>4222</v>
      </c>
    </row>
    <row r="1882" s="196" customFormat="1" customHeight="1" spans="1:11">
      <c r="A1882" s="5">
        <v>1879</v>
      </c>
      <c r="B1882" s="145" t="s">
        <v>4071</v>
      </c>
      <c r="C1882" s="11" t="s">
        <v>4223</v>
      </c>
      <c r="D1882" s="10" t="s">
        <v>4224</v>
      </c>
      <c r="E1882" s="8">
        <v>1</v>
      </c>
      <c r="F1882" s="5" t="s">
        <v>43</v>
      </c>
      <c r="G1882" s="5">
        <v>375</v>
      </c>
      <c r="H1882" s="5"/>
      <c r="I1882" s="33">
        <f t="shared" si="71"/>
        <v>375</v>
      </c>
      <c r="J1882" s="5" t="s">
        <v>39</v>
      </c>
      <c r="K1882" s="5" t="s">
        <v>4225</v>
      </c>
    </row>
    <row r="1883" s="196" customFormat="1" customHeight="1" spans="1:11">
      <c r="A1883" s="5">
        <v>1880</v>
      </c>
      <c r="B1883" s="145" t="s">
        <v>4071</v>
      </c>
      <c r="C1883" s="27" t="s">
        <v>678</v>
      </c>
      <c r="D1883" s="256" t="s">
        <v>4226</v>
      </c>
      <c r="E1883" s="27">
        <v>1</v>
      </c>
      <c r="F1883" s="27" t="s">
        <v>58</v>
      </c>
      <c r="G1883" s="5">
        <v>365</v>
      </c>
      <c r="H1883" s="27"/>
      <c r="I1883" s="33">
        <f t="shared" si="71"/>
        <v>365</v>
      </c>
      <c r="J1883" s="27" t="s">
        <v>308</v>
      </c>
      <c r="K1883" s="27"/>
    </row>
    <row r="1884" s="196" customFormat="1" customHeight="1" spans="1:11">
      <c r="A1884" s="5">
        <v>1881</v>
      </c>
      <c r="B1884" s="145" t="s">
        <v>4071</v>
      </c>
      <c r="C1884" s="27" t="s">
        <v>4227</v>
      </c>
      <c r="D1884" s="256" t="s">
        <v>4228</v>
      </c>
      <c r="E1884" s="27">
        <v>2</v>
      </c>
      <c r="F1884" s="27" t="s">
        <v>43</v>
      </c>
      <c r="G1884" s="5">
        <v>375</v>
      </c>
      <c r="H1884" s="27"/>
      <c r="I1884" s="33">
        <f t="shared" si="71"/>
        <v>750</v>
      </c>
      <c r="J1884" s="27" t="s">
        <v>308</v>
      </c>
      <c r="K1884" s="27"/>
    </row>
    <row r="1885" s="196" customFormat="1" customHeight="1" spans="1:11">
      <c r="A1885" s="5">
        <v>1882</v>
      </c>
      <c r="B1885" s="145" t="s">
        <v>4071</v>
      </c>
      <c r="C1885" s="27" t="s">
        <v>4229</v>
      </c>
      <c r="D1885" s="256" t="s">
        <v>4230</v>
      </c>
      <c r="E1885" s="27">
        <v>1</v>
      </c>
      <c r="F1885" s="27" t="s">
        <v>38</v>
      </c>
      <c r="G1885" s="5">
        <v>385</v>
      </c>
      <c r="H1885" s="27"/>
      <c r="I1885" s="33">
        <f t="shared" si="71"/>
        <v>385</v>
      </c>
      <c r="J1885" s="27" t="s">
        <v>308</v>
      </c>
      <c r="K1885" s="27"/>
    </row>
    <row r="1886" s="196" customFormat="1" customHeight="1" spans="1:11">
      <c r="A1886" s="5">
        <v>1883</v>
      </c>
      <c r="B1886" s="145" t="s">
        <v>4071</v>
      </c>
      <c r="C1886" s="27" t="s">
        <v>4231</v>
      </c>
      <c r="D1886" s="256" t="s">
        <v>4232</v>
      </c>
      <c r="E1886" s="27">
        <v>2</v>
      </c>
      <c r="F1886" s="27" t="s">
        <v>43</v>
      </c>
      <c r="G1886" s="5">
        <v>375</v>
      </c>
      <c r="H1886" s="27"/>
      <c r="I1886" s="33">
        <f t="shared" si="71"/>
        <v>750</v>
      </c>
      <c r="J1886" s="27" t="s">
        <v>308</v>
      </c>
      <c r="K1886" s="27"/>
    </row>
    <row r="1887" s="196" customFormat="1" customHeight="1" spans="1:11">
      <c r="A1887" s="5">
        <v>1884</v>
      </c>
      <c r="B1887" s="145" t="s">
        <v>4071</v>
      </c>
      <c r="C1887" s="27" t="s">
        <v>4233</v>
      </c>
      <c r="D1887" s="256" t="s">
        <v>4234</v>
      </c>
      <c r="E1887" s="27">
        <v>2</v>
      </c>
      <c r="F1887" s="27" t="s">
        <v>58</v>
      </c>
      <c r="G1887" s="5">
        <v>365</v>
      </c>
      <c r="H1887" s="27"/>
      <c r="I1887" s="33">
        <f t="shared" ref="I1887:I1894" si="72">G1887*E1887</f>
        <v>730</v>
      </c>
      <c r="J1887" s="27" t="s">
        <v>886</v>
      </c>
      <c r="K1887" s="27"/>
    </row>
    <row r="1888" s="196" customFormat="1" customHeight="1" spans="1:11">
      <c r="A1888" s="5">
        <v>1885</v>
      </c>
      <c r="B1888" s="145" t="s">
        <v>4071</v>
      </c>
      <c r="C1888" s="27" t="s">
        <v>4235</v>
      </c>
      <c r="D1888" s="256" t="s">
        <v>4236</v>
      </c>
      <c r="E1888" s="27">
        <v>1</v>
      </c>
      <c r="F1888" s="27" t="s">
        <v>43</v>
      </c>
      <c r="G1888" s="5">
        <v>375</v>
      </c>
      <c r="H1888" s="27"/>
      <c r="I1888" s="33">
        <f t="shared" si="72"/>
        <v>375</v>
      </c>
      <c r="J1888" s="27" t="s">
        <v>886</v>
      </c>
      <c r="K1888" s="27"/>
    </row>
    <row r="1889" s="196" customFormat="1" customHeight="1" spans="1:11">
      <c r="A1889" s="5">
        <v>1886</v>
      </c>
      <c r="B1889" s="145" t="s">
        <v>4071</v>
      </c>
      <c r="C1889" s="27" t="s">
        <v>4237</v>
      </c>
      <c r="D1889" s="256" t="s">
        <v>4238</v>
      </c>
      <c r="E1889" s="27">
        <v>2</v>
      </c>
      <c r="F1889" s="27" t="s">
        <v>43</v>
      </c>
      <c r="G1889" s="5">
        <v>375</v>
      </c>
      <c r="H1889" s="27"/>
      <c r="I1889" s="33">
        <f t="shared" si="72"/>
        <v>750</v>
      </c>
      <c r="J1889" s="27" t="s">
        <v>886</v>
      </c>
      <c r="K1889" s="27"/>
    </row>
    <row r="1890" s="196" customFormat="1" customHeight="1" spans="1:11">
      <c r="A1890" s="5">
        <v>1887</v>
      </c>
      <c r="B1890" s="145" t="s">
        <v>4071</v>
      </c>
      <c r="C1890" s="73" t="s">
        <v>4239</v>
      </c>
      <c r="D1890" s="75" t="s">
        <v>4240</v>
      </c>
      <c r="E1890" s="27">
        <v>1</v>
      </c>
      <c r="F1890" s="27" t="s">
        <v>38</v>
      </c>
      <c r="G1890" s="5">
        <v>385</v>
      </c>
      <c r="H1890" s="27"/>
      <c r="I1890" s="33">
        <f t="shared" si="72"/>
        <v>385</v>
      </c>
      <c r="J1890" s="27" t="s">
        <v>125</v>
      </c>
      <c r="K1890" s="27"/>
    </row>
    <row r="1891" s="196" customFormat="1" customHeight="1" spans="1:11">
      <c r="A1891" s="5">
        <v>1888</v>
      </c>
      <c r="B1891" s="145" t="s">
        <v>4071</v>
      </c>
      <c r="C1891" s="27" t="s">
        <v>4241</v>
      </c>
      <c r="D1891" s="256" t="s">
        <v>4242</v>
      </c>
      <c r="E1891" s="27">
        <v>1</v>
      </c>
      <c r="F1891" s="27" t="s">
        <v>43</v>
      </c>
      <c r="G1891" s="5">
        <v>375</v>
      </c>
      <c r="H1891" s="27"/>
      <c r="I1891" s="33">
        <f t="shared" si="72"/>
        <v>375</v>
      </c>
      <c r="J1891" s="27" t="s">
        <v>1118</v>
      </c>
      <c r="K1891" s="27"/>
    </row>
    <row r="1892" s="196" customFormat="1" customHeight="1" spans="1:11">
      <c r="A1892" s="5">
        <v>1889</v>
      </c>
      <c r="B1892" s="145" t="s">
        <v>4071</v>
      </c>
      <c r="C1892" s="5" t="s">
        <v>4243</v>
      </c>
      <c r="D1892" s="9" t="s">
        <v>4244</v>
      </c>
      <c r="E1892" s="8">
        <v>1</v>
      </c>
      <c r="F1892" s="5" t="s">
        <v>43</v>
      </c>
      <c r="G1892" s="5">
        <v>375</v>
      </c>
      <c r="H1892" s="27"/>
      <c r="I1892" s="33">
        <f t="shared" si="72"/>
        <v>375</v>
      </c>
      <c r="J1892" s="5" t="s">
        <v>59</v>
      </c>
      <c r="K1892" s="5" t="s">
        <v>4245</v>
      </c>
    </row>
    <row r="1893" s="196" customFormat="1" customHeight="1" spans="1:11">
      <c r="A1893" s="5">
        <v>1890</v>
      </c>
      <c r="B1893" s="145" t="s">
        <v>4071</v>
      </c>
      <c r="C1893" s="25" t="s">
        <v>4246</v>
      </c>
      <c r="D1893" s="255" t="s">
        <v>4247</v>
      </c>
      <c r="E1893" s="27">
        <v>1</v>
      </c>
      <c r="F1893" s="27" t="s">
        <v>58</v>
      </c>
      <c r="G1893" s="5">
        <v>365</v>
      </c>
      <c r="H1893" s="27"/>
      <c r="I1893" s="33">
        <f t="shared" si="72"/>
        <v>365</v>
      </c>
      <c r="J1893" s="27" t="s">
        <v>886</v>
      </c>
      <c r="K1893" s="15" t="s">
        <v>340</v>
      </c>
    </row>
    <row r="1894" s="196" customFormat="1" customHeight="1" spans="1:11">
      <c r="A1894" s="5">
        <v>1891</v>
      </c>
      <c r="B1894" s="145" t="s">
        <v>4071</v>
      </c>
      <c r="C1894" s="5" t="s">
        <v>4248</v>
      </c>
      <c r="D1894" s="9" t="s">
        <v>4249</v>
      </c>
      <c r="E1894" s="8">
        <v>1</v>
      </c>
      <c r="F1894" s="5" t="s">
        <v>43</v>
      </c>
      <c r="G1894" s="5">
        <v>375</v>
      </c>
      <c r="H1894" s="27"/>
      <c r="I1894" s="33">
        <f t="shared" si="72"/>
        <v>375</v>
      </c>
      <c r="J1894" s="5" t="s">
        <v>39</v>
      </c>
      <c r="K1894" s="15" t="s">
        <v>340</v>
      </c>
    </row>
    <row r="1895" s="196" customFormat="1" customHeight="1" spans="1:11">
      <c r="A1895" s="5">
        <v>1892</v>
      </c>
      <c r="B1895" s="145" t="s">
        <v>4071</v>
      </c>
      <c r="C1895" s="28" t="s">
        <v>4250</v>
      </c>
      <c r="D1895" s="257" t="s">
        <v>4251</v>
      </c>
      <c r="E1895" s="28">
        <v>1</v>
      </c>
      <c r="F1895" s="28" t="s">
        <v>38</v>
      </c>
      <c r="G1895" s="5">
        <v>385</v>
      </c>
      <c r="H1895" s="5"/>
      <c r="I1895" s="34">
        <f>E1895*G1895</f>
        <v>385</v>
      </c>
      <c r="J1895" s="5" t="s">
        <v>139</v>
      </c>
      <c r="K1895" s="27"/>
    </row>
    <row r="1896" s="196" customFormat="1" customHeight="1" spans="1:11">
      <c r="A1896" s="5">
        <v>1893</v>
      </c>
      <c r="B1896" s="145" t="s">
        <v>4071</v>
      </c>
      <c r="C1896" s="28" t="s">
        <v>4252</v>
      </c>
      <c r="D1896" s="257" t="s">
        <v>4253</v>
      </c>
      <c r="E1896" s="28">
        <v>2</v>
      </c>
      <c r="F1896" s="28" t="s">
        <v>58</v>
      </c>
      <c r="G1896" s="5">
        <v>365</v>
      </c>
      <c r="H1896" s="5"/>
      <c r="I1896" s="34">
        <f>E1896*G1896</f>
        <v>730</v>
      </c>
      <c r="J1896" s="5" t="s">
        <v>139</v>
      </c>
      <c r="K1896" s="27"/>
    </row>
    <row r="1897" s="196" customFormat="1" customHeight="1" spans="1:11">
      <c r="A1897" s="5">
        <v>1894</v>
      </c>
      <c r="B1897" s="145" t="s">
        <v>4254</v>
      </c>
      <c r="C1897" s="5" t="s">
        <v>4255</v>
      </c>
      <c r="D1897" s="9" t="s">
        <v>4256</v>
      </c>
      <c r="E1897" s="8">
        <v>2</v>
      </c>
      <c r="F1897" s="5" t="s">
        <v>43</v>
      </c>
      <c r="G1897" s="5">
        <v>375</v>
      </c>
      <c r="H1897" s="5"/>
      <c r="I1897" s="33">
        <f t="shared" ref="I1897:I1934" si="73">G1897*E1897</f>
        <v>750</v>
      </c>
      <c r="J1897" s="5" t="s">
        <v>59</v>
      </c>
      <c r="K1897" s="5"/>
    </row>
    <row r="1898" s="196" customFormat="1" customHeight="1" spans="1:11">
      <c r="A1898" s="5">
        <v>1895</v>
      </c>
      <c r="B1898" s="145" t="s">
        <v>4254</v>
      </c>
      <c r="C1898" s="5" t="s">
        <v>3178</v>
      </c>
      <c r="D1898" s="9" t="s">
        <v>4257</v>
      </c>
      <c r="E1898" s="8">
        <v>1</v>
      </c>
      <c r="F1898" s="5" t="s">
        <v>43</v>
      </c>
      <c r="G1898" s="5">
        <v>375</v>
      </c>
      <c r="H1898" s="5"/>
      <c r="I1898" s="33">
        <f t="shared" si="73"/>
        <v>375</v>
      </c>
      <c r="J1898" s="5" t="s">
        <v>59</v>
      </c>
      <c r="K1898" s="5"/>
    </row>
    <row r="1899" s="196" customFormat="1" customHeight="1" spans="1:11">
      <c r="A1899" s="5">
        <v>1896</v>
      </c>
      <c r="B1899" s="145" t="s">
        <v>4254</v>
      </c>
      <c r="C1899" s="5" t="s">
        <v>4258</v>
      </c>
      <c r="D1899" s="9" t="s">
        <v>4259</v>
      </c>
      <c r="E1899" s="8">
        <v>1</v>
      </c>
      <c r="F1899" s="5" t="s">
        <v>43</v>
      </c>
      <c r="G1899" s="5">
        <v>375</v>
      </c>
      <c r="H1899" s="5"/>
      <c r="I1899" s="33">
        <f t="shared" si="73"/>
        <v>375</v>
      </c>
      <c r="J1899" s="5" t="s">
        <v>59</v>
      </c>
      <c r="K1899" s="5" t="s">
        <v>4260</v>
      </c>
    </row>
    <row r="1900" s="196" customFormat="1" customHeight="1" spans="1:11">
      <c r="A1900" s="5">
        <v>1897</v>
      </c>
      <c r="B1900" s="145" t="s">
        <v>4254</v>
      </c>
      <c r="C1900" s="11" t="s">
        <v>4261</v>
      </c>
      <c r="D1900" s="30" t="s">
        <v>4262</v>
      </c>
      <c r="E1900" s="8">
        <v>1</v>
      </c>
      <c r="F1900" s="5" t="s">
        <v>43</v>
      </c>
      <c r="G1900" s="5">
        <v>375</v>
      </c>
      <c r="H1900" s="5"/>
      <c r="I1900" s="33">
        <f t="shared" si="73"/>
        <v>375</v>
      </c>
      <c r="J1900" s="5" t="s">
        <v>59</v>
      </c>
      <c r="K1900" s="5" t="s">
        <v>4263</v>
      </c>
    </row>
    <row r="1901" s="196" customFormat="1" customHeight="1" spans="1:11">
      <c r="A1901" s="5">
        <v>1898</v>
      </c>
      <c r="B1901" s="145" t="s">
        <v>4254</v>
      </c>
      <c r="C1901" s="5" t="s">
        <v>4264</v>
      </c>
      <c r="D1901" s="9" t="s">
        <v>4265</v>
      </c>
      <c r="E1901" s="8">
        <v>2</v>
      </c>
      <c r="F1901" s="5" t="s">
        <v>43</v>
      </c>
      <c r="G1901" s="5">
        <v>375</v>
      </c>
      <c r="H1901" s="5"/>
      <c r="I1901" s="33">
        <f t="shared" si="73"/>
        <v>750</v>
      </c>
      <c r="J1901" s="5" t="s">
        <v>59</v>
      </c>
      <c r="K1901" s="5"/>
    </row>
    <row r="1902" s="196" customFormat="1" customHeight="1" spans="1:11">
      <c r="A1902" s="5">
        <v>1899</v>
      </c>
      <c r="B1902" s="145" t="s">
        <v>4254</v>
      </c>
      <c r="C1902" s="5" t="s">
        <v>4266</v>
      </c>
      <c r="D1902" s="9" t="s">
        <v>4267</v>
      </c>
      <c r="E1902" s="8">
        <v>1</v>
      </c>
      <c r="F1902" s="5" t="s">
        <v>192</v>
      </c>
      <c r="G1902" s="5">
        <v>395</v>
      </c>
      <c r="H1902" s="5"/>
      <c r="I1902" s="33">
        <f t="shared" si="73"/>
        <v>395</v>
      </c>
      <c r="J1902" s="5" t="s">
        <v>1241</v>
      </c>
      <c r="K1902" s="19" t="s">
        <v>20</v>
      </c>
    </row>
    <row r="1903" s="196" customFormat="1" customHeight="1" spans="1:11">
      <c r="A1903" s="5">
        <v>1900</v>
      </c>
      <c r="B1903" s="145" t="s">
        <v>4254</v>
      </c>
      <c r="C1903" s="19" t="s">
        <v>4268</v>
      </c>
      <c r="D1903" s="251" t="s">
        <v>4269</v>
      </c>
      <c r="E1903" s="8">
        <v>3</v>
      </c>
      <c r="F1903" s="5" t="s">
        <v>192</v>
      </c>
      <c r="G1903" s="5">
        <v>395</v>
      </c>
      <c r="H1903" s="5"/>
      <c r="I1903" s="33">
        <f t="shared" si="73"/>
        <v>1185</v>
      </c>
      <c r="J1903" s="5" t="s">
        <v>1241</v>
      </c>
      <c r="K1903" s="5" t="s">
        <v>4270</v>
      </c>
    </row>
    <row r="1904" s="196" customFormat="1" customHeight="1" spans="1:11">
      <c r="A1904" s="5">
        <v>1901</v>
      </c>
      <c r="B1904" s="145" t="s">
        <v>4254</v>
      </c>
      <c r="C1904" s="19" t="s">
        <v>4271</v>
      </c>
      <c r="D1904" s="106" t="s">
        <v>4272</v>
      </c>
      <c r="E1904" s="8">
        <v>1</v>
      </c>
      <c r="F1904" s="5" t="s">
        <v>43</v>
      </c>
      <c r="G1904" s="5">
        <v>375</v>
      </c>
      <c r="H1904" s="5"/>
      <c r="I1904" s="33">
        <f t="shared" si="73"/>
        <v>375</v>
      </c>
      <c r="J1904" s="5" t="s">
        <v>1241</v>
      </c>
      <c r="K1904" s="5"/>
    </row>
    <row r="1905" s="196" customFormat="1" customHeight="1" spans="1:11">
      <c r="A1905" s="5">
        <v>1902</v>
      </c>
      <c r="B1905" s="145" t="s">
        <v>4254</v>
      </c>
      <c r="C1905" s="19" t="s">
        <v>4273</v>
      </c>
      <c r="D1905" s="251" t="s">
        <v>4274</v>
      </c>
      <c r="E1905" s="8">
        <v>2</v>
      </c>
      <c r="F1905" s="5" t="s">
        <v>38</v>
      </c>
      <c r="G1905" s="5">
        <v>385</v>
      </c>
      <c r="H1905" s="5"/>
      <c r="I1905" s="33">
        <f t="shared" si="73"/>
        <v>770</v>
      </c>
      <c r="J1905" s="5" t="s">
        <v>1241</v>
      </c>
      <c r="K1905" s="5"/>
    </row>
    <row r="1906" s="196" customFormat="1" customHeight="1" spans="1:11">
      <c r="A1906" s="5">
        <v>1903</v>
      </c>
      <c r="B1906" s="145" t="s">
        <v>4254</v>
      </c>
      <c r="C1906" s="19" t="s">
        <v>4275</v>
      </c>
      <c r="D1906" s="251" t="s">
        <v>4276</v>
      </c>
      <c r="E1906" s="8">
        <v>2</v>
      </c>
      <c r="F1906" s="5" t="s">
        <v>38</v>
      </c>
      <c r="G1906" s="5">
        <v>385</v>
      </c>
      <c r="H1906" s="5"/>
      <c r="I1906" s="33">
        <f t="shared" si="73"/>
        <v>770</v>
      </c>
      <c r="J1906" s="5" t="s">
        <v>1241</v>
      </c>
      <c r="K1906" s="5"/>
    </row>
    <row r="1907" s="196" customFormat="1" customHeight="1" spans="1:11">
      <c r="A1907" s="5">
        <v>1904</v>
      </c>
      <c r="B1907" s="145" t="s">
        <v>4254</v>
      </c>
      <c r="C1907" s="47" t="s">
        <v>4277</v>
      </c>
      <c r="D1907" s="47" t="s">
        <v>4278</v>
      </c>
      <c r="E1907" s="8">
        <v>1</v>
      </c>
      <c r="F1907" s="5" t="s">
        <v>43</v>
      </c>
      <c r="G1907" s="5">
        <v>375</v>
      </c>
      <c r="H1907" s="5"/>
      <c r="I1907" s="33">
        <f t="shared" si="73"/>
        <v>375</v>
      </c>
      <c r="J1907" s="5" t="s">
        <v>1241</v>
      </c>
      <c r="K1907" s="5" t="s">
        <v>4279</v>
      </c>
    </row>
    <row r="1908" s="196" customFormat="1" customHeight="1" spans="1:11">
      <c r="A1908" s="5">
        <v>1905</v>
      </c>
      <c r="B1908" s="145" t="s">
        <v>4254</v>
      </c>
      <c r="C1908" s="19" t="s">
        <v>4280</v>
      </c>
      <c r="D1908" s="9" t="s">
        <v>4281</v>
      </c>
      <c r="E1908" s="8">
        <v>1</v>
      </c>
      <c r="F1908" s="5" t="s">
        <v>38</v>
      </c>
      <c r="G1908" s="5">
        <v>385</v>
      </c>
      <c r="H1908" s="5"/>
      <c r="I1908" s="33">
        <f t="shared" si="73"/>
        <v>385</v>
      </c>
      <c r="J1908" s="5" t="s">
        <v>1241</v>
      </c>
      <c r="K1908" s="5" t="s">
        <v>4282</v>
      </c>
    </row>
    <row r="1909" s="196" customFormat="1" customHeight="1" spans="1:11">
      <c r="A1909" s="5">
        <v>1906</v>
      </c>
      <c r="B1909" s="145" t="s">
        <v>4254</v>
      </c>
      <c r="C1909" s="19" t="s">
        <v>4283</v>
      </c>
      <c r="D1909" s="9" t="s">
        <v>4284</v>
      </c>
      <c r="E1909" s="8">
        <v>2</v>
      </c>
      <c r="F1909" s="5" t="s">
        <v>38</v>
      </c>
      <c r="G1909" s="5">
        <v>385</v>
      </c>
      <c r="H1909" s="5"/>
      <c r="I1909" s="33">
        <f t="shared" si="73"/>
        <v>770</v>
      </c>
      <c r="J1909" s="5" t="s">
        <v>1241</v>
      </c>
      <c r="K1909" s="5"/>
    </row>
    <row r="1910" s="196" customFormat="1" customHeight="1" spans="1:11">
      <c r="A1910" s="5">
        <v>1907</v>
      </c>
      <c r="B1910" s="145" t="s">
        <v>4254</v>
      </c>
      <c r="C1910" s="19" t="s">
        <v>4285</v>
      </c>
      <c r="D1910" s="251" t="s">
        <v>4286</v>
      </c>
      <c r="E1910" s="8">
        <v>2</v>
      </c>
      <c r="F1910" s="5" t="s">
        <v>43</v>
      </c>
      <c r="G1910" s="5">
        <v>375</v>
      </c>
      <c r="H1910" s="5"/>
      <c r="I1910" s="33">
        <f t="shared" si="73"/>
        <v>750</v>
      </c>
      <c r="J1910" s="5" t="s">
        <v>226</v>
      </c>
      <c r="K1910" s="5"/>
    </row>
    <row r="1911" s="196" customFormat="1" customHeight="1" spans="1:11">
      <c r="A1911" s="5">
        <v>1908</v>
      </c>
      <c r="B1911" s="145" t="s">
        <v>4254</v>
      </c>
      <c r="C1911" s="5" t="s">
        <v>4287</v>
      </c>
      <c r="D1911" s="251" t="s">
        <v>4288</v>
      </c>
      <c r="E1911" s="8">
        <v>2</v>
      </c>
      <c r="F1911" s="5" t="s">
        <v>38</v>
      </c>
      <c r="G1911" s="5">
        <v>385</v>
      </c>
      <c r="H1911" s="5"/>
      <c r="I1911" s="33">
        <f t="shared" si="73"/>
        <v>770</v>
      </c>
      <c r="J1911" s="5" t="s">
        <v>226</v>
      </c>
      <c r="K1911" s="5"/>
    </row>
    <row r="1912" s="196" customFormat="1" customHeight="1" spans="1:11">
      <c r="A1912" s="5">
        <v>1909</v>
      </c>
      <c r="B1912" s="145" t="s">
        <v>4254</v>
      </c>
      <c r="C1912" s="5" t="s">
        <v>4289</v>
      </c>
      <c r="D1912" s="9" t="s">
        <v>4290</v>
      </c>
      <c r="E1912" s="8">
        <v>1</v>
      </c>
      <c r="F1912" s="5" t="s">
        <v>43</v>
      </c>
      <c r="G1912" s="5">
        <v>375</v>
      </c>
      <c r="H1912" s="5"/>
      <c r="I1912" s="33">
        <f t="shared" si="73"/>
        <v>375</v>
      </c>
      <c r="J1912" s="5" t="s">
        <v>226</v>
      </c>
      <c r="K1912" s="5"/>
    </row>
    <row r="1913" s="196" customFormat="1" customHeight="1" spans="1:11">
      <c r="A1913" s="5">
        <v>1910</v>
      </c>
      <c r="B1913" s="145" t="s">
        <v>4254</v>
      </c>
      <c r="C1913" s="5" t="s">
        <v>4291</v>
      </c>
      <c r="D1913" s="9" t="s">
        <v>4292</v>
      </c>
      <c r="E1913" s="8">
        <v>1</v>
      </c>
      <c r="F1913" s="5" t="s">
        <v>192</v>
      </c>
      <c r="G1913" s="5">
        <v>395</v>
      </c>
      <c r="H1913" s="5"/>
      <c r="I1913" s="33">
        <f t="shared" si="73"/>
        <v>395</v>
      </c>
      <c r="J1913" s="5" t="s">
        <v>59</v>
      </c>
      <c r="K1913" s="5"/>
    </row>
    <row r="1914" s="196" customFormat="1" customHeight="1" spans="1:11">
      <c r="A1914" s="5">
        <v>1911</v>
      </c>
      <c r="B1914" s="145" t="s">
        <v>4254</v>
      </c>
      <c r="C1914" s="5" t="s">
        <v>4293</v>
      </c>
      <c r="D1914" s="9" t="s">
        <v>4294</v>
      </c>
      <c r="E1914" s="8">
        <v>2</v>
      </c>
      <c r="F1914" s="5" t="s">
        <v>43</v>
      </c>
      <c r="G1914" s="5">
        <v>375</v>
      </c>
      <c r="H1914" s="5"/>
      <c r="I1914" s="33">
        <f t="shared" si="73"/>
        <v>750</v>
      </c>
      <c r="J1914" s="5" t="s">
        <v>59</v>
      </c>
      <c r="K1914" s="5"/>
    </row>
    <row r="1915" s="196" customFormat="1" customHeight="1" spans="1:11">
      <c r="A1915" s="5">
        <v>1912</v>
      </c>
      <c r="B1915" s="145" t="s">
        <v>4254</v>
      </c>
      <c r="C1915" s="5" t="s">
        <v>4295</v>
      </c>
      <c r="D1915" s="9" t="s">
        <v>4296</v>
      </c>
      <c r="E1915" s="8">
        <v>2</v>
      </c>
      <c r="F1915" s="5" t="s">
        <v>43</v>
      </c>
      <c r="G1915" s="5">
        <v>375</v>
      </c>
      <c r="H1915" s="5"/>
      <c r="I1915" s="33">
        <f t="shared" si="73"/>
        <v>750</v>
      </c>
      <c r="J1915" s="5" t="s">
        <v>59</v>
      </c>
      <c r="K1915" s="5" t="s">
        <v>4297</v>
      </c>
    </row>
    <row r="1916" s="196" customFormat="1" customHeight="1" spans="1:11">
      <c r="A1916" s="5">
        <v>1913</v>
      </c>
      <c r="B1916" s="145" t="s">
        <v>4254</v>
      </c>
      <c r="C1916" s="5" t="s">
        <v>4298</v>
      </c>
      <c r="D1916" s="9" t="s">
        <v>4299</v>
      </c>
      <c r="E1916" s="8">
        <v>2</v>
      </c>
      <c r="F1916" s="5" t="s">
        <v>43</v>
      </c>
      <c r="G1916" s="5">
        <v>375</v>
      </c>
      <c r="H1916" s="5"/>
      <c r="I1916" s="33">
        <f t="shared" si="73"/>
        <v>750</v>
      </c>
      <c r="J1916" s="5" t="s">
        <v>59</v>
      </c>
      <c r="K1916" s="5"/>
    </row>
    <row r="1917" s="196" customFormat="1" customHeight="1" spans="1:11">
      <c r="A1917" s="5">
        <v>1914</v>
      </c>
      <c r="B1917" s="145" t="s">
        <v>4254</v>
      </c>
      <c r="C1917" s="5" t="s">
        <v>4300</v>
      </c>
      <c r="D1917" s="9" t="s">
        <v>4301</v>
      </c>
      <c r="E1917" s="8">
        <v>1</v>
      </c>
      <c r="F1917" s="5" t="s">
        <v>43</v>
      </c>
      <c r="G1917" s="5">
        <v>375</v>
      </c>
      <c r="H1917" s="5"/>
      <c r="I1917" s="33">
        <f t="shared" si="73"/>
        <v>375</v>
      </c>
      <c r="J1917" s="5" t="s">
        <v>59</v>
      </c>
      <c r="K1917" s="5"/>
    </row>
    <row r="1918" s="196" customFormat="1" customHeight="1" spans="1:11">
      <c r="A1918" s="5">
        <v>1915</v>
      </c>
      <c r="B1918" s="145" t="s">
        <v>4254</v>
      </c>
      <c r="C1918" s="5" t="s">
        <v>3702</v>
      </c>
      <c r="D1918" s="10" t="s">
        <v>4302</v>
      </c>
      <c r="E1918" s="8">
        <v>1</v>
      </c>
      <c r="F1918" s="5" t="s">
        <v>43</v>
      </c>
      <c r="G1918" s="5">
        <v>375</v>
      </c>
      <c r="H1918" s="5"/>
      <c r="I1918" s="33">
        <f t="shared" si="73"/>
        <v>375</v>
      </c>
      <c r="J1918" s="5" t="s">
        <v>59</v>
      </c>
      <c r="K1918" s="5"/>
    </row>
    <row r="1919" s="196" customFormat="1" customHeight="1" spans="1:11">
      <c r="A1919" s="5">
        <v>1916</v>
      </c>
      <c r="B1919" s="145" t="s">
        <v>4254</v>
      </c>
      <c r="C1919" s="5" t="s">
        <v>4303</v>
      </c>
      <c r="D1919" s="9" t="s">
        <v>4304</v>
      </c>
      <c r="E1919" s="8">
        <v>1</v>
      </c>
      <c r="F1919" s="5" t="s">
        <v>192</v>
      </c>
      <c r="G1919" s="5">
        <v>395</v>
      </c>
      <c r="H1919" s="5"/>
      <c r="I1919" s="33">
        <f t="shared" si="73"/>
        <v>395</v>
      </c>
      <c r="J1919" s="5" t="s">
        <v>59</v>
      </c>
      <c r="K1919" s="5"/>
    </row>
    <row r="1920" s="196" customFormat="1" customHeight="1" spans="1:11">
      <c r="A1920" s="5">
        <v>1917</v>
      </c>
      <c r="B1920" s="145" t="s">
        <v>4254</v>
      </c>
      <c r="C1920" s="5" t="s">
        <v>4305</v>
      </c>
      <c r="D1920" s="9" t="s">
        <v>4306</v>
      </c>
      <c r="E1920" s="8">
        <v>1</v>
      </c>
      <c r="F1920" s="5" t="s">
        <v>43</v>
      </c>
      <c r="G1920" s="5">
        <v>375</v>
      </c>
      <c r="H1920" s="5"/>
      <c r="I1920" s="33">
        <f t="shared" si="73"/>
        <v>375</v>
      </c>
      <c r="J1920" s="5" t="s">
        <v>59</v>
      </c>
      <c r="K1920" s="5"/>
    </row>
    <row r="1921" s="196" customFormat="1" customHeight="1" spans="1:11">
      <c r="A1921" s="5">
        <v>1918</v>
      </c>
      <c r="B1921" s="145" t="s">
        <v>4254</v>
      </c>
      <c r="C1921" s="5" t="s">
        <v>4307</v>
      </c>
      <c r="D1921" s="9" t="s">
        <v>4308</v>
      </c>
      <c r="E1921" s="8">
        <v>2</v>
      </c>
      <c r="F1921" s="5" t="s">
        <v>43</v>
      </c>
      <c r="G1921" s="5">
        <v>375</v>
      </c>
      <c r="H1921" s="5"/>
      <c r="I1921" s="33">
        <f t="shared" si="73"/>
        <v>750</v>
      </c>
      <c r="J1921" s="5" t="s">
        <v>59</v>
      </c>
      <c r="K1921" s="5" t="s">
        <v>4309</v>
      </c>
    </row>
    <row r="1922" s="196" customFormat="1" customHeight="1" spans="1:11">
      <c r="A1922" s="5">
        <v>1919</v>
      </c>
      <c r="B1922" s="145" t="s">
        <v>4254</v>
      </c>
      <c r="C1922" s="5" t="s">
        <v>1593</v>
      </c>
      <c r="D1922" s="152" t="s">
        <v>4310</v>
      </c>
      <c r="E1922" s="8">
        <v>1</v>
      </c>
      <c r="F1922" s="5" t="s">
        <v>38</v>
      </c>
      <c r="G1922" s="5">
        <v>385</v>
      </c>
      <c r="H1922" s="5"/>
      <c r="I1922" s="33">
        <f t="shared" si="73"/>
        <v>385</v>
      </c>
      <c r="J1922" s="5" t="s">
        <v>59</v>
      </c>
      <c r="K1922" s="5"/>
    </row>
    <row r="1923" s="196" customFormat="1" customHeight="1" spans="1:11">
      <c r="A1923" s="5">
        <v>1920</v>
      </c>
      <c r="B1923" s="145" t="s">
        <v>4254</v>
      </c>
      <c r="C1923" s="5" t="s">
        <v>4311</v>
      </c>
      <c r="D1923" s="9" t="s">
        <v>4312</v>
      </c>
      <c r="E1923" s="8">
        <v>2</v>
      </c>
      <c r="F1923" s="5" t="s">
        <v>43</v>
      </c>
      <c r="G1923" s="5">
        <v>375</v>
      </c>
      <c r="H1923" s="5"/>
      <c r="I1923" s="33">
        <f t="shared" si="73"/>
        <v>750</v>
      </c>
      <c r="J1923" s="5" t="s">
        <v>59</v>
      </c>
      <c r="K1923" s="5"/>
    </row>
    <row r="1924" s="196" customFormat="1" customHeight="1" spans="1:11">
      <c r="A1924" s="5">
        <v>1921</v>
      </c>
      <c r="B1924" s="145" t="s">
        <v>4254</v>
      </c>
      <c r="C1924" s="5" t="s">
        <v>4313</v>
      </c>
      <c r="D1924" s="9" t="s">
        <v>4314</v>
      </c>
      <c r="E1924" s="8">
        <v>2</v>
      </c>
      <c r="F1924" s="5" t="s">
        <v>43</v>
      </c>
      <c r="G1924" s="5">
        <v>375</v>
      </c>
      <c r="H1924" s="5"/>
      <c r="I1924" s="33">
        <f t="shared" si="73"/>
        <v>750</v>
      </c>
      <c r="J1924" s="5" t="s">
        <v>82</v>
      </c>
      <c r="K1924" s="5"/>
    </row>
    <row r="1925" s="196" customFormat="1" customHeight="1" spans="1:11">
      <c r="A1925" s="5">
        <v>1922</v>
      </c>
      <c r="B1925" s="145" t="s">
        <v>4254</v>
      </c>
      <c r="C1925" s="5" t="s">
        <v>4315</v>
      </c>
      <c r="D1925" s="9" t="s">
        <v>4316</v>
      </c>
      <c r="E1925" s="8">
        <v>2</v>
      </c>
      <c r="F1925" s="5" t="s">
        <v>43</v>
      </c>
      <c r="G1925" s="5">
        <v>375</v>
      </c>
      <c r="H1925" s="5"/>
      <c r="I1925" s="33">
        <f t="shared" si="73"/>
        <v>750</v>
      </c>
      <c r="J1925" s="5" t="s">
        <v>82</v>
      </c>
      <c r="K1925" s="5"/>
    </row>
    <row r="1926" s="196" customFormat="1" customHeight="1" spans="1:11">
      <c r="A1926" s="5">
        <v>1923</v>
      </c>
      <c r="B1926" s="145" t="s">
        <v>4254</v>
      </c>
      <c r="C1926" s="5" t="s">
        <v>4317</v>
      </c>
      <c r="D1926" s="153" t="s">
        <v>4318</v>
      </c>
      <c r="E1926" s="8">
        <v>3</v>
      </c>
      <c r="F1926" s="5" t="s">
        <v>43</v>
      </c>
      <c r="G1926" s="5">
        <v>375</v>
      </c>
      <c r="H1926" s="5"/>
      <c r="I1926" s="33">
        <f t="shared" si="73"/>
        <v>1125</v>
      </c>
      <c r="J1926" s="5" t="s">
        <v>82</v>
      </c>
      <c r="K1926" s="5"/>
    </row>
    <row r="1927" s="196" customFormat="1" customHeight="1" spans="1:11">
      <c r="A1927" s="5">
        <v>1924</v>
      </c>
      <c r="B1927" s="145" t="s">
        <v>4254</v>
      </c>
      <c r="C1927" s="5" t="s">
        <v>4319</v>
      </c>
      <c r="D1927" s="9" t="s">
        <v>4320</v>
      </c>
      <c r="E1927" s="8">
        <v>2</v>
      </c>
      <c r="F1927" s="5" t="s">
        <v>38</v>
      </c>
      <c r="G1927" s="5">
        <v>385</v>
      </c>
      <c r="H1927" s="5"/>
      <c r="I1927" s="33">
        <f t="shared" si="73"/>
        <v>770</v>
      </c>
      <c r="J1927" s="5" t="s">
        <v>82</v>
      </c>
      <c r="K1927" s="5"/>
    </row>
    <row r="1928" s="196" customFormat="1" customHeight="1" spans="1:11">
      <c r="A1928" s="5">
        <v>1925</v>
      </c>
      <c r="B1928" s="145" t="s">
        <v>4254</v>
      </c>
      <c r="C1928" s="12" t="s">
        <v>4321</v>
      </c>
      <c r="D1928" s="252" t="s">
        <v>4322</v>
      </c>
      <c r="E1928" s="14">
        <v>1</v>
      </c>
      <c r="F1928" s="12" t="s">
        <v>43</v>
      </c>
      <c r="G1928" s="5">
        <v>375</v>
      </c>
      <c r="H1928" s="5"/>
      <c r="I1928" s="33">
        <f t="shared" si="73"/>
        <v>375</v>
      </c>
      <c r="J1928" s="12" t="s">
        <v>54</v>
      </c>
      <c r="K1928" s="5"/>
    </row>
    <row r="1929" s="196" customFormat="1" customHeight="1" spans="1:11">
      <c r="A1929" s="5">
        <v>1926</v>
      </c>
      <c r="B1929" s="145" t="s">
        <v>4254</v>
      </c>
      <c r="C1929" s="12" t="s">
        <v>4323</v>
      </c>
      <c r="D1929" s="252" t="s">
        <v>4324</v>
      </c>
      <c r="E1929" s="14">
        <v>1</v>
      </c>
      <c r="F1929" s="12" t="s">
        <v>43</v>
      </c>
      <c r="G1929" s="5">
        <v>375</v>
      </c>
      <c r="H1929" s="5"/>
      <c r="I1929" s="33">
        <f t="shared" si="73"/>
        <v>375</v>
      </c>
      <c r="J1929" s="12" t="s">
        <v>54</v>
      </c>
      <c r="K1929" s="5"/>
    </row>
    <row r="1930" s="196" customFormat="1" customHeight="1" spans="1:11">
      <c r="A1930" s="5">
        <v>1927</v>
      </c>
      <c r="B1930" s="145" t="s">
        <v>4254</v>
      </c>
      <c r="C1930" s="12" t="s">
        <v>4325</v>
      </c>
      <c r="D1930" s="154" t="s">
        <v>4326</v>
      </c>
      <c r="E1930" s="14">
        <v>1</v>
      </c>
      <c r="F1930" s="12" t="s">
        <v>43</v>
      </c>
      <c r="G1930" s="5">
        <v>375</v>
      </c>
      <c r="H1930" s="5"/>
      <c r="I1930" s="33">
        <f t="shared" si="73"/>
        <v>375</v>
      </c>
      <c r="J1930" s="12" t="s">
        <v>54</v>
      </c>
      <c r="K1930" s="5"/>
    </row>
    <row r="1931" s="196" customFormat="1" customHeight="1" spans="1:11">
      <c r="A1931" s="5">
        <v>1928</v>
      </c>
      <c r="B1931" s="145" t="s">
        <v>4254</v>
      </c>
      <c r="C1931" s="12" t="s">
        <v>4327</v>
      </c>
      <c r="D1931" s="13" t="s">
        <v>4328</v>
      </c>
      <c r="E1931" s="14">
        <v>2</v>
      </c>
      <c r="F1931" s="12" t="s">
        <v>38</v>
      </c>
      <c r="G1931" s="5">
        <v>385</v>
      </c>
      <c r="H1931" s="5"/>
      <c r="I1931" s="33">
        <f t="shared" si="73"/>
        <v>770</v>
      </c>
      <c r="J1931" s="12" t="s">
        <v>54</v>
      </c>
      <c r="K1931" s="5"/>
    </row>
    <row r="1932" s="196" customFormat="1" customHeight="1" spans="1:11">
      <c r="A1932" s="5">
        <v>1929</v>
      </c>
      <c r="B1932" s="145" t="s">
        <v>4254</v>
      </c>
      <c r="C1932" s="12" t="s">
        <v>4329</v>
      </c>
      <c r="D1932" s="13" t="s">
        <v>4330</v>
      </c>
      <c r="E1932" s="14">
        <v>2</v>
      </c>
      <c r="F1932" s="12" t="s">
        <v>43</v>
      </c>
      <c r="G1932" s="5">
        <v>375</v>
      </c>
      <c r="H1932" s="5"/>
      <c r="I1932" s="33">
        <f t="shared" si="73"/>
        <v>750</v>
      </c>
      <c r="J1932" s="12" t="s">
        <v>54</v>
      </c>
      <c r="K1932" s="5"/>
    </row>
    <row r="1933" s="196" customFormat="1" customHeight="1" spans="1:11">
      <c r="A1933" s="5">
        <v>1930</v>
      </c>
      <c r="B1933" s="145" t="s">
        <v>4254</v>
      </c>
      <c r="C1933" s="12" t="s">
        <v>4331</v>
      </c>
      <c r="D1933" s="13" t="s">
        <v>4332</v>
      </c>
      <c r="E1933" s="14">
        <v>4</v>
      </c>
      <c r="F1933" s="12" t="s">
        <v>43</v>
      </c>
      <c r="G1933" s="5">
        <v>375</v>
      </c>
      <c r="H1933" s="5"/>
      <c r="I1933" s="33">
        <f t="shared" si="73"/>
        <v>1500</v>
      </c>
      <c r="J1933" s="12" t="s">
        <v>54</v>
      </c>
      <c r="K1933" s="5" t="s">
        <v>4333</v>
      </c>
    </row>
    <row r="1934" s="196" customFormat="1" customHeight="1" spans="1:11">
      <c r="A1934" s="5">
        <v>1931</v>
      </c>
      <c r="B1934" s="145" t="s">
        <v>4254</v>
      </c>
      <c r="C1934" s="12" t="s">
        <v>4334</v>
      </c>
      <c r="D1934" s="13" t="s">
        <v>4335</v>
      </c>
      <c r="E1934" s="14">
        <v>2</v>
      </c>
      <c r="F1934" s="12" t="s">
        <v>43</v>
      </c>
      <c r="G1934" s="5">
        <v>375</v>
      </c>
      <c r="H1934" s="5"/>
      <c r="I1934" s="33">
        <f t="shared" si="73"/>
        <v>750</v>
      </c>
      <c r="J1934" s="12" t="s">
        <v>54</v>
      </c>
      <c r="K1934" s="5"/>
    </row>
    <row r="1935" s="196" customFormat="1" customHeight="1" spans="1:11">
      <c r="A1935" s="5">
        <v>1932</v>
      </c>
      <c r="B1935" s="145" t="s">
        <v>4254</v>
      </c>
      <c r="C1935" s="12" t="s">
        <v>4336</v>
      </c>
      <c r="D1935" s="13" t="s">
        <v>4337</v>
      </c>
      <c r="E1935" s="14">
        <v>2</v>
      </c>
      <c r="F1935" s="12" t="s">
        <v>43</v>
      </c>
      <c r="G1935" s="5">
        <v>375</v>
      </c>
      <c r="H1935" s="5"/>
      <c r="I1935" s="33">
        <f t="shared" ref="I1935:I1962" si="74">G1935*E1935</f>
        <v>750</v>
      </c>
      <c r="J1935" s="12" t="s">
        <v>54</v>
      </c>
      <c r="K1935" s="5"/>
    </row>
    <row r="1936" s="196" customFormat="1" customHeight="1" spans="1:11">
      <c r="A1936" s="5">
        <v>1933</v>
      </c>
      <c r="B1936" s="145" t="s">
        <v>4254</v>
      </c>
      <c r="C1936" s="12" t="s">
        <v>4338</v>
      </c>
      <c r="D1936" s="13" t="s">
        <v>4339</v>
      </c>
      <c r="E1936" s="14">
        <v>3</v>
      </c>
      <c r="F1936" s="12" t="s">
        <v>43</v>
      </c>
      <c r="G1936" s="5">
        <v>375</v>
      </c>
      <c r="H1936" s="5"/>
      <c r="I1936" s="33">
        <f t="shared" si="74"/>
        <v>1125</v>
      </c>
      <c r="J1936" s="12" t="s">
        <v>54</v>
      </c>
      <c r="K1936" s="5"/>
    </row>
    <row r="1937" s="196" customFormat="1" customHeight="1" spans="1:11">
      <c r="A1937" s="5">
        <v>1934</v>
      </c>
      <c r="B1937" s="145" t="s">
        <v>4254</v>
      </c>
      <c r="C1937" s="12" t="s">
        <v>4340</v>
      </c>
      <c r="D1937" s="13" t="s">
        <v>4341</v>
      </c>
      <c r="E1937" s="14">
        <v>3</v>
      </c>
      <c r="F1937" s="12" t="s">
        <v>38</v>
      </c>
      <c r="G1937" s="5">
        <v>385</v>
      </c>
      <c r="H1937" s="5"/>
      <c r="I1937" s="33">
        <f t="shared" si="74"/>
        <v>1155</v>
      </c>
      <c r="J1937" s="12" t="s">
        <v>54</v>
      </c>
      <c r="K1937" s="5"/>
    </row>
    <row r="1938" s="196" customFormat="1" customHeight="1" spans="1:11">
      <c r="A1938" s="5">
        <v>1935</v>
      </c>
      <c r="B1938" s="145" t="s">
        <v>4254</v>
      </c>
      <c r="C1938" s="12" t="s">
        <v>4342</v>
      </c>
      <c r="D1938" s="13" t="s">
        <v>4343</v>
      </c>
      <c r="E1938" s="14">
        <v>3</v>
      </c>
      <c r="F1938" s="12" t="s">
        <v>43</v>
      </c>
      <c r="G1938" s="5">
        <v>375</v>
      </c>
      <c r="H1938" s="5"/>
      <c r="I1938" s="33">
        <f t="shared" si="74"/>
        <v>1125</v>
      </c>
      <c r="J1938" s="12" t="s">
        <v>54</v>
      </c>
      <c r="K1938" s="5"/>
    </row>
    <row r="1939" s="196" customFormat="1" customHeight="1" spans="1:11">
      <c r="A1939" s="5">
        <v>1936</v>
      </c>
      <c r="B1939" s="145" t="s">
        <v>4254</v>
      </c>
      <c r="C1939" s="26" t="s">
        <v>4344</v>
      </c>
      <c r="D1939" s="266" t="s">
        <v>4345</v>
      </c>
      <c r="E1939" s="44">
        <v>1</v>
      </c>
      <c r="F1939" s="26" t="s">
        <v>43</v>
      </c>
      <c r="G1939" s="5">
        <v>375</v>
      </c>
      <c r="H1939" s="5"/>
      <c r="I1939" s="33">
        <f t="shared" si="74"/>
        <v>375</v>
      </c>
      <c r="J1939" s="5" t="s">
        <v>424</v>
      </c>
      <c r="K1939" s="5"/>
    </row>
    <row r="1940" s="196" customFormat="1" customHeight="1" spans="1:11">
      <c r="A1940" s="5">
        <v>1937</v>
      </c>
      <c r="B1940" s="145" t="s">
        <v>4254</v>
      </c>
      <c r="C1940" s="26" t="s">
        <v>4346</v>
      </c>
      <c r="D1940" s="266" t="s">
        <v>4347</v>
      </c>
      <c r="E1940" s="44">
        <v>1</v>
      </c>
      <c r="F1940" s="26" t="s">
        <v>38</v>
      </c>
      <c r="G1940" s="5">
        <v>385</v>
      </c>
      <c r="H1940" s="5"/>
      <c r="I1940" s="33">
        <f t="shared" si="74"/>
        <v>385</v>
      </c>
      <c r="J1940" s="5" t="s">
        <v>424</v>
      </c>
      <c r="K1940" s="5"/>
    </row>
    <row r="1941" s="196" customFormat="1" customHeight="1" spans="1:11">
      <c r="A1941" s="5">
        <v>1938</v>
      </c>
      <c r="B1941" s="145" t="s">
        <v>4254</v>
      </c>
      <c r="C1941" s="26" t="s">
        <v>4348</v>
      </c>
      <c r="D1941" s="142" t="s">
        <v>4349</v>
      </c>
      <c r="E1941" s="44">
        <v>2</v>
      </c>
      <c r="F1941" s="26" t="s">
        <v>43</v>
      </c>
      <c r="G1941" s="5">
        <v>375</v>
      </c>
      <c r="H1941" s="5"/>
      <c r="I1941" s="33">
        <f t="shared" si="74"/>
        <v>750</v>
      </c>
      <c r="J1941" s="5" t="s">
        <v>424</v>
      </c>
      <c r="K1941" s="5"/>
    </row>
    <row r="1942" s="196" customFormat="1" customHeight="1" spans="1:11">
      <c r="A1942" s="5">
        <v>1939</v>
      </c>
      <c r="B1942" s="145" t="s">
        <v>4254</v>
      </c>
      <c r="C1942" s="10" t="s">
        <v>4350</v>
      </c>
      <c r="D1942" s="10" t="s">
        <v>4351</v>
      </c>
      <c r="E1942" s="44">
        <v>1</v>
      </c>
      <c r="F1942" s="26" t="s">
        <v>43</v>
      </c>
      <c r="G1942" s="5">
        <v>375</v>
      </c>
      <c r="H1942" s="5"/>
      <c r="I1942" s="33">
        <f t="shared" si="74"/>
        <v>375</v>
      </c>
      <c r="J1942" s="5" t="s">
        <v>424</v>
      </c>
      <c r="K1942" s="5" t="s">
        <v>4352</v>
      </c>
    </row>
    <row r="1943" s="196" customFormat="1" customHeight="1" spans="1:11">
      <c r="A1943" s="5">
        <v>1940</v>
      </c>
      <c r="B1943" s="145" t="s">
        <v>4254</v>
      </c>
      <c r="C1943" s="5" t="s">
        <v>4353</v>
      </c>
      <c r="D1943" s="9" t="s">
        <v>4354</v>
      </c>
      <c r="E1943" s="8">
        <v>1</v>
      </c>
      <c r="F1943" s="5" t="s">
        <v>192</v>
      </c>
      <c r="G1943" s="5">
        <v>395</v>
      </c>
      <c r="H1943" s="5"/>
      <c r="I1943" s="33">
        <f t="shared" si="74"/>
        <v>395</v>
      </c>
      <c r="J1943" s="5" t="s">
        <v>2132</v>
      </c>
      <c r="K1943" s="5" t="s">
        <v>4355</v>
      </c>
    </row>
    <row r="1944" s="196" customFormat="1" customHeight="1" spans="1:11">
      <c r="A1944" s="5">
        <v>1941</v>
      </c>
      <c r="B1944" s="145" t="s">
        <v>4254</v>
      </c>
      <c r="C1944" s="5" t="s">
        <v>4356</v>
      </c>
      <c r="D1944" s="9" t="s">
        <v>4357</v>
      </c>
      <c r="E1944" s="8">
        <v>2</v>
      </c>
      <c r="F1944" s="5" t="s">
        <v>43</v>
      </c>
      <c r="G1944" s="5">
        <v>375</v>
      </c>
      <c r="H1944" s="5"/>
      <c r="I1944" s="33">
        <f t="shared" si="74"/>
        <v>750</v>
      </c>
      <c r="J1944" s="5" t="s">
        <v>2132</v>
      </c>
      <c r="K1944" s="5"/>
    </row>
    <row r="1945" s="196" customFormat="1" customHeight="1" spans="1:11">
      <c r="A1945" s="5">
        <v>1942</v>
      </c>
      <c r="B1945" s="145" t="s">
        <v>4254</v>
      </c>
      <c r="C1945" s="5" t="s">
        <v>4358</v>
      </c>
      <c r="D1945" s="9" t="s">
        <v>4359</v>
      </c>
      <c r="E1945" s="8">
        <v>2</v>
      </c>
      <c r="F1945" s="5" t="s">
        <v>43</v>
      </c>
      <c r="G1945" s="5">
        <v>375</v>
      </c>
      <c r="H1945" s="5"/>
      <c r="I1945" s="33">
        <f t="shared" si="74"/>
        <v>750</v>
      </c>
      <c r="J1945" s="5" t="s">
        <v>2132</v>
      </c>
      <c r="K1945" s="5"/>
    </row>
    <row r="1946" s="196" customFormat="1" customHeight="1" spans="1:11">
      <c r="A1946" s="5">
        <v>1943</v>
      </c>
      <c r="B1946" s="145" t="s">
        <v>4254</v>
      </c>
      <c r="C1946" s="5" t="s">
        <v>4360</v>
      </c>
      <c r="D1946" s="9" t="s">
        <v>4361</v>
      </c>
      <c r="E1946" s="8">
        <v>2</v>
      </c>
      <c r="F1946" s="5" t="s">
        <v>192</v>
      </c>
      <c r="G1946" s="5">
        <v>395</v>
      </c>
      <c r="H1946" s="5"/>
      <c r="I1946" s="33">
        <f t="shared" si="74"/>
        <v>790</v>
      </c>
      <c r="J1946" s="5" t="s">
        <v>2132</v>
      </c>
      <c r="K1946" s="5"/>
    </row>
    <row r="1947" s="196" customFormat="1" customHeight="1" spans="1:11">
      <c r="A1947" s="5">
        <v>1944</v>
      </c>
      <c r="B1947" s="145" t="s">
        <v>4254</v>
      </c>
      <c r="C1947" s="5" t="s">
        <v>4362</v>
      </c>
      <c r="D1947" s="9" t="s">
        <v>4363</v>
      </c>
      <c r="E1947" s="8">
        <v>2</v>
      </c>
      <c r="F1947" s="5" t="s">
        <v>192</v>
      </c>
      <c r="G1947" s="5">
        <v>395</v>
      </c>
      <c r="H1947" s="5"/>
      <c r="I1947" s="33">
        <f t="shared" si="74"/>
        <v>790</v>
      </c>
      <c r="J1947" s="5" t="s">
        <v>2132</v>
      </c>
      <c r="K1947" s="5"/>
    </row>
    <row r="1948" s="196" customFormat="1" customHeight="1" spans="1:11">
      <c r="A1948" s="5">
        <v>1945</v>
      </c>
      <c r="B1948" s="145" t="s">
        <v>4254</v>
      </c>
      <c r="C1948" s="5" t="s">
        <v>1020</v>
      </c>
      <c r="D1948" s="9" t="s">
        <v>4364</v>
      </c>
      <c r="E1948" s="8">
        <v>1</v>
      </c>
      <c r="F1948" s="5" t="s">
        <v>43</v>
      </c>
      <c r="G1948" s="5">
        <v>375</v>
      </c>
      <c r="H1948" s="5"/>
      <c r="I1948" s="33">
        <f t="shared" si="74"/>
        <v>375</v>
      </c>
      <c r="J1948" s="5" t="s">
        <v>2132</v>
      </c>
      <c r="K1948" s="5" t="s">
        <v>4365</v>
      </c>
    </row>
    <row r="1949" s="196" customFormat="1" customHeight="1" spans="1:11">
      <c r="A1949" s="5">
        <v>1946</v>
      </c>
      <c r="B1949" s="145" t="s">
        <v>4254</v>
      </c>
      <c r="C1949" s="5" t="s">
        <v>4366</v>
      </c>
      <c r="D1949" s="9" t="s">
        <v>4367</v>
      </c>
      <c r="E1949" s="8">
        <v>2</v>
      </c>
      <c r="F1949" s="5" t="s">
        <v>43</v>
      </c>
      <c r="G1949" s="5">
        <v>375</v>
      </c>
      <c r="H1949" s="5"/>
      <c r="I1949" s="33">
        <f t="shared" si="74"/>
        <v>750</v>
      </c>
      <c r="J1949" s="5" t="s">
        <v>2132</v>
      </c>
      <c r="K1949" s="5"/>
    </row>
    <row r="1950" s="196" customFormat="1" customHeight="1" spans="1:11">
      <c r="A1950" s="5">
        <v>1947</v>
      </c>
      <c r="B1950" s="145" t="s">
        <v>4254</v>
      </c>
      <c r="C1950" s="5" t="s">
        <v>4368</v>
      </c>
      <c r="D1950" s="9" t="s">
        <v>4369</v>
      </c>
      <c r="E1950" s="8">
        <v>1</v>
      </c>
      <c r="F1950" s="5" t="s">
        <v>192</v>
      </c>
      <c r="G1950" s="5">
        <v>395</v>
      </c>
      <c r="H1950" s="5"/>
      <c r="I1950" s="33">
        <f t="shared" si="74"/>
        <v>395</v>
      </c>
      <c r="J1950" s="5" t="s">
        <v>2132</v>
      </c>
      <c r="K1950" s="5" t="s">
        <v>4370</v>
      </c>
    </row>
    <row r="1951" s="196" customFormat="1" customHeight="1" spans="1:11">
      <c r="A1951" s="5">
        <v>1948</v>
      </c>
      <c r="B1951" s="145" t="s">
        <v>4254</v>
      </c>
      <c r="C1951" s="11" t="s">
        <v>4371</v>
      </c>
      <c r="D1951" s="10" t="s">
        <v>4372</v>
      </c>
      <c r="E1951" s="8">
        <v>1</v>
      </c>
      <c r="F1951" s="5" t="s">
        <v>38</v>
      </c>
      <c r="G1951" s="5">
        <v>385</v>
      </c>
      <c r="H1951" s="5"/>
      <c r="I1951" s="33">
        <f t="shared" si="74"/>
        <v>385</v>
      </c>
      <c r="J1951" s="5" t="s">
        <v>2132</v>
      </c>
      <c r="K1951" s="5" t="s">
        <v>4373</v>
      </c>
    </row>
    <row r="1952" s="196" customFormat="1" customHeight="1" spans="1:11">
      <c r="A1952" s="5">
        <v>1949</v>
      </c>
      <c r="B1952" s="145" t="s">
        <v>4254</v>
      </c>
      <c r="C1952" s="5" t="s">
        <v>4374</v>
      </c>
      <c r="D1952" s="9" t="s">
        <v>4375</v>
      </c>
      <c r="E1952" s="8">
        <v>2</v>
      </c>
      <c r="F1952" s="5" t="s">
        <v>38</v>
      </c>
      <c r="G1952" s="5">
        <v>385</v>
      </c>
      <c r="H1952" s="5"/>
      <c r="I1952" s="33">
        <f t="shared" si="74"/>
        <v>770</v>
      </c>
      <c r="J1952" s="5" t="s">
        <v>2132</v>
      </c>
      <c r="K1952" s="5"/>
    </row>
    <row r="1953" s="196" customFormat="1" customHeight="1" spans="1:11">
      <c r="A1953" s="5">
        <v>1950</v>
      </c>
      <c r="B1953" s="145" t="s">
        <v>4254</v>
      </c>
      <c r="C1953" s="5" t="s">
        <v>1371</v>
      </c>
      <c r="D1953" s="9" t="s">
        <v>4376</v>
      </c>
      <c r="E1953" s="8">
        <v>2</v>
      </c>
      <c r="F1953" s="5" t="s">
        <v>43</v>
      </c>
      <c r="G1953" s="5">
        <v>375</v>
      </c>
      <c r="H1953" s="5"/>
      <c r="I1953" s="33">
        <f t="shared" si="74"/>
        <v>750</v>
      </c>
      <c r="J1953" s="5" t="s">
        <v>2132</v>
      </c>
      <c r="K1953" s="5"/>
    </row>
    <row r="1954" s="196" customFormat="1" customHeight="1" spans="1:11">
      <c r="A1954" s="5">
        <v>1951</v>
      </c>
      <c r="B1954" s="145" t="s">
        <v>4254</v>
      </c>
      <c r="C1954" s="10" t="s">
        <v>4377</v>
      </c>
      <c r="D1954" s="10" t="s">
        <v>4378</v>
      </c>
      <c r="E1954" s="8">
        <v>1</v>
      </c>
      <c r="F1954" s="5" t="s">
        <v>43</v>
      </c>
      <c r="G1954" s="5">
        <v>375</v>
      </c>
      <c r="H1954" s="5"/>
      <c r="I1954" s="33">
        <f t="shared" si="74"/>
        <v>375</v>
      </c>
      <c r="J1954" s="5" t="s">
        <v>2132</v>
      </c>
      <c r="K1954" s="5" t="s">
        <v>4379</v>
      </c>
    </row>
    <row r="1955" s="196" customFormat="1" customHeight="1" spans="1:11">
      <c r="A1955" s="5">
        <v>1952</v>
      </c>
      <c r="B1955" s="145" t="s">
        <v>4254</v>
      </c>
      <c r="C1955" s="25" t="s">
        <v>1992</v>
      </c>
      <c r="D1955" s="254" t="s">
        <v>4380</v>
      </c>
      <c r="E1955" s="8">
        <v>2</v>
      </c>
      <c r="F1955" s="5" t="s">
        <v>43</v>
      </c>
      <c r="G1955" s="5">
        <v>375</v>
      </c>
      <c r="H1955" s="5"/>
      <c r="I1955" s="33">
        <f t="shared" si="74"/>
        <v>750</v>
      </c>
      <c r="J1955" s="12" t="s">
        <v>92</v>
      </c>
      <c r="K1955" s="5"/>
    </row>
    <row r="1956" s="196" customFormat="1" customHeight="1" spans="1:11">
      <c r="A1956" s="5">
        <v>1953</v>
      </c>
      <c r="B1956" s="145" t="s">
        <v>4254</v>
      </c>
      <c r="C1956" s="25" t="s">
        <v>4381</v>
      </c>
      <c r="D1956" s="254" t="s">
        <v>4382</v>
      </c>
      <c r="E1956" s="8">
        <v>1</v>
      </c>
      <c r="F1956" s="5" t="s">
        <v>38</v>
      </c>
      <c r="G1956" s="5">
        <v>385</v>
      </c>
      <c r="H1956" s="5"/>
      <c r="I1956" s="33">
        <f t="shared" si="74"/>
        <v>385</v>
      </c>
      <c r="J1956" s="12" t="s">
        <v>92</v>
      </c>
      <c r="K1956" s="5"/>
    </row>
    <row r="1957" s="196" customFormat="1" customHeight="1" spans="1:11">
      <c r="A1957" s="5">
        <v>1954</v>
      </c>
      <c r="B1957" s="145" t="s">
        <v>4254</v>
      </c>
      <c r="C1957" s="43" t="s">
        <v>4383</v>
      </c>
      <c r="D1957" s="43" t="s">
        <v>4384</v>
      </c>
      <c r="E1957" s="67">
        <v>1</v>
      </c>
      <c r="F1957" s="10" t="s">
        <v>38</v>
      </c>
      <c r="G1957" s="5">
        <v>385</v>
      </c>
      <c r="H1957" s="5"/>
      <c r="I1957" s="33">
        <f t="shared" si="74"/>
        <v>385</v>
      </c>
      <c r="J1957" s="5" t="s">
        <v>359</v>
      </c>
      <c r="K1957" s="5"/>
    </row>
    <row r="1958" s="196" customFormat="1" customHeight="1" spans="1:11">
      <c r="A1958" s="5">
        <v>1955</v>
      </c>
      <c r="B1958" s="145" t="s">
        <v>4254</v>
      </c>
      <c r="C1958" s="70" t="s">
        <v>4385</v>
      </c>
      <c r="D1958" s="69" t="s">
        <v>4386</v>
      </c>
      <c r="E1958" s="14">
        <v>2</v>
      </c>
      <c r="F1958" s="12" t="s">
        <v>43</v>
      </c>
      <c r="G1958" s="5">
        <v>375</v>
      </c>
      <c r="H1958" s="5"/>
      <c r="I1958" s="33">
        <f t="shared" si="74"/>
        <v>750</v>
      </c>
      <c r="J1958" s="5" t="s">
        <v>359</v>
      </c>
      <c r="K1958" s="5"/>
    </row>
    <row r="1959" s="196" customFormat="1" customHeight="1" spans="1:11">
      <c r="A1959" s="5">
        <v>1956</v>
      </c>
      <c r="B1959" s="145" t="s">
        <v>4254</v>
      </c>
      <c r="C1959" s="70" t="s">
        <v>4387</v>
      </c>
      <c r="D1959" s="69" t="s">
        <v>4388</v>
      </c>
      <c r="E1959" s="14">
        <v>2</v>
      </c>
      <c r="F1959" s="12" t="s">
        <v>43</v>
      </c>
      <c r="G1959" s="5">
        <v>375</v>
      </c>
      <c r="H1959" s="5"/>
      <c r="I1959" s="33">
        <f t="shared" si="74"/>
        <v>750</v>
      </c>
      <c r="J1959" s="5" t="s">
        <v>359</v>
      </c>
      <c r="K1959" s="5"/>
    </row>
    <row r="1960" s="196" customFormat="1" customHeight="1" spans="1:11">
      <c r="A1960" s="5">
        <v>1957</v>
      </c>
      <c r="B1960" s="145" t="s">
        <v>4254</v>
      </c>
      <c r="C1960" s="68" t="s">
        <v>4389</v>
      </c>
      <c r="D1960" s="69" t="s">
        <v>4390</v>
      </c>
      <c r="E1960" s="67">
        <v>2</v>
      </c>
      <c r="F1960" s="10" t="s">
        <v>58</v>
      </c>
      <c r="G1960" s="5">
        <v>365</v>
      </c>
      <c r="H1960" s="5"/>
      <c r="I1960" s="33">
        <f t="shared" si="74"/>
        <v>730</v>
      </c>
      <c r="J1960" s="5" t="s">
        <v>359</v>
      </c>
      <c r="K1960" s="5"/>
    </row>
    <row r="1961" s="196" customFormat="1" customHeight="1" spans="1:11">
      <c r="A1961" s="5">
        <v>1958</v>
      </c>
      <c r="B1961" s="145" t="s">
        <v>4254</v>
      </c>
      <c r="C1961" s="10" t="s">
        <v>4391</v>
      </c>
      <c r="D1961" s="10" t="s">
        <v>4392</v>
      </c>
      <c r="E1961" s="14">
        <v>1</v>
      </c>
      <c r="F1961" s="12" t="s">
        <v>43</v>
      </c>
      <c r="G1961" s="5">
        <v>375</v>
      </c>
      <c r="H1961" s="5"/>
      <c r="I1961" s="33">
        <f t="shared" si="74"/>
        <v>375</v>
      </c>
      <c r="J1961" s="5" t="s">
        <v>359</v>
      </c>
      <c r="K1961" s="5" t="s">
        <v>4393</v>
      </c>
    </row>
    <row r="1962" s="196" customFormat="1" customHeight="1" spans="1:11">
      <c r="A1962" s="5">
        <v>1959</v>
      </c>
      <c r="B1962" s="145" t="s">
        <v>4254</v>
      </c>
      <c r="C1962" s="70" t="s">
        <v>728</v>
      </c>
      <c r="D1962" s="69" t="s">
        <v>4394</v>
      </c>
      <c r="E1962" s="67">
        <v>2</v>
      </c>
      <c r="F1962" s="10" t="s">
        <v>58</v>
      </c>
      <c r="G1962" s="5">
        <v>365</v>
      </c>
      <c r="H1962" s="5"/>
      <c r="I1962" s="33">
        <f t="shared" si="74"/>
        <v>730</v>
      </c>
      <c r="J1962" s="5" t="s">
        <v>359</v>
      </c>
      <c r="K1962" s="5"/>
    </row>
    <row r="1963" s="196" customFormat="1" customHeight="1" spans="1:11">
      <c r="A1963" s="5">
        <v>1960</v>
      </c>
      <c r="B1963" s="145" t="s">
        <v>4254</v>
      </c>
      <c r="C1963" s="22" t="s">
        <v>4395</v>
      </c>
      <c r="D1963" s="13" t="s">
        <v>4396</v>
      </c>
      <c r="E1963" s="25">
        <v>3</v>
      </c>
      <c r="F1963" s="25" t="s">
        <v>58</v>
      </c>
      <c r="G1963" s="5">
        <v>365</v>
      </c>
      <c r="H1963" s="5"/>
      <c r="I1963" s="33">
        <f t="shared" ref="I1963:I2026" si="75">G1963*E1963</f>
        <v>1095</v>
      </c>
      <c r="J1963" s="5" t="s">
        <v>257</v>
      </c>
      <c r="K1963" s="5"/>
    </row>
    <row r="1964" s="196" customFormat="1" customHeight="1" spans="1:11">
      <c r="A1964" s="5">
        <v>1961</v>
      </c>
      <c r="B1964" s="145" t="s">
        <v>4254</v>
      </c>
      <c r="C1964" s="22" t="s">
        <v>2690</v>
      </c>
      <c r="D1964" s="13" t="s">
        <v>4397</v>
      </c>
      <c r="E1964" s="25">
        <v>2</v>
      </c>
      <c r="F1964" s="25" t="s">
        <v>43</v>
      </c>
      <c r="G1964" s="5">
        <v>375</v>
      </c>
      <c r="H1964" s="5"/>
      <c r="I1964" s="33">
        <f t="shared" si="75"/>
        <v>750</v>
      </c>
      <c r="J1964" s="5" t="s">
        <v>257</v>
      </c>
      <c r="K1964" s="5"/>
    </row>
    <row r="1965" s="196" customFormat="1" customHeight="1" spans="1:11">
      <c r="A1965" s="5">
        <v>1962</v>
      </c>
      <c r="B1965" s="145" t="s">
        <v>4254</v>
      </c>
      <c r="C1965" s="22" t="s">
        <v>4398</v>
      </c>
      <c r="D1965" s="13" t="s">
        <v>4399</v>
      </c>
      <c r="E1965" s="25">
        <v>2</v>
      </c>
      <c r="F1965" s="25" t="s">
        <v>58</v>
      </c>
      <c r="G1965" s="5">
        <v>365</v>
      </c>
      <c r="H1965" s="5"/>
      <c r="I1965" s="33">
        <f t="shared" si="75"/>
        <v>730</v>
      </c>
      <c r="J1965" s="5" t="s">
        <v>257</v>
      </c>
      <c r="K1965" s="5"/>
    </row>
    <row r="1966" s="196" customFormat="1" customHeight="1" spans="1:11">
      <c r="A1966" s="5">
        <v>1963</v>
      </c>
      <c r="B1966" s="145" t="s">
        <v>4254</v>
      </c>
      <c r="C1966" s="22" t="s">
        <v>4400</v>
      </c>
      <c r="D1966" s="13" t="s">
        <v>4401</v>
      </c>
      <c r="E1966" s="25">
        <v>1</v>
      </c>
      <c r="F1966" s="25" t="s">
        <v>58</v>
      </c>
      <c r="G1966" s="5">
        <v>365</v>
      </c>
      <c r="H1966" s="5"/>
      <c r="I1966" s="33">
        <f t="shared" si="75"/>
        <v>365</v>
      </c>
      <c r="J1966" s="5" t="s">
        <v>257</v>
      </c>
      <c r="K1966" s="5"/>
    </row>
    <row r="1967" s="196" customFormat="1" customHeight="1" spans="1:11">
      <c r="A1967" s="5">
        <v>1964</v>
      </c>
      <c r="B1967" s="145" t="s">
        <v>4254</v>
      </c>
      <c r="C1967" s="22" t="s">
        <v>4402</v>
      </c>
      <c r="D1967" s="13" t="s">
        <v>4403</v>
      </c>
      <c r="E1967" s="25">
        <v>1</v>
      </c>
      <c r="F1967" s="25" t="s">
        <v>43</v>
      </c>
      <c r="G1967" s="5">
        <v>375</v>
      </c>
      <c r="H1967" s="5"/>
      <c r="I1967" s="33">
        <f t="shared" si="75"/>
        <v>375</v>
      </c>
      <c r="J1967" s="5" t="s">
        <v>1019</v>
      </c>
      <c r="K1967" s="5"/>
    </row>
    <row r="1968" s="196" customFormat="1" customHeight="1" spans="1:11">
      <c r="A1968" s="5">
        <v>1965</v>
      </c>
      <c r="B1968" s="145" t="s">
        <v>4254</v>
      </c>
      <c r="C1968" s="12" t="s">
        <v>4404</v>
      </c>
      <c r="D1968" s="12" t="s">
        <v>4405</v>
      </c>
      <c r="E1968" s="8">
        <v>1</v>
      </c>
      <c r="F1968" s="5" t="s">
        <v>43</v>
      </c>
      <c r="G1968" s="5">
        <v>375</v>
      </c>
      <c r="H1968" s="5"/>
      <c r="I1968" s="33">
        <f t="shared" si="75"/>
        <v>375</v>
      </c>
      <c r="J1968" s="5" t="s">
        <v>1241</v>
      </c>
      <c r="K1968" s="5" t="s">
        <v>4406</v>
      </c>
    </row>
    <row r="1969" s="196" customFormat="1" customHeight="1" spans="1:11">
      <c r="A1969" s="5">
        <v>1966</v>
      </c>
      <c r="B1969" s="145" t="s">
        <v>4254</v>
      </c>
      <c r="C1969" s="22" t="s">
        <v>4407</v>
      </c>
      <c r="D1969" s="13" t="s">
        <v>4408</v>
      </c>
      <c r="E1969" s="25">
        <v>2</v>
      </c>
      <c r="F1969" s="25" t="s">
        <v>58</v>
      </c>
      <c r="G1969" s="5">
        <v>365</v>
      </c>
      <c r="H1969" s="5"/>
      <c r="I1969" s="33">
        <f t="shared" si="75"/>
        <v>730</v>
      </c>
      <c r="J1969" s="5" t="s">
        <v>95</v>
      </c>
      <c r="K1969" s="5"/>
    </row>
    <row r="1970" s="196" customFormat="1" customHeight="1" spans="1:11">
      <c r="A1970" s="5">
        <v>1967</v>
      </c>
      <c r="B1970" s="145" t="s">
        <v>4254</v>
      </c>
      <c r="C1970" s="22" t="s">
        <v>4409</v>
      </c>
      <c r="D1970" s="13" t="s">
        <v>4410</v>
      </c>
      <c r="E1970" s="25">
        <v>2</v>
      </c>
      <c r="F1970" s="25" t="s">
        <v>58</v>
      </c>
      <c r="G1970" s="5">
        <v>365</v>
      </c>
      <c r="H1970" s="5"/>
      <c r="I1970" s="33">
        <f t="shared" si="75"/>
        <v>730</v>
      </c>
      <c r="J1970" s="5" t="s">
        <v>95</v>
      </c>
      <c r="K1970" s="5"/>
    </row>
    <row r="1971" s="196" customFormat="1" customHeight="1" spans="1:11">
      <c r="A1971" s="5">
        <v>1968</v>
      </c>
      <c r="B1971" s="145" t="s">
        <v>4254</v>
      </c>
      <c r="C1971" s="22" t="s">
        <v>4411</v>
      </c>
      <c r="D1971" s="13" t="s">
        <v>4412</v>
      </c>
      <c r="E1971" s="25">
        <v>1</v>
      </c>
      <c r="F1971" s="25" t="s">
        <v>43</v>
      </c>
      <c r="G1971" s="5">
        <v>375</v>
      </c>
      <c r="H1971" s="5"/>
      <c r="I1971" s="33">
        <f t="shared" si="75"/>
        <v>375</v>
      </c>
      <c r="J1971" s="5" t="s">
        <v>95</v>
      </c>
      <c r="K1971" s="5"/>
    </row>
    <row r="1972" s="196" customFormat="1" customHeight="1" spans="1:11">
      <c r="A1972" s="5">
        <v>1969</v>
      </c>
      <c r="B1972" s="145" t="s">
        <v>4254</v>
      </c>
      <c r="C1972" s="22" t="s">
        <v>4413</v>
      </c>
      <c r="D1972" s="13" t="s">
        <v>4414</v>
      </c>
      <c r="E1972" s="25">
        <v>2</v>
      </c>
      <c r="F1972" s="25" t="s">
        <v>58</v>
      </c>
      <c r="G1972" s="5">
        <v>365</v>
      </c>
      <c r="H1972" s="5"/>
      <c r="I1972" s="33">
        <f t="shared" si="75"/>
        <v>730</v>
      </c>
      <c r="J1972" s="5" t="s">
        <v>95</v>
      </c>
      <c r="K1972" s="5"/>
    </row>
    <row r="1973" s="196" customFormat="1" customHeight="1" spans="1:11">
      <c r="A1973" s="5">
        <v>1970</v>
      </c>
      <c r="B1973" s="145" t="s">
        <v>4254</v>
      </c>
      <c r="C1973" s="22" t="s">
        <v>4415</v>
      </c>
      <c r="D1973" s="13" t="s">
        <v>4416</v>
      </c>
      <c r="E1973" s="25">
        <v>3</v>
      </c>
      <c r="F1973" s="25" t="s">
        <v>43</v>
      </c>
      <c r="G1973" s="5">
        <v>375</v>
      </c>
      <c r="H1973" s="5"/>
      <c r="I1973" s="33">
        <f t="shared" si="75"/>
        <v>1125</v>
      </c>
      <c r="J1973" s="5" t="s">
        <v>95</v>
      </c>
      <c r="K1973" s="5" t="s">
        <v>4417</v>
      </c>
    </row>
    <row r="1974" s="196" customFormat="1" customHeight="1" spans="1:11">
      <c r="A1974" s="5">
        <v>1971</v>
      </c>
      <c r="B1974" s="145" t="s">
        <v>4254</v>
      </c>
      <c r="C1974" s="22" t="s">
        <v>4418</v>
      </c>
      <c r="D1974" s="13" t="s">
        <v>4419</v>
      </c>
      <c r="E1974" s="25">
        <v>1</v>
      </c>
      <c r="F1974" s="25" t="s">
        <v>43</v>
      </c>
      <c r="G1974" s="5">
        <v>375</v>
      </c>
      <c r="H1974" s="5"/>
      <c r="I1974" s="33">
        <f t="shared" si="75"/>
        <v>375</v>
      </c>
      <c r="J1974" s="5" t="s">
        <v>95</v>
      </c>
      <c r="K1974" s="5"/>
    </row>
    <row r="1975" s="196" customFormat="1" customHeight="1" spans="1:11">
      <c r="A1975" s="5">
        <v>1972</v>
      </c>
      <c r="B1975" s="145" t="s">
        <v>4254</v>
      </c>
      <c r="C1975" s="45" t="s">
        <v>4420</v>
      </c>
      <c r="D1975" s="46" t="s">
        <v>4421</v>
      </c>
      <c r="E1975" s="25">
        <v>5</v>
      </c>
      <c r="F1975" s="25" t="s">
        <v>58</v>
      </c>
      <c r="G1975" s="5">
        <v>365</v>
      </c>
      <c r="H1975" s="5"/>
      <c r="I1975" s="33">
        <f t="shared" si="75"/>
        <v>1825</v>
      </c>
      <c r="J1975" s="5" t="s">
        <v>95</v>
      </c>
      <c r="K1975" s="5"/>
    </row>
    <row r="1976" s="196" customFormat="1" customHeight="1" spans="1:11">
      <c r="A1976" s="5">
        <v>1973</v>
      </c>
      <c r="B1976" s="145" t="s">
        <v>4254</v>
      </c>
      <c r="C1976" s="45" t="s">
        <v>4422</v>
      </c>
      <c r="D1976" s="46" t="s">
        <v>4423</v>
      </c>
      <c r="E1976" s="25">
        <v>1</v>
      </c>
      <c r="F1976" s="25" t="s">
        <v>38</v>
      </c>
      <c r="G1976" s="5">
        <v>385</v>
      </c>
      <c r="H1976" s="5"/>
      <c r="I1976" s="33">
        <f t="shared" si="75"/>
        <v>385</v>
      </c>
      <c r="J1976" s="5" t="s">
        <v>95</v>
      </c>
      <c r="K1976" s="5"/>
    </row>
    <row r="1977" s="196" customFormat="1" customHeight="1" spans="1:11">
      <c r="A1977" s="5">
        <v>1974</v>
      </c>
      <c r="B1977" s="145" t="s">
        <v>4254</v>
      </c>
      <c r="C1977" s="12" t="s">
        <v>4424</v>
      </c>
      <c r="D1977" s="10" t="s">
        <v>4425</v>
      </c>
      <c r="E1977" s="25">
        <v>2</v>
      </c>
      <c r="F1977" s="25" t="s">
        <v>43</v>
      </c>
      <c r="G1977" s="5">
        <v>375</v>
      </c>
      <c r="H1977" s="5"/>
      <c r="I1977" s="33">
        <f t="shared" si="75"/>
        <v>750</v>
      </c>
      <c r="J1977" s="5" t="s">
        <v>101</v>
      </c>
      <c r="K1977" s="5"/>
    </row>
    <row r="1978" s="196" customFormat="1" customHeight="1" spans="1:11">
      <c r="A1978" s="5">
        <v>1975</v>
      </c>
      <c r="B1978" s="145" t="s">
        <v>4254</v>
      </c>
      <c r="C1978" s="22" t="s">
        <v>4426</v>
      </c>
      <c r="D1978" s="13" t="s">
        <v>4427</v>
      </c>
      <c r="E1978" s="25">
        <v>1</v>
      </c>
      <c r="F1978" s="25" t="s">
        <v>58</v>
      </c>
      <c r="G1978" s="5">
        <v>365</v>
      </c>
      <c r="H1978" s="5"/>
      <c r="I1978" s="33">
        <f t="shared" si="75"/>
        <v>365</v>
      </c>
      <c r="J1978" s="5" t="s">
        <v>101</v>
      </c>
      <c r="K1978" s="5"/>
    </row>
    <row r="1979" s="196" customFormat="1" customHeight="1" spans="1:11">
      <c r="A1979" s="5">
        <v>1976</v>
      </c>
      <c r="B1979" s="145" t="s">
        <v>4254</v>
      </c>
      <c r="C1979" s="22" t="s">
        <v>4428</v>
      </c>
      <c r="D1979" s="13" t="s">
        <v>4429</v>
      </c>
      <c r="E1979" s="25">
        <v>1</v>
      </c>
      <c r="F1979" s="25" t="s">
        <v>58</v>
      </c>
      <c r="G1979" s="5">
        <v>365</v>
      </c>
      <c r="H1979" s="5"/>
      <c r="I1979" s="33">
        <f t="shared" si="75"/>
        <v>365</v>
      </c>
      <c r="J1979" s="5" t="s">
        <v>101</v>
      </c>
      <c r="K1979" s="5"/>
    </row>
    <row r="1980" s="196" customFormat="1" customHeight="1" spans="1:11">
      <c r="A1980" s="5">
        <v>1977</v>
      </c>
      <c r="B1980" s="145" t="s">
        <v>4254</v>
      </c>
      <c r="C1980" s="22" t="s">
        <v>3934</v>
      </c>
      <c r="D1980" s="13" t="s">
        <v>4430</v>
      </c>
      <c r="E1980" s="25">
        <v>2</v>
      </c>
      <c r="F1980" s="25" t="s">
        <v>43</v>
      </c>
      <c r="G1980" s="5">
        <v>375</v>
      </c>
      <c r="H1980" s="5"/>
      <c r="I1980" s="33">
        <f t="shared" si="75"/>
        <v>750</v>
      </c>
      <c r="J1980" s="5" t="s">
        <v>101</v>
      </c>
      <c r="K1980" s="5" t="s">
        <v>4431</v>
      </c>
    </row>
    <row r="1981" s="196" customFormat="1" customHeight="1" spans="1:11">
      <c r="A1981" s="5">
        <v>1978</v>
      </c>
      <c r="B1981" s="145" t="s">
        <v>4254</v>
      </c>
      <c r="C1981" s="22" t="s">
        <v>4432</v>
      </c>
      <c r="D1981" s="13" t="s">
        <v>4433</v>
      </c>
      <c r="E1981" s="25">
        <v>1</v>
      </c>
      <c r="F1981" s="25" t="s">
        <v>58</v>
      </c>
      <c r="G1981" s="5">
        <v>365</v>
      </c>
      <c r="H1981" s="5"/>
      <c r="I1981" s="33">
        <f t="shared" si="75"/>
        <v>365</v>
      </c>
      <c r="J1981" s="5" t="s">
        <v>101</v>
      </c>
      <c r="K1981" s="5"/>
    </row>
    <row r="1982" s="196" customFormat="1" customHeight="1" spans="1:11">
      <c r="A1982" s="5">
        <v>1979</v>
      </c>
      <c r="B1982" s="145" t="s">
        <v>4254</v>
      </c>
      <c r="C1982" s="22" t="s">
        <v>2462</v>
      </c>
      <c r="D1982" s="13" t="s">
        <v>4434</v>
      </c>
      <c r="E1982" s="25">
        <v>1</v>
      </c>
      <c r="F1982" s="25" t="s">
        <v>58</v>
      </c>
      <c r="G1982" s="5">
        <v>365</v>
      </c>
      <c r="H1982" s="5"/>
      <c r="I1982" s="33">
        <f t="shared" si="75"/>
        <v>365</v>
      </c>
      <c r="J1982" s="5" t="s">
        <v>101</v>
      </c>
      <c r="K1982" s="5"/>
    </row>
    <row r="1983" s="196" customFormat="1" customHeight="1" spans="1:11">
      <c r="A1983" s="5">
        <v>1980</v>
      </c>
      <c r="B1983" s="145" t="s">
        <v>4254</v>
      </c>
      <c r="C1983" s="45" t="s">
        <v>4435</v>
      </c>
      <c r="D1983" s="46" t="s">
        <v>4436</v>
      </c>
      <c r="E1983" s="25">
        <v>1</v>
      </c>
      <c r="F1983" s="25" t="s">
        <v>58</v>
      </c>
      <c r="G1983" s="5">
        <v>365</v>
      </c>
      <c r="H1983" s="5"/>
      <c r="I1983" s="33">
        <f t="shared" si="75"/>
        <v>365</v>
      </c>
      <c r="J1983" s="5" t="s">
        <v>101</v>
      </c>
      <c r="K1983" s="5"/>
    </row>
    <row r="1984" s="196" customFormat="1" customHeight="1" spans="1:11">
      <c r="A1984" s="5">
        <v>1981</v>
      </c>
      <c r="B1984" s="145" t="s">
        <v>4254</v>
      </c>
      <c r="C1984" s="45" t="s">
        <v>4437</v>
      </c>
      <c r="D1984" s="46" t="s">
        <v>4438</v>
      </c>
      <c r="E1984" s="25">
        <v>2</v>
      </c>
      <c r="F1984" s="25" t="s">
        <v>38</v>
      </c>
      <c r="G1984" s="5">
        <v>385</v>
      </c>
      <c r="H1984" s="5"/>
      <c r="I1984" s="33">
        <f t="shared" si="75"/>
        <v>770</v>
      </c>
      <c r="J1984" s="5" t="s">
        <v>101</v>
      </c>
      <c r="K1984" s="5"/>
    </row>
    <row r="1985" s="196" customFormat="1" customHeight="1" spans="1:11">
      <c r="A1985" s="5">
        <v>1982</v>
      </c>
      <c r="B1985" s="145" t="s">
        <v>4254</v>
      </c>
      <c r="C1985" s="45" t="s">
        <v>4439</v>
      </c>
      <c r="D1985" s="46" t="s">
        <v>4440</v>
      </c>
      <c r="E1985" s="25">
        <v>1</v>
      </c>
      <c r="F1985" s="25" t="s">
        <v>58</v>
      </c>
      <c r="G1985" s="5">
        <v>365</v>
      </c>
      <c r="H1985" s="5"/>
      <c r="I1985" s="33">
        <f t="shared" si="75"/>
        <v>365</v>
      </c>
      <c r="J1985" s="5" t="s">
        <v>101</v>
      </c>
      <c r="K1985" s="5"/>
    </row>
    <row r="1986" s="196" customFormat="1" customHeight="1" spans="1:11">
      <c r="A1986" s="5">
        <v>1983</v>
      </c>
      <c r="B1986" s="145" t="s">
        <v>4254</v>
      </c>
      <c r="C1986" s="45" t="s">
        <v>4441</v>
      </c>
      <c r="D1986" s="46" t="s">
        <v>4442</v>
      </c>
      <c r="E1986" s="25">
        <v>2</v>
      </c>
      <c r="F1986" s="25" t="s">
        <v>38</v>
      </c>
      <c r="G1986" s="5">
        <v>385</v>
      </c>
      <c r="H1986" s="5"/>
      <c r="I1986" s="33">
        <f t="shared" si="75"/>
        <v>770</v>
      </c>
      <c r="J1986" s="5" t="s">
        <v>95</v>
      </c>
      <c r="K1986" s="5" t="s">
        <v>4443</v>
      </c>
    </row>
    <row r="1987" s="196" customFormat="1" customHeight="1" spans="1:11">
      <c r="A1987" s="5">
        <v>1984</v>
      </c>
      <c r="B1987" s="145" t="s">
        <v>4254</v>
      </c>
      <c r="C1987" s="45" t="s">
        <v>4444</v>
      </c>
      <c r="D1987" s="46" t="s">
        <v>4445</v>
      </c>
      <c r="E1987" s="25">
        <v>1</v>
      </c>
      <c r="F1987" s="25" t="s">
        <v>58</v>
      </c>
      <c r="G1987" s="5">
        <v>365</v>
      </c>
      <c r="H1987" s="5"/>
      <c r="I1987" s="33">
        <f t="shared" si="75"/>
        <v>365</v>
      </c>
      <c r="J1987" s="5" t="s">
        <v>95</v>
      </c>
      <c r="K1987" s="5"/>
    </row>
    <row r="1988" s="196" customFormat="1" customHeight="1" spans="1:11">
      <c r="A1988" s="5">
        <v>1985</v>
      </c>
      <c r="B1988" s="145" t="s">
        <v>4254</v>
      </c>
      <c r="C1988" s="26" t="s">
        <v>4446</v>
      </c>
      <c r="D1988" s="25" t="s">
        <v>4447</v>
      </c>
      <c r="E1988" s="25">
        <v>2</v>
      </c>
      <c r="F1988" s="25" t="s">
        <v>58</v>
      </c>
      <c r="G1988" s="5">
        <v>365</v>
      </c>
      <c r="H1988" s="5"/>
      <c r="I1988" s="33">
        <f t="shared" si="75"/>
        <v>730</v>
      </c>
      <c r="J1988" s="5" t="s">
        <v>1042</v>
      </c>
      <c r="K1988" s="5"/>
    </row>
    <row r="1989" s="196" customFormat="1" customHeight="1" spans="1:11">
      <c r="A1989" s="5">
        <v>1986</v>
      </c>
      <c r="B1989" s="145" t="s">
        <v>4254</v>
      </c>
      <c r="C1989" s="10" t="s">
        <v>4448</v>
      </c>
      <c r="D1989" s="253" t="s">
        <v>4449</v>
      </c>
      <c r="E1989" s="10">
        <v>1</v>
      </c>
      <c r="F1989" s="5" t="s">
        <v>58</v>
      </c>
      <c r="G1989" s="5">
        <v>365</v>
      </c>
      <c r="H1989" s="5"/>
      <c r="I1989" s="33">
        <f t="shared" si="75"/>
        <v>365</v>
      </c>
      <c r="J1989" s="5" t="s">
        <v>1042</v>
      </c>
      <c r="K1989" s="5"/>
    </row>
    <row r="1990" s="196" customFormat="1" customHeight="1" spans="1:11">
      <c r="A1990" s="5">
        <v>1987</v>
      </c>
      <c r="B1990" s="145" t="s">
        <v>4254</v>
      </c>
      <c r="C1990" s="26" t="s">
        <v>4450</v>
      </c>
      <c r="D1990" s="255" t="s">
        <v>4451</v>
      </c>
      <c r="E1990" s="25">
        <v>1</v>
      </c>
      <c r="F1990" s="25" t="s">
        <v>38</v>
      </c>
      <c r="G1990" s="5">
        <v>385</v>
      </c>
      <c r="H1990" s="5"/>
      <c r="I1990" s="33">
        <f t="shared" si="75"/>
        <v>385</v>
      </c>
      <c r="J1990" s="5" t="s">
        <v>1042</v>
      </c>
      <c r="K1990" s="5"/>
    </row>
    <row r="1991" s="196" customFormat="1" customHeight="1" spans="1:11">
      <c r="A1991" s="5">
        <v>1988</v>
      </c>
      <c r="B1991" s="145" t="s">
        <v>4254</v>
      </c>
      <c r="C1991" s="26" t="s">
        <v>4452</v>
      </c>
      <c r="D1991" s="255" t="s">
        <v>4453</v>
      </c>
      <c r="E1991" s="25">
        <v>2</v>
      </c>
      <c r="F1991" s="25" t="s">
        <v>58</v>
      </c>
      <c r="G1991" s="5">
        <v>365</v>
      </c>
      <c r="H1991" s="5"/>
      <c r="I1991" s="33">
        <f t="shared" si="75"/>
        <v>730</v>
      </c>
      <c r="J1991" s="5" t="s">
        <v>1047</v>
      </c>
      <c r="K1991" s="5"/>
    </row>
    <row r="1992" s="196" customFormat="1" customHeight="1" spans="1:11">
      <c r="A1992" s="5">
        <v>1989</v>
      </c>
      <c r="B1992" s="145" t="s">
        <v>4254</v>
      </c>
      <c r="C1992" s="26" t="s">
        <v>4454</v>
      </c>
      <c r="D1992" s="255" t="s">
        <v>4455</v>
      </c>
      <c r="E1992" s="25">
        <v>2</v>
      </c>
      <c r="F1992" s="25" t="s">
        <v>58</v>
      </c>
      <c r="G1992" s="5">
        <v>365</v>
      </c>
      <c r="H1992" s="5"/>
      <c r="I1992" s="33">
        <f t="shared" si="75"/>
        <v>730</v>
      </c>
      <c r="J1992" s="5" t="s">
        <v>1047</v>
      </c>
      <c r="K1992" s="5"/>
    </row>
    <row r="1993" s="196" customFormat="1" customHeight="1" spans="1:11">
      <c r="A1993" s="5">
        <v>1990</v>
      </c>
      <c r="B1993" s="145" t="s">
        <v>4254</v>
      </c>
      <c r="C1993" s="26" t="s">
        <v>4456</v>
      </c>
      <c r="D1993" s="255" t="s">
        <v>4457</v>
      </c>
      <c r="E1993" s="25">
        <v>2</v>
      </c>
      <c r="F1993" s="25" t="s">
        <v>43</v>
      </c>
      <c r="G1993" s="5">
        <v>375</v>
      </c>
      <c r="H1993" s="5"/>
      <c r="I1993" s="33">
        <f t="shared" si="75"/>
        <v>750</v>
      </c>
      <c r="J1993" s="5" t="s">
        <v>1047</v>
      </c>
      <c r="K1993" s="5"/>
    </row>
    <row r="1994" s="196" customFormat="1" customHeight="1" spans="1:11">
      <c r="A1994" s="5">
        <v>1991</v>
      </c>
      <c r="B1994" s="145" t="s">
        <v>4254</v>
      </c>
      <c r="C1994" s="26" t="s">
        <v>4458</v>
      </c>
      <c r="D1994" s="25" t="s">
        <v>4459</v>
      </c>
      <c r="E1994" s="25">
        <v>2</v>
      </c>
      <c r="F1994" s="25" t="s">
        <v>43</v>
      </c>
      <c r="G1994" s="5">
        <v>375</v>
      </c>
      <c r="H1994" s="5"/>
      <c r="I1994" s="33">
        <f t="shared" si="75"/>
        <v>750</v>
      </c>
      <c r="J1994" s="5" t="s">
        <v>1047</v>
      </c>
      <c r="K1994" s="5"/>
    </row>
    <row r="1995" s="196" customFormat="1" customHeight="1" spans="1:11">
      <c r="A1995" s="5">
        <v>1992</v>
      </c>
      <c r="B1995" s="145" t="s">
        <v>4254</v>
      </c>
      <c r="C1995" s="26" t="s">
        <v>4460</v>
      </c>
      <c r="D1995" s="255" t="s">
        <v>4461</v>
      </c>
      <c r="E1995" s="25">
        <v>2</v>
      </c>
      <c r="F1995" s="25" t="s">
        <v>43</v>
      </c>
      <c r="G1995" s="5">
        <v>375</v>
      </c>
      <c r="H1995" s="5"/>
      <c r="I1995" s="33">
        <f t="shared" si="75"/>
        <v>750</v>
      </c>
      <c r="J1995" s="5" t="s">
        <v>1047</v>
      </c>
      <c r="K1995" s="5"/>
    </row>
    <row r="1996" s="196" customFormat="1" customHeight="1" spans="1:11">
      <c r="A1996" s="5">
        <v>1993</v>
      </c>
      <c r="B1996" s="145" t="s">
        <v>4254</v>
      </c>
      <c r="C1996" s="26" t="s">
        <v>4462</v>
      </c>
      <c r="D1996" s="255" t="s">
        <v>4463</v>
      </c>
      <c r="E1996" s="25">
        <v>2</v>
      </c>
      <c r="F1996" s="25" t="s">
        <v>58</v>
      </c>
      <c r="G1996" s="5">
        <v>365</v>
      </c>
      <c r="H1996" s="5"/>
      <c r="I1996" s="33">
        <f t="shared" si="75"/>
        <v>730</v>
      </c>
      <c r="J1996" s="5" t="s">
        <v>281</v>
      </c>
      <c r="K1996" s="5"/>
    </row>
    <row r="1997" s="196" customFormat="1" customHeight="1" spans="1:11">
      <c r="A1997" s="5">
        <v>1994</v>
      </c>
      <c r="B1997" s="145" t="s">
        <v>4254</v>
      </c>
      <c r="C1997" s="26" t="s">
        <v>4464</v>
      </c>
      <c r="D1997" s="255" t="s">
        <v>4465</v>
      </c>
      <c r="E1997" s="25">
        <v>2</v>
      </c>
      <c r="F1997" s="25" t="s">
        <v>38</v>
      </c>
      <c r="G1997" s="5">
        <v>385</v>
      </c>
      <c r="H1997" s="5"/>
      <c r="I1997" s="33">
        <f t="shared" si="75"/>
        <v>770</v>
      </c>
      <c r="J1997" s="5" t="s">
        <v>281</v>
      </c>
      <c r="K1997" s="5" t="s">
        <v>4466</v>
      </c>
    </row>
    <row r="1998" s="196" customFormat="1" customHeight="1" spans="1:11">
      <c r="A1998" s="5">
        <v>1995</v>
      </c>
      <c r="B1998" s="145" t="s">
        <v>4254</v>
      </c>
      <c r="C1998" s="10" t="s">
        <v>4467</v>
      </c>
      <c r="D1998" s="253" t="s">
        <v>4468</v>
      </c>
      <c r="E1998" s="10">
        <v>5</v>
      </c>
      <c r="F1998" s="10" t="s">
        <v>43</v>
      </c>
      <c r="G1998" s="5">
        <v>375</v>
      </c>
      <c r="H1998" s="5"/>
      <c r="I1998" s="33">
        <f t="shared" si="75"/>
        <v>1875</v>
      </c>
      <c r="J1998" s="5" t="s">
        <v>556</v>
      </c>
      <c r="K1998" s="5" t="s">
        <v>4469</v>
      </c>
    </row>
    <row r="1999" s="196" customFormat="1" customHeight="1" spans="1:11">
      <c r="A1999" s="5">
        <v>1996</v>
      </c>
      <c r="B1999" s="145" t="s">
        <v>4254</v>
      </c>
      <c r="C1999" s="10" t="s">
        <v>4470</v>
      </c>
      <c r="D1999" s="253" t="s">
        <v>4471</v>
      </c>
      <c r="E1999" s="10">
        <v>2</v>
      </c>
      <c r="F1999" s="10" t="s">
        <v>38</v>
      </c>
      <c r="G1999" s="5">
        <v>385</v>
      </c>
      <c r="H1999" s="5"/>
      <c r="I1999" s="33">
        <f t="shared" si="75"/>
        <v>770</v>
      </c>
      <c r="J1999" s="5" t="s">
        <v>556</v>
      </c>
      <c r="K1999" s="5"/>
    </row>
    <row r="2000" s="196" customFormat="1" customHeight="1" spans="1:11">
      <c r="A2000" s="5">
        <v>1997</v>
      </c>
      <c r="B2000" s="145" t="s">
        <v>4254</v>
      </c>
      <c r="C2000" s="10" t="s">
        <v>4472</v>
      </c>
      <c r="D2000" s="253" t="s">
        <v>4473</v>
      </c>
      <c r="E2000" s="10">
        <v>2</v>
      </c>
      <c r="F2000" s="10" t="s">
        <v>38</v>
      </c>
      <c r="G2000" s="5">
        <v>385</v>
      </c>
      <c r="H2000" s="5"/>
      <c r="I2000" s="33">
        <f t="shared" si="75"/>
        <v>770</v>
      </c>
      <c r="J2000" s="5" t="s">
        <v>556</v>
      </c>
      <c r="K2000" s="5"/>
    </row>
    <row r="2001" s="196" customFormat="1" customHeight="1" spans="1:11">
      <c r="A2001" s="5">
        <v>1998</v>
      </c>
      <c r="B2001" s="145" t="s">
        <v>4254</v>
      </c>
      <c r="C2001" s="10" t="s">
        <v>4474</v>
      </c>
      <c r="D2001" s="253" t="s">
        <v>4475</v>
      </c>
      <c r="E2001" s="10">
        <v>1</v>
      </c>
      <c r="F2001" s="10" t="s">
        <v>58</v>
      </c>
      <c r="G2001" s="5">
        <v>365</v>
      </c>
      <c r="H2001" s="5"/>
      <c r="I2001" s="33">
        <f t="shared" si="75"/>
        <v>365</v>
      </c>
      <c r="J2001" s="5" t="s">
        <v>556</v>
      </c>
      <c r="K2001" s="5"/>
    </row>
    <row r="2002" s="196" customFormat="1" customHeight="1" spans="1:11">
      <c r="A2002" s="5">
        <v>1999</v>
      </c>
      <c r="B2002" s="145" t="s">
        <v>4254</v>
      </c>
      <c r="C2002" s="10" t="s">
        <v>4476</v>
      </c>
      <c r="D2002" s="12" t="s">
        <v>4477</v>
      </c>
      <c r="E2002" s="10">
        <v>1</v>
      </c>
      <c r="F2002" s="10" t="s">
        <v>58</v>
      </c>
      <c r="G2002" s="5">
        <v>365</v>
      </c>
      <c r="H2002" s="5"/>
      <c r="I2002" s="33">
        <f t="shared" si="75"/>
        <v>365</v>
      </c>
      <c r="J2002" s="5" t="s">
        <v>556</v>
      </c>
      <c r="K2002" s="5"/>
    </row>
    <row r="2003" s="196" customFormat="1" customHeight="1" spans="1:11">
      <c r="A2003" s="5">
        <v>2000</v>
      </c>
      <c r="B2003" s="145" t="s">
        <v>4254</v>
      </c>
      <c r="C2003" s="10" t="s">
        <v>4478</v>
      </c>
      <c r="D2003" s="253" t="s">
        <v>4479</v>
      </c>
      <c r="E2003" s="10">
        <v>2</v>
      </c>
      <c r="F2003" s="10" t="s">
        <v>43</v>
      </c>
      <c r="G2003" s="5">
        <v>375</v>
      </c>
      <c r="H2003" s="5"/>
      <c r="I2003" s="33">
        <f t="shared" si="75"/>
        <v>750</v>
      </c>
      <c r="J2003" s="5" t="s">
        <v>556</v>
      </c>
      <c r="K2003" s="5"/>
    </row>
    <row r="2004" s="196" customFormat="1" customHeight="1" spans="1:11">
      <c r="A2004" s="5">
        <v>2001</v>
      </c>
      <c r="B2004" s="145" t="s">
        <v>4254</v>
      </c>
      <c r="C2004" s="10" t="s">
        <v>4480</v>
      </c>
      <c r="D2004" s="253" t="s">
        <v>4481</v>
      </c>
      <c r="E2004" s="25">
        <v>4</v>
      </c>
      <c r="F2004" s="25" t="s">
        <v>43</v>
      </c>
      <c r="G2004" s="5">
        <v>375</v>
      </c>
      <c r="H2004" s="5"/>
      <c r="I2004" s="33">
        <f t="shared" si="75"/>
        <v>1500</v>
      </c>
      <c r="J2004" s="5" t="s">
        <v>556</v>
      </c>
      <c r="K2004" s="5"/>
    </row>
    <row r="2005" s="196" customFormat="1" customHeight="1" spans="1:11">
      <c r="A2005" s="5">
        <v>2002</v>
      </c>
      <c r="B2005" s="145" t="s">
        <v>4254</v>
      </c>
      <c r="C2005" s="10" t="s">
        <v>4482</v>
      </c>
      <c r="D2005" s="12" t="s">
        <v>4483</v>
      </c>
      <c r="E2005" s="10">
        <v>3</v>
      </c>
      <c r="F2005" s="10" t="s">
        <v>58</v>
      </c>
      <c r="G2005" s="5">
        <v>365</v>
      </c>
      <c r="H2005" s="5"/>
      <c r="I2005" s="33">
        <f t="shared" si="75"/>
        <v>1095</v>
      </c>
      <c r="J2005" s="5" t="s">
        <v>556</v>
      </c>
      <c r="K2005" s="5"/>
    </row>
    <row r="2006" s="196" customFormat="1" customHeight="1" spans="1:11">
      <c r="A2006" s="5">
        <v>2003</v>
      </c>
      <c r="B2006" s="145" t="s">
        <v>4254</v>
      </c>
      <c r="C2006" s="10" t="s">
        <v>4484</v>
      </c>
      <c r="D2006" s="253" t="s">
        <v>4485</v>
      </c>
      <c r="E2006" s="10">
        <v>2</v>
      </c>
      <c r="F2006" s="10" t="s">
        <v>58</v>
      </c>
      <c r="G2006" s="5">
        <v>365</v>
      </c>
      <c r="H2006" s="5"/>
      <c r="I2006" s="33">
        <f t="shared" si="75"/>
        <v>730</v>
      </c>
      <c r="J2006" s="5" t="s">
        <v>556</v>
      </c>
      <c r="K2006" s="5"/>
    </row>
    <row r="2007" s="196" customFormat="1" customHeight="1" spans="1:11">
      <c r="A2007" s="5">
        <v>2004</v>
      </c>
      <c r="B2007" s="145" t="s">
        <v>4254</v>
      </c>
      <c r="C2007" s="10" t="s">
        <v>4486</v>
      </c>
      <c r="D2007" s="46" t="s">
        <v>4487</v>
      </c>
      <c r="E2007" s="10">
        <v>1</v>
      </c>
      <c r="F2007" s="10" t="s">
        <v>38</v>
      </c>
      <c r="G2007" s="5">
        <v>385</v>
      </c>
      <c r="H2007" s="10"/>
      <c r="I2007" s="33">
        <f t="shared" si="75"/>
        <v>385</v>
      </c>
      <c r="J2007" s="10" t="s">
        <v>3941</v>
      </c>
      <c r="K2007" s="10"/>
    </row>
    <row r="2008" s="196" customFormat="1" customHeight="1" spans="1:11">
      <c r="A2008" s="5">
        <v>2005</v>
      </c>
      <c r="B2008" s="145" t="s">
        <v>4254</v>
      </c>
      <c r="C2008" s="27" t="s">
        <v>4488</v>
      </c>
      <c r="D2008" s="256" t="s">
        <v>4489</v>
      </c>
      <c r="E2008" s="27">
        <v>2</v>
      </c>
      <c r="F2008" s="27" t="s">
        <v>43</v>
      </c>
      <c r="G2008" s="5">
        <v>375</v>
      </c>
      <c r="H2008" s="10"/>
      <c r="I2008" s="33">
        <f t="shared" si="75"/>
        <v>750</v>
      </c>
      <c r="J2008" s="10" t="s">
        <v>795</v>
      </c>
      <c r="K2008" s="10"/>
    </row>
    <row r="2009" s="196" customFormat="1" customHeight="1" spans="1:11">
      <c r="A2009" s="5">
        <v>2006</v>
      </c>
      <c r="B2009" s="145" t="s">
        <v>4254</v>
      </c>
      <c r="C2009" s="73" t="s">
        <v>4490</v>
      </c>
      <c r="D2009" s="74" t="s">
        <v>4491</v>
      </c>
      <c r="E2009" s="27">
        <v>1</v>
      </c>
      <c r="F2009" s="27" t="s">
        <v>38</v>
      </c>
      <c r="G2009" s="5">
        <v>385</v>
      </c>
      <c r="H2009" s="10"/>
      <c r="I2009" s="33">
        <f t="shared" si="75"/>
        <v>385</v>
      </c>
      <c r="J2009" s="10" t="s">
        <v>795</v>
      </c>
      <c r="K2009" s="10"/>
    </row>
    <row r="2010" s="196" customFormat="1" customHeight="1" spans="1:11">
      <c r="A2010" s="5">
        <v>2007</v>
      </c>
      <c r="B2010" s="145" t="s">
        <v>4254</v>
      </c>
      <c r="C2010" s="73" t="s">
        <v>4492</v>
      </c>
      <c r="D2010" s="74" t="s">
        <v>4493</v>
      </c>
      <c r="E2010" s="27">
        <v>2</v>
      </c>
      <c r="F2010" s="27" t="s">
        <v>43</v>
      </c>
      <c r="G2010" s="5">
        <v>375</v>
      </c>
      <c r="H2010" s="10"/>
      <c r="I2010" s="33">
        <f t="shared" si="75"/>
        <v>750</v>
      </c>
      <c r="J2010" s="10" t="s">
        <v>795</v>
      </c>
      <c r="K2010" s="10"/>
    </row>
    <row r="2011" s="196" customFormat="1" customHeight="1" spans="1:11">
      <c r="A2011" s="5">
        <v>2008</v>
      </c>
      <c r="B2011" s="145" t="s">
        <v>4254</v>
      </c>
      <c r="C2011" s="76" t="s">
        <v>4494</v>
      </c>
      <c r="D2011" s="74" t="s">
        <v>4495</v>
      </c>
      <c r="E2011" s="27">
        <v>1</v>
      </c>
      <c r="F2011" s="27" t="s">
        <v>43</v>
      </c>
      <c r="G2011" s="5">
        <v>375</v>
      </c>
      <c r="H2011" s="10"/>
      <c r="I2011" s="33">
        <f t="shared" si="75"/>
        <v>375</v>
      </c>
      <c r="J2011" s="10" t="s">
        <v>795</v>
      </c>
      <c r="K2011" s="10"/>
    </row>
    <row r="2012" s="196" customFormat="1" customHeight="1" spans="1:11">
      <c r="A2012" s="5">
        <v>2009</v>
      </c>
      <c r="B2012" s="145" t="s">
        <v>4254</v>
      </c>
      <c r="C2012" s="73" t="s">
        <v>4496</v>
      </c>
      <c r="D2012" s="74" t="s">
        <v>4497</v>
      </c>
      <c r="E2012" s="27">
        <v>2</v>
      </c>
      <c r="F2012" s="27" t="s">
        <v>43</v>
      </c>
      <c r="G2012" s="5">
        <v>375</v>
      </c>
      <c r="H2012" s="10"/>
      <c r="I2012" s="33">
        <f t="shared" si="75"/>
        <v>750</v>
      </c>
      <c r="J2012" s="10" t="s">
        <v>795</v>
      </c>
      <c r="K2012" s="10"/>
    </row>
    <row r="2013" s="196" customFormat="1" customHeight="1" spans="1:11">
      <c r="A2013" s="5">
        <v>2010</v>
      </c>
      <c r="B2013" s="145" t="s">
        <v>4254</v>
      </c>
      <c r="C2013" s="73" t="s">
        <v>4498</v>
      </c>
      <c r="D2013" s="74" t="s">
        <v>4499</v>
      </c>
      <c r="E2013" s="27">
        <v>2</v>
      </c>
      <c r="F2013" s="27" t="s">
        <v>43</v>
      </c>
      <c r="G2013" s="5">
        <v>375</v>
      </c>
      <c r="H2013" s="10"/>
      <c r="I2013" s="33">
        <f t="shared" si="75"/>
        <v>750</v>
      </c>
      <c r="J2013" s="10" t="s">
        <v>795</v>
      </c>
      <c r="K2013" s="10"/>
    </row>
    <row r="2014" s="196" customFormat="1" customHeight="1" spans="1:11">
      <c r="A2014" s="5">
        <v>2011</v>
      </c>
      <c r="B2014" s="145" t="s">
        <v>4254</v>
      </c>
      <c r="C2014" s="73" t="s">
        <v>4500</v>
      </c>
      <c r="D2014" s="74" t="s">
        <v>4501</v>
      </c>
      <c r="E2014" s="27">
        <v>2</v>
      </c>
      <c r="F2014" s="27" t="s">
        <v>43</v>
      </c>
      <c r="G2014" s="5">
        <v>375</v>
      </c>
      <c r="H2014" s="27"/>
      <c r="I2014" s="33">
        <f t="shared" si="75"/>
        <v>750</v>
      </c>
      <c r="J2014" s="10" t="s">
        <v>582</v>
      </c>
      <c r="K2014" s="10"/>
    </row>
    <row r="2015" s="196" customFormat="1" customHeight="1" spans="1:11">
      <c r="A2015" s="5">
        <v>2012</v>
      </c>
      <c r="B2015" s="145" t="s">
        <v>4254</v>
      </c>
      <c r="C2015" s="73" t="s">
        <v>4502</v>
      </c>
      <c r="D2015" s="74" t="s">
        <v>4503</v>
      </c>
      <c r="E2015" s="27">
        <v>2</v>
      </c>
      <c r="F2015" s="27" t="s">
        <v>43</v>
      </c>
      <c r="G2015" s="5">
        <v>375</v>
      </c>
      <c r="H2015" s="27"/>
      <c r="I2015" s="33">
        <f t="shared" si="75"/>
        <v>750</v>
      </c>
      <c r="J2015" s="10" t="s">
        <v>582</v>
      </c>
      <c r="K2015" s="10"/>
    </row>
    <row r="2016" s="196" customFormat="1" customHeight="1" spans="1:11">
      <c r="A2016" s="5">
        <v>2013</v>
      </c>
      <c r="B2016" s="145" t="s">
        <v>4254</v>
      </c>
      <c r="C2016" s="73" t="s">
        <v>4504</v>
      </c>
      <c r="D2016" s="74" t="s">
        <v>4505</v>
      </c>
      <c r="E2016" s="27">
        <v>2</v>
      </c>
      <c r="F2016" s="27" t="s">
        <v>43</v>
      </c>
      <c r="G2016" s="5">
        <v>375</v>
      </c>
      <c r="H2016" s="27"/>
      <c r="I2016" s="33">
        <f t="shared" si="75"/>
        <v>750</v>
      </c>
      <c r="J2016" s="10" t="s">
        <v>582</v>
      </c>
      <c r="K2016" s="10"/>
    </row>
    <row r="2017" s="196" customFormat="1" customHeight="1" spans="1:11">
      <c r="A2017" s="5">
        <v>2014</v>
      </c>
      <c r="B2017" s="145" t="s">
        <v>4254</v>
      </c>
      <c r="C2017" s="73" t="s">
        <v>4506</v>
      </c>
      <c r="D2017" s="74" t="s">
        <v>4507</v>
      </c>
      <c r="E2017" s="27">
        <v>1</v>
      </c>
      <c r="F2017" s="27" t="s">
        <v>38</v>
      </c>
      <c r="G2017" s="5">
        <v>385</v>
      </c>
      <c r="H2017" s="27"/>
      <c r="I2017" s="33">
        <f t="shared" si="75"/>
        <v>385</v>
      </c>
      <c r="J2017" s="10" t="s">
        <v>582</v>
      </c>
      <c r="K2017" s="10"/>
    </row>
    <row r="2018" s="196" customFormat="1" customHeight="1" spans="1:11">
      <c r="A2018" s="5">
        <v>2015</v>
      </c>
      <c r="B2018" s="145" t="s">
        <v>4254</v>
      </c>
      <c r="C2018" s="73" t="s">
        <v>4508</v>
      </c>
      <c r="D2018" s="74" t="s">
        <v>4509</v>
      </c>
      <c r="E2018" s="27">
        <v>2</v>
      </c>
      <c r="F2018" s="27" t="s">
        <v>43</v>
      </c>
      <c r="G2018" s="5">
        <v>375</v>
      </c>
      <c r="H2018" s="27"/>
      <c r="I2018" s="33">
        <f t="shared" si="75"/>
        <v>750</v>
      </c>
      <c r="J2018" s="10" t="s">
        <v>582</v>
      </c>
      <c r="K2018" s="10"/>
    </row>
    <row r="2019" s="196" customFormat="1" customHeight="1" spans="1:11">
      <c r="A2019" s="5">
        <v>2016</v>
      </c>
      <c r="B2019" s="145" t="s">
        <v>4254</v>
      </c>
      <c r="C2019" s="73" t="s">
        <v>4510</v>
      </c>
      <c r="D2019" s="74" t="s">
        <v>4511</v>
      </c>
      <c r="E2019" s="27">
        <v>2</v>
      </c>
      <c r="F2019" s="27" t="s">
        <v>43</v>
      </c>
      <c r="G2019" s="5">
        <v>375</v>
      </c>
      <c r="H2019" s="27"/>
      <c r="I2019" s="33">
        <f t="shared" si="75"/>
        <v>750</v>
      </c>
      <c r="J2019" s="10" t="s">
        <v>582</v>
      </c>
      <c r="K2019" s="10"/>
    </row>
    <row r="2020" s="196" customFormat="1" customHeight="1" spans="1:11">
      <c r="A2020" s="5">
        <v>2017</v>
      </c>
      <c r="B2020" s="145" t="s">
        <v>4254</v>
      </c>
      <c r="C2020" s="27" t="s">
        <v>4512</v>
      </c>
      <c r="D2020" s="256" t="s">
        <v>4513</v>
      </c>
      <c r="E2020" s="27">
        <v>1</v>
      </c>
      <c r="F2020" s="27" t="s">
        <v>43</v>
      </c>
      <c r="G2020" s="5">
        <v>375</v>
      </c>
      <c r="H2020" s="27"/>
      <c r="I2020" s="33">
        <f t="shared" si="75"/>
        <v>375</v>
      </c>
      <c r="J2020" s="10" t="s">
        <v>582</v>
      </c>
      <c r="K2020" s="10"/>
    </row>
    <row r="2021" s="196" customFormat="1" customHeight="1" spans="1:11">
      <c r="A2021" s="5">
        <v>2018</v>
      </c>
      <c r="B2021" s="145" t="s">
        <v>4254</v>
      </c>
      <c r="C2021" s="27" t="s">
        <v>4514</v>
      </c>
      <c r="D2021" s="256" t="s">
        <v>4515</v>
      </c>
      <c r="E2021" s="27">
        <v>2</v>
      </c>
      <c r="F2021" s="27" t="s">
        <v>58</v>
      </c>
      <c r="G2021" s="5">
        <v>365</v>
      </c>
      <c r="H2021" s="27"/>
      <c r="I2021" s="33">
        <f t="shared" si="75"/>
        <v>730</v>
      </c>
      <c r="J2021" s="10" t="s">
        <v>582</v>
      </c>
      <c r="K2021" s="10"/>
    </row>
    <row r="2022" s="196" customFormat="1" customHeight="1" spans="1:11">
      <c r="A2022" s="5">
        <v>2019</v>
      </c>
      <c r="B2022" s="145" t="s">
        <v>4254</v>
      </c>
      <c r="C2022" s="27" t="s">
        <v>4516</v>
      </c>
      <c r="D2022" s="256" t="s">
        <v>4517</v>
      </c>
      <c r="E2022" s="27">
        <v>1</v>
      </c>
      <c r="F2022" s="27" t="s">
        <v>43</v>
      </c>
      <c r="G2022" s="5">
        <v>375</v>
      </c>
      <c r="H2022" s="27"/>
      <c r="I2022" s="33">
        <f t="shared" si="75"/>
        <v>375</v>
      </c>
      <c r="J2022" s="10" t="s">
        <v>582</v>
      </c>
      <c r="K2022" s="10"/>
    </row>
    <row r="2023" s="196" customFormat="1" customHeight="1" spans="1:11">
      <c r="A2023" s="5">
        <v>2020</v>
      </c>
      <c r="B2023" s="145" t="s">
        <v>4254</v>
      </c>
      <c r="C2023" s="27" t="s">
        <v>4518</v>
      </c>
      <c r="D2023" s="256" t="s">
        <v>4519</v>
      </c>
      <c r="E2023" s="27">
        <v>2</v>
      </c>
      <c r="F2023" s="27" t="s">
        <v>43</v>
      </c>
      <c r="G2023" s="5">
        <v>375</v>
      </c>
      <c r="H2023" s="27"/>
      <c r="I2023" s="33">
        <f t="shared" si="75"/>
        <v>750</v>
      </c>
      <c r="J2023" s="10" t="s">
        <v>886</v>
      </c>
      <c r="K2023" s="10"/>
    </row>
    <row r="2024" s="196" customFormat="1" customHeight="1" spans="1:11">
      <c r="A2024" s="5">
        <v>2021</v>
      </c>
      <c r="B2024" s="145" t="s">
        <v>4254</v>
      </c>
      <c r="C2024" s="27" t="s">
        <v>999</v>
      </c>
      <c r="D2024" s="256" t="s">
        <v>4520</v>
      </c>
      <c r="E2024" s="27">
        <v>2</v>
      </c>
      <c r="F2024" s="27" t="s">
        <v>58</v>
      </c>
      <c r="G2024" s="5">
        <v>365</v>
      </c>
      <c r="H2024" s="27"/>
      <c r="I2024" s="33">
        <f t="shared" si="75"/>
        <v>730</v>
      </c>
      <c r="J2024" s="27" t="s">
        <v>811</v>
      </c>
      <c r="K2024" s="10"/>
    </row>
    <row r="2025" s="196" customFormat="1" customHeight="1" spans="1:11">
      <c r="A2025" s="5">
        <v>2022</v>
      </c>
      <c r="B2025" s="145" t="s">
        <v>4254</v>
      </c>
      <c r="C2025" s="27" t="s">
        <v>1066</v>
      </c>
      <c r="D2025" s="256" t="s">
        <v>4521</v>
      </c>
      <c r="E2025" s="27">
        <v>2</v>
      </c>
      <c r="F2025" s="27" t="s">
        <v>38</v>
      </c>
      <c r="G2025" s="5">
        <v>385</v>
      </c>
      <c r="H2025" s="27"/>
      <c r="I2025" s="33">
        <f t="shared" si="75"/>
        <v>770</v>
      </c>
      <c r="J2025" s="27" t="s">
        <v>811</v>
      </c>
      <c r="K2025" s="10"/>
    </row>
    <row r="2026" s="196" customFormat="1" customHeight="1" spans="1:11">
      <c r="A2026" s="5">
        <v>2023</v>
      </c>
      <c r="B2026" s="145" t="s">
        <v>4254</v>
      </c>
      <c r="C2026" s="27" t="s">
        <v>4522</v>
      </c>
      <c r="D2026" s="256" t="s">
        <v>4523</v>
      </c>
      <c r="E2026" s="27">
        <v>2</v>
      </c>
      <c r="F2026" s="27" t="s">
        <v>38</v>
      </c>
      <c r="G2026" s="5">
        <v>385</v>
      </c>
      <c r="H2026" s="27"/>
      <c r="I2026" s="33">
        <f t="shared" si="75"/>
        <v>770</v>
      </c>
      <c r="J2026" s="27" t="s">
        <v>125</v>
      </c>
      <c r="K2026" s="10"/>
    </row>
    <row r="2027" s="196" customFormat="1" customHeight="1" spans="1:11">
      <c r="A2027" s="5">
        <v>2024</v>
      </c>
      <c r="B2027" s="145" t="s">
        <v>4254</v>
      </c>
      <c r="C2027" s="27" t="s">
        <v>3204</v>
      </c>
      <c r="D2027" s="256" t="s">
        <v>4524</v>
      </c>
      <c r="E2027" s="27">
        <v>4</v>
      </c>
      <c r="F2027" s="27" t="s">
        <v>38</v>
      </c>
      <c r="G2027" s="5">
        <v>385</v>
      </c>
      <c r="H2027" s="27"/>
      <c r="I2027" s="33">
        <f>G2027*E2027</f>
        <v>1540</v>
      </c>
      <c r="J2027" s="27" t="s">
        <v>125</v>
      </c>
      <c r="K2027" s="10"/>
    </row>
    <row r="2028" s="196" customFormat="1" customHeight="1" spans="1:11">
      <c r="A2028" s="5">
        <v>2025</v>
      </c>
      <c r="B2028" s="145" t="s">
        <v>4254</v>
      </c>
      <c r="C2028" s="27" t="s">
        <v>4525</v>
      </c>
      <c r="D2028" s="256" t="s">
        <v>4526</v>
      </c>
      <c r="E2028" s="27">
        <v>2</v>
      </c>
      <c r="F2028" s="27" t="s">
        <v>43</v>
      </c>
      <c r="G2028" s="5">
        <v>375</v>
      </c>
      <c r="H2028" s="27"/>
      <c r="I2028" s="33">
        <f t="shared" ref="I2028:I2070" si="76">G2028*E2028</f>
        <v>750</v>
      </c>
      <c r="J2028" s="27" t="s">
        <v>125</v>
      </c>
      <c r="K2028" s="10"/>
    </row>
    <row r="2029" s="196" customFormat="1" customHeight="1" spans="1:11">
      <c r="A2029" s="5">
        <v>2026</v>
      </c>
      <c r="B2029" s="145" t="s">
        <v>4254</v>
      </c>
      <c r="C2029" s="27" t="s">
        <v>4527</v>
      </c>
      <c r="D2029" s="256" t="s">
        <v>4528</v>
      </c>
      <c r="E2029" s="27">
        <v>2</v>
      </c>
      <c r="F2029" s="27" t="s">
        <v>38</v>
      </c>
      <c r="G2029" s="5">
        <v>385</v>
      </c>
      <c r="H2029" s="27"/>
      <c r="I2029" s="33">
        <f t="shared" si="76"/>
        <v>770</v>
      </c>
      <c r="J2029" s="27" t="s">
        <v>125</v>
      </c>
      <c r="K2029" s="10"/>
    </row>
    <row r="2030" s="196" customFormat="1" customHeight="1" spans="1:11">
      <c r="A2030" s="5">
        <v>2027</v>
      </c>
      <c r="B2030" s="145" t="s">
        <v>4254</v>
      </c>
      <c r="C2030" s="27" t="s">
        <v>4529</v>
      </c>
      <c r="D2030" s="256" t="s">
        <v>4530</v>
      </c>
      <c r="E2030" s="27">
        <v>2</v>
      </c>
      <c r="F2030" s="27" t="s">
        <v>43</v>
      </c>
      <c r="G2030" s="5">
        <v>375</v>
      </c>
      <c r="H2030" s="27"/>
      <c r="I2030" s="33">
        <f t="shared" si="76"/>
        <v>750</v>
      </c>
      <c r="J2030" s="27" t="s">
        <v>125</v>
      </c>
      <c r="K2030" s="10"/>
    </row>
    <row r="2031" s="196" customFormat="1" customHeight="1" spans="1:11">
      <c r="A2031" s="5">
        <v>2028</v>
      </c>
      <c r="B2031" s="145" t="s">
        <v>4254</v>
      </c>
      <c r="C2031" s="27" t="s">
        <v>4531</v>
      </c>
      <c r="D2031" s="27" t="s">
        <v>4532</v>
      </c>
      <c r="E2031" s="27">
        <v>6</v>
      </c>
      <c r="F2031" s="27" t="s">
        <v>43</v>
      </c>
      <c r="G2031" s="5">
        <v>375</v>
      </c>
      <c r="H2031" s="27"/>
      <c r="I2031" s="33">
        <f t="shared" si="76"/>
        <v>2250</v>
      </c>
      <c r="J2031" s="27" t="s">
        <v>125</v>
      </c>
      <c r="K2031" s="10"/>
    </row>
    <row r="2032" s="196" customFormat="1" customHeight="1" spans="1:11">
      <c r="A2032" s="5">
        <v>2029</v>
      </c>
      <c r="B2032" s="145" t="s">
        <v>4254</v>
      </c>
      <c r="C2032" s="27" t="s">
        <v>4533</v>
      </c>
      <c r="D2032" s="256" t="s">
        <v>4534</v>
      </c>
      <c r="E2032" s="27">
        <v>2</v>
      </c>
      <c r="F2032" s="27" t="s">
        <v>43</v>
      </c>
      <c r="G2032" s="5">
        <v>375</v>
      </c>
      <c r="H2032" s="27"/>
      <c r="I2032" s="33">
        <f t="shared" si="76"/>
        <v>750</v>
      </c>
      <c r="J2032" s="27" t="s">
        <v>125</v>
      </c>
      <c r="K2032" s="10"/>
    </row>
    <row r="2033" s="196" customFormat="1" customHeight="1" spans="1:11">
      <c r="A2033" s="5">
        <v>2030</v>
      </c>
      <c r="B2033" s="145" t="s">
        <v>4254</v>
      </c>
      <c r="C2033" s="27" t="s">
        <v>4535</v>
      </c>
      <c r="D2033" s="27" t="s">
        <v>4536</v>
      </c>
      <c r="E2033" s="27">
        <v>1</v>
      </c>
      <c r="F2033" s="27" t="s">
        <v>43</v>
      </c>
      <c r="G2033" s="5">
        <v>375</v>
      </c>
      <c r="H2033" s="27"/>
      <c r="I2033" s="33">
        <f t="shared" si="76"/>
        <v>375</v>
      </c>
      <c r="J2033" s="27" t="s">
        <v>125</v>
      </c>
      <c r="K2033" s="10"/>
    </row>
    <row r="2034" s="196" customFormat="1" customHeight="1" spans="1:11">
      <c r="A2034" s="5">
        <v>2031</v>
      </c>
      <c r="B2034" s="145" t="s">
        <v>4254</v>
      </c>
      <c r="C2034" s="27" t="s">
        <v>4537</v>
      </c>
      <c r="D2034" s="256" t="s">
        <v>4538</v>
      </c>
      <c r="E2034" s="27">
        <v>2</v>
      </c>
      <c r="F2034" s="27" t="s">
        <v>43</v>
      </c>
      <c r="G2034" s="5">
        <v>375</v>
      </c>
      <c r="H2034" s="27"/>
      <c r="I2034" s="33">
        <f t="shared" si="76"/>
        <v>750</v>
      </c>
      <c r="J2034" s="27" t="s">
        <v>125</v>
      </c>
      <c r="K2034" s="10"/>
    </row>
    <row r="2035" s="196" customFormat="1" customHeight="1" spans="1:11">
      <c r="A2035" s="5">
        <v>2032</v>
      </c>
      <c r="B2035" s="145" t="s">
        <v>4254</v>
      </c>
      <c r="C2035" s="27" t="s">
        <v>4539</v>
      </c>
      <c r="D2035" s="256" t="s">
        <v>4540</v>
      </c>
      <c r="E2035" s="27">
        <v>3</v>
      </c>
      <c r="F2035" s="27" t="s">
        <v>43</v>
      </c>
      <c r="G2035" s="5">
        <v>375</v>
      </c>
      <c r="H2035" s="27"/>
      <c r="I2035" s="33">
        <f t="shared" si="76"/>
        <v>1125</v>
      </c>
      <c r="J2035" s="27" t="s">
        <v>125</v>
      </c>
      <c r="K2035" s="10"/>
    </row>
    <row r="2036" s="196" customFormat="1" customHeight="1" spans="1:11">
      <c r="A2036" s="5">
        <v>2033</v>
      </c>
      <c r="B2036" s="145" t="s">
        <v>4254</v>
      </c>
      <c r="C2036" s="27" t="s">
        <v>4541</v>
      </c>
      <c r="D2036" s="256" t="s">
        <v>4542</v>
      </c>
      <c r="E2036" s="27">
        <v>1</v>
      </c>
      <c r="F2036" s="27" t="s">
        <v>43</v>
      </c>
      <c r="G2036" s="5">
        <v>375</v>
      </c>
      <c r="H2036" s="27"/>
      <c r="I2036" s="33">
        <f t="shared" si="76"/>
        <v>375</v>
      </c>
      <c r="J2036" s="27" t="s">
        <v>125</v>
      </c>
      <c r="K2036" s="10"/>
    </row>
    <row r="2037" s="196" customFormat="1" customHeight="1" spans="1:11">
      <c r="A2037" s="5">
        <v>2034</v>
      </c>
      <c r="B2037" s="145" t="s">
        <v>4254</v>
      </c>
      <c r="C2037" s="27" t="s">
        <v>4543</v>
      </c>
      <c r="D2037" s="256" t="s">
        <v>4544</v>
      </c>
      <c r="E2037" s="27">
        <v>2</v>
      </c>
      <c r="F2037" s="27" t="s">
        <v>43</v>
      </c>
      <c r="G2037" s="5">
        <v>375</v>
      </c>
      <c r="H2037" s="27"/>
      <c r="I2037" s="33">
        <f t="shared" si="76"/>
        <v>750</v>
      </c>
      <c r="J2037" s="27" t="s">
        <v>125</v>
      </c>
      <c r="K2037" s="10"/>
    </row>
    <row r="2038" s="196" customFormat="1" customHeight="1" spans="1:11">
      <c r="A2038" s="5">
        <v>2035</v>
      </c>
      <c r="B2038" s="145" t="s">
        <v>4254</v>
      </c>
      <c r="C2038" s="27" t="s">
        <v>4545</v>
      </c>
      <c r="D2038" s="256" t="s">
        <v>4546</v>
      </c>
      <c r="E2038" s="27">
        <v>2</v>
      </c>
      <c r="F2038" s="27" t="s">
        <v>43</v>
      </c>
      <c r="G2038" s="5">
        <v>375</v>
      </c>
      <c r="H2038" s="27"/>
      <c r="I2038" s="33">
        <f t="shared" si="76"/>
        <v>750</v>
      </c>
      <c r="J2038" s="27" t="s">
        <v>125</v>
      </c>
      <c r="K2038" s="10"/>
    </row>
    <row r="2039" s="196" customFormat="1" customHeight="1" spans="1:11">
      <c r="A2039" s="5">
        <v>2036</v>
      </c>
      <c r="B2039" s="145" t="s">
        <v>4254</v>
      </c>
      <c r="C2039" s="27" t="s">
        <v>4547</v>
      </c>
      <c r="D2039" s="256" t="s">
        <v>4548</v>
      </c>
      <c r="E2039" s="27">
        <v>2</v>
      </c>
      <c r="F2039" s="27" t="s">
        <v>43</v>
      </c>
      <c r="G2039" s="5">
        <v>375</v>
      </c>
      <c r="H2039" s="27"/>
      <c r="I2039" s="33">
        <f t="shared" si="76"/>
        <v>750</v>
      </c>
      <c r="J2039" s="27" t="s">
        <v>125</v>
      </c>
      <c r="K2039" s="10"/>
    </row>
    <row r="2040" s="196" customFormat="1" customHeight="1" spans="1:11">
      <c r="A2040" s="5">
        <v>2037</v>
      </c>
      <c r="B2040" s="145" t="s">
        <v>4254</v>
      </c>
      <c r="C2040" s="27" t="s">
        <v>4549</v>
      </c>
      <c r="D2040" s="256" t="s">
        <v>4550</v>
      </c>
      <c r="E2040" s="27">
        <v>5</v>
      </c>
      <c r="F2040" s="27" t="s">
        <v>43</v>
      </c>
      <c r="G2040" s="5">
        <v>375</v>
      </c>
      <c r="H2040" s="27"/>
      <c r="I2040" s="33">
        <f t="shared" si="76"/>
        <v>1875</v>
      </c>
      <c r="J2040" s="27" t="s">
        <v>125</v>
      </c>
      <c r="K2040" s="10"/>
    </row>
    <row r="2041" s="196" customFormat="1" customHeight="1" spans="1:11">
      <c r="A2041" s="5">
        <v>2038</v>
      </c>
      <c r="B2041" s="145" t="s">
        <v>4254</v>
      </c>
      <c r="C2041" s="27" t="s">
        <v>4551</v>
      </c>
      <c r="D2041" s="256" t="s">
        <v>4552</v>
      </c>
      <c r="E2041" s="27">
        <v>2</v>
      </c>
      <c r="F2041" s="27" t="s">
        <v>43</v>
      </c>
      <c r="G2041" s="5">
        <v>375</v>
      </c>
      <c r="H2041" s="27"/>
      <c r="I2041" s="33">
        <f t="shared" si="76"/>
        <v>750</v>
      </c>
      <c r="J2041" s="27" t="s">
        <v>125</v>
      </c>
      <c r="K2041" s="10"/>
    </row>
    <row r="2042" s="196" customFormat="1" customHeight="1" spans="1:11">
      <c r="A2042" s="5">
        <v>2039</v>
      </c>
      <c r="B2042" s="145" t="s">
        <v>4254</v>
      </c>
      <c r="C2042" s="73" t="s">
        <v>4553</v>
      </c>
      <c r="D2042" s="74" t="s">
        <v>4554</v>
      </c>
      <c r="E2042" s="156">
        <v>1</v>
      </c>
      <c r="F2042" s="27" t="s">
        <v>43</v>
      </c>
      <c r="G2042" s="5">
        <v>375</v>
      </c>
      <c r="H2042" s="157"/>
      <c r="I2042" s="33">
        <f t="shared" si="76"/>
        <v>375</v>
      </c>
      <c r="J2042" s="27" t="s">
        <v>125</v>
      </c>
      <c r="K2042" s="27"/>
    </row>
    <row r="2043" s="196" customFormat="1" customHeight="1" spans="1:11">
      <c r="A2043" s="5">
        <v>2040</v>
      </c>
      <c r="B2043" s="145" t="s">
        <v>4254</v>
      </c>
      <c r="C2043" s="27" t="s">
        <v>4555</v>
      </c>
      <c r="D2043" s="256" t="s">
        <v>4556</v>
      </c>
      <c r="E2043" s="27">
        <v>4</v>
      </c>
      <c r="F2043" s="27" t="s">
        <v>43</v>
      </c>
      <c r="G2043" s="5">
        <v>375</v>
      </c>
      <c r="H2043" s="27"/>
      <c r="I2043" s="33">
        <f t="shared" si="76"/>
        <v>1500</v>
      </c>
      <c r="J2043" s="27" t="s">
        <v>125</v>
      </c>
      <c r="K2043" s="27" t="s">
        <v>2908</v>
      </c>
    </row>
    <row r="2044" s="196" customFormat="1" customHeight="1" spans="1:11">
      <c r="A2044" s="5">
        <v>2041</v>
      </c>
      <c r="B2044" s="145" t="s">
        <v>4254</v>
      </c>
      <c r="C2044" s="27" t="s">
        <v>4557</v>
      </c>
      <c r="D2044" s="256" t="s">
        <v>4558</v>
      </c>
      <c r="E2044" s="27">
        <v>2</v>
      </c>
      <c r="F2044" s="27" t="s">
        <v>43</v>
      </c>
      <c r="G2044" s="5">
        <v>375</v>
      </c>
      <c r="H2044" s="157"/>
      <c r="I2044" s="33">
        <f t="shared" si="76"/>
        <v>750</v>
      </c>
      <c r="J2044" s="27" t="s">
        <v>630</v>
      </c>
      <c r="K2044" s="27"/>
    </row>
    <row r="2045" s="196" customFormat="1" customHeight="1" spans="1:11">
      <c r="A2045" s="5">
        <v>2042</v>
      </c>
      <c r="B2045" s="145" t="s">
        <v>4254</v>
      </c>
      <c r="C2045" s="27" t="s">
        <v>4559</v>
      </c>
      <c r="D2045" s="256" t="s">
        <v>4560</v>
      </c>
      <c r="E2045" s="27">
        <v>1</v>
      </c>
      <c r="F2045" s="27" t="s">
        <v>43</v>
      </c>
      <c r="G2045" s="5">
        <v>375</v>
      </c>
      <c r="H2045" s="27"/>
      <c r="I2045" s="33">
        <f t="shared" si="76"/>
        <v>375</v>
      </c>
      <c r="J2045" s="5" t="s">
        <v>1611</v>
      </c>
      <c r="K2045" s="27"/>
    </row>
    <row r="2046" s="196" customFormat="1" customHeight="1" spans="1:11">
      <c r="A2046" s="5">
        <v>2043</v>
      </c>
      <c r="B2046" s="145" t="s">
        <v>4254</v>
      </c>
      <c r="C2046" s="27" t="s">
        <v>4561</v>
      </c>
      <c r="D2046" s="256" t="s">
        <v>4562</v>
      </c>
      <c r="E2046" s="27">
        <v>2</v>
      </c>
      <c r="F2046" s="27" t="s">
        <v>43</v>
      </c>
      <c r="G2046" s="5">
        <v>375</v>
      </c>
      <c r="H2046" s="27"/>
      <c r="I2046" s="33">
        <f t="shared" si="76"/>
        <v>750</v>
      </c>
      <c r="J2046" s="5" t="s">
        <v>1611</v>
      </c>
      <c r="K2046" s="27"/>
    </row>
    <row r="2047" s="196" customFormat="1" customHeight="1" spans="1:11">
      <c r="A2047" s="5">
        <v>2044</v>
      </c>
      <c r="B2047" s="145" t="s">
        <v>4254</v>
      </c>
      <c r="C2047" s="50" t="s">
        <v>4563</v>
      </c>
      <c r="D2047" s="50" t="s">
        <v>4564</v>
      </c>
      <c r="E2047" s="42">
        <v>1</v>
      </c>
      <c r="F2047" s="40" t="s">
        <v>192</v>
      </c>
      <c r="G2047" s="40">
        <v>395</v>
      </c>
      <c r="H2047" s="40"/>
      <c r="I2047" s="62">
        <f t="shared" si="76"/>
        <v>395</v>
      </c>
      <c r="J2047" s="40" t="s">
        <v>2264</v>
      </c>
      <c r="K2047" s="50" t="s">
        <v>4565</v>
      </c>
    </row>
    <row r="2048" s="196" customFormat="1" customHeight="1" spans="1:11">
      <c r="A2048" s="5">
        <v>2045</v>
      </c>
      <c r="B2048" s="145" t="s">
        <v>4254</v>
      </c>
      <c r="C2048" s="128" t="s">
        <v>4566</v>
      </c>
      <c r="D2048" s="128" t="s">
        <v>4567</v>
      </c>
      <c r="E2048" s="128">
        <v>2</v>
      </c>
      <c r="F2048" s="128" t="s">
        <v>38</v>
      </c>
      <c r="G2048" s="5">
        <v>385</v>
      </c>
      <c r="H2048" s="128"/>
      <c r="I2048" s="129">
        <f t="shared" si="76"/>
        <v>770</v>
      </c>
      <c r="J2048" s="122" t="s">
        <v>130</v>
      </c>
      <c r="K2048" s="123" t="s">
        <v>4568</v>
      </c>
    </row>
    <row r="2049" s="196" customFormat="1" ht="25" customHeight="1" spans="1:11">
      <c r="A2049" s="5">
        <v>2046</v>
      </c>
      <c r="B2049" s="145" t="s">
        <v>4254</v>
      </c>
      <c r="C2049" s="73" t="s">
        <v>4569</v>
      </c>
      <c r="D2049" s="74" t="s">
        <v>4570</v>
      </c>
      <c r="E2049" s="27">
        <v>2</v>
      </c>
      <c r="F2049" s="27" t="s">
        <v>43</v>
      </c>
      <c r="G2049" s="5">
        <v>375</v>
      </c>
      <c r="H2049" s="27"/>
      <c r="I2049" s="33">
        <f t="shared" si="76"/>
        <v>750</v>
      </c>
      <c r="J2049" s="10" t="s">
        <v>582</v>
      </c>
      <c r="K2049" s="5" t="s">
        <v>340</v>
      </c>
    </row>
    <row r="2050" s="196" customFormat="1" ht="25" customHeight="1" spans="1:11">
      <c r="A2050" s="5">
        <v>2047</v>
      </c>
      <c r="B2050" s="145" t="s">
        <v>4254</v>
      </c>
      <c r="C2050" s="10" t="s">
        <v>4571</v>
      </c>
      <c r="D2050" s="253" t="s">
        <v>4572</v>
      </c>
      <c r="E2050" s="10">
        <v>2</v>
      </c>
      <c r="F2050" s="10" t="s">
        <v>58</v>
      </c>
      <c r="G2050" s="5">
        <v>365</v>
      </c>
      <c r="H2050" s="27"/>
      <c r="I2050" s="33">
        <f t="shared" si="76"/>
        <v>730</v>
      </c>
      <c r="J2050" s="5" t="s">
        <v>556</v>
      </c>
      <c r="K2050" s="5" t="s">
        <v>340</v>
      </c>
    </row>
    <row r="2051" s="196" customFormat="1" ht="25" customHeight="1" spans="1:11">
      <c r="A2051" s="5">
        <v>2048</v>
      </c>
      <c r="B2051" s="145" t="s">
        <v>4254</v>
      </c>
      <c r="C2051" s="27" t="s">
        <v>4573</v>
      </c>
      <c r="D2051" s="256" t="s">
        <v>4574</v>
      </c>
      <c r="E2051" s="27">
        <v>4</v>
      </c>
      <c r="F2051" s="27" t="s">
        <v>43</v>
      </c>
      <c r="G2051" s="5">
        <v>375</v>
      </c>
      <c r="H2051" s="27"/>
      <c r="I2051" s="33">
        <f t="shared" si="76"/>
        <v>1500</v>
      </c>
      <c r="J2051" s="27" t="s">
        <v>125</v>
      </c>
      <c r="K2051" s="5" t="s">
        <v>340</v>
      </c>
    </row>
    <row r="2052" s="196" customFormat="1" ht="25" customHeight="1" spans="1:11">
      <c r="A2052" s="5">
        <v>2049</v>
      </c>
      <c r="B2052" s="145" t="s">
        <v>4254</v>
      </c>
      <c r="C2052" s="22" t="s">
        <v>4575</v>
      </c>
      <c r="D2052" s="13" t="s">
        <v>4576</v>
      </c>
      <c r="E2052" s="25">
        <v>1</v>
      </c>
      <c r="F2052" s="25" t="s">
        <v>58</v>
      </c>
      <c r="G2052" s="5">
        <v>365</v>
      </c>
      <c r="H2052" s="27"/>
      <c r="I2052" s="33">
        <f t="shared" si="76"/>
        <v>365</v>
      </c>
      <c r="J2052" s="5" t="s">
        <v>95</v>
      </c>
      <c r="K2052" s="5" t="s">
        <v>340</v>
      </c>
    </row>
    <row r="2053" s="196" customFormat="1" ht="25" customHeight="1" spans="1:11">
      <c r="A2053" s="5">
        <v>2050</v>
      </c>
      <c r="B2053" s="145" t="s">
        <v>4254</v>
      </c>
      <c r="C2053" s="22" t="s">
        <v>4577</v>
      </c>
      <c r="D2053" s="13" t="s">
        <v>4578</v>
      </c>
      <c r="E2053" s="25">
        <v>2</v>
      </c>
      <c r="F2053" s="25" t="s">
        <v>58</v>
      </c>
      <c r="G2053" s="5">
        <v>365</v>
      </c>
      <c r="H2053" s="27"/>
      <c r="I2053" s="33">
        <f t="shared" si="76"/>
        <v>730</v>
      </c>
      <c r="J2053" s="5" t="s">
        <v>95</v>
      </c>
      <c r="K2053" s="5" t="s">
        <v>340</v>
      </c>
    </row>
    <row r="2054" s="196" customFormat="1" ht="25" customHeight="1" spans="1:11">
      <c r="A2054" s="5">
        <v>2051</v>
      </c>
      <c r="B2054" s="145" t="s">
        <v>4254</v>
      </c>
      <c r="C2054" s="27" t="s">
        <v>4579</v>
      </c>
      <c r="D2054" s="256" t="s">
        <v>4580</v>
      </c>
      <c r="E2054" s="27">
        <v>1</v>
      </c>
      <c r="F2054" s="27" t="s">
        <v>58</v>
      </c>
      <c r="G2054" s="5">
        <v>365</v>
      </c>
      <c r="H2054" s="27"/>
      <c r="I2054" s="33">
        <f t="shared" si="76"/>
        <v>365</v>
      </c>
      <c r="J2054" s="27" t="s">
        <v>125</v>
      </c>
      <c r="K2054" s="5" t="s">
        <v>340</v>
      </c>
    </row>
    <row r="2055" s="196" customFormat="1" ht="25" customHeight="1" spans="1:11">
      <c r="A2055" s="5">
        <v>2052</v>
      </c>
      <c r="B2055" s="145" t="s">
        <v>4254</v>
      </c>
      <c r="C2055" s="27" t="s">
        <v>2684</v>
      </c>
      <c r="D2055" s="256" t="s">
        <v>4581</v>
      </c>
      <c r="E2055" s="27">
        <v>2</v>
      </c>
      <c r="F2055" s="27" t="s">
        <v>43</v>
      </c>
      <c r="G2055" s="5">
        <v>375</v>
      </c>
      <c r="H2055" s="27"/>
      <c r="I2055" s="33">
        <f t="shared" si="76"/>
        <v>750</v>
      </c>
      <c r="J2055" s="27" t="s">
        <v>125</v>
      </c>
      <c r="K2055" s="5" t="s">
        <v>340</v>
      </c>
    </row>
    <row r="2056" s="196" customFormat="1" ht="25" customHeight="1" spans="1:11">
      <c r="A2056" s="5">
        <v>2053</v>
      </c>
      <c r="B2056" s="145" t="s">
        <v>4254</v>
      </c>
      <c r="C2056" s="5" t="s">
        <v>4582</v>
      </c>
      <c r="D2056" s="9" t="s">
        <v>4583</v>
      </c>
      <c r="E2056" s="8">
        <v>2</v>
      </c>
      <c r="F2056" s="5" t="s">
        <v>43</v>
      </c>
      <c r="G2056" s="5">
        <v>375</v>
      </c>
      <c r="H2056" s="27"/>
      <c r="I2056" s="33">
        <f t="shared" si="76"/>
        <v>750</v>
      </c>
      <c r="J2056" s="5" t="s">
        <v>2132</v>
      </c>
      <c r="K2056" s="5" t="s">
        <v>340</v>
      </c>
    </row>
    <row r="2057" s="196" customFormat="1" ht="25" customHeight="1" spans="1:11">
      <c r="A2057" s="5">
        <v>2054</v>
      </c>
      <c r="B2057" s="145" t="s">
        <v>4254</v>
      </c>
      <c r="C2057" s="10" t="s">
        <v>4584</v>
      </c>
      <c r="D2057" s="253" t="s">
        <v>4585</v>
      </c>
      <c r="E2057" s="10">
        <v>3</v>
      </c>
      <c r="F2057" s="10" t="s">
        <v>58</v>
      </c>
      <c r="G2057" s="5">
        <v>365</v>
      </c>
      <c r="H2057" s="27"/>
      <c r="I2057" s="33">
        <f t="shared" si="76"/>
        <v>1095</v>
      </c>
      <c r="J2057" s="5" t="s">
        <v>556</v>
      </c>
      <c r="K2057" s="5" t="s">
        <v>340</v>
      </c>
    </row>
    <row r="2058" s="196" customFormat="1" ht="25" customHeight="1" spans="1:11">
      <c r="A2058" s="5">
        <v>2055</v>
      </c>
      <c r="B2058" s="145" t="s">
        <v>4254</v>
      </c>
      <c r="C2058" s="12" t="s">
        <v>4586</v>
      </c>
      <c r="D2058" s="252" t="s">
        <v>4587</v>
      </c>
      <c r="E2058" s="14">
        <v>1</v>
      </c>
      <c r="F2058" s="12" t="s">
        <v>43</v>
      </c>
      <c r="G2058" s="5">
        <v>375</v>
      </c>
      <c r="H2058" s="27"/>
      <c r="I2058" s="33">
        <f t="shared" si="76"/>
        <v>375</v>
      </c>
      <c r="J2058" s="12" t="s">
        <v>54</v>
      </c>
      <c r="K2058" s="5" t="s">
        <v>340</v>
      </c>
    </row>
    <row r="2059" s="196" customFormat="1" ht="25" customHeight="1" spans="1:11">
      <c r="A2059" s="5">
        <v>2056</v>
      </c>
      <c r="B2059" s="145" t="s">
        <v>4254</v>
      </c>
      <c r="C2059" s="5" t="s">
        <v>4588</v>
      </c>
      <c r="D2059" s="9" t="s">
        <v>4589</v>
      </c>
      <c r="E2059" s="8">
        <v>1</v>
      </c>
      <c r="F2059" s="5" t="s">
        <v>43</v>
      </c>
      <c r="G2059" s="5">
        <v>375</v>
      </c>
      <c r="H2059" s="27"/>
      <c r="I2059" s="33">
        <f t="shared" si="76"/>
        <v>375</v>
      </c>
      <c r="J2059" s="5" t="s">
        <v>82</v>
      </c>
      <c r="K2059" s="5" t="s">
        <v>340</v>
      </c>
    </row>
    <row r="2060" s="196" customFormat="1" ht="25" customHeight="1" spans="1:11">
      <c r="A2060" s="5">
        <v>2057</v>
      </c>
      <c r="B2060" s="145" t="s">
        <v>4254</v>
      </c>
      <c r="C2060" s="26" t="s">
        <v>4590</v>
      </c>
      <c r="D2060" s="255" t="s">
        <v>4591</v>
      </c>
      <c r="E2060" s="25">
        <v>2</v>
      </c>
      <c r="F2060" s="25" t="s">
        <v>58</v>
      </c>
      <c r="G2060" s="5">
        <v>365</v>
      </c>
      <c r="H2060" s="27"/>
      <c r="I2060" s="33">
        <f t="shared" si="76"/>
        <v>730</v>
      </c>
      <c r="J2060" s="5" t="s">
        <v>1042</v>
      </c>
      <c r="K2060" s="5" t="s">
        <v>340</v>
      </c>
    </row>
    <row r="2061" s="196" customFormat="1" ht="25" customHeight="1" spans="1:11">
      <c r="A2061" s="5">
        <v>2058</v>
      </c>
      <c r="B2061" s="145" t="s">
        <v>4254</v>
      </c>
      <c r="C2061" s="5" t="s">
        <v>4592</v>
      </c>
      <c r="D2061" s="9" t="s">
        <v>4593</v>
      </c>
      <c r="E2061" s="8">
        <v>2</v>
      </c>
      <c r="F2061" s="5" t="s">
        <v>43</v>
      </c>
      <c r="G2061" s="5">
        <v>375</v>
      </c>
      <c r="H2061" s="27"/>
      <c r="I2061" s="33">
        <f t="shared" si="76"/>
        <v>750</v>
      </c>
      <c r="J2061" s="5" t="s">
        <v>59</v>
      </c>
      <c r="K2061" s="5" t="s">
        <v>340</v>
      </c>
    </row>
    <row r="2062" s="196" customFormat="1" ht="25" customHeight="1" spans="1:11">
      <c r="A2062" s="5">
        <v>2059</v>
      </c>
      <c r="B2062" s="145" t="s">
        <v>4254</v>
      </c>
      <c r="C2062" s="5" t="s">
        <v>4594</v>
      </c>
      <c r="D2062" s="9" t="s">
        <v>4595</v>
      </c>
      <c r="E2062" s="8">
        <v>2</v>
      </c>
      <c r="F2062" s="5" t="s">
        <v>38</v>
      </c>
      <c r="G2062" s="5">
        <v>385</v>
      </c>
      <c r="H2062" s="27"/>
      <c r="I2062" s="33">
        <f t="shared" si="76"/>
        <v>770</v>
      </c>
      <c r="J2062" s="5" t="s">
        <v>2132</v>
      </c>
      <c r="K2062" s="5" t="s">
        <v>340</v>
      </c>
    </row>
    <row r="2063" s="196" customFormat="1" ht="25" customHeight="1" spans="1:11">
      <c r="A2063" s="5">
        <v>2060</v>
      </c>
      <c r="B2063" s="145" t="s">
        <v>4254</v>
      </c>
      <c r="C2063" s="22" t="s">
        <v>4596</v>
      </c>
      <c r="D2063" s="13" t="s">
        <v>4597</v>
      </c>
      <c r="E2063" s="25">
        <v>1</v>
      </c>
      <c r="F2063" s="25" t="s">
        <v>58</v>
      </c>
      <c r="G2063" s="5">
        <v>365</v>
      </c>
      <c r="H2063" s="27"/>
      <c r="I2063" s="33">
        <f t="shared" si="76"/>
        <v>365</v>
      </c>
      <c r="J2063" s="5" t="s">
        <v>95</v>
      </c>
      <c r="K2063" s="5" t="s">
        <v>340</v>
      </c>
    </row>
    <row r="2064" s="196" customFormat="1" ht="25" customHeight="1" spans="1:11">
      <c r="A2064" s="5">
        <v>2061</v>
      </c>
      <c r="B2064" s="145" t="s">
        <v>4254</v>
      </c>
      <c r="C2064" s="26" t="s">
        <v>4598</v>
      </c>
      <c r="D2064" s="255" t="s">
        <v>4599</v>
      </c>
      <c r="E2064" s="25">
        <v>2</v>
      </c>
      <c r="F2064" s="25" t="s">
        <v>58</v>
      </c>
      <c r="G2064" s="5">
        <v>365</v>
      </c>
      <c r="H2064" s="27"/>
      <c r="I2064" s="33">
        <f t="shared" si="76"/>
        <v>730</v>
      </c>
      <c r="J2064" s="5" t="s">
        <v>1042</v>
      </c>
      <c r="K2064" s="5" t="s">
        <v>340</v>
      </c>
    </row>
    <row r="2065" s="196" customFormat="1" ht="25" customHeight="1" spans="1:11">
      <c r="A2065" s="5">
        <v>2062</v>
      </c>
      <c r="B2065" s="145" t="s">
        <v>4254</v>
      </c>
      <c r="C2065" s="5" t="s">
        <v>4600</v>
      </c>
      <c r="D2065" s="10" t="s">
        <v>4601</v>
      </c>
      <c r="E2065" s="8">
        <v>2</v>
      </c>
      <c r="F2065" s="5" t="s">
        <v>43</v>
      </c>
      <c r="G2065" s="5">
        <v>375</v>
      </c>
      <c r="H2065" s="27"/>
      <c r="I2065" s="33">
        <f t="shared" si="76"/>
        <v>750</v>
      </c>
      <c r="J2065" s="5" t="s">
        <v>2132</v>
      </c>
      <c r="K2065" s="5" t="s">
        <v>340</v>
      </c>
    </row>
    <row r="2066" s="196" customFormat="1" ht="25" customHeight="1" spans="1:11">
      <c r="A2066" s="5">
        <v>2063</v>
      </c>
      <c r="B2066" s="145" t="s">
        <v>4254</v>
      </c>
      <c r="C2066" s="19" t="s">
        <v>4602</v>
      </c>
      <c r="D2066" s="10" t="s">
        <v>4603</v>
      </c>
      <c r="E2066" s="8">
        <v>2</v>
      </c>
      <c r="F2066" s="5" t="s">
        <v>43</v>
      </c>
      <c r="G2066" s="5">
        <v>375</v>
      </c>
      <c r="H2066" s="27"/>
      <c r="I2066" s="33">
        <f t="shared" si="76"/>
        <v>750</v>
      </c>
      <c r="J2066" s="5" t="s">
        <v>1241</v>
      </c>
      <c r="K2066" s="5" t="s">
        <v>340</v>
      </c>
    </row>
    <row r="2067" s="196" customFormat="1" ht="25" customHeight="1" spans="1:11">
      <c r="A2067" s="5">
        <v>2064</v>
      </c>
      <c r="B2067" s="145" t="s">
        <v>4254</v>
      </c>
      <c r="C2067" s="70" t="s">
        <v>4604</v>
      </c>
      <c r="D2067" s="69" t="s">
        <v>4605</v>
      </c>
      <c r="E2067" s="14">
        <v>2</v>
      </c>
      <c r="F2067" s="12" t="s">
        <v>43</v>
      </c>
      <c r="G2067" s="5">
        <v>375</v>
      </c>
      <c r="H2067" s="27"/>
      <c r="I2067" s="33">
        <f t="shared" si="76"/>
        <v>750</v>
      </c>
      <c r="J2067" s="5" t="s">
        <v>359</v>
      </c>
      <c r="K2067" s="5" t="s">
        <v>340</v>
      </c>
    </row>
    <row r="2068" s="196" customFormat="1" ht="25" customHeight="1" spans="1:11">
      <c r="A2068" s="5">
        <v>2065</v>
      </c>
      <c r="B2068" s="145" t="s">
        <v>4254</v>
      </c>
      <c r="C2068" s="22" t="s">
        <v>4606</v>
      </c>
      <c r="D2068" s="13" t="s">
        <v>4607</v>
      </c>
      <c r="E2068" s="25">
        <v>1</v>
      </c>
      <c r="F2068" s="25" t="s">
        <v>38</v>
      </c>
      <c r="G2068" s="5">
        <v>385</v>
      </c>
      <c r="H2068" s="27"/>
      <c r="I2068" s="33">
        <f t="shared" si="76"/>
        <v>385</v>
      </c>
      <c r="J2068" s="5" t="s">
        <v>257</v>
      </c>
      <c r="K2068" s="5" t="s">
        <v>340</v>
      </c>
    </row>
    <row r="2069" s="196" customFormat="1" ht="25" customHeight="1" spans="1:11">
      <c r="A2069" s="5">
        <v>2066</v>
      </c>
      <c r="B2069" s="145" t="s">
        <v>4254</v>
      </c>
      <c r="C2069" s="5" t="s">
        <v>4608</v>
      </c>
      <c r="D2069" s="9" t="s">
        <v>4609</v>
      </c>
      <c r="E2069" s="8">
        <v>1</v>
      </c>
      <c r="F2069" s="5" t="s">
        <v>38</v>
      </c>
      <c r="G2069" s="5">
        <v>385</v>
      </c>
      <c r="H2069" s="27"/>
      <c r="I2069" s="33">
        <f t="shared" si="76"/>
        <v>385</v>
      </c>
      <c r="J2069" s="5" t="s">
        <v>82</v>
      </c>
      <c r="K2069" s="5" t="s">
        <v>340</v>
      </c>
    </row>
    <row r="2070" s="196" customFormat="1" ht="25" customHeight="1" spans="1:11">
      <c r="A2070" s="5">
        <v>2067</v>
      </c>
      <c r="B2070" s="145" t="s">
        <v>4254</v>
      </c>
      <c r="C2070" s="5" t="s">
        <v>4610</v>
      </c>
      <c r="D2070" s="9" t="s">
        <v>4611</v>
      </c>
      <c r="E2070" s="8">
        <v>2</v>
      </c>
      <c r="F2070" s="5" t="s">
        <v>192</v>
      </c>
      <c r="G2070" s="5">
        <v>395</v>
      </c>
      <c r="H2070" s="27"/>
      <c r="I2070" s="33">
        <f t="shared" si="76"/>
        <v>790</v>
      </c>
      <c r="J2070" s="5" t="s">
        <v>2132</v>
      </c>
      <c r="K2070" s="5" t="s">
        <v>4612</v>
      </c>
    </row>
    <row r="2071" s="196" customFormat="1" ht="25" customHeight="1" spans="1:11">
      <c r="A2071" s="5">
        <v>2068</v>
      </c>
      <c r="B2071" s="145" t="s">
        <v>4254</v>
      </c>
      <c r="C2071" s="28" t="s">
        <v>4613</v>
      </c>
      <c r="D2071" s="257" t="s">
        <v>4614</v>
      </c>
      <c r="E2071" s="28">
        <v>2</v>
      </c>
      <c r="F2071" s="28" t="s">
        <v>38</v>
      </c>
      <c r="G2071" s="5">
        <v>385</v>
      </c>
      <c r="H2071" s="5"/>
      <c r="I2071" s="34">
        <f t="shared" ref="I2071:I2080" si="77">E2071*G2071</f>
        <v>770</v>
      </c>
      <c r="J2071" s="5" t="s">
        <v>139</v>
      </c>
      <c r="K2071" s="5" t="s">
        <v>4615</v>
      </c>
    </row>
    <row r="2072" s="196" customFormat="1" ht="25" customHeight="1" spans="1:11">
      <c r="A2072" s="5">
        <v>2069</v>
      </c>
      <c r="B2072" s="145" t="s">
        <v>4254</v>
      </c>
      <c r="C2072" s="28" t="s">
        <v>4616</v>
      </c>
      <c r="D2072" s="257" t="s">
        <v>4617</v>
      </c>
      <c r="E2072" s="28">
        <v>1</v>
      </c>
      <c r="F2072" s="28" t="s">
        <v>38</v>
      </c>
      <c r="G2072" s="5">
        <v>385</v>
      </c>
      <c r="H2072" s="5"/>
      <c r="I2072" s="34">
        <f t="shared" si="77"/>
        <v>385</v>
      </c>
      <c r="J2072" s="5" t="s">
        <v>139</v>
      </c>
      <c r="K2072" s="5"/>
    </row>
    <row r="2073" s="196" customFormat="1" ht="25" customHeight="1" spans="1:11">
      <c r="A2073" s="5">
        <v>2070</v>
      </c>
      <c r="B2073" s="145" t="s">
        <v>4254</v>
      </c>
      <c r="C2073" s="28" t="s">
        <v>4618</v>
      </c>
      <c r="D2073" s="257" t="s">
        <v>4619</v>
      </c>
      <c r="E2073" s="28">
        <v>1</v>
      </c>
      <c r="F2073" s="28" t="s">
        <v>38</v>
      </c>
      <c r="G2073" s="5">
        <v>385</v>
      </c>
      <c r="H2073" s="5"/>
      <c r="I2073" s="34">
        <f t="shared" si="77"/>
        <v>385</v>
      </c>
      <c r="J2073" s="5" t="s">
        <v>139</v>
      </c>
      <c r="K2073" s="5"/>
    </row>
    <row r="2074" s="196" customFormat="1" ht="25" customHeight="1" spans="1:11">
      <c r="A2074" s="5">
        <v>2071</v>
      </c>
      <c r="B2074" s="145" t="s">
        <v>4254</v>
      </c>
      <c r="C2074" s="28" t="s">
        <v>4620</v>
      </c>
      <c r="D2074" s="257" t="s">
        <v>4621</v>
      </c>
      <c r="E2074" s="28">
        <v>2</v>
      </c>
      <c r="F2074" s="28" t="s">
        <v>43</v>
      </c>
      <c r="G2074" s="5">
        <v>375</v>
      </c>
      <c r="H2074" s="5"/>
      <c r="I2074" s="34">
        <f t="shared" si="77"/>
        <v>750</v>
      </c>
      <c r="J2074" s="5" t="s">
        <v>139</v>
      </c>
      <c r="K2074" s="5"/>
    </row>
    <row r="2075" s="196" customFormat="1" ht="25" customHeight="1" spans="1:11">
      <c r="A2075" s="5">
        <v>2072</v>
      </c>
      <c r="B2075" s="145" t="s">
        <v>4254</v>
      </c>
      <c r="C2075" s="28" t="s">
        <v>4622</v>
      </c>
      <c r="D2075" s="257" t="s">
        <v>4623</v>
      </c>
      <c r="E2075" s="28">
        <v>1</v>
      </c>
      <c r="F2075" s="28" t="s">
        <v>43</v>
      </c>
      <c r="G2075" s="5">
        <v>375</v>
      </c>
      <c r="H2075" s="5"/>
      <c r="I2075" s="34">
        <f t="shared" si="77"/>
        <v>375</v>
      </c>
      <c r="J2075" s="5" t="s">
        <v>139</v>
      </c>
      <c r="K2075" s="5"/>
    </row>
    <row r="2076" s="196" customFormat="1" ht="25" customHeight="1" spans="1:11">
      <c r="A2076" s="5">
        <v>2073</v>
      </c>
      <c r="B2076" s="145" t="s">
        <v>4254</v>
      </c>
      <c r="C2076" s="28" t="s">
        <v>4624</v>
      </c>
      <c r="D2076" s="257" t="s">
        <v>4625</v>
      </c>
      <c r="E2076" s="28">
        <v>1</v>
      </c>
      <c r="F2076" s="28" t="s">
        <v>38</v>
      </c>
      <c r="G2076" s="5">
        <v>385</v>
      </c>
      <c r="H2076" s="5"/>
      <c r="I2076" s="34">
        <f t="shared" si="77"/>
        <v>385</v>
      </c>
      <c r="J2076" s="5" t="s">
        <v>139</v>
      </c>
      <c r="K2076" s="5"/>
    </row>
    <row r="2077" s="196" customFormat="1" ht="25" customHeight="1" spans="1:11">
      <c r="A2077" s="5">
        <v>2074</v>
      </c>
      <c r="B2077" s="145" t="s">
        <v>4254</v>
      </c>
      <c r="C2077" s="28" t="s">
        <v>4626</v>
      </c>
      <c r="D2077" s="257" t="s">
        <v>4627</v>
      </c>
      <c r="E2077" s="28">
        <v>2</v>
      </c>
      <c r="F2077" s="28" t="s">
        <v>58</v>
      </c>
      <c r="G2077" s="5">
        <v>365</v>
      </c>
      <c r="H2077" s="5"/>
      <c r="I2077" s="34">
        <f t="shared" si="77"/>
        <v>730</v>
      </c>
      <c r="J2077" s="5" t="s">
        <v>139</v>
      </c>
      <c r="K2077" s="5"/>
    </row>
    <row r="2078" s="196" customFormat="1" ht="25" customHeight="1" spans="1:11">
      <c r="A2078" s="5">
        <v>2075</v>
      </c>
      <c r="B2078" s="145" t="s">
        <v>4254</v>
      </c>
      <c r="C2078" s="28" t="s">
        <v>4628</v>
      </c>
      <c r="D2078" s="257" t="s">
        <v>4629</v>
      </c>
      <c r="E2078" s="28">
        <v>5</v>
      </c>
      <c r="F2078" s="28" t="s">
        <v>43</v>
      </c>
      <c r="G2078" s="5">
        <v>375</v>
      </c>
      <c r="H2078" s="5"/>
      <c r="I2078" s="34">
        <f t="shared" si="77"/>
        <v>1875</v>
      </c>
      <c r="J2078" s="5" t="s">
        <v>139</v>
      </c>
      <c r="K2078" s="5"/>
    </row>
    <row r="2079" s="196" customFormat="1" ht="25" customHeight="1" spans="1:11">
      <c r="A2079" s="5">
        <v>2076</v>
      </c>
      <c r="B2079" s="145" t="s">
        <v>4254</v>
      </c>
      <c r="C2079" s="28" t="s">
        <v>4630</v>
      </c>
      <c r="D2079" s="257" t="s">
        <v>4631</v>
      </c>
      <c r="E2079" s="28">
        <v>2</v>
      </c>
      <c r="F2079" s="28" t="s">
        <v>43</v>
      </c>
      <c r="G2079" s="5">
        <v>375</v>
      </c>
      <c r="H2079" s="5"/>
      <c r="I2079" s="34">
        <f t="shared" si="77"/>
        <v>750</v>
      </c>
      <c r="J2079" s="5" t="s">
        <v>139</v>
      </c>
      <c r="K2079" s="5"/>
    </row>
    <row r="2080" s="196" customFormat="1" ht="25" customHeight="1" spans="1:11">
      <c r="A2080" s="5">
        <v>2077</v>
      </c>
      <c r="B2080" s="145" t="s">
        <v>4254</v>
      </c>
      <c r="C2080" s="28" t="s">
        <v>4632</v>
      </c>
      <c r="D2080" s="257" t="s">
        <v>4633</v>
      </c>
      <c r="E2080" s="28">
        <v>1</v>
      </c>
      <c r="F2080" s="28" t="s">
        <v>38</v>
      </c>
      <c r="G2080" s="5">
        <v>385</v>
      </c>
      <c r="H2080" s="5"/>
      <c r="I2080" s="34">
        <f t="shared" si="77"/>
        <v>385</v>
      </c>
      <c r="J2080" s="5" t="s">
        <v>139</v>
      </c>
      <c r="K2080" s="5"/>
    </row>
    <row r="2081" s="195" customFormat="1" ht="24" spans="1:13">
      <c r="A2081" s="5">
        <v>2078</v>
      </c>
      <c r="B2081" s="145" t="s">
        <v>4254</v>
      </c>
      <c r="C2081" s="25" t="s">
        <v>4634</v>
      </c>
      <c r="D2081" s="254" t="s">
        <v>4635</v>
      </c>
      <c r="E2081" s="8">
        <v>2</v>
      </c>
      <c r="F2081" s="5" t="s">
        <v>43</v>
      </c>
      <c r="G2081" s="27">
        <v>375</v>
      </c>
      <c r="H2081" s="27"/>
      <c r="I2081" s="33">
        <f t="shared" ref="I2081:I2107" si="78">G2081*E2081</f>
        <v>750</v>
      </c>
      <c r="J2081" s="12" t="s">
        <v>92</v>
      </c>
      <c r="K2081" s="5" t="s">
        <v>347</v>
      </c>
      <c r="L2081" s="196"/>
      <c r="M2081" s="196"/>
    </row>
    <row r="2082" s="196" customFormat="1" customHeight="1" spans="1:11">
      <c r="A2082" s="5">
        <v>2079</v>
      </c>
      <c r="B2082" s="145" t="s">
        <v>4254</v>
      </c>
      <c r="C2082" s="10" t="s">
        <v>4636</v>
      </c>
      <c r="D2082" s="260" t="s">
        <v>4637</v>
      </c>
      <c r="E2082" s="8">
        <v>5</v>
      </c>
      <c r="F2082" s="5" t="s">
        <v>43</v>
      </c>
      <c r="G2082" s="5">
        <v>375</v>
      </c>
      <c r="H2082" s="27"/>
      <c r="I2082" s="33">
        <f t="shared" si="78"/>
        <v>1875</v>
      </c>
      <c r="J2082" s="5" t="s">
        <v>1138</v>
      </c>
      <c r="K2082" s="5" t="s">
        <v>347</v>
      </c>
    </row>
    <row r="2083" s="196" customFormat="1" customHeight="1" spans="1:11">
      <c r="A2083" s="5">
        <v>2080</v>
      </c>
      <c r="B2083" s="145" t="s">
        <v>4254</v>
      </c>
      <c r="C2083" s="5" t="s">
        <v>4638</v>
      </c>
      <c r="D2083" s="9" t="s">
        <v>4639</v>
      </c>
      <c r="E2083" s="8">
        <v>1</v>
      </c>
      <c r="F2083" s="5" t="s">
        <v>43</v>
      </c>
      <c r="G2083" s="27">
        <v>375</v>
      </c>
      <c r="H2083" s="27"/>
      <c r="I2083" s="33">
        <f t="shared" si="78"/>
        <v>375</v>
      </c>
      <c r="J2083" s="5" t="s">
        <v>59</v>
      </c>
      <c r="K2083" s="5" t="s">
        <v>347</v>
      </c>
    </row>
    <row r="2084" s="196" customFormat="1" customHeight="1" spans="1:11">
      <c r="A2084" s="5">
        <v>2081</v>
      </c>
      <c r="B2084" s="145" t="s">
        <v>4254</v>
      </c>
      <c r="C2084" s="10" t="s">
        <v>3511</v>
      </c>
      <c r="D2084" s="10" t="s">
        <v>4640</v>
      </c>
      <c r="E2084" s="14">
        <v>1</v>
      </c>
      <c r="F2084" s="12" t="s">
        <v>43</v>
      </c>
      <c r="G2084" s="5">
        <v>375</v>
      </c>
      <c r="H2084" s="27"/>
      <c r="I2084" s="33">
        <f t="shared" si="78"/>
        <v>375</v>
      </c>
      <c r="J2084" s="12" t="s">
        <v>54</v>
      </c>
      <c r="K2084" s="5" t="s">
        <v>4641</v>
      </c>
    </row>
    <row r="2085" s="196" customFormat="1" customHeight="1" spans="1:11">
      <c r="A2085" s="5">
        <v>2082</v>
      </c>
      <c r="B2085" s="145" t="s">
        <v>4254</v>
      </c>
      <c r="C2085" s="5" t="s">
        <v>4642</v>
      </c>
      <c r="D2085" s="9" t="s">
        <v>4643</v>
      </c>
      <c r="E2085" s="8">
        <v>2</v>
      </c>
      <c r="F2085" s="5" t="s">
        <v>43</v>
      </c>
      <c r="G2085" s="5">
        <v>375</v>
      </c>
      <c r="H2085" s="27"/>
      <c r="I2085" s="33">
        <f t="shared" si="78"/>
        <v>750</v>
      </c>
      <c r="J2085" s="5" t="s">
        <v>2132</v>
      </c>
      <c r="K2085" s="5" t="s">
        <v>347</v>
      </c>
    </row>
    <row r="2086" s="196" customFormat="1" customHeight="1" spans="1:11">
      <c r="A2086" s="5">
        <v>2083</v>
      </c>
      <c r="B2086" s="145" t="s">
        <v>4254</v>
      </c>
      <c r="C2086" s="22" t="s">
        <v>4644</v>
      </c>
      <c r="D2086" s="13" t="s">
        <v>4645</v>
      </c>
      <c r="E2086" s="25">
        <v>2</v>
      </c>
      <c r="F2086" s="25" t="s">
        <v>58</v>
      </c>
      <c r="G2086" s="5">
        <v>365</v>
      </c>
      <c r="H2086" s="27"/>
      <c r="I2086" s="33">
        <f t="shared" si="78"/>
        <v>730</v>
      </c>
      <c r="J2086" s="5" t="s">
        <v>257</v>
      </c>
      <c r="K2086" s="5" t="s">
        <v>347</v>
      </c>
    </row>
    <row r="2087" s="196" customFormat="1" customHeight="1" spans="1:11">
      <c r="A2087" s="5">
        <v>2084</v>
      </c>
      <c r="B2087" s="145" t="s">
        <v>4254</v>
      </c>
      <c r="C2087" s="76" t="s">
        <v>4646</v>
      </c>
      <c r="D2087" s="74" t="s">
        <v>4647</v>
      </c>
      <c r="E2087" s="27">
        <v>1</v>
      </c>
      <c r="F2087" s="27" t="s">
        <v>58</v>
      </c>
      <c r="G2087" s="5">
        <v>365</v>
      </c>
      <c r="H2087" s="27"/>
      <c r="I2087" s="33">
        <f t="shared" si="78"/>
        <v>365</v>
      </c>
      <c r="J2087" s="10" t="s">
        <v>582</v>
      </c>
      <c r="K2087" s="5" t="s">
        <v>347</v>
      </c>
    </row>
    <row r="2088" s="196" customFormat="1" customHeight="1" spans="1:11">
      <c r="A2088" s="5">
        <v>2085</v>
      </c>
      <c r="B2088" s="145" t="s">
        <v>4254</v>
      </c>
      <c r="C2088" s="5" t="s">
        <v>4648</v>
      </c>
      <c r="D2088" s="9" t="s">
        <v>4649</v>
      </c>
      <c r="E2088" s="8">
        <v>1</v>
      </c>
      <c r="F2088" s="5" t="s">
        <v>38</v>
      </c>
      <c r="G2088" s="5">
        <v>385</v>
      </c>
      <c r="H2088" s="27"/>
      <c r="I2088" s="33">
        <f t="shared" si="78"/>
        <v>385</v>
      </c>
      <c r="J2088" s="5" t="s">
        <v>59</v>
      </c>
      <c r="K2088" s="5" t="s">
        <v>347</v>
      </c>
    </row>
    <row r="2089" s="196" customFormat="1" customHeight="1" spans="1:11">
      <c r="A2089" s="5">
        <v>2086</v>
      </c>
      <c r="B2089" s="145" t="s">
        <v>4254</v>
      </c>
      <c r="C2089" s="10" t="s">
        <v>4650</v>
      </c>
      <c r="D2089" s="10" t="s">
        <v>4651</v>
      </c>
      <c r="E2089" s="8">
        <v>1</v>
      </c>
      <c r="F2089" s="5" t="s">
        <v>43</v>
      </c>
      <c r="G2089" s="5">
        <v>375</v>
      </c>
      <c r="H2089" s="27"/>
      <c r="I2089" s="33">
        <f t="shared" si="78"/>
        <v>375</v>
      </c>
      <c r="J2089" s="5" t="s">
        <v>59</v>
      </c>
      <c r="K2089" s="5" t="s">
        <v>4652</v>
      </c>
    </row>
    <row r="2090" s="196" customFormat="1" customHeight="1" spans="1:11">
      <c r="A2090" s="5">
        <v>2087</v>
      </c>
      <c r="B2090" s="145" t="s">
        <v>4254</v>
      </c>
      <c r="C2090" s="27" t="s">
        <v>4653</v>
      </c>
      <c r="D2090" s="256" t="s">
        <v>4654</v>
      </c>
      <c r="E2090" s="27">
        <v>2</v>
      </c>
      <c r="F2090" s="27" t="s">
        <v>43</v>
      </c>
      <c r="G2090" s="5">
        <v>375</v>
      </c>
      <c r="H2090" s="27"/>
      <c r="I2090" s="33">
        <f t="shared" si="78"/>
        <v>750</v>
      </c>
      <c r="J2090" s="27" t="s">
        <v>125</v>
      </c>
      <c r="K2090" s="5" t="s">
        <v>347</v>
      </c>
    </row>
    <row r="2091" s="196" customFormat="1" customHeight="1" spans="1:11">
      <c r="A2091" s="5">
        <v>2088</v>
      </c>
      <c r="B2091" s="145" t="s">
        <v>4254</v>
      </c>
      <c r="C2091" s="22" t="s">
        <v>4655</v>
      </c>
      <c r="D2091" s="13" t="s">
        <v>4656</v>
      </c>
      <c r="E2091" s="25">
        <v>1</v>
      </c>
      <c r="F2091" s="25" t="s">
        <v>58</v>
      </c>
      <c r="G2091" s="5">
        <v>365</v>
      </c>
      <c r="H2091" s="27"/>
      <c r="I2091" s="33">
        <f t="shared" si="78"/>
        <v>365</v>
      </c>
      <c r="J2091" s="5" t="s">
        <v>101</v>
      </c>
      <c r="K2091" s="5" t="s">
        <v>347</v>
      </c>
    </row>
    <row r="2092" s="196" customFormat="1" customHeight="1" spans="1:11">
      <c r="A2092" s="5">
        <v>2089</v>
      </c>
      <c r="B2092" s="145" t="s">
        <v>4254</v>
      </c>
      <c r="C2092" s="22" t="s">
        <v>4657</v>
      </c>
      <c r="D2092" s="13" t="s">
        <v>4658</v>
      </c>
      <c r="E2092" s="25">
        <v>1</v>
      </c>
      <c r="F2092" s="25" t="s">
        <v>38</v>
      </c>
      <c r="G2092" s="5">
        <v>385</v>
      </c>
      <c r="H2092" s="27"/>
      <c r="I2092" s="33">
        <f t="shared" si="78"/>
        <v>385</v>
      </c>
      <c r="J2092" s="5" t="s">
        <v>257</v>
      </c>
      <c r="K2092" s="5" t="s">
        <v>4659</v>
      </c>
    </row>
    <row r="2093" s="196" customFormat="1" customHeight="1" spans="1:11">
      <c r="A2093" s="5">
        <v>2090</v>
      </c>
      <c r="B2093" s="145" t="s">
        <v>4254</v>
      </c>
      <c r="C2093" s="12" t="s">
        <v>4660</v>
      </c>
      <c r="D2093" s="252" t="s">
        <v>4661</v>
      </c>
      <c r="E2093" s="14">
        <v>1</v>
      </c>
      <c r="F2093" s="12" t="s">
        <v>43</v>
      </c>
      <c r="G2093" s="5">
        <v>375</v>
      </c>
      <c r="H2093" s="27"/>
      <c r="I2093" s="33">
        <f t="shared" si="78"/>
        <v>375</v>
      </c>
      <c r="J2093" s="12" t="s">
        <v>54</v>
      </c>
      <c r="K2093" s="5" t="s">
        <v>347</v>
      </c>
    </row>
    <row r="2094" s="196" customFormat="1" customHeight="1" spans="1:11">
      <c r="A2094" s="5">
        <v>2091</v>
      </c>
      <c r="B2094" s="145" t="s">
        <v>4254</v>
      </c>
      <c r="C2094" s="26" t="s">
        <v>4662</v>
      </c>
      <c r="D2094" s="25" t="s">
        <v>4663</v>
      </c>
      <c r="E2094" s="25">
        <v>1</v>
      </c>
      <c r="F2094" s="25" t="s">
        <v>58</v>
      </c>
      <c r="G2094" s="5">
        <v>365</v>
      </c>
      <c r="H2094" s="27"/>
      <c r="I2094" s="33">
        <f t="shared" si="78"/>
        <v>365</v>
      </c>
      <c r="J2094" s="5" t="s">
        <v>1047</v>
      </c>
      <c r="K2094" s="5" t="s">
        <v>347</v>
      </c>
    </row>
    <row r="2095" s="196" customFormat="1" customHeight="1" spans="1:11">
      <c r="A2095" s="5">
        <v>2092</v>
      </c>
      <c r="B2095" s="145" t="s">
        <v>4254</v>
      </c>
      <c r="C2095" s="10" t="s">
        <v>4664</v>
      </c>
      <c r="D2095" s="253" t="s">
        <v>4665</v>
      </c>
      <c r="E2095" s="10">
        <v>3</v>
      </c>
      <c r="F2095" s="10" t="s">
        <v>58</v>
      </c>
      <c r="G2095" s="5">
        <v>365</v>
      </c>
      <c r="H2095" s="27"/>
      <c r="I2095" s="33">
        <f t="shared" si="78"/>
        <v>1095</v>
      </c>
      <c r="J2095" s="5" t="s">
        <v>556</v>
      </c>
      <c r="K2095" s="5" t="s">
        <v>347</v>
      </c>
    </row>
    <row r="2096" s="196" customFormat="1" customHeight="1" spans="1:11">
      <c r="A2096" s="5">
        <v>2093</v>
      </c>
      <c r="B2096" s="145" t="s">
        <v>4254</v>
      </c>
      <c r="C2096" s="5" t="s">
        <v>4666</v>
      </c>
      <c r="D2096" s="9" t="s">
        <v>4667</v>
      </c>
      <c r="E2096" s="8">
        <v>2</v>
      </c>
      <c r="F2096" s="5" t="s">
        <v>38</v>
      </c>
      <c r="G2096" s="5">
        <v>385</v>
      </c>
      <c r="H2096" s="27"/>
      <c r="I2096" s="33">
        <f t="shared" si="78"/>
        <v>770</v>
      </c>
      <c r="J2096" s="5" t="s">
        <v>4668</v>
      </c>
      <c r="K2096" s="5" t="s">
        <v>4669</v>
      </c>
    </row>
    <row r="2097" s="196" customFormat="1" customHeight="1" spans="1:11">
      <c r="A2097" s="5">
        <v>2094</v>
      </c>
      <c r="B2097" s="145" t="s">
        <v>4254</v>
      </c>
      <c r="C2097" s="197" t="s">
        <v>4670</v>
      </c>
      <c r="D2097" s="198" t="s">
        <v>4671</v>
      </c>
      <c r="E2097" s="8">
        <v>1</v>
      </c>
      <c r="F2097" s="5" t="s">
        <v>43</v>
      </c>
      <c r="G2097" s="5">
        <v>375</v>
      </c>
      <c r="H2097" s="27"/>
      <c r="I2097" s="33">
        <f t="shared" si="78"/>
        <v>375</v>
      </c>
      <c r="J2097" s="5" t="s">
        <v>2132</v>
      </c>
      <c r="K2097" s="5" t="s">
        <v>4672</v>
      </c>
    </row>
    <row r="2098" s="196" customFormat="1" customHeight="1" spans="1:11">
      <c r="A2098" s="5">
        <v>2095</v>
      </c>
      <c r="B2098" s="145" t="s">
        <v>4254</v>
      </c>
      <c r="C2098" s="5" t="s">
        <v>2994</v>
      </c>
      <c r="D2098" s="9" t="s">
        <v>4673</v>
      </c>
      <c r="E2098" s="8">
        <v>1</v>
      </c>
      <c r="F2098" s="5" t="s">
        <v>43</v>
      </c>
      <c r="G2098" s="5">
        <v>375</v>
      </c>
      <c r="H2098" s="27"/>
      <c r="I2098" s="33">
        <f t="shared" si="78"/>
        <v>375</v>
      </c>
      <c r="J2098" s="5" t="s">
        <v>2132</v>
      </c>
      <c r="K2098" s="5" t="s">
        <v>347</v>
      </c>
    </row>
    <row r="2099" s="196" customFormat="1" customHeight="1" spans="1:11">
      <c r="A2099" s="5">
        <v>2096</v>
      </c>
      <c r="B2099" s="145" t="s">
        <v>4254</v>
      </c>
      <c r="C2099" s="45" t="s">
        <v>4674</v>
      </c>
      <c r="D2099" s="46" t="s">
        <v>4675</v>
      </c>
      <c r="E2099" s="25">
        <v>2</v>
      </c>
      <c r="F2099" s="25" t="s">
        <v>58</v>
      </c>
      <c r="G2099" s="5">
        <v>365</v>
      </c>
      <c r="H2099" s="27"/>
      <c r="I2099" s="33">
        <f t="shared" si="78"/>
        <v>730</v>
      </c>
      <c r="J2099" s="5" t="s">
        <v>95</v>
      </c>
      <c r="K2099" s="5" t="s">
        <v>4676</v>
      </c>
    </row>
    <row r="2100" s="196" customFormat="1" customHeight="1" spans="1:11">
      <c r="A2100" s="5">
        <v>2097</v>
      </c>
      <c r="B2100" s="145" t="s">
        <v>4254</v>
      </c>
      <c r="C2100" s="45" t="s">
        <v>4677</v>
      </c>
      <c r="D2100" s="46" t="s">
        <v>4678</v>
      </c>
      <c r="E2100" s="25">
        <v>1</v>
      </c>
      <c r="F2100" s="25" t="s">
        <v>43</v>
      </c>
      <c r="G2100" s="5">
        <v>375</v>
      </c>
      <c r="H2100" s="27"/>
      <c r="I2100" s="33">
        <f t="shared" si="78"/>
        <v>375</v>
      </c>
      <c r="J2100" s="5" t="s">
        <v>101</v>
      </c>
      <c r="K2100" s="5" t="s">
        <v>347</v>
      </c>
    </row>
    <row r="2101" s="196" customFormat="1" customHeight="1" spans="1:11">
      <c r="A2101" s="5">
        <v>2098</v>
      </c>
      <c r="B2101" s="145" t="s">
        <v>4254</v>
      </c>
      <c r="C2101" s="27" t="s">
        <v>4679</v>
      </c>
      <c r="D2101" s="256" t="s">
        <v>4680</v>
      </c>
      <c r="E2101" s="27">
        <v>2</v>
      </c>
      <c r="F2101" s="27" t="s">
        <v>58</v>
      </c>
      <c r="G2101" s="5">
        <v>365</v>
      </c>
      <c r="H2101" s="27"/>
      <c r="I2101" s="33">
        <f t="shared" si="78"/>
        <v>730</v>
      </c>
      <c r="J2101" s="27" t="s">
        <v>630</v>
      </c>
      <c r="K2101" s="5" t="s">
        <v>347</v>
      </c>
    </row>
    <row r="2102" s="196" customFormat="1" customHeight="1" spans="1:11">
      <c r="A2102" s="5">
        <v>2099</v>
      </c>
      <c r="B2102" s="145" t="s">
        <v>4254</v>
      </c>
      <c r="C2102" s="27" t="s">
        <v>4681</v>
      </c>
      <c r="D2102" s="256" t="s">
        <v>4682</v>
      </c>
      <c r="E2102" s="27">
        <v>4</v>
      </c>
      <c r="F2102" s="27" t="s">
        <v>38</v>
      </c>
      <c r="G2102" s="5">
        <v>385</v>
      </c>
      <c r="H2102" s="27"/>
      <c r="I2102" s="33">
        <f t="shared" si="78"/>
        <v>1540</v>
      </c>
      <c r="J2102" s="27" t="s">
        <v>125</v>
      </c>
      <c r="K2102" s="5" t="s">
        <v>347</v>
      </c>
    </row>
    <row r="2103" s="196" customFormat="1" customHeight="1" spans="1:11">
      <c r="A2103" s="5">
        <v>2100</v>
      </c>
      <c r="B2103" s="145" t="s">
        <v>4254</v>
      </c>
      <c r="C2103" s="16" t="s">
        <v>4683</v>
      </c>
      <c r="D2103" s="17" t="s">
        <v>4684</v>
      </c>
      <c r="E2103" s="8">
        <v>3</v>
      </c>
      <c r="F2103" s="16" t="s">
        <v>58</v>
      </c>
      <c r="G2103" s="5">
        <v>365</v>
      </c>
      <c r="H2103" s="27"/>
      <c r="I2103" s="33">
        <f t="shared" si="78"/>
        <v>1095</v>
      </c>
      <c r="J2103" s="16" t="s">
        <v>72</v>
      </c>
      <c r="K2103" s="5" t="s">
        <v>347</v>
      </c>
    </row>
    <row r="2104" s="196" customFormat="1" customHeight="1" spans="1:11">
      <c r="A2104" s="5">
        <v>2101</v>
      </c>
      <c r="B2104" s="145" t="s">
        <v>4254</v>
      </c>
      <c r="C2104" s="27" t="s">
        <v>4685</v>
      </c>
      <c r="D2104" s="256" t="s">
        <v>4686</v>
      </c>
      <c r="E2104" s="27">
        <v>3</v>
      </c>
      <c r="F2104" s="27" t="s">
        <v>43</v>
      </c>
      <c r="G2104" s="5">
        <v>375</v>
      </c>
      <c r="H2104" s="27"/>
      <c r="I2104" s="33">
        <f t="shared" si="78"/>
        <v>1125</v>
      </c>
      <c r="J2104" s="10" t="s">
        <v>795</v>
      </c>
      <c r="K2104" s="12" t="s">
        <v>347</v>
      </c>
    </row>
    <row r="2105" s="196" customFormat="1" customHeight="1" spans="1:11">
      <c r="A2105" s="5">
        <v>2102</v>
      </c>
      <c r="B2105" s="145" t="s">
        <v>4254</v>
      </c>
      <c r="C2105" s="19" t="s">
        <v>4687</v>
      </c>
      <c r="D2105" s="9" t="s">
        <v>4688</v>
      </c>
      <c r="E2105" s="8">
        <v>1</v>
      </c>
      <c r="F2105" s="5" t="s">
        <v>38</v>
      </c>
      <c r="G2105" s="5">
        <v>385</v>
      </c>
      <c r="H2105" s="27"/>
      <c r="I2105" s="33">
        <f t="shared" si="78"/>
        <v>385</v>
      </c>
      <c r="J2105" s="5" t="s">
        <v>1241</v>
      </c>
      <c r="K2105" s="12" t="s">
        <v>347</v>
      </c>
    </row>
    <row r="2106" s="196" customFormat="1" customHeight="1" spans="1:11">
      <c r="A2106" s="5">
        <v>2103</v>
      </c>
      <c r="B2106" s="145" t="s">
        <v>4254</v>
      </c>
      <c r="C2106" s="5" t="s">
        <v>4689</v>
      </c>
      <c r="D2106" s="9" t="s">
        <v>4690</v>
      </c>
      <c r="E2106" s="8">
        <v>1</v>
      </c>
      <c r="F2106" s="5" t="s">
        <v>38</v>
      </c>
      <c r="G2106" s="5">
        <v>385</v>
      </c>
      <c r="H2106" s="27"/>
      <c r="I2106" s="33">
        <f t="shared" si="78"/>
        <v>385</v>
      </c>
      <c r="J2106" s="5" t="s">
        <v>82</v>
      </c>
      <c r="K2106" s="12" t="s">
        <v>347</v>
      </c>
    </row>
    <row r="2107" s="196" customFormat="1" customHeight="1" spans="1:11">
      <c r="A2107" s="5">
        <v>2104</v>
      </c>
      <c r="B2107" s="145" t="s">
        <v>4254</v>
      </c>
      <c r="C2107" s="19" t="s">
        <v>4691</v>
      </c>
      <c r="D2107" s="43" t="s">
        <v>4692</v>
      </c>
      <c r="E2107" s="8">
        <v>2</v>
      </c>
      <c r="F2107" s="5" t="s">
        <v>43</v>
      </c>
      <c r="G2107" s="5">
        <v>375</v>
      </c>
      <c r="H2107" s="5"/>
      <c r="I2107" s="34">
        <v>750</v>
      </c>
      <c r="J2107" s="5" t="s">
        <v>4693</v>
      </c>
      <c r="K2107" s="5"/>
    </row>
    <row r="2108" s="196" customFormat="1" customHeight="1" spans="1:11">
      <c r="A2108" s="5">
        <v>2105</v>
      </c>
      <c r="B2108" s="145" t="s">
        <v>4254</v>
      </c>
      <c r="C2108" s="77" t="s">
        <v>4694</v>
      </c>
      <c r="D2108" s="78" t="s">
        <v>4695</v>
      </c>
      <c r="E2108" s="77">
        <v>3</v>
      </c>
      <c r="F2108" s="77" t="s">
        <v>43</v>
      </c>
      <c r="G2108" s="77">
        <v>375</v>
      </c>
      <c r="H2108" s="77"/>
      <c r="I2108" s="83">
        <f>G2108*3</f>
        <v>1125</v>
      </c>
      <c r="J2108" s="213" t="s">
        <v>142</v>
      </c>
      <c r="K2108" s="77"/>
    </row>
    <row r="2109" s="196" customFormat="1" customHeight="1" spans="1:11">
      <c r="A2109" s="5">
        <v>2106</v>
      </c>
      <c r="B2109" s="145" t="s">
        <v>4696</v>
      </c>
      <c r="C2109" s="19" t="s">
        <v>4697</v>
      </c>
      <c r="D2109" s="165" t="s">
        <v>4698</v>
      </c>
      <c r="E2109" s="8">
        <v>2</v>
      </c>
      <c r="F2109" s="5" t="s">
        <v>43</v>
      </c>
      <c r="G2109" s="5">
        <v>375</v>
      </c>
      <c r="H2109" s="5"/>
      <c r="I2109" s="33">
        <f t="shared" ref="I2109:I2147" si="79">G2109*E2109</f>
        <v>750</v>
      </c>
      <c r="J2109" s="5" t="s">
        <v>1241</v>
      </c>
      <c r="K2109" s="5" t="s">
        <v>4699</v>
      </c>
    </row>
    <row r="2110" s="196" customFormat="1" customHeight="1" spans="1:11">
      <c r="A2110" s="5">
        <v>2107</v>
      </c>
      <c r="B2110" s="145" t="s">
        <v>4696</v>
      </c>
      <c r="C2110" s="19" t="s">
        <v>4700</v>
      </c>
      <c r="D2110" s="166" t="s">
        <v>4701</v>
      </c>
      <c r="E2110" s="21">
        <v>2</v>
      </c>
      <c r="F2110" s="19" t="s">
        <v>38</v>
      </c>
      <c r="G2110" s="5">
        <v>385</v>
      </c>
      <c r="H2110" s="5"/>
      <c r="I2110" s="33">
        <f t="shared" si="79"/>
        <v>770</v>
      </c>
      <c r="J2110" s="5" t="s">
        <v>226</v>
      </c>
      <c r="K2110" s="5"/>
    </row>
    <row r="2111" s="196" customFormat="1" customHeight="1" spans="1:11">
      <c r="A2111" s="5">
        <v>2108</v>
      </c>
      <c r="B2111" s="145" t="s">
        <v>4696</v>
      </c>
      <c r="C2111" s="12" t="s">
        <v>4702</v>
      </c>
      <c r="D2111" s="12" t="s">
        <v>4703</v>
      </c>
      <c r="E2111" s="21">
        <v>1</v>
      </c>
      <c r="F2111" s="19" t="s">
        <v>43</v>
      </c>
      <c r="G2111" s="5">
        <v>375</v>
      </c>
      <c r="H2111" s="5"/>
      <c r="I2111" s="33">
        <f t="shared" si="79"/>
        <v>375</v>
      </c>
      <c r="J2111" s="5" t="s">
        <v>226</v>
      </c>
      <c r="K2111" s="19" t="s">
        <v>4704</v>
      </c>
    </row>
    <row r="2112" s="196" customFormat="1" customHeight="1" spans="1:11">
      <c r="A2112" s="5">
        <v>2109</v>
      </c>
      <c r="B2112" s="145" t="s">
        <v>4696</v>
      </c>
      <c r="C2112" s="19" t="s">
        <v>4705</v>
      </c>
      <c r="D2112" s="167" t="s">
        <v>4706</v>
      </c>
      <c r="E2112" s="21">
        <v>2</v>
      </c>
      <c r="F2112" s="19" t="s">
        <v>38</v>
      </c>
      <c r="G2112" s="5">
        <v>385</v>
      </c>
      <c r="H2112" s="5"/>
      <c r="I2112" s="33">
        <f t="shared" si="79"/>
        <v>770</v>
      </c>
      <c r="J2112" s="5" t="s">
        <v>226</v>
      </c>
      <c r="K2112" s="5"/>
    </row>
    <row r="2113" s="196" customFormat="1" customHeight="1" spans="1:11">
      <c r="A2113" s="5">
        <v>2110</v>
      </c>
      <c r="B2113" s="145" t="s">
        <v>4696</v>
      </c>
      <c r="C2113" s="19" t="s">
        <v>1388</v>
      </c>
      <c r="D2113" s="168" t="s">
        <v>4707</v>
      </c>
      <c r="E2113" s="21">
        <v>2</v>
      </c>
      <c r="F2113" s="19" t="s">
        <v>38</v>
      </c>
      <c r="G2113" s="5">
        <v>385</v>
      </c>
      <c r="H2113" s="5"/>
      <c r="I2113" s="33">
        <f t="shared" si="79"/>
        <v>770</v>
      </c>
      <c r="J2113" s="5" t="s">
        <v>226</v>
      </c>
      <c r="K2113" s="5"/>
    </row>
    <row r="2114" s="196" customFormat="1" customHeight="1" spans="1:11">
      <c r="A2114" s="5">
        <v>2111</v>
      </c>
      <c r="B2114" s="145" t="s">
        <v>4696</v>
      </c>
      <c r="C2114" s="61" t="s">
        <v>4708</v>
      </c>
      <c r="D2114" s="61" t="s">
        <v>4709</v>
      </c>
      <c r="E2114" s="220">
        <v>2</v>
      </c>
      <c r="F2114" s="89" t="s">
        <v>43</v>
      </c>
      <c r="G2114" s="40">
        <v>375</v>
      </c>
      <c r="H2114" s="40"/>
      <c r="I2114" s="62">
        <f t="shared" si="79"/>
        <v>750</v>
      </c>
      <c r="J2114" s="40" t="s">
        <v>226</v>
      </c>
      <c r="K2114" s="40" t="s">
        <v>4710</v>
      </c>
    </row>
    <row r="2115" s="196" customFormat="1" customHeight="1" spans="1:11">
      <c r="A2115" s="5">
        <v>2112</v>
      </c>
      <c r="B2115" s="145" t="s">
        <v>4696</v>
      </c>
      <c r="C2115" s="12" t="s">
        <v>4711</v>
      </c>
      <c r="D2115" s="12" t="s">
        <v>4712</v>
      </c>
      <c r="E2115" s="21">
        <v>3</v>
      </c>
      <c r="F2115" s="19" t="s">
        <v>43</v>
      </c>
      <c r="G2115" s="5">
        <v>375</v>
      </c>
      <c r="H2115" s="5"/>
      <c r="I2115" s="33">
        <f t="shared" si="79"/>
        <v>1125</v>
      </c>
      <c r="J2115" s="5" t="s">
        <v>226</v>
      </c>
      <c r="K2115" s="5" t="s">
        <v>4713</v>
      </c>
    </row>
    <row r="2116" s="196" customFormat="1" customHeight="1" spans="1:11">
      <c r="A2116" s="5">
        <v>2113</v>
      </c>
      <c r="B2116" s="145" t="s">
        <v>4696</v>
      </c>
      <c r="C2116" s="19" t="s">
        <v>4714</v>
      </c>
      <c r="D2116" s="7" t="s">
        <v>4715</v>
      </c>
      <c r="E2116" s="21">
        <v>2</v>
      </c>
      <c r="F2116" s="19" t="s">
        <v>43</v>
      </c>
      <c r="G2116" s="5">
        <v>375</v>
      </c>
      <c r="H2116" s="5"/>
      <c r="I2116" s="33">
        <f t="shared" si="79"/>
        <v>750</v>
      </c>
      <c r="J2116" s="5" t="s">
        <v>226</v>
      </c>
      <c r="K2116" s="5" t="s">
        <v>4716</v>
      </c>
    </row>
    <row r="2117" s="196" customFormat="1" customHeight="1" spans="1:11">
      <c r="A2117" s="5">
        <v>2114</v>
      </c>
      <c r="B2117" s="145" t="s">
        <v>4696</v>
      </c>
      <c r="C2117" s="19" t="s">
        <v>4717</v>
      </c>
      <c r="D2117" s="169" t="s">
        <v>4718</v>
      </c>
      <c r="E2117" s="21">
        <v>1</v>
      </c>
      <c r="F2117" s="19" t="s">
        <v>43</v>
      </c>
      <c r="G2117" s="5">
        <v>375</v>
      </c>
      <c r="H2117" s="5"/>
      <c r="I2117" s="33">
        <f t="shared" si="79"/>
        <v>375</v>
      </c>
      <c r="J2117" s="5" t="s">
        <v>82</v>
      </c>
      <c r="K2117" s="5"/>
    </row>
    <row r="2118" s="196" customFormat="1" customHeight="1" spans="1:11">
      <c r="A2118" s="5">
        <v>2115</v>
      </c>
      <c r="B2118" s="145" t="s">
        <v>4696</v>
      </c>
      <c r="C2118" s="5" t="s">
        <v>4719</v>
      </c>
      <c r="D2118" s="9" t="s">
        <v>4720</v>
      </c>
      <c r="E2118" s="8">
        <v>2</v>
      </c>
      <c r="F2118" s="5" t="s">
        <v>192</v>
      </c>
      <c r="G2118" s="5">
        <v>395</v>
      </c>
      <c r="H2118" s="5"/>
      <c r="I2118" s="33">
        <f t="shared" si="79"/>
        <v>790</v>
      </c>
      <c r="J2118" s="5" t="s">
        <v>4721</v>
      </c>
      <c r="K2118" s="5"/>
    </row>
    <row r="2119" s="196" customFormat="1" customHeight="1" spans="1:11">
      <c r="A2119" s="5">
        <v>2116</v>
      </c>
      <c r="B2119" s="145" t="s">
        <v>4696</v>
      </c>
      <c r="C2119" s="170" t="s">
        <v>4722</v>
      </c>
      <c r="D2119" s="171" t="s">
        <v>4723</v>
      </c>
      <c r="E2119" s="172">
        <v>1</v>
      </c>
      <c r="F2119" s="170" t="s">
        <v>43</v>
      </c>
      <c r="G2119" s="5">
        <v>375</v>
      </c>
      <c r="H2119" s="5"/>
      <c r="I2119" s="33">
        <f t="shared" si="79"/>
        <v>375</v>
      </c>
      <c r="J2119" s="12" t="s">
        <v>54</v>
      </c>
      <c r="K2119" s="5"/>
    </row>
    <row r="2120" s="196" customFormat="1" customHeight="1" spans="1:11">
      <c r="A2120" s="5">
        <v>2117</v>
      </c>
      <c r="B2120" s="145" t="s">
        <v>4696</v>
      </c>
      <c r="C2120" s="170" t="s">
        <v>4724</v>
      </c>
      <c r="D2120" s="282" t="s">
        <v>4725</v>
      </c>
      <c r="E2120" s="172">
        <v>1</v>
      </c>
      <c r="F2120" s="170" t="s">
        <v>43</v>
      </c>
      <c r="G2120" s="5">
        <v>375</v>
      </c>
      <c r="H2120" s="5"/>
      <c r="I2120" s="33">
        <f t="shared" si="79"/>
        <v>375</v>
      </c>
      <c r="J2120" s="12" t="s">
        <v>54</v>
      </c>
      <c r="K2120" s="5"/>
    </row>
    <row r="2121" s="196" customFormat="1" customHeight="1" spans="1:11">
      <c r="A2121" s="5">
        <v>2118</v>
      </c>
      <c r="B2121" s="145" t="s">
        <v>4696</v>
      </c>
      <c r="C2121" s="170" t="s">
        <v>4726</v>
      </c>
      <c r="D2121" s="282" t="s">
        <v>4727</v>
      </c>
      <c r="E2121" s="172">
        <v>2</v>
      </c>
      <c r="F2121" s="170" t="s">
        <v>43</v>
      </c>
      <c r="G2121" s="5">
        <v>375</v>
      </c>
      <c r="H2121" s="5"/>
      <c r="I2121" s="33">
        <f t="shared" si="79"/>
        <v>750</v>
      </c>
      <c r="J2121" s="12" t="s">
        <v>54</v>
      </c>
      <c r="K2121" s="5"/>
    </row>
    <row r="2122" s="196" customFormat="1" customHeight="1" spans="1:11">
      <c r="A2122" s="5">
        <v>2119</v>
      </c>
      <c r="B2122" s="145" t="s">
        <v>4696</v>
      </c>
      <c r="C2122" s="170" t="s">
        <v>4728</v>
      </c>
      <c r="D2122" s="174" t="s">
        <v>4729</v>
      </c>
      <c r="E2122" s="172">
        <v>2</v>
      </c>
      <c r="F2122" s="170" t="s">
        <v>43</v>
      </c>
      <c r="G2122" s="5">
        <v>375</v>
      </c>
      <c r="H2122" s="5"/>
      <c r="I2122" s="33">
        <f t="shared" si="79"/>
        <v>750</v>
      </c>
      <c r="J2122" s="12" t="s">
        <v>54</v>
      </c>
      <c r="K2122" s="5"/>
    </row>
    <row r="2123" s="196" customFormat="1" customHeight="1" spans="1:11">
      <c r="A2123" s="5">
        <v>2120</v>
      </c>
      <c r="B2123" s="145" t="s">
        <v>4696</v>
      </c>
      <c r="C2123" s="87" t="s">
        <v>4730</v>
      </c>
      <c r="D2123" s="173" t="s">
        <v>4731</v>
      </c>
      <c r="E2123" s="175">
        <v>2</v>
      </c>
      <c r="F2123" s="87" t="s">
        <v>38</v>
      </c>
      <c r="G2123" s="5">
        <v>385</v>
      </c>
      <c r="H2123" s="5"/>
      <c r="I2123" s="33">
        <f t="shared" si="79"/>
        <v>770</v>
      </c>
      <c r="J2123" s="5" t="s">
        <v>424</v>
      </c>
      <c r="K2123" s="5"/>
    </row>
    <row r="2124" s="196" customFormat="1" customHeight="1" spans="1:11">
      <c r="A2124" s="5">
        <v>2121</v>
      </c>
      <c r="B2124" s="145" t="s">
        <v>4696</v>
      </c>
      <c r="C2124" s="5" t="s">
        <v>4732</v>
      </c>
      <c r="D2124" s="9" t="s">
        <v>4733</v>
      </c>
      <c r="E2124" s="8">
        <v>1</v>
      </c>
      <c r="F2124" s="5" t="s">
        <v>38</v>
      </c>
      <c r="G2124" s="5">
        <v>385</v>
      </c>
      <c r="H2124" s="5"/>
      <c r="I2124" s="33">
        <f t="shared" si="79"/>
        <v>385</v>
      </c>
      <c r="J2124" s="5" t="s">
        <v>146</v>
      </c>
      <c r="K2124" s="5"/>
    </row>
    <row r="2125" s="196" customFormat="1" customHeight="1" spans="1:11">
      <c r="A2125" s="5">
        <v>2122</v>
      </c>
      <c r="B2125" s="145" t="s">
        <v>4696</v>
      </c>
      <c r="C2125" s="5" t="s">
        <v>4734</v>
      </c>
      <c r="D2125" s="9" t="s">
        <v>4735</v>
      </c>
      <c r="E2125" s="8">
        <v>2</v>
      </c>
      <c r="F2125" s="5" t="s">
        <v>43</v>
      </c>
      <c r="G2125" s="5">
        <v>375</v>
      </c>
      <c r="H2125" s="5"/>
      <c r="I2125" s="33">
        <f t="shared" si="79"/>
        <v>750</v>
      </c>
      <c r="J2125" s="5" t="s">
        <v>146</v>
      </c>
      <c r="K2125" s="5"/>
    </row>
    <row r="2126" s="196" customFormat="1" customHeight="1" spans="1:11">
      <c r="A2126" s="5">
        <v>2123</v>
      </c>
      <c r="B2126" s="145" t="s">
        <v>4696</v>
      </c>
      <c r="C2126" s="5" t="s">
        <v>4736</v>
      </c>
      <c r="D2126" s="9" t="s">
        <v>4737</v>
      </c>
      <c r="E2126" s="8">
        <v>1</v>
      </c>
      <c r="F2126" s="5" t="s">
        <v>43</v>
      </c>
      <c r="G2126" s="5">
        <v>375</v>
      </c>
      <c r="H2126" s="5"/>
      <c r="I2126" s="33">
        <f t="shared" si="79"/>
        <v>375</v>
      </c>
      <c r="J2126" s="5" t="s">
        <v>146</v>
      </c>
      <c r="K2126" s="5"/>
    </row>
    <row r="2127" s="196" customFormat="1" customHeight="1" spans="1:11">
      <c r="A2127" s="5">
        <v>2124</v>
      </c>
      <c r="B2127" s="145" t="s">
        <v>4696</v>
      </c>
      <c r="C2127" s="10" t="s">
        <v>4738</v>
      </c>
      <c r="D2127" s="10" t="s">
        <v>4739</v>
      </c>
      <c r="E2127" s="8">
        <v>2</v>
      </c>
      <c r="F2127" s="5" t="s">
        <v>38</v>
      </c>
      <c r="G2127" s="5">
        <v>385</v>
      </c>
      <c r="H2127" s="5"/>
      <c r="I2127" s="33">
        <f t="shared" si="79"/>
        <v>770</v>
      </c>
      <c r="J2127" s="5" t="s">
        <v>146</v>
      </c>
      <c r="K2127" s="5" t="s">
        <v>4740</v>
      </c>
    </row>
    <row r="2128" s="196" customFormat="1" customHeight="1" spans="1:11">
      <c r="A2128" s="5">
        <v>2125</v>
      </c>
      <c r="B2128" s="145" t="s">
        <v>4696</v>
      </c>
      <c r="C2128" s="5" t="s">
        <v>4741</v>
      </c>
      <c r="D2128" s="9" t="s">
        <v>4742</v>
      </c>
      <c r="E2128" s="8">
        <v>2</v>
      </c>
      <c r="F2128" s="5" t="s">
        <v>38</v>
      </c>
      <c r="G2128" s="5">
        <v>385</v>
      </c>
      <c r="H2128" s="5"/>
      <c r="I2128" s="33">
        <f t="shared" si="79"/>
        <v>770</v>
      </c>
      <c r="J2128" s="5" t="s">
        <v>146</v>
      </c>
      <c r="K2128" s="5"/>
    </row>
    <row r="2129" s="196" customFormat="1" customHeight="1" spans="1:11">
      <c r="A2129" s="5">
        <v>2126</v>
      </c>
      <c r="B2129" s="145" t="s">
        <v>4696</v>
      </c>
      <c r="C2129" s="5" t="s">
        <v>4743</v>
      </c>
      <c r="D2129" s="9" t="s">
        <v>4744</v>
      </c>
      <c r="E2129" s="8">
        <v>2</v>
      </c>
      <c r="F2129" s="5" t="s">
        <v>43</v>
      </c>
      <c r="G2129" s="5">
        <v>375</v>
      </c>
      <c r="H2129" s="5"/>
      <c r="I2129" s="33">
        <f t="shared" si="79"/>
        <v>750</v>
      </c>
      <c r="J2129" s="5" t="s">
        <v>146</v>
      </c>
      <c r="K2129" s="5"/>
    </row>
    <row r="2130" s="196" customFormat="1" customHeight="1" spans="1:11">
      <c r="A2130" s="5">
        <v>2127</v>
      </c>
      <c r="B2130" s="145" t="s">
        <v>4696</v>
      </c>
      <c r="C2130" s="5" t="s">
        <v>4745</v>
      </c>
      <c r="D2130" s="9" t="s">
        <v>4746</v>
      </c>
      <c r="E2130" s="8">
        <v>2</v>
      </c>
      <c r="F2130" s="5" t="s">
        <v>43</v>
      </c>
      <c r="G2130" s="5">
        <v>375</v>
      </c>
      <c r="H2130" s="5"/>
      <c r="I2130" s="33">
        <f t="shared" si="79"/>
        <v>750</v>
      </c>
      <c r="J2130" s="5" t="s">
        <v>146</v>
      </c>
      <c r="K2130" s="5"/>
    </row>
    <row r="2131" s="196" customFormat="1" customHeight="1" spans="1:11">
      <c r="A2131" s="5">
        <v>2128</v>
      </c>
      <c r="B2131" s="145" t="s">
        <v>4696</v>
      </c>
      <c r="C2131" s="5" t="s">
        <v>4747</v>
      </c>
      <c r="D2131" s="9" t="s">
        <v>4748</v>
      </c>
      <c r="E2131" s="8">
        <v>1</v>
      </c>
      <c r="F2131" s="5" t="s">
        <v>38</v>
      </c>
      <c r="G2131" s="5">
        <v>385</v>
      </c>
      <c r="H2131" s="5"/>
      <c r="I2131" s="33">
        <f t="shared" si="79"/>
        <v>385</v>
      </c>
      <c r="J2131" s="5" t="s">
        <v>146</v>
      </c>
      <c r="K2131" s="5"/>
    </row>
    <row r="2132" s="196" customFormat="1" customHeight="1" spans="1:11">
      <c r="A2132" s="5">
        <v>2129</v>
      </c>
      <c r="B2132" s="145" t="s">
        <v>4696</v>
      </c>
      <c r="C2132" s="5" t="s">
        <v>4749</v>
      </c>
      <c r="D2132" s="9" t="s">
        <v>4750</v>
      </c>
      <c r="E2132" s="8">
        <v>2</v>
      </c>
      <c r="F2132" s="5" t="s">
        <v>192</v>
      </c>
      <c r="G2132" s="5">
        <v>395</v>
      </c>
      <c r="H2132" s="5"/>
      <c r="I2132" s="33">
        <f t="shared" si="79"/>
        <v>790</v>
      </c>
      <c r="J2132" s="5" t="s">
        <v>146</v>
      </c>
      <c r="K2132" s="5" t="s">
        <v>4751</v>
      </c>
    </row>
    <row r="2133" s="196" customFormat="1" customHeight="1" spans="1:11">
      <c r="A2133" s="5">
        <v>2130</v>
      </c>
      <c r="B2133" s="145" t="s">
        <v>4696</v>
      </c>
      <c r="C2133" s="5" t="s">
        <v>4752</v>
      </c>
      <c r="D2133" s="9" t="s">
        <v>4753</v>
      </c>
      <c r="E2133" s="8">
        <v>3</v>
      </c>
      <c r="F2133" s="5" t="s">
        <v>43</v>
      </c>
      <c r="G2133" s="5">
        <v>375</v>
      </c>
      <c r="H2133" s="5"/>
      <c r="I2133" s="33">
        <f t="shared" si="79"/>
        <v>1125</v>
      </c>
      <c r="J2133" s="5" t="s">
        <v>146</v>
      </c>
      <c r="K2133" s="5"/>
    </row>
    <row r="2134" s="196" customFormat="1" customHeight="1" spans="1:11">
      <c r="A2134" s="5">
        <v>2131</v>
      </c>
      <c r="B2134" s="145" t="s">
        <v>4696</v>
      </c>
      <c r="C2134" s="5" t="s">
        <v>4754</v>
      </c>
      <c r="D2134" s="9" t="s">
        <v>4755</v>
      </c>
      <c r="E2134" s="8">
        <v>1</v>
      </c>
      <c r="F2134" s="5" t="s">
        <v>43</v>
      </c>
      <c r="G2134" s="5">
        <v>375</v>
      </c>
      <c r="H2134" s="5"/>
      <c r="I2134" s="33">
        <f t="shared" si="79"/>
        <v>375</v>
      </c>
      <c r="J2134" s="5" t="s">
        <v>146</v>
      </c>
      <c r="K2134" s="5" t="s">
        <v>4756</v>
      </c>
    </row>
    <row r="2135" s="196" customFormat="1" customHeight="1" spans="1:11">
      <c r="A2135" s="5">
        <v>2132</v>
      </c>
      <c r="B2135" s="145" t="s">
        <v>4696</v>
      </c>
      <c r="C2135" s="5" t="s">
        <v>4757</v>
      </c>
      <c r="D2135" s="9" t="s">
        <v>4758</v>
      </c>
      <c r="E2135" s="8">
        <v>2</v>
      </c>
      <c r="F2135" s="5" t="s">
        <v>43</v>
      </c>
      <c r="G2135" s="5">
        <v>375</v>
      </c>
      <c r="H2135" s="5"/>
      <c r="I2135" s="33">
        <f t="shared" si="79"/>
        <v>750</v>
      </c>
      <c r="J2135" s="5" t="s">
        <v>146</v>
      </c>
      <c r="K2135" s="5"/>
    </row>
    <row r="2136" s="196" customFormat="1" customHeight="1" spans="1:11">
      <c r="A2136" s="5">
        <v>2133</v>
      </c>
      <c r="B2136" s="145" t="s">
        <v>4696</v>
      </c>
      <c r="C2136" s="5" t="s">
        <v>4759</v>
      </c>
      <c r="D2136" s="9" t="s">
        <v>4760</v>
      </c>
      <c r="E2136" s="8">
        <v>2</v>
      </c>
      <c r="F2136" s="5" t="s">
        <v>43</v>
      </c>
      <c r="G2136" s="5">
        <v>375</v>
      </c>
      <c r="H2136" s="5"/>
      <c r="I2136" s="33">
        <f t="shared" si="79"/>
        <v>750</v>
      </c>
      <c r="J2136" s="5" t="s">
        <v>146</v>
      </c>
      <c r="K2136" s="5"/>
    </row>
    <row r="2137" s="196" customFormat="1" customHeight="1" spans="1:11">
      <c r="A2137" s="5">
        <v>2134</v>
      </c>
      <c r="B2137" s="145" t="s">
        <v>4696</v>
      </c>
      <c r="C2137" s="5" t="s">
        <v>4761</v>
      </c>
      <c r="D2137" s="9" t="s">
        <v>4762</v>
      </c>
      <c r="E2137" s="8">
        <v>3</v>
      </c>
      <c r="F2137" s="5" t="s">
        <v>38</v>
      </c>
      <c r="G2137" s="5">
        <v>385</v>
      </c>
      <c r="H2137" s="5"/>
      <c r="I2137" s="33">
        <f t="shared" si="79"/>
        <v>1155</v>
      </c>
      <c r="J2137" s="5" t="s">
        <v>146</v>
      </c>
      <c r="K2137" s="5"/>
    </row>
    <row r="2138" s="196" customFormat="1" customHeight="1" spans="1:11">
      <c r="A2138" s="5">
        <v>2135</v>
      </c>
      <c r="B2138" s="145" t="s">
        <v>4696</v>
      </c>
      <c r="C2138" s="10" t="s">
        <v>4763</v>
      </c>
      <c r="D2138" s="10" t="s">
        <v>4764</v>
      </c>
      <c r="E2138" s="8">
        <v>1</v>
      </c>
      <c r="F2138" s="5" t="s">
        <v>43</v>
      </c>
      <c r="G2138" s="5">
        <v>375</v>
      </c>
      <c r="H2138" s="5"/>
      <c r="I2138" s="33">
        <f t="shared" si="79"/>
        <v>375</v>
      </c>
      <c r="J2138" s="5" t="s">
        <v>146</v>
      </c>
      <c r="K2138" s="5" t="s">
        <v>4765</v>
      </c>
    </row>
    <row r="2139" s="196" customFormat="1" customHeight="1" spans="1:11">
      <c r="A2139" s="5">
        <v>2136</v>
      </c>
      <c r="B2139" s="145" t="s">
        <v>4696</v>
      </c>
      <c r="C2139" s="5" t="s">
        <v>4766</v>
      </c>
      <c r="D2139" s="9" t="s">
        <v>4767</v>
      </c>
      <c r="E2139" s="8">
        <v>2</v>
      </c>
      <c r="F2139" s="5" t="s">
        <v>43</v>
      </c>
      <c r="G2139" s="5">
        <v>375</v>
      </c>
      <c r="H2139" s="5"/>
      <c r="I2139" s="33">
        <f t="shared" si="79"/>
        <v>750</v>
      </c>
      <c r="J2139" s="5" t="s">
        <v>146</v>
      </c>
      <c r="K2139" s="5"/>
    </row>
    <row r="2140" s="196" customFormat="1" customHeight="1" spans="1:11">
      <c r="A2140" s="5">
        <v>2137</v>
      </c>
      <c r="B2140" s="145" t="s">
        <v>4696</v>
      </c>
      <c r="C2140" s="5" t="s">
        <v>4768</v>
      </c>
      <c r="D2140" s="9" t="s">
        <v>4769</v>
      </c>
      <c r="E2140" s="8">
        <v>1</v>
      </c>
      <c r="F2140" s="5" t="s">
        <v>43</v>
      </c>
      <c r="G2140" s="5">
        <v>375</v>
      </c>
      <c r="H2140" s="5"/>
      <c r="I2140" s="33">
        <f t="shared" si="79"/>
        <v>375</v>
      </c>
      <c r="J2140" s="5" t="s">
        <v>146</v>
      </c>
      <c r="K2140" s="5"/>
    </row>
    <row r="2141" s="196" customFormat="1" customHeight="1" spans="1:11">
      <c r="A2141" s="5">
        <v>2138</v>
      </c>
      <c r="B2141" s="145" t="s">
        <v>4696</v>
      </c>
      <c r="C2141" s="10" t="s">
        <v>4770</v>
      </c>
      <c r="D2141" s="10" t="s">
        <v>4771</v>
      </c>
      <c r="E2141" s="8">
        <v>1</v>
      </c>
      <c r="F2141" s="5" t="s">
        <v>43</v>
      </c>
      <c r="G2141" s="5">
        <v>375</v>
      </c>
      <c r="H2141" s="5"/>
      <c r="I2141" s="33">
        <f t="shared" si="79"/>
        <v>375</v>
      </c>
      <c r="J2141" s="5" t="s">
        <v>146</v>
      </c>
      <c r="K2141" s="5" t="s">
        <v>4772</v>
      </c>
    </row>
    <row r="2142" s="196" customFormat="1" customHeight="1" spans="1:11">
      <c r="A2142" s="5">
        <v>2139</v>
      </c>
      <c r="B2142" s="145" t="s">
        <v>4696</v>
      </c>
      <c r="C2142" s="5" t="s">
        <v>4773</v>
      </c>
      <c r="D2142" s="9" t="s">
        <v>4774</v>
      </c>
      <c r="E2142" s="8">
        <v>2</v>
      </c>
      <c r="F2142" s="5" t="s">
        <v>43</v>
      </c>
      <c r="G2142" s="5">
        <v>375</v>
      </c>
      <c r="H2142" s="5"/>
      <c r="I2142" s="33">
        <f t="shared" si="79"/>
        <v>750</v>
      </c>
      <c r="J2142" s="5" t="s">
        <v>146</v>
      </c>
      <c r="K2142" s="5"/>
    </row>
    <row r="2143" s="196" customFormat="1" customHeight="1" spans="1:11">
      <c r="A2143" s="5">
        <v>2140</v>
      </c>
      <c r="B2143" s="145" t="s">
        <v>4696</v>
      </c>
      <c r="C2143" s="12" t="s">
        <v>4775</v>
      </c>
      <c r="D2143" s="12" t="s">
        <v>4776</v>
      </c>
      <c r="E2143" s="8">
        <v>1</v>
      </c>
      <c r="F2143" s="5" t="s">
        <v>38</v>
      </c>
      <c r="G2143" s="5">
        <v>385</v>
      </c>
      <c r="H2143" s="5"/>
      <c r="I2143" s="33">
        <f t="shared" si="79"/>
        <v>385</v>
      </c>
      <c r="J2143" s="5" t="s">
        <v>146</v>
      </c>
      <c r="K2143" s="5" t="s">
        <v>4777</v>
      </c>
    </row>
    <row r="2144" s="196" customFormat="1" customHeight="1" spans="1:11">
      <c r="A2144" s="5">
        <v>2141</v>
      </c>
      <c r="B2144" s="145" t="s">
        <v>4696</v>
      </c>
      <c r="C2144" s="5" t="s">
        <v>4778</v>
      </c>
      <c r="D2144" s="9" t="s">
        <v>4779</v>
      </c>
      <c r="E2144" s="8">
        <v>1</v>
      </c>
      <c r="F2144" s="5" t="s">
        <v>38</v>
      </c>
      <c r="G2144" s="5">
        <v>385</v>
      </c>
      <c r="H2144" s="5"/>
      <c r="I2144" s="33">
        <f t="shared" si="79"/>
        <v>385</v>
      </c>
      <c r="J2144" s="5" t="s">
        <v>146</v>
      </c>
      <c r="K2144" s="5"/>
    </row>
    <row r="2145" s="196" customFormat="1" customHeight="1" spans="1:11">
      <c r="A2145" s="5">
        <v>2142</v>
      </c>
      <c r="B2145" s="145" t="s">
        <v>4696</v>
      </c>
      <c r="C2145" s="10" t="s">
        <v>4780</v>
      </c>
      <c r="D2145" s="10" t="s">
        <v>4781</v>
      </c>
      <c r="E2145" s="8">
        <v>1</v>
      </c>
      <c r="F2145" s="5" t="s">
        <v>192</v>
      </c>
      <c r="G2145" s="5">
        <v>395</v>
      </c>
      <c r="H2145" s="5"/>
      <c r="I2145" s="33">
        <f t="shared" si="79"/>
        <v>395</v>
      </c>
      <c r="J2145" s="5" t="s">
        <v>146</v>
      </c>
      <c r="K2145" s="5" t="s">
        <v>4782</v>
      </c>
    </row>
    <row r="2146" s="196" customFormat="1" customHeight="1" spans="1:11">
      <c r="A2146" s="5">
        <v>2143</v>
      </c>
      <c r="B2146" s="145" t="s">
        <v>4696</v>
      </c>
      <c r="C2146" s="5" t="s">
        <v>4783</v>
      </c>
      <c r="D2146" s="9" t="s">
        <v>4784</v>
      </c>
      <c r="E2146" s="8">
        <v>2</v>
      </c>
      <c r="F2146" s="5" t="s">
        <v>43</v>
      </c>
      <c r="G2146" s="5">
        <v>375</v>
      </c>
      <c r="H2146" s="5"/>
      <c r="I2146" s="33">
        <f t="shared" si="79"/>
        <v>750</v>
      </c>
      <c r="J2146" s="5" t="s">
        <v>146</v>
      </c>
      <c r="K2146" s="5"/>
    </row>
    <row r="2147" s="196" customFormat="1" customHeight="1" spans="1:11">
      <c r="A2147" s="5">
        <v>2144</v>
      </c>
      <c r="B2147" s="145" t="s">
        <v>4696</v>
      </c>
      <c r="C2147" s="11" t="s">
        <v>4785</v>
      </c>
      <c r="D2147" s="176" t="s">
        <v>4786</v>
      </c>
      <c r="E2147" s="8">
        <v>1</v>
      </c>
      <c r="F2147" s="5" t="s">
        <v>43</v>
      </c>
      <c r="G2147" s="5">
        <v>375</v>
      </c>
      <c r="H2147" s="5"/>
      <c r="I2147" s="33">
        <f t="shared" si="79"/>
        <v>375</v>
      </c>
      <c r="J2147" s="5" t="s">
        <v>146</v>
      </c>
      <c r="K2147" s="5" t="s">
        <v>4787</v>
      </c>
    </row>
    <row r="2148" s="196" customFormat="1" customHeight="1" spans="1:11">
      <c r="A2148" s="5">
        <v>2145</v>
      </c>
      <c r="B2148" s="145" t="s">
        <v>4696</v>
      </c>
      <c r="C2148" s="5" t="s">
        <v>4788</v>
      </c>
      <c r="D2148" s="9" t="s">
        <v>4789</v>
      </c>
      <c r="E2148" s="8">
        <v>2</v>
      </c>
      <c r="F2148" s="5" t="s">
        <v>43</v>
      </c>
      <c r="G2148" s="5">
        <v>375</v>
      </c>
      <c r="H2148" s="5"/>
      <c r="I2148" s="33">
        <f t="shared" ref="I2148:I2165" si="80">G2148*E2148</f>
        <v>750</v>
      </c>
      <c r="J2148" s="5" t="s">
        <v>146</v>
      </c>
      <c r="K2148" s="5"/>
    </row>
    <row r="2149" s="196" customFormat="1" customHeight="1" spans="1:11">
      <c r="A2149" s="5">
        <v>2146</v>
      </c>
      <c r="B2149" s="145" t="s">
        <v>4696</v>
      </c>
      <c r="C2149" s="5" t="s">
        <v>4790</v>
      </c>
      <c r="D2149" s="9" t="s">
        <v>4791</v>
      </c>
      <c r="E2149" s="8">
        <v>2</v>
      </c>
      <c r="F2149" s="5" t="s">
        <v>192</v>
      </c>
      <c r="G2149" s="5">
        <v>395</v>
      </c>
      <c r="H2149" s="5"/>
      <c r="I2149" s="33">
        <f t="shared" si="80"/>
        <v>790</v>
      </c>
      <c r="J2149" s="5" t="s">
        <v>146</v>
      </c>
      <c r="K2149" s="5"/>
    </row>
    <row r="2150" s="196" customFormat="1" customHeight="1" spans="1:11">
      <c r="A2150" s="5">
        <v>2147</v>
      </c>
      <c r="B2150" s="145" t="s">
        <v>4696</v>
      </c>
      <c r="C2150" s="5" t="s">
        <v>4792</v>
      </c>
      <c r="D2150" s="9" t="s">
        <v>4793</v>
      </c>
      <c r="E2150" s="8">
        <v>1</v>
      </c>
      <c r="F2150" s="5" t="s">
        <v>43</v>
      </c>
      <c r="G2150" s="5">
        <v>375</v>
      </c>
      <c r="H2150" s="5"/>
      <c r="I2150" s="33">
        <f t="shared" si="80"/>
        <v>375</v>
      </c>
      <c r="J2150" s="5" t="s">
        <v>146</v>
      </c>
      <c r="K2150" s="5"/>
    </row>
    <row r="2151" s="196" customFormat="1" customHeight="1" spans="1:11">
      <c r="A2151" s="5">
        <v>2148</v>
      </c>
      <c r="B2151" s="145" t="s">
        <v>4696</v>
      </c>
      <c r="C2151" s="5" t="s">
        <v>4794</v>
      </c>
      <c r="D2151" s="9" t="s">
        <v>4795</v>
      </c>
      <c r="E2151" s="8">
        <v>1</v>
      </c>
      <c r="F2151" s="5" t="s">
        <v>38</v>
      </c>
      <c r="G2151" s="5">
        <v>385</v>
      </c>
      <c r="H2151" s="5"/>
      <c r="I2151" s="33">
        <f t="shared" si="80"/>
        <v>385</v>
      </c>
      <c r="J2151" s="5" t="s">
        <v>146</v>
      </c>
      <c r="K2151" s="5" t="s">
        <v>4796</v>
      </c>
    </row>
    <row r="2152" s="196" customFormat="1" customHeight="1" spans="1:11">
      <c r="A2152" s="5">
        <v>2149</v>
      </c>
      <c r="B2152" s="145" t="s">
        <v>4696</v>
      </c>
      <c r="C2152" s="177" t="s">
        <v>4797</v>
      </c>
      <c r="D2152" s="178" t="s">
        <v>4798</v>
      </c>
      <c r="E2152" s="8">
        <v>1</v>
      </c>
      <c r="F2152" s="5" t="s">
        <v>38</v>
      </c>
      <c r="G2152" s="5">
        <v>385</v>
      </c>
      <c r="H2152" s="5"/>
      <c r="I2152" s="33">
        <f t="shared" si="80"/>
        <v>385</v>
      </c>
      <c r="J2152" s="5" t="s">
        <v>146</v>
      </c>
      <c r="K2152" s="5" t="s">
        <v>4799</v>
      </c>
    </row>
    <row r="2153" s="196" customFormat="1" customHeight="1" spans="1:11">
      <c r="A2153" s="5">
        <v>2150</v>
      </c>
      <c r="B2153" s="145" t="s">
        <v>4696</v>
      </c>
      <c r="C2153" s="5" t="s">
        <v>979</v>
      </c>
      <c r="D2153" s="9" t="s">
        <v>4800</v>
      </c>
      <c r="E2153" s="8">
        <v>2</v>
      </c>
      <c r="F2153" s="5" t="s">
        <v>38</v>
      </c>
      <c r="G2153" s="5">
        <v>385</v>
      </c>
      <c r="H2153" s="5"/>
      <c r="I2153" s="33">
        <f t="shared" si="80"/>
        <v>770</v>
      </c>
      <c r="J2153" s="5" t="s">
        <v>146</v>
      </c>
      <c r="K2153" s="5" t="s">
        <v>4801</v>
      </c>
    </row>
    <row r="2154" s="196" customFormat="1" customHeight="1" spans="1:11">
      <c r="A2154" s="5">
        <v>2151</v>
      </c>
      <c r="B2154" s="145" t="s">
        <v>4696</v>
      </c>
      <c r="C2154" s="5" t="s">
        <v>4802</v>
      </c>
      <c r="D2154" s="9" t="s">
        <v>4803</v>
      </c>
      <c r="E2154" s="8">
        <v>1</v>
      </c>
      <c r="F2154" s="5" t="s">
        <v>43</v>
      </c>
      <c r="G2154" s="5">
        <v>375</v>
      </c>
      <c r="H2154" s="5"/>
      <c r="I2154" s="33">
        <f t="shared" si="80"/>
        <v>375</v>
      </c>
      <c r="J2154" s="5" t="s">
        <v>146</v>
      </c>
      <c r="K2154" s="5" t="s">
        <v>4804</v>
      </c>
    </row>
    <row r="2155" s="196" customFormat="1" customHeight="1" spans="1:11">
      <c r="A2155" s="5">
        <v>2152</v>
      </c>
      <c r="B2155" s="145" t="s">
        <v>4696</v>
      </c>
      <c r="C2155" s="5" t="s">
        <v>4805</v>
      </c>
      <c r="D2155" s="9" t="s">
        <v>4806</v>
      </c>
      <c r="E2155" s="8">
        <v>1</v>
      </c>
      <c r="F2155" s="5" t="s">
        <v>38</v>
      </c>
      <c r="G2155" s="5">
        <v>385</v>
      </c>
      <c r="H2155" s="5"/>
      <c r="I2155" s="33">
        <f t="shared" si="80"/>
        <v>385</v>
      </c>
      <c r="J2155" s="5" t="s">
        <v>146</v>
      </c>
      <c r="K2155" s="5"/>
    </row>
    <row r="2156" s="196" customFormat="1" customHeight="1" spans="1:11">
      <c r="A2156" s="5">
        <v>2153</v>
      </c>
      <c r="B2156" s="145" t="s">
        <v>4696</v>
      </c>
      <c r="C2156" s="5" t="s">
        <v>4807</v>
      </c>
      <c r="D2156" s="9" t="s">
        <v>4808</v>
      </c>
      <c r="E2156" s="8">
        <v>2</v>
      </c>
      <c r="F2156" s="5" t="s">
        <v>192</v>
      </c>
      <c r="G2156" s="5">
        <v>395</v>
      </c>
      <c r="H2156" s="5"/>
      <c r="I2156" s="33">
        <f t="shared" si="80"/>
        <v>790</v>
      </c>
      <c r="J2156" s="5" t="s">
        <v>146</v>
      </c>
      <c r="K2156" s="5"/>
    </row>
    <row r="2157" s="196" customFormat="1" customHeight="1" spans="1:11">
      <c r="A2157" s="5">
        <v>2154</v>
      </c>
      <c r="B2157" s="145" t="s">
        <v>4696</v>
      </c>
      <c r="C2157" s="5" t="s">
        <v>4809</v>
      </c>
      <c r="D2157" s="9" t="s">
        <v>4810</v>
      </c>
      <c r="E2157" s="8">
        <v>3</v>
      </c>
      <c r="F2157" s="5" t="s">
        <v>43</v>
      </c>
      <c r="G2157" s="5">
        <v>375</v>
      </c>
      <c r="H2157" s="5"/>
      <c r="I2157" s="33">
        <f t="shared" si="80"/>
        <v>1125</v>
      </c>
      <c r="J2157" s="5" t="s">
        <v>146</v>
      </c>
      <c r="K2157" s="5"/>
    </row>
    <row r="2158" s="196" customFormat="1" customHeight="1" spans="1:11">
      <c r="A2158" s="5">
        <v>2155</v>
      </c>
      <c r="B2158" s="145" t="s">
        <v>4696</v>
      </c>
      <c r="C2158" s="5" t="s">
        <v>4811</v>
      </c>
      <c r="D2158" s="9" t="s">
        <v>4812</v>
      </c>
      <c r="E2158" s="8">
        <v>2</v>
      </c>
      <c r="F2158" s="5" t="s">
        <v>38</v>
      </c>
      <c r="G2158" s="5">
        <v>385</v>
      </c>
      <c r="H2158" s="5"/>
      <c r="I2158" s="33">
        <f t="shared" si="80"/>
        <v>770</v>
      </c>
      <c r="J2158" s="5" t="s">
        <v>146</v>
      </c>
      <c r="K2158" s="5"/>
    </row>
    <row r="2159" s="196" customFormat="1" customHeight="1" spans="1:11">
      <c r="A2159" s="5">
        <v>2156</v>
      </c>
      <c r="B2159" s="145" t="s">
        <v>4696</v>
      </c>
      <c r="C2159" s="11" t="s">
        <v>4813</v>
      </c>
      <c r="D2159" s="9" t="s">
        <v>4814</v>
      </c>
      <c r="E2159" s="8">
        <v>1</v>
      </c>
      <c r="F2159" s="5" t="s">
        <v>38</v>
      </c>
      <c r="G2159" s="5">
        <v>385</v>
      </c>
      <c r="H2159" s="5"/>
      <c r="I2159" s="33">
        <f t="shared" si="80"/>
        <v>385</v>
      </c>
      <c r="J2159" s="5" t="s">
        <v>146</v>
      </c>
      <c r="K2159" s="5" t="s">
        <v>4815</v>
      </c>
    </row>
    <row r="2160" s="196" customFormat="1" customHeight="1" spans="1:11">
      <c r="A2160" s="5">
        <v>2157</v>
      </c>
      <c r="B2160" s="145" t="s">
        <v>4696</v>
      </c>
      <c r="C2160" s="5" t="s">
        <v>4816</v>
      </c>
      <c r="D2160" s="9" t="s">
        <v>4817</v>
      </c>
      <c r="E2160" s="8">
        <v>6</v>
      </c>
      <c r="F2160" s="5" t="s">
        <v>38</v>
      </c>
      <c r="G2160" s="5">
        <v>385</v>
      </c>
      <c r="H2160" s="5"/>
      <c r="I2160" s="33">
        <f t="shared" si="80"/>
        <v>2310</v>
      </c>
      <c r="J2160" s="5" t="s">
        <v>146</v>
      </c>
      <c r="K2160" s="5" t="s">
        <v>4818</v>
      </c>
    </row>
    <row r="2161" s="196" customFormat="1" customHeight="1" spans="1:11">
      <c r="A2161" s="5">
        <v>2158</v>
      </c>
      <c r="B2161" s="145" t="s">
        <v>4696</v>
      </c>
      <c r="C2161" s="5" t="s">
        <v>4819</v>
      </c>
      <c r="D2161" s="9" t="s">
        <v>4820</v>
      </c>
      <c r="E2161" s="8">
        <v>1</v>
      </c>
      <c r="F2161" s="5" t="s">
        <v>43</v>
      </c>
      <c r="G2161" s="5">
        <v>375</v>
      </c>
      <c r="H2161" s="5"/>
      <c r="I2161" s="33">
        <f t="shared" si="80"/>
        <v>375</v>
      </c>
      <c r="J2161" s="5" t="s">
        <v>146</v>
      </c>
      <c r="K2161" s="5" t="s">
        <v>4821</v>
      </c>
    </row>
    <row r="2162" s="196" customFormat="1" customHeight="1" spans="1:11">
      <c r="A2162" s="5">
        <v>2159</v>
      </c>
      <c r="B2162" s="145" t="s">
        <v>4696</v>
      </c>
      <c r="C2162" s="5" t="s">
        <v>4822</v>
      </c>
      <c r="D2162" s="9" t="s">
        <v>4823</v>
      </c>
      <c r="E2162" s="8">
        <v>1</v>
      </c>
      <c r="F2162" s="5" t="s">
        <v>43</v>
      </c>
      <c r="G2162" s="5">
        <v>375</v>
      </c>
      <c r="H2162" s="5"/>
      <c r="I2162" s="33">
        <f t="shared" si="80"/>
        <v>375</v>
      </c>
      <c r="J2162" s="5" t="s">
        <v>146</v>
      </c>
      <c r="K2162" s="5"/>
    </row>
    <row r="2163" s="196" customFormat="1" customHeight="1" spans="1:11">
      <c r="A2163" s="5">
        <v>2160</v>
      </c>
      <c r="B2163" s="145" t="s">
        <v>4696</v>
      </c>
      <c r="C2163" s="9" t="s">
        <v>4824</v>
      </c>
      <c r="D2163" s="9" t="s">
        <v>4825</v>
      </c>
      <c r="E2163" s="38">
        <v>2</v>
      </c>
      <c r="F2163" s="38" t="s">
        <v>43</v>
      </c>
      <c r="G2163" s="5">
        <v>375</v>
      </c>
      <c r="H2163" s="5"/>
      <c r="I2163" s="33">
        <f t="shared" si="80"/>
        <v>750</v>
      </c>
      <c r="J2163" s="5" t="s">
        <v>226</v>
      </c>
      <c r="K2163" s="5"/>
    </row>
    <row r="2164" s="196" customFormat="1" customHeight="1" spans="1:11">
      <c r="A2164" s="5">
        <v>2161</v>
      </c>
      <c r="B2164" s="145" t="s">
        <v>4696</v>
      </c>
      <c r="C2164" s="25" t="s">
        <v>4826</v>
      </c>
      <c r="D2164" s="10" t="s">
        <v>4827</v>
      </c>
      <c r="E2164" s="38">
        <v>3</v>
      </c>
      <c r="F2164" s="38" t="s">
        <v>38</v>
      </c>
      <c r="G2164" s="5">
        <v>385</v>
      </c>
      <c r="H2164" s="5"/>
      <c r="I2164" s="33">
        <f t="shared" ref="I2164:I2227" si="81">G2164*E2164</f>
        <v>1155</v>
      </c>
      <c r="J2164" s="12" t="s">
        <v>92</v>
      </c>
      <c r="K2164" s="12"/>
    </row>
    <row r="2165" s="196" customFormat="1" customHeight="1" spans="1:11">
      <c r="A2165" s="5">
        <v>2162</v>
      </c>
      <c r="B2165" s="145" t="s">
        <v>4696</v>
      </c>
      <c r="C2165" s="25" t="s">
        <v>4828</v>
      </c>
      <c r="D2165" s="254" t="s">
        <v>4829</v>
      </c>
      <c r="E2165" s="38">
        <v>2</v>
      </c>
      <c r="F2165" s="38" t="s">
        <v>38</v>
      </c>
      <c r="G2165" s="5">
        <v>385</v>
      </c>
      <c r="H2165" s="5"/>
      <c r="I2165" s="33">
        <f t="shared" si="81"/>
        <v>770</v>
      </c>
      <c r="J2165" s="12" t="s">
        <v>92</v>
      </c>
      <c r="K2165" s="12" t="s">
        <v>4830</v>
      </c>
    </row>
    <row r="2166" s="196" customFormat="1" customHeight="1" spans="1:11">
      <c r="A2166" s="5">
        <v>2163</v>
      </c>
      <c r="B2166" s="145" t="s">
        <v>4696</v>
      </c>
      <c r="C2166" s="45" t="s">
        <v>4831</v>
      </c>
      <c r="D2166" s="46" t="s">
        <v>4832</v>
      </c>
      <c r="E2166" s="25">
        <v>1</v>
      </c>
      <c r="F2166" s="25" t="s">
        <v>58</v>
      </c>
      <c r="G2166" s="5">
        <v>365</v>
      </c>
      <c r="H2166" s="5"/>
      <c r="I2166" s="33">
        <f t="shared" si="81"/>
        <v>365</v>
      </c>
      <c r="J2166" s="5" t="s">
        <v>1019</v>
      </c>
      <c r="K2166" s="12"/>
    </row>
    <row r="2167" s="196" customFormat="1" customHeight="1" spans="1:11">
      <c r="A2167" s="5">
        <v>2164</v>
      </c>
      <c r="B2167" s="145" t="s">
        <v>4696</v>
      </c>
      <c r="C2167" s="45" t="s">
        <v>4833</v>
      </c>
      <c r="D2167" s="46" t="s">
        <v>4834</v>
      </c>
      <c r="E2167" s="25">
        <v>1</v>
      </c>
      <c r="F2167" s="25" t="s">
        <v>58</v>
      </c>
      <c r="G2167" s="5">
        <v>365</v>
      </c>
      <c r="H2167" s="5"/>
      <c r="I2167" s="33">
        <f t="shared" si="81"/>
        <v>365</v>
      </c>
      <c r="J2167" s="5" t="s">
        <v>1019</v>
      </c>
      <c r="K2167" s="12"/>
    </row>
    <row r="2168" s="196" customFormat="1" customHeight="1" spans="1:11">
      <c r="A2168" s="5">
        <v>2165</v>
      </c>
      <c r="B2168" s="145" t="s">
        <v>4696</v>
      </c>
      <c r="C2168" s="45" t="s">
        <v>4835</v>
      </c>
      <c r="D2168" s="46" t="s">
        <v>4836</v>
      </c>
      <c r="E2168" s="25">
        <v>1</v>
      </c>
      <c r="F2168" s="25" t="s">
        <v>58</v>
      </c>
      <c r="G2168" s="5">
        <v>365</v>
      </c>
      <c r="H2168" s="5"/>
      <c r="I2168" s="33">
        <f t="shared" si="81"/>
        <v>365</v>
      </c>
      <c r="J2168" s="5" t="s">
        <v>1019</v>
      </c>
      <c r="K2168" s="12"/>
    </row>
    <row r="2169" s="196" customFormat="1" customHeight="1" spans="1:11">
      <c r="A2169" s="5">
        <v>2166</v>
      </c>
      <c r="B2169" s="145" t="s">
        <v>4696</v>
      </c>
      <c r="C2169" s="45" t="s">
        <v>4837</v>
      </c>
      <c r="D2169" s="46" t="s">
        <v>4838</v>
      </c>
      <c r="E2169" s="25">
        <v>1</v>
      </c>
      <c r="F2169" s="25" t="s">
        <v>58</v>
      </c>
      <c r="G2169" s="5">
        <v>365</v>
      </c>
      <c r="H2169" s="5"/>
      <c r="I2169" s="33">
        <f t="shared" si="81"/>
        <v>365</v>
      </c>
      <c r="J2169" s="5" t="s">
        <v>1019</v>
      </c>
      <c r="K2169" s="12"/>
    </row>
    <row r="2170" s="196" customFormat="1" customHeight="1" spans="1:11">
      <c r="A2170" s="5">
        <v>2167</v>
      </c>
      <c r="B2170" s="145" t="s">
        <v>4696</v>
      </c>
      <c r="C2170" s="45" t="s">
        <v>4839</v>
      </c>
      <c r="D2170" s="46" t="s">
        <v>4840</v>
      </c>
      <c r="E2170" s="25">
        <v>1</v>
      </c>
      <c r="F2170" s="25" t="s">
        <v>58</v>
      </c>
      <c r="G2170" s="5">
        <v>365</v>
      </c>
      <c r="H2170" s="5"/>
      <c r="I2170" s="33">
        <f t="shared" si="81"/>
        <v>365</v>
      </c>
      <c r="J2170" s="5" t="s">
        <v>1019</v>
      </c>
      <c r="K2170" s="12"/>
    </row>
    <row r="2171" s="196" customFormat="1" customHeight="1" spans="1:11">
      <c r="A2171" s="5">
        <v>2168</v>
      </c>
      <c r="B2171" s="145" t="s">
        <v>4696</v>
      </c>
      <c r="C2171" s="45" t="s">
        <v>222</v>
      </c>
      <c r="D2171" s="46" t="s">
        <v>4841</v>
      </c>
      <c r="E2171" s="25">
        <v>2</v>
      </c>
      <c r="F2171" s="25" t="s">
        <v>38</v>
      </c>
      <c r="G2171" s="5">
        <v>385</v>
      </c>
      <c r="H2171" s="5"/>
      <c r="I2171" s="33">
        <f t="shared" si="81"/>
        <v>770</v>
      </c>
      <c r="J2171" s="5" t="s">
        <v>1019</v>
      </c>
      <c r="K2171" s="12"/>
    </row>
    <row r="2172" s="196" customFormat="1" customHeight="1" spans="1:11">
      <c r="A2172" s="5">
        <v>2169</v>
      </c>
      <c r="B2172" s="145" t="s">
        <v>4696</v>
      </c>
      <c r="C2172" s="45" t="s">
        <v>4842</v>
      </c>
      <c r="D2172" s="46" t="s">
        <v>4843</v>
      </c>
      <c r="E2172" s="25">
        <v>1</v>
      </c>
      <c r="F2172" s="25" t="s">
        <v>58</v>
      </c>
      <c r="G2172" s="5">
        <v>365</v>
      </c>
      <c r="H2172" s="5"/>
      <c r="I2172" s="33">
        <f t="shared" si="81"/>
        <v>365</v>
      </c>
      <c r="J2172" s="5" t="s">
        <v>1019</v>
      </c>
      <c r="K2172" s="12"/>
    </row>
    <row r="2173" s="196" customFormat="1" customHeight="1" spans="1:11">
      <c r="A2173" s="5">
        <v>2170</v>
      </c>
      <c r="B2173" s="145" t="s">
        <v>4696</v>
      </c>
      <c r="C2173" s="45" t="s">
        <v>4844</v>
      </c>
      <c r="D2173" s="46" t="s">
        <v>4845</v>
      </c>
      <c r="E2173" s="25">
        <v>1</v>
      </c>
      <c r="F2173" s="25" t="s">
        <v>58</v>
      </c>
      <c r="G2173" s="5">
        <v>365</v>
      </c>
      <c r="H2173" s="5"/>
      <c r="I2173" s="33">
        <f t="shared" si="81"/>
        <v>365</v>
      </c>
      <c r="J2173" s="5" t="s">
        <v>1019</v>
      </c>
      <c r="K2173" s="12"/>
    </row>
    <row r="2174" s="196" customFormat="1" customHeight="1" spans="1:11">
      <c r="A2174" s="5">
        <v>2171</v>
      </c>
      <c r="B2174" s="145" t="s">
        <v>4696</v>
      </c>
      <c r="C2174" s="45" t="s">
        <v>4846</v>
      </c>
      <c r="D2174" s="46" t="s">
        <v>4847</v>
      </c>
      <c r="E2174" s="25">
        <v>2</v>
      </c>
      <c r="F2174" s="25" t="s">
        <v>58</v>
      </c>
      <c r="G2174" s="5">
        <v>365</v>
      </c>
      <c r="H2174" s="5"/>
      <c r="I2174" s="33">
        <f t="shared" si="81"/>
        <v>730</v>
      </c>
      <c r="J2174" s="5" t="s">
        <v>1019</v>
      </c>
      <c r="K2174" s="12"/>
    </row>
    <row r="2175" s="196" customFormat="1" customHeight="1" spans="1:11">
      <c r="A2175" s="5">
        <v>2172</v>
      </c>
      <c r="B2175" s="145" t="s">
        <v>4696</v>
      </c>
      <c r="C2175" s="45" t="s">
        <v>4848</v>
      </c>
      <c r="D2175" s="46" t="s">
        <v>4849</v>
      </c>
      <c r="E2175" s="25">
        <v>2</v>
      </c>
      <c r="F2175" s="25" t="s">
        <v>43</v>
      </c>
      <c r="G2175" s="5">
        <v>375</v>
      </c>
      <c r="H2175" s="5"/>
      <c r="I2175" s="33">
        <f t="shared" si="81"/>
        <v>750</v>
      </c>
      <c r="J2175" s="5" t="s">
        <v>1019</v>
      </c>
      <c r="K2175" s="12"/>
    </row>
    <row r="2176" s="196" customFormat="1" customHeight="1" spans="1:11">
      <c r="A2176" s="5">
        <v>2173</v>
      </c>
      <c r="B2176" s="145" t="s">
        <v>4696</v>
      </c>
      <c r="C2176" s="22" t="s">
        <v>4850</v>
      </c>
      <c r="D2176" s="13" t="s">
        <v>4851</v>
      </c>
      <c r="E2176" s="25">
        <v>3</v>
      </c>
      <c r="F2176" s="25" t="s">
        <v>38</v>
      </c>
      <c r="G2176" s="5">
        <v>385</v>
      </c>
      <c r="H2176" s="5"/>
      <c r="I2176" s="33">
        <f t="shared" si="81"/>
        <v>1155</v>
      </c>
      <c r="J2176" s="5" t="s">
        <v>1019</v>
      </c>
      <c r="K2176" s="12"/>
    </row>
    <row r="2177" s="196" customFormat="1" customHeight="1" spans="1:11">
      <c r="A2177" s="5">
        <v>2174</v>
      </c>
      <c r="B2177" s="145" t="s">
        <v>4696</v>
      </c>
      <c r="C2177" s="12" t="s">
        <v>1769</v>
      </c>
      <c r="D2177" s="10" t="s">
        <v>4852</v>
      </c>
      <c r="E2177" s="25">
        <v>1</v>
      </c>
      <c r="F2177" s="25" t="s">
        <v>43</v>
      </c>
      <c r="G2177" s="5">
        <v>375</v>
      </c>
      <c r="H2177" s="5"/>
      <c r="I2177" s="33">
        <f t="shared" si="81"/>
        <v>375</v>
      </c>
      <c r="J2177" s="5" t="s">
        <v>101</v>
      </c>
      <c r="K2177" s="12" t="s">
        <v>4853</v>
      </c>
    </row>
    <row r="2178" s="196" customFormat="1" customHeight="1" spans="1:11">
      <c r="A2178" s="5">
        <v>2175</v>
      </c>
      <c r="B2178" s="145" t="s">
        <v>4696</v>
      </c>
      <c r="C2178" s="12" t="s">
        <v>4854</v>
      </c>
      <c r="D2178" s="10" t="s">
        <v>4855</v>
      </c>
      <c r="E2178" s="25">
        <v>3</v>
      </c>
      <c r="F2178" s="25" t="s">
        <v>43</v>
      </c>
      <c r="G2178" s="5">
        <v>375</v>
      </c>
      <c r="H2178" s="5"/>
      <c r="I2178" s="33">
        <f t="shared" si="81"/>
        <v>1125</v>
      </c>
      <c r="J2178" s="5" t="s">
        <v>101</v>
      </c>
      <c r="K2178" s="12"/>
    </row>
    <row r="2179" s="196" customFormat="1" customHeight="1" spans="1:11">
      <c r="A2179" s="5">
        <v>2176</v>
      </c>
      <c r="B2179" s="145" t="s">
        <v>4696</v>
      </c>
      <c r="C2179" s="12" t="s">
        <v>4856</v>
      </c>
      <c r="D2179" s="10" t="s">
        <v>4857</v>
      </c>
      <c r="E2179" s="25">
        <v>2</v>
      </c>
      <c r="F2179" s="25" t="s">
        <v>43</v>
      </c>
      <c r="G2179" s="5">
        <v>375</v>
      </c>
      <c r="H2179" s="5"/>
      <c r="I2179" s="33">
        <f t="shared" si="81"/>
        <v>750</v>
      </c>
      <c r="J2179" s="5" t="s">
        <v>101</v>
      </c>
      <c r="K2179" s="12"/>
    </row>
    <row r="2180" s="196" customFormat="1" customHeight="1" spans="1:11">
      <c r="A2180" s="5">
        <v>2177</v>
      </c>
      <c r="B2180" s="145" t="s">
        <v>4696</v>
      </c>
      <c r="C2180" s="45" t="s">
        <v>4858</v>
      </c>
      <c r="D2180" s="46" t="s">
        <v>4859</v>
      </c>
      <c r="E2180" s="25">
        <v>1</v>
      </c>
      <c r="F2180" s="25" t="s">
        <v>58</v>
      </c>
      <c r="G2180" s="5">
        <v>365</v>
      </c>
      <c r="H2180" s="5"/>
      <c r="I2180" s="33">
        <f t="shared" si="81"/>
        <v>365</v>
      </c>
      <c r="J2180" s="5" t="s">
        <v>101</v>
      </c>
      <c r="K2180" s="12"/>
    </row>
    <row r="2181" s="196" customFormat="1" customHeight="1" spans="1:11">
      <c r="A2181" s="5">
        <v>2178</v>
      </c>
      <c r="B2181" s="145" t="s">
        <v>4696</v>
      </c>
      <c r="C2181" s="45" t="s">
        <v>4860</v>
      </c>
      <c r="D2181" s="46" t="s">
        <v>4861</v>
      </c>
      <c r="E2181" s="25">
        <v>1</v>
      </c>
      <c r="F2181" s="25" t="s">
        <v>43</v>
      </c>
      <c r="G2181" s="5">
        <v>375</v>
      </c>
      <c r="H2181" s="5"/>
      <c r="I2181" s="33">
        <f t="shared" si="81"/>
        <v>375</v>
      </c>
      <c r="J2181" s="5" t="s">
        <v>101</v>
      </c>
      <c r="K2181" s="12"/>
    </row>
    <row r="2182" s="196" customFormat="1" customHeight="1" spans="1:11">
      <c r="A2182" s="5">
        <v>2179</v>
      </c>
      <c r="B2182" s="145" t="s">
        <v>4696</v>
      </c>
      <c r="C2182" s="10" t="s">
        <v>4862</v>
      </c>
      <c r="D2182" s="10" t="s">
        <v>4863</v>
      </c>
      <c r="E2182" s="25">
        <v>1</v>
      </c>
      <c r="F2182" s="25" t="s">
        <v>58</v>
      </c>
      <c r="G2182" s="5">
        <v>365</v>
      </c>
      <c r="H2182" s="5"/>
      <c r="I2182" s="33">
        <f t="shared" si="81"/>
        <v>365</v>
      </c>
      <c r="J2182" s="5" t="s">
        <v>101</v>
      </c>
      <c r="K2182" s="12"/>
    </row>
    <row r="2183" s="196" customFormat="1" customHeight="1" spans="1:11">
      <c r="A2183" s="5">
        <v>2180</v>
      </c>
      <c r="B2183" s="145" t="s">
        <v>4696</v>
      </c>
      <c r="C2183" s="26" t="s">
        <v>4864</v>
      </c>
      <c r="D2183" s="255" t="s">
        <v>4865</v>
      </c>
      <c r="E2183" s="25">
        <v>1</v>
      </c>
      <c r="F2183" s="25" t="s">
        <v>58</v>
      </c>
      <c r="G2183" s="5">
        <v>365</v>
      </c>
      <c r="H2183" s="5"/>
      <c r="I2183" s="33">
        <f t="shared" si="81"/>
        <v>365</v>
      </c>
      <c r="J2183" s="5" t="s">
        <v>95</v>
      </c>
      <c r="K2183" s="12"/>
    </row>
    <row r="2184" s="196" customFormat="1" customHeight="1" spans="1:11">
      <c r="A2184" s="5">
        <v>2181</v>
      </c>
      <c r="B2184" s="145" t="s">
        <v>4696</v>
      </c>
      <c r="C2184" s="10" t="s">
        <v>4866</v>
      </c>
      <c r="D2184" s="10" t="s">
        <v>4867</v>
      </c>
      <c r="E2184" s="10">
        <v>2</v>
      </c>
      <c r="F2184" s="25" t="s">
        <v>58</v>
      </c>
      <c r="G2184" s="5">
        <v>365</v>
      </c>
      <c r="H2184" s="5"/>
      <c r="I2184" s="33">
        <f t="shared" si="81"/>
        <v>730</v>
      </c>
      <c r="J2184" s="5" t="s">
        <v>101</v>
      </c>
      <c r="K2184" s="12"/>
    </row>
    <row r="2185" s="196" customFormat="1" customHeight="1" spans="1:11">
      <c r="A2185" s="5">
        <v>2182</v>
      </c>
      <c r="B2185" s="145" t="s">
        <v>4696</v>
      </c>
      <c r="C2185" s="24" t="s">
        <v>4868</v>
      </c>
      <c r="D2185" s="24" t="s">
        <v>4869</v>
      </c>
      <c r="E2185" s="25">
        <v>2</v>
      </c>
      <c r="F2185" s="25" t="s">
        <v>192</v>
      </c>
      <c r="G2185" s="5">
        <v>395</v>
      </c>
      <c r="H2185" s="5"/>
      <c r="I2185" s="33">
        <f t="shared" si="81"/>
        <v>790</v>
      </c>
      <c r="J2185" s="5" t="s">
        <v>3485</v>
      </c>
      <c r="K2185" s="12"/>
    </row>
    <row r="2186" s="196" customFormat="1" customHeight="1" spans="1:11">
      <c r="A2186" s="5">
        <v>2183</v>
      </c>
      <c r="B2186" s="145" t="s">
        <v>4696</v>
      </c>
      <c r="C2186" s="26" t="s">
        <v>4870</v>
      </c>
      <c r="D2186" s="100" t="s">
        <v>4871</v>
      </c>
      <c r="E2186" s="25">
        <v>2</v>
      </c>
      <c r="F2186" s="25" t="s">
        <v>43</v>
      </c>
      <c r="G2186" s="5">
        <v>375</v>
      </c>
      <c r="H2186" s="5"/>
      <c r="I2186" s="33">
        <f t="shared" si="81"/>
        <v>750</v>
      </c>
      <c r="J2186" s="5" t="s">
        <v>3717</v>
      </c>
      <c r="K2186" s="12"/>
    </row>
    <row r="2187" s="196" customFormat="1" customHeight="1" spans="1:11">
      <c r="A2187" s="5">
        <v>2184</v>
      </c>
      <c r="B2187" s="145" t="s">
        <v>4696</v>
      </c>
      <c r="C2187" s="10" t="s">
        <v>4600</v>
      </c>
      <c r="D2187" s="253" t="s">
        <v>4872</v>
      </c>
      <c r="E2187" s="10">
        <v>3</v>
      </c>
      <c r="F2187" s="10" t="s">
        <v>58</v>
      </c>
      <c r="G2187" s="5">
        <v>365</v>
      </c>
      <c r="H2187" s="5"/>
      <c r="I2187" s="33">
        <f t="shared" si="81"/>
        <v>1095</v>
      </c>
      <c r="J2187" s="5" t="s">
        <v>105</v>
      </c>
      <c r="K2187" s="12"/>
    </row>
    <row r="2188" s="196" customFormat="1" customHeight="1" spans="1:11">
      <c r="A2188" s="5">
        <v>2185</v>
      </c>
      <c r="B2188" s="145" t="s">
        <v>4696</v>
      </c>
      <c r="C2188" s="10" t="s">
        <v>1175</v>
      </c>
      <c r="D2188" s="260" t="s">
        <v>4873</v>
      </c>
      <c r="E2188" s="25">
        <v>1</v>
      </c>
      <c r="F2188" s="25" t="s">
        <v>58</v>
      </c>
      <c r="G2188" s="5">
        <v>365</v>
      </c>
      <c r="H2188" s="5"/>
      <c r="I2188" s="33">
        <f t="shared" si="81"/>
        <v>365</v>
      </c>
      <c r="J2188" s="5" t="s">
        <v>281</v>
      </c>
      <c r="K2188" s="12"/>
    </row>
    <row r="2189" s="196" customFormat="1" customHeight="1" spans="1:11">
      <c r="A2189" s="5">
        <v>2186</v>
      </c>
      <c r="B2189" s="145" t="s">
        <v>4696</v>
      </c>
      <c r="C2189" s="45" t="s">
        <v>4874</v>
      </c>
      <c r="D2189" s="13" t="s">
        <v>4875</v>
      </c>
      <c r="E2189" s="25">
        <v>1</v>
      </c>
      <c r="F2189" s="25" t="s">
        <v>58</v>
      </c>
      <c r="G2189" s="5">
        <v>365</v>
      </c>
      <c r="H2189" s="5"/>
      <c r="I2189" s="33">
        <f t="shared" si="81"/>
        <v>365</v>
      </c>
      <c r="J2189" s="5" t="s">
        <v>281</v>
      </c>
      <c r="K2189" s="12" t="s">
        <v>4876</v>
      </c>
    </row>
    <row r="2190" s="196" customFormat="1" customHeight="1" spans="1:11">
      <c r="A2190" s="5">
        <v>2187</v>
      </c>
      <c r="B2190" s="145" t="s">
        <v>4696</v>
      </c>
      <c r="C2190" s="10" t="s">
        <v>4877</v>
      </c>
      <c r="D2190" s="46" t="s">
        <v>4878</v>
      </c>
      <c r="E2190" s="25">
        <v>2</v>
      </c>
      <c r="F2190" s="25" t="s">
        <v>58</v>
      </c>
      <c r="G2190" s="5">
        <v>365</v>
      </c>
      <c r="H2190" s="5"/>
      <c r="I2190" s="33">
        <f t="shared" si="81"/>
        <v>730</v>
      </c>
      <c r="J2190" s="5" t="s">
        <v>281</v>
      </c>
      <c r="K2190" s="12"/>
    </row>
    <row r="2191" s="196" customFormat="1" customHeight="1" spans="1:11">
      <c r="A2191" s="5">
        <v>2188</v>
      </c>
      <c r="B2191" s="145" t="s">
        <v>4696</v>
      </c>
      <c r="C2191" s="10" t="s">
        <v>4879</v>
      </c>
      <c r="D2191" s="46" t="s">
        <v>4880</v>
      </c>
      <c r="E2191" s="25">
        <v>2</v>
      </c>
      <c r="F2191" s="25" t="s">
        <v>58</v>
      </c>
      <c r="G2191" s="5">
        <v>365</v>
      </c>
      <c r="H2191" s="5"/>
      <c r="I2191" s="33">
        <f t="shared" si="81"/>
        <v>730</v>
      </c>
      <c r="J2191" s="5" t="s">
        <v>281</v>
      </c>
      <c r="K2191" s="12"/>
    </row>
    <row r="2192" s="196" customFormat="1" customHeight="1" spans="1:11">
      <c r="A2192" s="5">
        <v>2189</v>
      </c>
      <c r="B2192" s="145" t="s">
        <v>4696</v>
      </c>
      <c r="C2192" s="45" t="s">
        <v>4881</v>
      </c>
      <c r="D2192" s="13" t="s">
        <v>4882</v>
      </c>
      <c r="E2192" s="25">
        <v>2</v>
      </c>
      <c r="F2192" s="25" t="s">
        <v>58</v>
      </c>
      <c r="G2192" s="5">
        <v>365</v>
      </c>
      <c r="H2192" s="5"/>
      <c r="I2192" s="33">
        <f t="shared" si="81"/>
        <v>730</v>
      </c>
      <c r="J2192" s="5" t="s">
        <v>281</v>
      </c>
      <c r="K2192" s="12"/>
    </row>
    <row r="2193" s="196" customFormat="1" customHeight="1" spans="1:11">
      <c r="A2193" s="5">
        <v>2190</v>
      </c>
      <c r="B2193" s="145" t="s">
        <v>4696</v>
      </c>
      <c r="C2193" s="47" t="s">
        <v>3442</v>
      </c>
      <c r="D2193" s="47" t="s">
        <v>4883</v>
      </c>
      <c r="E2193" s="25">
        <v>1</v>
      </c>
      <c r="F2193" s="25" t="s">
        <v>43</v>
      </c>
      <c r="G2193" s="5">
        <v>375</v>
      </c>
      <c r="H2193" s="5"/>
      <c r="I2193" s="33">
        <f t="shared" si="81"/>
        <v>375</v>
      </c>
      <c r="J2193" s="5" t="s">
        <v>281</v>
      </c>
      <c r="K2193" s="12" t="s">
        <v>4884</v>
      </c>
    </row>
    <row r="2194" s="196" customFormat="1" customHeight="1" spans="1:11">
      <c r="A2194" s="5">
        <v>2191</v>
      </c>
      <c r="B2194" s="145" t="s">
        <v>4696</v>
      </c>
      <c r="C2194" s="45" t="s">
        <v>4885</v>
      </c>
      <c r="D2194" s="46" t="s">
        <v>4886</v>
      </c>
      <c r="E2194" s="10">
        <v>1</v>
      </c>
      <c r="F2194" s="10" t="s">
        <v>43</v>
      </c>
      <c r="G2194" s="5">
        <v>375</v>
      </c>
      <c r="H2194" s="5"/>
      <c r="I2194" s="33">
        <f t="shared" si="81"/>
        <v>375</v>
      </c>
      <c r="J2194" s="5" t="s">
        <v>281</v>
      </c>
      <c r="K2194" s="12" t="s">
        <v>4887</v>
      </c>
    </row>
    <row r="2195" s="196" customFormat="1" customHeight="1" spans="1:11">
      <c r="A2195" s="5">
        <v>2192</v>
      </c>
      <c r="B2195" s="145" t="s">
        <v>4696</v>
      </c>
      <c r="C2195" s="26" t="s">
        <v>4888</v>
      </c>
      <c r="D2195" s="255" t="s">
        <v>4889</v>
      </c>
      <c r="E2195" s="25">
        <v>2</v>
      </c>
      <c r="F2195" s="10" t="s">
        <v>58</v>
      </c>
      <c r="G2195" s="5">
        <v>365</v>
      </c>
      <c r="H2195" s="5"/>
      <c r="I2195" s="33">
        <f t="shared" si="81"/>
        <v>730</v>
      </c>
      <c r="J2195" s="5" t="s">
        <v>281</v>
      </c>
      <c r="K2195" s="12"/>
    </row>
    <row r="2196" s="196" customFormat="1" customHeight="1" spans="1:11">
      <c r="A2196" s="5">
        <v>2193</v>
      </c>
      <c r="B2196" s="145" t="s">
        <v>4696</v>
      </c>
      <c r="C2196" s="26" t="s">
        <v>4890</v>
      </c>
      <c r="D2196" s="25" t="s">
        <v>4891</v>
      </c>
      <c r="E2196" s="25">
        <v>2</v>
      </c>
      <c r="F2196" s="10" t="s">
        <v>43</v>
      </c>
      <c r="G2196" s="5">
        <v>375</v>
      </c>
      <c r="H2196" s="5"/>
      <c r="I2196" s="33">
        <f t="shared" si="81"/>
        <v>750</v>
      </c>
      <c r="J2196" s="5" t="s">
        <v>281</v>
      </c>
      <c r="K2196" s="12"/>
    </row>
    <row r="2197" s="196" customFormat="1" customHeight="1" spans="1:11">
      <c r="A2197" s="5">
        <v>2194</v>
      </c>
      <c r="B2197" s="145" t="s">
        <v>4696</v>
      </c>
      <c r="C2197" s="26" t="s">
        <v>2671</v>
      </c>
      <c r="D2197" s="255" t="s">
        <v>4892</v>
      </c>
      <c r="E2197" s="25">
        <v>2</v>
      </c>
      <c r="F2197" s="25" t="s">
        <v>38</v>
      </c>
      <c r="G2197" s="5">
        <v>385</v>
      </c>
      <c r="H2197" s="5"/>
      <c r="I2197" s="33">
        <f t="shared" si="81"/>
        <v>770</v>
      </c>
      <c r="J2197" s="5" t="s">
        <v>281</v>
      </c>
      <c r="K2197" s="12"/>
    </row>
    <row r="2198" s="196" customFormat="1" customHeight="1" spans="1:11">
      <c r="A2198" s="5">
        <v>2195</v>
      </c>
      <c r="B2198" s="145" t="s">
        <v>4696</v>
      </c>
      <c r="C2198" s="26" t="s">
        <v>4893</v>
      </c>
      <c r="D2198" s="255" t="s">
        <v>4894</v>
      </c>
      <c r="E2198" s="25">
        <v>2</v>
      </c>
      <c r="F2198" s="25" t="s">
        <v>38</v>
      </c>
      <c r="G2198" s="5">
        <v>385</v>
      </c>
      <c r="H2198" s="5"/>
      <c r="I2198" s="33">
        <f t="shared" si="81"/>
        <v>770</v>
      </c>
      <c r="J2198" s="5" t="s">
        <v>281</v>
      </c>
      <c r="K2198" s="12"/>
    </row>
    <row r="2199" s="196" customFormat="1" customHeight="1" spans="1:11">
      <c r="A2199" s="5">
        <v>2196</v>
      </c>
      <c r="B2199" s="145" t="s">
        <v>4696</v>
      </c>
      <c r="C2199" s="26" t="s">
        <v>4596</v>
      </c>
      <c r="D2199" s="255" t="s">
        <v>4895</v>
      </c>
      <c r="E2199" s="25">
        <v>2</v>
      </c>
      <c r="F2199" s="25" t="s">
        <v>43</v>
      </c>
      <c r="G2199" s="5">
        <v>375</v>
      </c>
      <c r="H2199" s="5"/>
      <c r="I2199" s="33">
        <f t="shared" si="81"/>
        <v>750</v>
      </c>
      <c r="J2199" s="5" t="s">
        <v>281</v>
      </c>
      <c r="K2199" s="12"/>
    </row>
    <row r="2200" s="196" customFormat="1" customHeight="1" spans="1:11">
      <c r="A2200" s="5">
        <v>2197</v>
      </c>
      <c r="B2200" s="145" t="s">
        <v>4696</v>
      </c>
      <c r="C2200" s="47" t="s">
        <v>4896</v>
      </c>
      <c r="D2200" s="47" t="s">
        <v>4897</v>
      </c>
      <c r="E2200" s="25">
        <v>3</v>
      </c>
      <c r="F2200" s="25" t="s">
        <v>38</v>
      </c>
      <c r="G2200" s="5">
        <v>385</v>
      </c>
      <c r="H2200" s="5"/>
      <c r="I2200" s="33">
        <f t="shared" si="81"/>
        <v>1155</v>
      </c>
      <c r="J2200" s="5" t="s">
        <v>2855</v>
      </c>
      <c r="K2200" s="12" t="s">
        <v>4898</v>
      </c>
    </row>
    <row r="2201" s="196" customFormat="1" customHeight="1" spans="1:11">
      <c r="A2201" s="5">
        <v>2198</v>
      </c>
      <c r="B2201" s="145" t="s">
        <v>4696</v>
      </c>
      <c r="C2201" s="10" t="s">
        <v>1926</v>
      </c>
      <c r="D2201" s="13" t="s">
        <v>4899</v>
      </c>
      <c r="E2201" s="10">
        <v>2</v>
      </c>
      <c r="F2201" s="10" t="s">
        <v>58</v>
      </c>
      <c r="G2201" s="5">
        <v>365</v>
      </c>
      <c r="H2201" s="5"/>
      <c r="I2201" s="33">
        <f t="shared" si="81"/>
        <v>730</v>
      </c>
      <c r="J2201" s="5" t="s">
        <v>556</v>
      </c>
      <c r="K2201" s="12"/>
    </row>
    <row r="2202" s="196" customFormat="1" customHeight="1" spans="1:11">
      <c r="A2202" s="5">
        <v>2199</v>
      </c>
      <c r="B2202" s="145" t="s">
        <v>4696</v>
      </c>
      <c r="C2202" s="10" t="s">
        <v>4900</v>
      </c>
      <c r="D2202" s="253" t="s">
        <v>4901</v>
      </c>
      <c r="E2202" s="10">
        <v>2</v>
      </c>
      <c r="F2202" s="10" t="s">
        <v>58</v>
      </c>
      <c r="G2202" s="5">
        <v>365</v>
      </c>
      <c r="H2202" s="5"/>
      <c r="I2202" s="33">
        <f t="shared" si="81"/>
        <v>730</v>
      </c>
      <c r="J2202" s="5" t="s">
        <v>556</v>
      </c>
      <c r="K2202" s="12"/>
    </row>
    <row r="2203" s="196" customFormat="1" customHeight="1" spans="1:11">
      <c r="A2203" s="5">
        <v>2200</v>
      </c>
      <c r="B2203" s="145" t="s">
        <v>4696</v>
      </c>
      <c r="C2203" s="45" t="s">
        <v>4902</v>
      </c>
      <c r="D2203" s="13" t="s">
        <v>4903</v>
      </c>
      <c r="E2203" s="10">
        <v>2</v>
      </c>
      <c r="F2203" s="10" t="s">
        <v>58</v>
      </c>
      <c r="G2203" s="5">
        <v>365</v>
      </c>
      <c r="H2203" s="5"/>
      <c r="I2203" s="33">
        <f t="shared" si="81"/>
        <v>730</v>
      </c>
      <c r="J2203" s="5" t="s">
        <v>556</v>
      </c>
      <c r="K2203" s="12"/>
    </row>
    <row r="2204" s="196" customFormat="1" customHeight="1" spans="1:11">
      <c r="A2204" s="5">
        <v>2201</v>
      </c>
      <c r="B2204" s="145" t="s">
        <v>4696</v>
      </c>
      <c r="C2204" s="10" t="s">
        <v>4904</v>
      </c>
      <c r="D2204" s="13" t="s">
        <v>4905</v>
      </c>
      <c r="E2204" s="10">
        <v>4</v>
      </c>
      <c r="F2204" s="10" t="s">
        <v>58</v>
      </c>
      <c r="G2204" s="5">
        <v>365</v>
      </c>
      <c r="H2204" s="5"/>
      <c r="I2204" s="33">
        <f t="shared" si="81"/>
        <v>1460</v>
      </c>
      <c r="J2204" s="5" t="s">
        <v>556</v>
      </c>
      <c r="K2204" s="12"/>
    </row>
    <row r="2205" s="196" customFormat="1" customHeight="1" spans="1:11">
      <c r="A2205" s="5">
        <v>2202</v>
      </c>
      <c r="B2205" s="145" t="s">
        <v>4696</v>
      </c>
      <c r="C2205" s="10" t="s">
        <v>4906</v>
      </c>
      <c r="D2205" s="13" t="s">
        <v>4907</v>
      </c>
      <c r="E2205" s="10">
        <v>2</v>
      </c>
      <c r="F2205" s="10" t="s">
        <v>58</v>
      </c>
      <c r="G2205" s="5">
        <v>365</v>
      </c>
      <c r="H2205" s="5"/>
      <c r="I2205" s="33">
        <f t="shared" si="81"/>
        <v>730</v>
      </c>
      <c r="J2205" s="5" t="s">
        <v>556</v>
      </c>
      <c r="K2205" s="12"/>
    </row>
    <row r="2206" s="196" customFormat="1" customHeight="1" spans="1:11">
      <c r="A2206" s="5">
        <v>2203</v>
      </c>
      <c r="B2206" s="145" t="s">
        <v>4696</v>
      </c>
      <c r="C2206" s="10" t="s">
        <v>4908</v>
      </c>
      <c r="D2206" s="13" t="s">
        <v>4909</v>
      </c>
      <c r="E2206" s="10">
        <v>2</v>
      </c>
      <c r="F2206" s="10" t="s">
        <v>58</v>
      </c>
      <c r="G2206" s="5">
        <v>365</v>
      </c>
      <c r="H2206" s="5"/>
      <c r="I2206" s="33">
        <f t="shared" si="81"/>
        <v>730</v>
      </c>
      <c r="J2206" s="5" t="s">
        <v>556</v>
      </c>
      <c r="K2206" s="12"/>
    </row>
    <row r="2207" s="196" customFormat="1" customHeight="1" spans="1:11">
      <c r="A2207" s="5">
        <v>2204</v>
      </c>
      <c r="B2207" s="145" t="s">
        <v>4696</v>
      </c>
      <c r="C2207" s="10" t="s">
        <v>4910</v>
      </c>
      <c r="D2207" s="13" t="s">
        <v>4911</v>
      </c>
      <c r="E2207" s="10">
        <v>1</v>
      </c>
      <c r="F2207" s="10" t="s">
        <v>58</v>
      </c>
      <c r="G2207" s="5">
        <v>365</v>
      </c>
      <c r="H2207" s="5"/>
      <c r="I2207" s="33">
        <f t="shared" si="81"/>
        <v>365</v>
      </c>
      <c r="J2207" s="5" t="s">
        <v>556</v>
      </c>
      <c r="K2207" s="12"/>
    </row>
    <row r="2208" s="196" customFormat="1" customHeight="1" spans="1:11">
      <c r="A2208" s="5">
        <v>2205</v>
      </c>
      <c r="B2208" s="145" t="s">
        <v>4696</v>
      </c>
      <c r="C2208" s="10" t="s">
        <v>4912</v>
      </c>
      <c r="D2208" s="13" t="s">
        <v>4913</v>
      </c>
      <c r="E2208" s="10">
        <v>2</v>
      </c>
      <c r="F2208" s="10" t="s">
        <v>58</v>
      </c>
      <c r="G2208" s="5">
        <v>365</v>
      </c>
      <c r="H2208" s="5"/>
      <c r="I2208" s="33">
        <f t="shared" si="81"/>
        <v>730</v>
      </c>
      <c r="J2208" s="5" t="s">
        <v>556</v>
      </c>
      <c r="K2208" s="12"/>
    </row>
    <row r="2209" s="196" customFormat="1" customHeight="1" spans="1:11">
      <c r="A2209" s="5">
        <v>2206</v>
      </c>
      <c r="B2209" s="145" t="s">
        <v>4696</v>
      </c>
      <c r="C2209" s="10" t="s">
        <v>4914</v>
      </c>
      <c r="D2209" s="253" t="s">
        <v>4915</v>
      </c>
      <c r="E2209" s="10">
        <v>1</v>
      </c>
      <c r="F2209" s="10" t="s">
        <v>58</v>
      </c>
      <c r="G2209" s="5">
        <v>365</v>
      </c>
      <c r="H2209" s="5"/>
      <c r="I2209" s="33">
        <f t="shared" si="81"/>
        <v>365</v>
      </c>
      <c r="J2209" s="5" t="s">
        <v>556</v>
      </c>
      <c r="K2209" s="12"/>
    </row>
    <row r="2210" s="196" customFormat="1" customHeight="1" spans="1:11">
      <c r="A2210" s="5">
        <v>2207</v>
      </c>
      <c r="B2210" s="145" t="s">
        <v>4696</v>
      </c>
      <c r="C2210" s="10" t="s">
        <v>4916</v>
      </c>
      <c r="D2210" s="253" t="s">
        <v>4917</v>
      </c>
      <c r="E2210" s="10">
        <v>2</v>
      </c>
      <c r="F2210" s="10" t="s">
        <v>43</v>
      </c>
      <c r="G2210" s="5">
        <v>375</v>
      </c>
      <c r="H2210" s="5"/>
      <c r="I2210" s="33">
        <f t="shared" si="81"/>
        <v>750</v>
      </c>
      <c r="J2210" s="5" t="s">
        <v>556</v>
      </c>
      <c r="K2210" s="12"/>
    </row>
    <row r="2211" s="196" customFormat="1" customHeight="1" spans="1:11">
      <c r="A2211" s="5">
        <v>2208</v>
      </c>
      <c r="B2211" s="145" t="s">
        <v>4696</v>
      </c>
      <c r="C2211" s="10" t="s">
        <v>4918</v>
      </c>
      <c r="D2211" s="253" t="s">
        <v>4919</v>
      </c>
      <c r="E2211" s="10">
        <v>1</v>
      </c>
      <c r="F2211" s="10" t="s">
        <v>58</v>
      </c>
      <c r="G2211" s="5">
        <v>365</v>
      </c>
      <c r="H2211" s="5"/>
      <c r="I2211" s="33">
        <f t="shared" si="81"/>
        <v>365</v>
      </c>
      <c r="J2211" s="5" t="s">
        <v>556</v>
      </c>
      <c r="K2211" s="12"/>
    </row>
    <row r="2212" s="196" customFormat="1" customHeight="1" spans="1:11">
      <c r="A2212" s="5">
        <v>2209</v>
      </c>
      <c r="B2212" s="145" t="s">
        <v>4696</v>
      </c>
      <c r="C2212" s="10" t="s">
        <v>4920</v>
      </c>
      <c r="D2212" s="253" t="s">
        <v>4921</v>
      </c>
      <c r="E2212" s="10">
        <v>2</v>
      </c>
      <c r="F2212" s="10" t="s">
        <v>58</v>
      </c>
      <c r="G2212" s="5">
        <v>365</v>
      </c>
      <c r="H2212" s="5"/>
      <c r="I2212" s="33">
        <f t="shared" si="81"/>
        <v>730</v>
      </c>
      <c r="J2212" s="5" t="s">
        <v>556</v>
      </c>
      <c r="K2212" s="12"/>
    </row>
    <row r="2213" s="196" customFormat="1" customHeight="1" spans="1:11">
      <c r="A2213" s="5">
        <v>2210</v>
      </c>
      <c r="B2213" s="145" t="s">
        <v>4696</v>
      </c>
      <c r="C2213" s="10" t="s">
        <v>4922</v>
      </c>
      <c r="D2213" s="253" t="s">
        <v>4923</v>
      </c>
      <c r="E2213" s="10">
        <v>1</v>
      </c>
      <c r="F2213" s="10" t="s">
        <v>58</v>
      </c>
      <c r="G2213" s="5">
        <v>365</v>
      </c>
      <c r="H2213" s="5"/>
      <c r="I2213" s="33">
        <f t="shared" si="81"/>
        <v>365</v>
      </c>
      <c r="J2213" s="5" t="s">
        <v>556</v>
      </c>
      <c r="K2213" s="12"/>
    </row>
    <row r="2214" s="196" customFormat="1" customHeight="1" spans="1:11">
      <c r="A2214" s="5">
        <v>2211</v>
      </c>
      <c r="B2214" s="145" t="s">
        <v>4696</v>
      </c>
      <c r="C2214" s="10" t="s">
        <v>4924</v>
      </c>
      <c r="D2214" s="253" t="s">
        <v>4925</v>
      </c>
      <c r="E2214" s="10">
        <v>2</v>
      </c>
      <c r="F2214" s="10" t="s">
        <v>43</v>
      </c>
      <c r="G2214" s="5">
        <v>375</v>
      </c>
      <c r="H2214" s="10"/>
      <c r="I2214" s="33">
        <f t="shared" si="81"/>
        <v>750</v>
      </c>
      <c r="J2214" s="10" t="s">
        <v>556</v>
      </c>
      <c r="K2214" s="12"/>
    </row>
    <row r="2215" s="196" customFormat="1" customHeight="1" spans="1:11">
      <c r="A2215" s="5">
        <v>2212</v>
      </c>
      <c r="B2215" s="145" t="s">
        <v>4696</v>
      </c>
      <c r="C2215" s="27" t="s">
        <v>4926</v>
      </c>
      <c r="D2215" s="48" t="s">
        <v>4927</v>
      </c>
      <c r="E2215" s="27">
        <v>2</v>
      </c>
      <c r="F2215" s="27" t="s">
        <v>38</v>
      </c>
      <c r="G2215" s="5">
        <v>385</v>
      </c>
      <c r="H2215" s="27"/>
      <c r="I2215" s="33">
        <f t="shared" si="81"/>
        <v>770</v>
      </c>
      <c r="J2215" s="27" t="s">
        <v>308</v>
      </c>
      <c r="K2215" s="27"/>
    </row>
    <row r="2216" s="196" customFormat="1" customHeight="1" spans="1:11">
      <c r="A2216" s="5">
        <v>2213</v>
      </c>
      <c r="B2216" s="145" t="s">
        <v>4696</v>
      </c>
      <c r="C2216" s="27" t="s">
        <v>4928</v>
      </c>
      <c r="D2216" s="256" t="s">
        <v>4929</v>
      </c>
      <c r="E2216" s="27">
        <v>2</v>
      </c>
      <c r="F2216" s="27" t="s">
        <v>43</v>
      </c>
      <c r="G2216" s="5">
        <v>375</v>
      </c>
      <c r="H2216" s="27"/>
      <c r="I2216" s="33">
        <f t="shared" si="81"/>
        <v>750</v>
      </c>
      <c r="J2216" s="27" t="s">
        <v>308</v>
      </c>
      <c r="K2216" s="27"/>
    </row>
    <row r="2217" s="196" customFormat="1" customHeight="1" spans="1:11">
      <c r="A2217" s="5">
        <v>2214</v>
      </c>
      <c r="B2217" s="145" t="s">
        <v>4696</v>
      </c>
      <c r="C2217" s="27" t="s">
        <v>4377</v>
      </c>
      <c r="D2217" s="256" t="s">
        <v>4930</v>
      </c>
      <c r="E2217" s="27">
        <v>1</v>
      </c>
      <c r="F2217" s="27" t="s">
        <v>43</v>
      </c>
      <c r="G2217" s="5">
        <v>375</v>
      </c>
      <c r="H2217" s="27"/>
      <c r="I2217" s="33">
        <f t="shared" si="81"/>
        <v>375</v>
      </c>
      <c r="J2217" s="27" t="s">
        <v>308</v>
      </c>
      <c r="K2217" s="27"/>
    </row>
    <row r="2218" s="196" customFormat="1" customHeight="1" spans="1:11">
      <c r="A2218" s="5">
        <v>2215</v>
      </c>
      <c r="B2218" s="145" t="s">
        <v>4696</v>
      </c>
      <c r="C2218" s="27" t="s">
        <v>4931</v>
      </c>
      <c r="D2218" s="256" t="s">
        <v>4932</v>
      </c>
      <c r="E2218" s="27">
        <v>1</v>
      </c>
      <c r="F2218" s="27" t="s">
        <v>58</v>
      </c>
      <c r="G2218" s="5">
        <v>365</v>
      </c>
      <c r="H2218" s="27"/>
      <c r="I2218" s="33">
        <f t="shared" si="81"/>
        <v>365</v>
      </c>
      <c r="J2218" s="27" t="s">
        <v>308</v>
      </c>
      <c r="K2218" s="27"/>
    </row>
    <row r="2219" s="196" customFormat="1" customHeight="1" spans="1:11">
      <c r="A2219" s="5">
        <v>2216</v>
      </c>
      <c r="B2219" s="145" t="s">
        <v>4696</v>
      </c>
      <c r="C2219" s="27" t="s">
        <v>4933</v>
      </c>
      <c r="D2219" s="256" t="s">
        <v>4934</v>
      </c>
      <c r="E2219" s="27">
        <v>2</v>
      </c>
      <c r="F2219" s="27" t="s">
        <v>43</v>
      </c>
      <c r="G2219" s="5">
        <v>375</v>
      </c>
      <c r="H2219" s="27"/>
      <c r="I2219" s="33">
        <f t="shared" si="81"/>
        <v>750</v>
      </c>
      <c r="J2219" s="27" t="s">
        <v>308</v>
      </c>
      <c r="K2219" s="27"/>
    </row>
    <row r="2220" s="196" customFormat="1" customHeight="1" spans="1:11">
      <c r="A2220" s="5">
        <v>2217</v>
      </c>
      <c r="B2220" s="145" t="s">
        <v>4696</v>
      </c>
      <c r="C2220" s="27" t="s">
        <v>4935</v>
      </c>
      <c r="D2220" s="256" t="s">
        <v>4936</v>
      </c>
      <c r="E2220" s="27">
        <v>2</v>
      </c>
      <c r="F2220" s="27" t="s">
        <v>58</v>
      </c>
      <c r="G2220" s="5">
        <v>365</v>
      </c>
      <c r="H2220" s="27"/>
      <c r="I2220" s="33">
        <f t="shared" si="81"/>
        <v>730</v>
      </c>
      <c r="J2220" s="27" t="s">
        <v>308</v>
      </c>
      <c r="K2220" s="27"/>
    </row>
    <row r="2221" s="196" customFormat="1" customHeight="1" spans="1:11">
      <c r="A2221" s="5">
        <v>2218</v>
      </c>
      <c r="B2221" s="145" t="s">
        <v>4696</v>
      </c>
      <c r="C2221" s="27" t="s">
        <v>4937</v>
      </c>
      <c r="D2221" s="256" t="s">
        <v>4938</v>
      </c>
      <c r="E2221" s="27">
        <v>2</v>
      </c>
      <c r="F2221" s="27" t="s">
        <v>43</v>
      </c>
      <c r="G2221" s="5">
        <v>375</v>
      </c>
      <c r="H2221" s="27"/>
      <c r="I2221" s="33">
        <f t="shared" si="81"/>
        <v>750</v>
      </c>
      <c r="J2221" s="27" t="s">
        <v>308</v>
      </c>
      <c r="K2221" s="27"/>
    </row>
    <row r="2222" s="196" customFormat="1" customHeight="1" spans="1:11">
      <c r="A2222" s="5">
        <v>2219</v>
      </c>
      <c r="B2222" s="145" t="s">
        <v>4696</v>
      </c>
      <c r="C2222" s="27" t="s">
        <v>4939</v>
      </c>
      <c r="D2222" s="256" t="s">
        <v>4940</v>
      </c>
      <c r="E2222" s="27">
        <v>2</v>
      </c>
      <c r="F2222" s="27" t="s">
        <v>58</v>
      </c>
      <c r="G2222" s="5">
        <v>365</v>
      </c>
      <c r="H2222" s="27"/>
      <c r="I2222" s="33">
        <f t="shared" si="81"/>
        <v>730</v>
      </c>
      <c r="J2222" s="27" t="s">
        <v>308</v>
      </c>
      <c r="K2222" s="27"/>
    </row>
    <row r="2223" s="196" customFormat="1" customHeight="1" spans="1:11">
      <c r="A2223" s="5">
        <v>2220</v>
      </c>
      <c r="B2223" s="145" t="s">
        <v>4696</v>
      </c>
      <c r="C2223" s="27" t="s">
        <v>2462</v>
      </c>
      <c r="D2223" s="256" t="s">
        <v>4941</v>
      </c>
      <c r="E2223" s="27">
        <v>1</v>
      </c>
      <c r="F2223" s="27" t="s">
        <v>58</v>
      </c>
      <c r="G2223" s="5">
        <v>365</v>
      </c>
      <c r="H2223" s="27"/>
      <c r="I2223" s="33">
        <f t="shared" si="81"/>
        <v>365</v>
      </c>
      <c r="J2223" s="27" t="s">
        <v>308</v>
      </c>
      <c r="K2223" s="27"/>
    </row>
    <row r="2224" s="196" customFormat="1" customHeight="1" spans="1:11">
      <c r="A2224" s="5">
        <v>2221</v>
      </c>
      <c r="B2224" s="145" t="s">
        <v>4696</v>
      </c>
      <c r="C2224" s="27" t="s">
        <v>1435</v>
      </c>
      <c r="D2224" s="256" t="s">
        <v>4942</v>
      </c>
      <c r="E2224" s="27">
        <v>2</v>
      </c>
      <c r="F2224" s="27" t="s">
        <v>58</v>
      </c>
      <c r="G2224" s="5">
        <v>365</v>
      </c>
      <c r="H2224" s="27"/>
      <c r="I2224" s="33">
        <f t="shared" si="81"/>
        <v>730</v>
      </c>
      <c r="J2224" s="27" t="s">
        <v>308</v>
      </c>
      <c r="K2224" s="27"/>
    </row>
    <row r="2225" s="196" customFormat="1" customHeight="1" spans="1:11">
      <c r="A2225" s="5">
        <v>2222</v>
      </c>
      <c r="B2225" s="145" t="s">
        <v>4696</v>
      </c>
      <c r="C2225" s="27" t="s">
        <v>4943</v>
      </c>
      <c r="D2225" s="256" t="s">
        <v>4944</v>
      </c>
      <c r="E2225" s="27">
        <v>2</v>
      </c>
      <c r="F2225" s="27" t="s">
        <v>58</v>
      </c>
      <c r="G2225" s="5">
        <v>365</v>
      </c>
      <c r="H2225" s="27"/>
      <c r="I2225" s="33">
        <f t="shared" si="81"/>
        <v>730</v>
      </c>
      <c r="J2225" s="27" t="s">
        <v>308</v>
      </c>
      <c r="K2225" s="27"/>
    </row>
    <row r="2226" s="196" customFormat="1" customHeight="1" spans="1:11">
      <c r="A2226" s="5">
        <v>2223</v>
      </c>
      <c r="B2226" s="145" t="s">
        <v>4696</v>
      </c>
      <c r="C2226" s="27" t="s">
        <v>4945</v>
      </c>
      <c r="D2226" s="256" t="s">
        <v>4946</v>
      </c>
      <c r="E2226" s="27">
        <v>1</v>
      </c>
      <c r="F2226" s="27" t="s">
        <v>58</v>
      </c>
      <c r="G2226" s="5">
        <v>365</v>
      </c>
      <c r="H2226" s="27"/>
      <c r="I2226" s="33">
        <f t="shared" si="81"/>
        <v>365</v>
      </c>
      <c r="J2226" s="27" t="s">
        <v>308</v>
      </c>
      <c r="K2226" s="27"/>
    </row>
    <row r="2227" s="196" customFormat="1" customHeight="1" spans="1:11">
      <c r="A2227" s="5">
        <v>2224</v>
      </c>
      <c r="B2227" s="145" t="s">
        <v>4696</v>
      </c>
      <c r="C2227" s="27" t="s">
        <v>4947</v>
      </c>
      <c r="D2227" s="256" t="s">
        <v>4948</v>
      </c>
      <c r="E2227" s="27">
        <v>2</v>
      </c>
      <c r="F2227" s="27" t="s">
        <v>58</v>
      </c>
      <c r="G2227" s="5">
        <v>365</v>
      </c>
      <c r="H2227" s="27"/>
      <c r="I2227" s="33">
        <f t="shared" ref="I2227:I2238" si="82">G2227*E2227</f>
        <v>730</v>
      </c>
      <c r="J2227" s="27" t="s">
        <v>308</v>
      </c>
      <c r="K2227" s="27"/>
    </row>
    <row r="2228" s="196" customFormat="1" customHeight="1" spans="1:11">
      <c r="A2228" s="5">
        <v>2225</v>
      </c>
      <c r="B2228" s="145" t="s">
        <v>4696</v>
      </c>
      <c r="C2228" s="27" t="s">
        <v>4949</v>
      </c>
      <c r="D2228" s="256" t="s">
        <v>4950</v>
      </c>
      <c r="E2228" s="27">
        <v>3</v>
      </c>
      <c r="F2228" s="27" t="s">
        <v>43</v>
      </c>
      <c r="G2228" s="5">
        <v>375</v>
      </c>
      <c r="H2228" s="27"/>
      <c r="I2228" s="33">
        <f t="shared" si="82"/>
        <v>1125</v>
      </c>
      <c r="J2228" s="27" t="s">
        <v>308</v>
      </c>
      <c r="K2228" s="27"/>
    </row>
    <row r="2229" s="196" customFormat="1" customHeight="1" spans="1:11">
      <c r="A2229" s="5">
        <v>2226</v>
      </c>
      <c r="B2229" s="145" t="s">
        <v>4696</v>
      </c>
      <c r="C2229" s="27" t="s">
        <v>4951</v>
      </c>
      <c r="D2229" s="256" t="s">
        <v>4952</v>
      </c>
      <c r="E2229" s="27">
        <v>1</v>
      </c>
      <c r="F2229" s="27" t="s">
        <v>43</v>
      </c>
      <c r="G2229" s="5">
        <v>375</v>
      </c>
      <c r="H2229" s="27"/>
      <c r="I2229" s="33">
        <f t="shared" si="82"/>
        <v>375</v>
      </c>
      <c r="J2229" s="27" t="s">
        <v>308</v>
      </c>
      <c r="K2229" s="27"/>
    </row>
    <row r="2230" s="196" customFormat="1" customHeight="1" spans="1:11">
      <c r="A2230" s="5">
        <v>2227</v>
      </c>
      <c r="B2230" s="145" t="s">
        <v>4696</v>
      </c>
      <c r="C2230" s="27" t="s">
        <v>4953</v>
      </c>
      <c r="D2230" s="256" t="s">
        <v>4954</v>
      </c>
      <c r="E2230" s="27">
        <v>2</v>
      </c>
      <c r="F2230" s="27" t="s">
        <v>38</v>
      </c>
      <c r="G2230" s="5">
        <v>385</v>
      </c>
      <c r="H2230" s="27"/>
      <c r="I2230" s="33">
        <f t="shared" si="82"/>
        <v>770</v>
      </c>
      <c r="J2230" s="27" t="s">
        <v>308</v>
      </c>
      <c r="K2230" s="27"/>
    </row>
    <row r="2231" s="196" customFormat="1" customHeight="1" spans="1:11">
      <c r="A2231" s="5">
        <v>2228</v>
      </c>
      <c r="B2231" s="145" t="s">
        <v>4696</v>
      </c>
      <c r="C2231" s="27" t="s">
        <v>4797</v>
      </c>
      <c r="D2231" s="256" t="s">
        <v>4955</v>
      </c>
      <c r="E2231" s="27">
        <v>1</v>
      </c>
      <c r="F2231" s="27" t="s">
        <v>58</v>
      </c>
      <c r="G2231" s="5">
        <v>365</v>
      </c>
      <c r="H2231" s="27"/>
      <c r="I2231" s="33">
        <f t="shared" si="82"/>
        <v>365</v>
      </c>
      <c r="J2231" s="27" t="s">
        <v>308</v>
      </c>
      <c r="K2231" s="27"/>
    </row>
    <row r="2232" s="196" customFormat="1" customHeight="1" spans="1:11">
      <c r="A2232" s="5">
        <v>2229</v>
      </c>
      <c r="B2232" s="145" t="s">
        <v>4696</v>
      </c>
      <c r="C2232" s="27" t="s">
        <v>4956</v>
      </c>
      <c r="D2232" s="256" t="s">
        <v>4957</v>
      </c>
      <c r="E2232" s="27">
        <v>3</v>
      </c>
      <c r="F2232" s="27" t="s">
        <v>43</v>
      </c>
      <c r="G2232" s="5">
        <v>375</v>
      </c>
      <c r="H2232" s="27"/>
      <c r="I2232" s="33">
        <f t="shared" si="82"/>
        <v>1125</v>
      </c>
      <c r="J2232" s="27" t="s">
        <v>308</v>
      </c>
      <c r="K2232" s="27"/>
    </row>
    <row r="2233" s="196" customFormat="1" customHeight="1" spans="1:11">
      <c r="A2233" s="5">
        <v>2230</v>
      </c>
      <c r="B2233" s="145" t="s">
        <v>4696</v>
      </c>
      <c r="C2233" s="27" t="s">
        <v>4958</v>
      </c>
      <c r="D2233" s="256" t="s">
        <v>4959</v>
      </c>
      <c r="E2233" s="27">
        <v>2</v>
      </c>
      <c r="F2233" s="27" t="s">
        <v>43</v>
      </c>
      <c r="G2233" s="5">
        <v>375</v>
      </c>
      <c r="H2233" s="27"/>
      <c r="I2233" s="33">
        <f t="shared" si="82"/>
        <v>750</v>
      </c>
      <c r="J2233" s="27" t="s">
        <v>886</v>
      </c>
      <c r="K2233" s="27"/>
    </row>
    <row r="2234" s="196" customFormat="1" customHeight="1" spans="1:11">
      <c r="A2234" s="5">
        <v>2231</v>
      </c>
      <c r="B2234" s="145" t="s">
        <v>4696</v>
      </c>
      <c r="C2234" s="27" t="s">
        <v>4960</v>
      </c>
      <c r="D2234" s="256" t="s">
        <v>4961</v>
      </c>
      <c r="E2234" s="27">
        <v>1</v>
      </c>
      <c r="F2234" s="27" t="s">
        <v>43</v>
      </c>
      <c r="G2234" s="5">
        <v>375</v>
      </c>
      <c r="H2234" s="27"/>
      <c r="I2234" s="33">
        <f t="shared" si="82"/>
        <v>375</v>
      </c>
      <c r="J2234" s="27" t="s">
        <v>886</v>
      </c>
      <c r="K2234" s="27"/>
    </row>
    <row r="2235" s="196" customFormat="1" customHeight="1" spans="1:11">
      <c r="A2235" s="5">
        <v>2232</v>
      </c>
      <c r="B2235" s="145" t="s">
        <v>4696</v>
      </c>
      <c r="C2235" s="27" t="s">
        <v>4962</v>
      </c>
      <c r="D2235" s="256" t="s">
        <v>4963</v>
      </c>
      <c r="E2235" s="27">
        <v>2</v>
      </c>
      <c r="F2235" s="27" t="s">
        <v>43</v>
      </c>
      <c r="G2235" s="5">
        <v>375</v>
      </c>
      <c r="H2235" s="27"/>
      <c r="I2235" s="33">
        <f t="shared" si="82"/>
        <v>750</v>
      </c>
      <c r="J2235" s="27" t="s">
        <v>886</v>
      </c>
      <c r="K2235" s="27"/>
    </row>
    <row r="2236" s="196" customFormat="1" customHeight="1" spans="1:11">
      <c r="A2236" s="5">
        <v>2233</v>
      </c>
      <c r="B2236" s="145" t="s">
        <v>4696</v>
      </c>
      <c r="C2236" s="27" t="s">
        <v>4964</v>
      </c>
      <c r="D2236" s="256" t="s">
        <v>4965</v>
      </c>
      <c r="E2236" s="27">
        <v>2</v>
      </c>
      <c r="F2236" s="27" t="s">
        <v>58</v>
      </c>
      <c r="G2236" s="5">
        <v>365</v>
      </c>
      <c r="H2236" s="27"/>
      <c r="I2236" s="33">
        <f t="shared" si="82"/>
        <v>730</v>
      </c>
      <c r="J2236" s="27" t="s">
        <v>886</v>
      </c>
      <c r="K2236" s="27"/>
    </row>
    <row r="2237" s="196" customFormat="1" customHeight="1" spans="1:11">
      <c r="A2237" s="5">
        <v>2234</v>
      </c>
      <c r="B2237" s="145" t="s">
        <v>4696</v>
      </c>
      <c r="C2237" s="27" t="s">
        <v>4966</v>
      </c>
      <c r="D2237" s="256" t="s">
        <v>4967</v>
      </c>
      <c r="E2237" s="27">
        <v>2</v>
      </c>
      <c r="F2237" s="27" t="s">
        <v>58</v>
      </c>
      <c r="G2237" s="5">
        <v>365</v>
      </c>
      <c r="H2237" s="27"/>
      <c r="I2237" s="33">
        <f t="shared" si="82"/>
        <v>730</v>
      </c>
      <c r="J2237" s="27" t="s">
        <v>886</v>
      </c>
      <c r="K2237" s="27"/>
    </row>
    <row r="2238" s="196" customFormat="1" customHeight="1" spans="1:11">
      <c r="A2238" s="5">
        <v>2235</v>
      </c>
      <c r="B2238" s="145" t="s">
        <v>4696</v>
      </c>
      <c r="C2238" s="27" t="s">
        <v>4968</v>
      </c>
      <c r="D2238" s="27" t="s">
        <v>4969</v>
      </c>
      <c r="E2238" s="27">
        <v>2</v>
      </c>
      <c r="F2238" s="27" t="s">
        <v>43</v>
      </c>
      <c r="G2238" s="5">
        <v>375</v>
      </c>
      <c r="H2238" s="27"/>
      <c r="I2238" s="33">
        <f t="shared" si="82"/>
        <v>750</v>
      </c>
      <c r="J2238" s="27" t="s">
        <v>886</v>
      </c>
      <c r="K2238" s="27"/>
    </row>
    <row r="2239" s="196" customFormat="1" customHeight="1" spans="1:11">
      <c r="A2239" s="5">
        <v>2236</v>
      </c>
      <c r="B2239" s="145" t="s">
        <v>4696</v>
      </c>
      <c r="C2239" s="27" t="s">
        <v>4970</v>
      </c>
      <c r="D2239" s="256" t="s">
        <v>4971</v>
      </c>
      <c r="E2239" s="27">
        <v>2</v>
      </c>
      <c r="F2239" s="27" t="s">
        <v>58</v>
      </c>
      <c r="G2239" s="5">
        <v>365</v>
      </c>
      <c r="H2239" s="27"/>
      <c r="I2239" s="33">
        <f t="shared" ref="I2239:I2250" si="83">G2239*E2239</f>
        <v>730</v>
      </c>
      <c r="J2239" s="27" t="s">
        <v>886</v>
      </c>
      <c r="K2239" s="27"/>
    </row>
    <row r="2240" s="196" customFormat="1" customHeight="1" spans="1:11">
      <c r="A2240" s="5">
        <v>2237</v>
      </c>
      <c r="B2240" s="145" t="s">
        <v>4696</v>
      </c>
      <c r="C2240" s="50" t="s">
        <v>4972</v>
      </c>
      <c r="D2240" s="280" t="s">
        <v>4973</v>
      </c>
      <c r="E2240" s="50">
        <v>2</v>
      </c>
      <c r="F2240" s="50" t="s">
        <v>38</v>
      </c>
      <c r="G2240" s="40">
        <v>385</v>
      </c>
      <c r="H2240" s="50"/>
      <c r="I2240" s="62">
        <f t="shared" si="83"/>
        <v>770</v>
      </c>
      <c r="J2240" s="50" t="s">
        <v>1773</v>
      </c>
      <c r="K2240" s="50" t="s">
        <v>4974</v>
      </c>
    </row>
    <row r="2241" s="196" customFormat="1" customHeight="1" spans="1:11">
      <c r="A2241" s="5">
        <v>2238</v>
      </c>
      <c r="B2241" s="145" t="s">
        <v>4696</v>
      </c>
      <c r="C2241" s="73" t="s">
        <v>4975</v>
      </c>
      <c r="D2241" s="74" t="s">
        <v>4976</v>
      </c>
      <c r="E2241" s="25">
        <v>4</v>
      </c>
      <c r="F2241" s="25" t="s">
        <v>43</v>
      </c>
      <c r="G2241" s="5">
        <v>375</v>
      </c>
      <c r="H2241" s="27"/>
      <c r="I2241" s="33">
        <f t="shared" si="83"/>
        <v>1500</v>
      </c>
      <c r="J2241" s="27" t="s">
        <v>2112</v>
      </c>
      <c r="K2241" s="27"/>
    </row>
    <row r="2242" s="196" customFormat="1" customHeight="1" spans="1:11">
      <c r="A2242" s="5">
        <v>2239</v>
      </c>
      <c r="B2242" s="145" t="s">
        <v>4696</v>
      </c>
      <c r="C2242" s="27" t="s">
        <v>4977</v>
      </c>
      <c r="D2242" s="256" t="s">
        <v>4978</v>
      </c>
      <c r="E2242" s="27">
        <v>2</v>
      </c>
      <c r="F2242" s="27" t="s">
        <v>43</v>
      </c>
      <c r="G2242" s="5">
        <v>375</v>
      </c>
      <c r="H2242" s="27"/>
      <c r="I2242" s="33">
        <f t="shared" si="83"/>
        <v>750</v>
      </c>
      <c r="J2242" s="27" t="s">
        <v>1118</v>
      </c>
      <c r="K2242" s="27"/>
    </row>
    <row r="2243" s="196" customFormat="1" customHeight="1" spans="1:11">
      <c r="A2243" s="5">
        <v>2240</v>
      </c>
      <c r="B2243" s="145" t="s">
        <v>4696</v>
      </c>
      <c r="C2243" s="27" t="s">
        <v>4979</v>
      </c>
      <c r="D2243" s="256" t="s">
        <v>4980</v>
      </c>
      <c r="E2243" s="27">
        <v>2</v>
      </c>
      <c r="F2243" s="27" t="s">
        <v>43</v>
      </c>
      <c r="G2243" s="5">
        <v>375</v>
      </c>
      <c r="H2243" s="27"/>
      <c r="I2243" s="33">
        <f t="shared" si="83"/>
        <v>750</v>
      </c>
      <c r="J2243" s="27" t="s">
        <v>1118</v>
      </c>
      <c r="K2243" s="27"/>
    </row>
    <row r="2244" s="196" customFormat="1" customHeight="1" spans="1:11">
      <c r="A2244" s="5">
        <v>2241</v>
      </c>
      <c r="B2244" s="145" t="s">
        <v>4696</v>
      </c>
      <c r="C2244" s="27" t="s">
        <v>4981</v>
      </c>
      <c r="D2244" s="256" t="s">
        <v>4982</v>
      </c>
      <c r="E2244" s="27">
        <v>1</v>
      </c>
      <c r="F2244" s="27" t="s">
        <v>38</v>
      </c>
      <c r="G2244" s="5">
        <v>385</v>
      </c>
      <c r="H2244" s="27"/>
      <c r="I2244" s="33">
        <f t="shared" si="83"/>
        <v>385</v>
      </c>
      <c r="J2244" s="27" t="s">
        <v>1118</v>
      </c>
      <c r="K2244" s="27"/>
    </row>
    <row r="2245" s="196" customFormat="1" customHeight="1" spans="1:11">
      <c r="A2245" s="5">
        <v>2242</v>
      </c>
      <c r="B2245" s="145" t="s">
        <v>4696</v>
      </c>
      <c r="C2245" s="27" t="s">
        <v>4983</v>
      </c>
      <c r="D2245" s="256" t="s">
        <v>4984</v>
      </c>
      <c r="E2245" s="27">
        <v>3</v>
      </c>
      <c r="F2245" s="27" t="s">
        <v>38</v>
      </c>
      <c r="G2245" s="5">
        <v>385</v>
      </c>
      <c r="H2245" s="27"/>
      <c r="I2245" s="33">
        <f t="shared" si="83"/>
        <v>1155</v>
      </c>
      <c r="J2245" s="27" t="s">
        <v>1118</v>
      </c>
      <c r="K2245" s="27"/>
    </row>
    <row r="2246" s="196" customFormat="1" customHeight="1" spans="1:11">
      <c r="A2246" s="5">
        <v>2243</v>
      </c>
      <c r="B2246" s="145" t="s">
        <v>4696</v>
      </c>
      <c r="C2246" s="27" t="s">
        <v>2690</v>
      </c>
      <c r="D2246" s="256" t="s">
        <v>4985</v>
      </c>
      <c r="E2246" s="27">
        <v>2</v>
      </c>
      <c r="F2246" s="27" t="s">
        <v>43</v>
      </c>
      <c r="G2246" s="5">
        <v>375</v>
      </c>
      <c r="H2246" s="27"/>
      <c r="I2246" s="33">
        <f t="shared" si="83"/>
        <v>750</v>
      </c>
      <c r="J2246" s="27" t="s">
        <v>1118</v>
      </c>
      <c r="K2246" s="27"/>
    </row>
    <row r="2247" s="196" customFormat="1" customHeight="1" spans="1:11">
      <c r="A2247" s="5">
        <v>2244</v>
      </c>
      <c r="B2247" s="145" t="s">
        <v>4696</v>
      </c>
      <c r="C2247" s="27" t="s">
        <v>4986</v>
      </c>
      <c r="D2247" s="256" t="s">
        <v>4987</v>
      </c>
      <c r="E2247" s="27">
        <v>1</v>
      </c>
      <c r="F2247" s="27" t="s">
        <v>43</v>
      </c>
      <c r="G2247" s="5">
        <v>375</v>
      </c>
      <c r="H2247" s="27"/>
      <c r="I2247" s="33">
        <f t="shared" si="83"/>
        <v>375</v>
      </c>
      <c r="J2247" s="27" t="s">
        <v>1954</v>
      </c>
      <c r="K2247" s="27"/>
    </row>
    <row r="2248" s="196" customFormat="1" customHeight="1" spans="1:11">
      <c r="A2248" s="5">
        <v>2245</v>
      </c>
      <c r="B2248" s="145" t="s">
        <v>4696</v>
      </c>
      <c r="C2248" s="27" t="s">
        <v>4988</v>
      </c>
      <c r="D2248" s="256" t="s">
        <v>4989</v>
      </c>
      <c r="E2248" s="27">
        <v>2</v>
      </c>
      <c r="F2248" s="27" t="s">
        <v>43</v>
      </c>
      <c r="G2248" s="5">
        <v>375</v>
      </c>
      <c r="H2248" s="27"/>
      <c r="I2248" s="33">
        <f t="shared" si="83"/>
        <v>750</v>
      </c>
      <c r="J2248" s="27" t="s">
        <v>630</v>
      </c>
      <c r="K2248" s="27"/>
    </row>
    <row r="2249" s="196" customFormat="1" customHeight="1" spans="1:11">
      <c r="A2249" s="5">
        <v>2246</v>
      </c>
      <c r="B2249" s="145" t="s">
        <v>4696</v>
      </c>
      <c r="C2249" s="27" t="s">
        <v>4990</v>
      </c>
      <c r="D2249" s="256" t="s">
        <v>4991</v>
      </c>
      <c r="E2249" s="27">
        <v>1</v>
      </c>
      <c r="F2249" s="27" t="s">
        <v>58</v>
      </c>
      <c r="G2249" s="5">
        <v>365</v>
      </c>
      <c r="H2249" s="27"/>
      <c r="I2249" s="33">
        <f t="shared" si="83"/>
        <v>365</v>
      </c>
      <c r="J2249" s="27" t="s">
        <v>630</v>
      </c>
      <c r="K2249" s="27"/>
    </row>
    <row r="2250" s="196" customFormat="1" customHeight="1" spans="1:11">
      <c r="A2250" s="5">
        <v>2247</v>
      </c>
      <c r="B2250" s="145" t="s">
        <v>4696</v>
      </c>
      <c r="C2250" s="27" t="s">
        <v>4992</v>
      </c>
      <c r="D2250" s="256" t="s">
        <v>4993</v>
      </c>
      <c r="E2250" s="27">
        <v>2</v>
      </c>
      <c r="F2250" s="27" t="s">
        <v>58</v>
      </c>
      <c r="G2250" s="5">
        <v>365</v>
      </c>
      <c r="H2250" s="27"/>
      <c r="I2250" s="33">
        <f t="shared" si="83"/>
        <v>730</v>
      </c>
      <c r="J2250" s="27" t="s">
        <v>630</v>
      </c>
      <c r="K2250" s="27"/>
    </row>
    <row r="2251" s="196" customFormat="1" customHeight="1" spans="1:11">
      <c r="A2251" s="5">
        <v>2248</v>
      </c>
      <c r="B2251" s="145" t="s">
        <v>4696</v>
      </c>
      <c r="C2251" s="27" t="s">
        <v>4994</v>
      </c>
      <c r="D2251" s="27" t="s">
        <v>4995</v>
      </c>
      <c r="E2251" s="27">
        <v>1</v>
      </c>
      <c r="F2251" s="27" t="s">
        <v>58</v>
      </c>
      <c r="G2251" s="5">
        <v>365</v>
      </c>
      <c r="H2251" s="27"/>
      <c r="I2251" s="33">
        <f t="shared" ref="I2251:I2305" si="84">G2251*E2251</f>
        <v>365</v>
      </c>
      <c r="J2251" s="27" t="s">
        <v>630</v>
      </c>
      <c r="K2251" s="27"/>
    </row>
    <row r="2252" s="196" customFormat="1" customHeight="1" spans="1:11">
      <c r="A2252" s="5">
        <v>2249</v>
      </c>
      <c r="B2252" s="145" t="s">
        <v>4696</v>
      </c>
      <c r="C2252" s="27" t="s">
        <v>4996</v>
      </c>
      <c r="D2252" s="27" t="s">
        <v>4997</v>
      </c>
      <c r="E2252" s="27">
        <v>2</v>
      </c>
      <c r="F2252" s="27" t="s">
        <v>43</v>
      </c>
      <c r="G2252" s="5">
        <v>375</v>
      </c>
      <c r="H2252" s="27"/>
      <c r="I2252" s="33">
        <f t="shared" si="84"/>
        <v>750</v>
      </c>
      <c r="J2252" s="27" t="s">
        <v>630</v>
      </c>
      <c r="K2252" s="27"/>
    </row>
    <row r="2253" s="196" customFormat="1" customHeight="1" spans="1:11">
      <c r="A2253" s="5">
        <v>2250</v>
      </c>
      <c r="B2253" s="145" t="s">
        <v>4696</v>
      </c>
      <c r="C2253" s="27" t="s">
        <v>4998</v>
      </c>
      <c r="D2253" s="27" t="s">
        <v>4999</v>
      </c>
      <c r="E2253" s="27">
        <v>1</v>
      </c>
      <c r="F2253" s="27" t="s">
        <v>43</v>
      </c>
      <c r="G2253" s="5">
        <v>375</v>
      </c>
      <c r="H2253" s="27"/>
      <c r="I2253" s="33">
        <f t="shared" si="84"/>
        <v>375</v>
      </c>
      <c r="J2253" s="27" t="s">
        <v>630</v>
      </c>
      <c r="K2253" s="27"/>
    </row>
    <row r="2254" s="196" customFormat="1" customHeight="1" spans="1:11">
      <c r="A2254" s="5">
        <v>2251</v>
      </c>
      <c r="B2254" s="145" t="s">
        <v>4696</v>
      </c>
      <c r="C2254" s="27" t="s">
        <v>5000</v>
      </c>
      <c r="D2254" s="27" t="s">
        <v>5001</v>
      </c>
      <c r="E2254" s="27">
        <v>2</v>
      </c>
      <c r="F2254" s="27" t="s">
        <v>58</v>
      </c>
      <c r="G2254" s="5">
        <v>365</v>
      </c>
      <c r="H2254" s="27"/>
      <c r="I2254" s="33">
        <f t="shared" si="84"/>
        <v>730</v>
      </c>
      <c r="J2254" s="27" t="s">
        <v>630</v>
      </c>
      <c r="K2254" s="27"/>
    </row>
    <row r="2255" s="196" customFormat="1" customHeight="1" spans="1:11">
      <c r="A2255" s="5">
        <v>2252</v>
      </c>
      <c r="B2255" s="145" t="s">
        <v>4696</v>
      </c>
      <c r="C2255" s="27" t="s">
        <v>5002</v>
      </c>
      <c r="D2255" s="27" t="s">
        <v>5003</v>
      </c>
      <c r="E2255" s="27">
        <v>1</v>
      </c>
      <c r="F2255" s="27" t="s">
        <v>58</v>
      </c>
      <c r="G2255" s="5">
        <v>365</v>
      </c>
      <c r="H2255" s="27"/>
      <c r="I2255" s="33">
        <f t="shared" si="84"/>
        <v>365</v>
      </c>
      <c r="J2255" s="27" t="s">
        <v>630</v>
      </c>
      <c r="K2255" s="27"/>
    </row>
    <row r="2256" s="196" customFormat="1" customHeight="1" spans="1:11">
      <c r="A2256" s="5">
        <v>2253</v>
      </c>
      <c r="B2256" s="145" t="s">
        <v>4696</v>
      </c>
      <c r="C2256" s="27" t="s">
        <v>5004</v>
      </c>
      <c r="D2256" s="27" t="s">
        <v>5005</v>
      </c>
      <c r="E2256" s="27">
        <v>1</v>
      </c>
      <c r="F2256" s="27" t="s">
        <v>58</v>
      </c>
      <c r="G2256" s="5">
        <v>365</v>
      </c>
      <c r="H2256" s="27"/>
      <c r="I2256" s="33">
        <f t="shared" si="84"/>
        <v>365</v>
      </c>
      <c r="J2256" s="27" t="s">
        <v>630</v>
      </c>
      <c r="K2256" s="27"/>
    </row>
    <row r="2257" s="196" customFormat="1" customHeight="1" spans="1:11">
      <c r="A2257" s="5">
        <v>2254</v>
      </c>
      <c r="B2257" s="145" t="s">
        <v>4696</v>
      </c>
      <c r="C2257" s="27" t="s">
        <v>5006</v>
      </c>
      <c r="D2257" s="256" t="s">
        <v>5007</v>
      </c>
      <c r="E2257" s="27">
        <v>2</v>
      </c>
      <c r="F2257" s="27" t="s">
        <v>58</v>
      </c>
      <c r="G2257" s="5">
        <v>365</v>
      </c>
      <c r="H2257" s="27"/>
      <c r="I2257" s="33">
        <f t="shared" si="84"/>
        <v>730</v>
      </c>
      <c r="J2257" s="27" t="s">
        <v>630</v>
      </c>
      <c r="K2257" s="27"/>
    </row>
    <row r="2258" s="196" customFormat="1" customHeight="1" spans="1:11">
      <c r="A2258" s="5">
        <v>2255</v>
      </c>
      <c r="B2258" s="145" t="s">
        <v>4696</v>
      </c>
      <c r="C2258" s="27" t="s">
        <v>1504</v>
      </c>
      <c r="D2258" s="27" t="s">
        <v>5008</v>
      </c>
      <c r="E2258" s="27">
        <v>2</v>
      </c>
      <c r="F2258" s="27" t="s">
        <v>58</v>
      </c>
      <c r="G2258" s="5">
        <v>365</v>
      </c>
      <c r="H2258" s="27"/>
      <c r="I2258" s="33">
        <f t="shared" si="84"/>
        <v>730</v>
      </c>
      <c r="J2258" s="27" t="s">
        <v>630</v>
      </c>
      <c r="K2258" s="27"/>
    </row>
    <row r="2259" s="196" customFormat="1" customHeight="1" spans="1:11">
      <c r="A2259" s="5">
        <v>2256</v>
      </c>
      <c r="B2259" s="145" t="s">
        <v>4696</v>
      </c>
      <c r="C2259" s="27" t="s">
        <v>2108</v>
      </c>
      <c r="D2259" s="27" t="s">
        <v>5009</v>
      </c>
      <c r="E2259" s="27">
        <v>1</v>
      </c>
      <c r="F2259" s="27" t="s">
        <v>43</v>
      </c>
      <c r="G2259" s="5">
        <v>375</v>
      </c>
      <c r="H2259" s="27"/>
      <c r="I2259" s="33">
        <f t="shared" si="84"/>
        <v>375</v>
      </c>
      <c r="J2259" s="27" t="s">
        <v>630</v>
      </c>
      <c r="K2259" s="27"/>
    </row>
    <row r="2260" s="196" customFormat="1" customHeight="1" spans="1:11">
      <c r="A2260" s="5">
        <v>2257</v>
      </c>
      <c r="B2260" s="145" t="s">
        <v>4696</v>
      </c>
      <c r="C2260" s="27" t="s">
        <v>5010</v>
      </c>
      <c r="D2260" s="27" t="s">
        <v>5011</v>
      </c>
      <c r="E2260" s="27">
        <v>2</v>
      </c>
      <c r="F2260" s="27" t="s">
        <v>58</v>
      </c>
      <c r="G2260" s="5">
        <v>365</v>
      </c>
      <c r="H2260" s="27"/>
      <c r="I2260" s="33">
        <f t="shared" si="84"/>
        <v>730</v>
      </c>
      <c r="J2260" s="27" t="s">
        <v>630</v>
      </c>
      <c r="K2260" s="27"/>
    </row>
    <row r="2261" s="196" customFormat="1" customHeight="1" spans="1:11">
      <c r="A2261" s="5">
        <v>2258</v>
      </c>
      <c r="B2261" s="145" t="s">
        <v>4696</v>
      </c>
      <c r="C2261" s="27" t="s">
        <v>5012</v>
      </c>
      <c r="D2261" s="27" t="s">
        <v>5013</v>
      </c>
      <c r="E2261" s="27">
        <v>1</v>
      </c>
      <c r="F2261" s="27" t="s">
        <v>58</v>
      </c>
      <c r="G2261" s="5">
        <v>365</v>
      </c>
      <c r="H2261" s="27"/>
      <c r="I2261" s="33">
        <f t="shared" si="84"/>
        <v>365</v>
      </c>
      <c r="J2261" s="27" t="s">
        <v>630</v>
      </c>
      <c r="K2261" s="27"/>
    </row>
    <row r="2262" s="196" customFormat="1" customHeight="1" spans="1:11">
      <c r="A2262" s="5">
        <v>2259</v>
      </c>
      <c r="B2262" s="145" t="s">
        <v>4696</v>
      </c>
      <c r="C2262" s="27" t="s">
        <v>5014</v>
      </c>
      <c r="D2262" s="27" t="s">
        <v>5015</v>
      </c>
      <c r="E2262" s="27">
        <v>2</v>
      </c>
      <c r="F2262" s="27" t="s">
        <v>43</v>
      </c>
      <c r="G2262" s="5">
        <v>375</v>
      </c>
      <c r="H2262" s="27"/>
      <c r="I2262" s="33">
        <f t="shared" si="84"/>
        <v>750</v>
      </c>
      <c r="J2262" s="27" t="s">
        <v>630</v>
      </c>
      <c r="K2262" s="27"/>
    </row>
    <row r="2263" s="196" customFormat="1" customHeight="1" spans="1:11">
      <c r="A2263" s="5">
        <v>2260</v>
      </c>
      <c r="B2263" s="145" t="s">
        <v>4696</v>
      </c>
      <c r="C2263" s="27" t="s">
        <v>5016</v>
      </c>
      <c r="D2263" s="27" t="s">
        <v>5017</v>
      </c>
      <c r="E2263" s="27">
        <v>1</v>
      </c>
      <c r="F2263" s="27" t="s">
        <v>58</v>
      </c>
      <c r="G2263" s="5">
        <v>365</v>
      </c>
      <c r="H2263" s="27"/>
      <c r="I2263" s="33">
        <f t="shared" si="84"/>
        <v>365</v>
      </c>
      <c r="J2263" s="27" t="s">
        <v>630</v>
      </c>
      <c r="K2263" s="27"/>
    </row>
    <row r="2264" s="196" customFormat="1" customHeight="1" spans="1:11">
      <c r="A2264" s="5">
        <v>2261</v>
      </c>
      <c r="B2264" s="145" t="s">
        <v>4696</v>
      </c>
      <c r="C2264" s="27" t="s">
        <v>5018</v>
      </c>
      <c r="D2264" s="27" t="s">
        <v>5019</v>
      </c>
      <c r="E2264" s="27">
        <v>1</v>
      </c>
      <c r="F2264" s="27" t="s">
        <v>43</v>
      </c>
      <c r="G2264" s="5">
        <v>375</v>
      </c>
      <c r="H2264" s="27"/>
      <c r="I2264" s="33">
        <f t="shared" si="84"/>
        <v>375</v>
      </c>
      <c r="J2264" s="27" t="s">
        <v>630</v>
      </c>
      <c r="K2264" s="27"/>
    </row>
    <row r="2265" s="196" customFormat="1" customHeight="1" spans="1:11">
      <c r="A2265" s="5">
        <v>2262</v>
      </c>
      <c r="B2265" s="145" t="s">
        <v>4696</v>
      </c>
      <c r="C2265" s="27" t="s">
        <v>5020</v>
      </c>
      <c r="D2265" s="27" t="s">
        <v>5021</v>
      </c>
      <c r="E2265" s="27">
        <v>1</v>
      </c>
      <c r="F2265" s="27" t="s">
        <v>58</v>
      </c>
      <c r="G2265" s="5">
        <v>365</v>
      </c>
      <c r="H2265" s="27"/>
      <c r="I2265" s="33">
        <f t="shared" si="84"/>
        <v>365</v>
      </c>
      <c r="J2265" s="27" t="s">
        <v>630</v>
      </c>
      <c r="K2265" s="27"/>
    </row>
    <row r="2266" s="196" customFormat="1" customHeight="1" spans="1:11">
      <c r="A2266" s="5">
        <v>2263</v>
      </c>
      <c r="B2266" s="145" t="s">
        <v>4696</v>
      </c>
      <c r="C2266" s="27" t="s">
        <v>2588</v>
      </c>
      <c r="D2266" s="27" t="s">
        <v>5022</v>
      </c>
      <c r="E2266" s="27">
        <v>2</v>
      </c>
      <c r="F2266" s="27" t="s">
        <v>58</v>
      </c>
      <c r="G2266" s="5">
        <v>365</v>
      </c>
      <c r="H2266" s="27"/>
      <c r="I2266" s="33">
        <f t="shared" si="84"/>
        <v>730</v>
      </c>
      <c r="J2266" s="27" t="s">
        <v>630</v>
      </c>
      <c r="K2266" s="27"/>
    </row>
    <row r="2267" s="196" customFormat="1" customHeight="1" spans="1:11">
      <c r="A2267" s="5">
        <v>2264</v>
      </c>
      <c r="B2267" s="145" t="s">
        <v>4696</v>
      </c>
      <c r="C2267" s="27" t="s">
        <v>5023</v>
      </c>
      <c r="D2267" s="27" t="s">
        <v>5024</v>
      </c>
      <c r="E2267" s="27">
        <v>2</v>
      </c>
      <c r="F2267" s="27" t="s">
        <v>38</v>
      </c>
      <c r="G2267" s="5">
        <v>385</v>
      </c>
      <c r="H2267" s="27"/>
      <c r="I2267" s="33">
        <f t="shared" si="84"/>
        <v>770</v>
      </c>
      <c r="J2267" s="27" t="s">
        <v>630</v>
      </c>
      <c r="K2267" s="27"/>
    </row>
    <row r="2268" s="196" customFormat="1" customHeight="1" spans="1:11">
      <c r="A2268" s="5">
        <v>2265</v>
      </c>
      <c r="B2268" s="145" t="s">
        <v>4696</v>
      </c>
      <c r="C2268" s="27" t="s">
        <v>5025</v>
      </c>
      <c r="D2268" s="27" t="s">
        <v>5026</v>
      </c>
      <c r="E2268" s="27">
        <v>2</v>
      </c>
      <c r="F2268" s="27" t="s">
        <v>43</v>
      </c>
      <c r="G2268" s="5">
        <v>375</v>
      </c>
      <c r="H2268" s="27"/>
      <c r="I2268" s="33">
        <f t="shared" si="84"/>
        <v>750</v>
      </c>
      <c r="J2268" s="27" t="s">
        <v>630</v>
      </c>
      <c r="K2268" s="27"/>
    </row>
    <row r="2269" s="196" customFormat="1" customHeight="1" spans="1:11">
      <c r="A2269" s="5">
        <v>2266</v>
      </c>
      <c r="B2269" s="145" t="s">
        <v>4696</v>
      </c>
      <c r="C2269" s="27" t="s">
        <v>5027</v>
      </c>
      <c r="D2269" s="256" t="s">
        <v>5028</v>
      </c>
      <c r="E2269" s="27">
        <v>2</v>
      </c>
      <c r="F2269" s="27" t="s">
        <v>43</v>
      </c>
      <c r="G2269" s="5">
        <v>375</v>
      </c>
      <c r="H2269" s="27"/>
      <c r="I2269" s="33">
        <f t="shared" si="84"/>
        <v>750</v>
      </c>
      <c r="J2269" s="27" t="s">
        <v>630</v>
      </c>
      <c r="K2269" s="27"/>
    </row>
    <row r="2270" s="196" customFormat="1" customHeight="1" spans="1:11">
      <c r="A2270" s="5">
        <v>2267</v>
      </c>
      <c r="B2270" s="145" t="s">
        <v>4696</v>
      </c>
      <c r="C2270" s="27" t="s">
        <v>4582</v>
      </c>
      <c r="D2270" s="27" t="s">
        <v>5029</v>
      </c>
      <c r="E2270" s="27">
        <v>2</v>
      </c>
      <c r="F2270" s="27" t="s">
        <v>58</v>
      </c>
      <c r="G2270" s="5">
        <v>365</v>
      </c>
      <c r="H2270" s="27"/>
      <c r="I2270" s="27">
        <f t="shared" si="84"/>
        <v>730</v>
      </c>
      <c r="J2270" s="27" t="s">
        <v>1965</v>
      </c>
      <c r="K2270" s="27"/>
    </row>
    <row r="2271" s="196" customFormat="1" customHeight="1" spans="1:11">
      <c r="A2271" s="5">
        <v>2268</v>
      </c>
      <c r="B2271" s="145" t="s">
        <v>4696</v>
      </c>
      <c r="C2271" s="27" t="s">
        <v>5030</v>
      </c>
      <c r="D2271" s="256" t="s">
        <v>5031</v>
      </c>
      <c r="E2271" s="8">
        <v>2</v>
      </c>
      <c r="F2271" s="5" t="s">
        <v>43</v>
      </c>
      <c r="G2271" s="5">
        <v>375</v>
      </c>
      <c r="H2271" s="27"/>
      <c r="I2271" s="33">
        <f t="shared" si="84"/>
        <v>750</v>
      </c>
      <c r="J2271" s="5" t="s">
        <v>1611</v>
      </c>
      <c r="K2271" s="27"/>
    </row>
    <row r="2272" s="196" customFormat="1" customHeight="1" spans="1:11">
      <c r="A2272" s="5">
        <v>2269</v>
      </c>
      <c r="B2272" s="145" t="s">
        <v>4696</v>
      </c>
      <c r="C2272" s="27" t="s">
        <v>5032</v>
      </c>
      <c r="D2272" s="256" t="s">
        <v>5033</v>
      </c>
      <c r="E2272" s="8">
        <v>2</v>
      </c>
      <c r="F2272" s="5" t="s">
        <v>43</v>
      </c>
      <c r="G2272" s="5">
        <v>375</v>
      </c>
      <c r="H2272" s="27"/>
      <c r="I2272" s="33">
        <f t="shared" si="84"/>
        <v>750</v>
      </c>
      <c r="J2272" s="5" t="s">
        <v>1611</v>
      </c>
      <c r="K2272" s="27"/>
    </row>
    <row r="2273" s="196" customFormat="1" customHeight="1" spans="1:11">
      <c r="A2273" s="5">
        <v>2270</v>
      </c>
      <c r="B2273" s="145" t="s">
        <v>4696</v>
      </c>
      <c r="C2273" s="27" t="s">
        <v>5034</v>
      </c>
      <c r="D2273" s="256" t="s">
        <v>5035</v>
      </c>
      <c r="E2273" s="27">
        <v>2</v>
      </c>
      <c r="F2273" s="27" t="s">
        <v>58</v>
      </c>
      <c r="G2273" s="5">
        <v>365</v>
      </c>
      <c r="H2273" s="27"/>
      <c r="I2273" s="33">
        <f t="shared" si="84"/>
        <v>730</v>
      </c>
      <c r="J2273" s="5" t="s">
        <v>1611</v>
      </c>
      <c r="K2273" s="27"/>
    </row>
    <row r="2274" s="196" customFormat="1" customHeight="1" spans="1:11">
      <c r="A2274" s="5">
        <v>2271</v>
      </c>
      <c r="B2274" s="145" t="s">
        <v>4696</v>
      </c>
      <c r="C2274" s="27" t="s">
        <v>5036</v>
      </c>
      <c r="D2274" s="256" t="s">
        <v>5037</v>
      </c>
      <c r="E2274" s="27">
        <v>1</v>
      </c>
      <c r="F2274" s="27" t="s">
        <v>38</v>
      </c>
      <c r="G2274" s="5">
        <v>385</v>
      </c>
      <c r="H2274" s="27"/>
      <c r="I2274" s="33">
        <f t="shared" si="84"/>
        <v>385</v>
      </c>
      <c r="J2274" s="5" t="s">
        <v>1611</v>
      </c>
      <c r="K2274" s="27"/>
    </row>
    <row r="2275" s="196" customFormat="1" customHeight="1" spans="1:11">
      <c r="A2275" s="5">
        <v>2272</v>
      </c>
      <c r="B2275" s="145" t="s">
        <v>4696</v>
      </c>
      <c r="C2275" s="27" t="s">
        <v>5038</v>
      </c>
      <c r="D2275" s="256" t="s">
        <v>5039</v>
      </c>
      <c r="E2275" s="27">
        <v>2</v>
      </c>
      <c r="F2275" s="27" t="s">
        <v>38</v>
      </c>
      <c r="G2275" s="5">
        <v>385</v>
      </c>
      <c r="H2275" s="27"/>
      <c r="I2275" s="33">
        <f t="shared" si="84"/>
        <v>770</v>
      </c>
      <c r="J2275" s="5" t="s">
        <v>1611</v>
      </c>
      <c r="K2275" s="27"/>
    </row>
    <row r="2276" s="196" customFormat="1" customHeight="1" spans="1:11">
      <c r="A2276" s="5">
        <v>2273</v>
      </c>
      <c r="B2276" s="145" t="s">
        <v>4696</v>
      </c>
      <c r="C2276" s="27" t="s">
        <v>5040</v>
      </c>
      <c r="D2276" s="256" t="s">
        <v>5041</v>
      </c>
      <c r="E2276" s="27">
        <v>1</v>
      </c>
      <c r="F2276" s="27" t="s">
        <v>43</v>
      </c>
      <c r="G2276" s="5">
        <v>375</v>
      </c>
      <c r="H2276" s="27"/>
      <c r="I2276" s="33">
        <f t="shared" si="84"/>
        <v>375</v>
      </c>
      <c r="J2276" s="5" t="s">
        <v>1611</v>
      </c>
      <c r="K2276" s="27"/>
    </row>
    <row r="2277" s="196" customFormat="1" customHeight="1" spans="1:11">
      <c r="A2277" s="5">
        <v>2274</v>
      </c>
      <c r="B2277" s="145" t="s">
        <v>4696</v>
      </c>
      <c r="C2277" s="27" t="s">
        <v>5042</v>
      </c>
      <c r="D2277" s="256" t="s">
        <v>5043</v>
      </c>
      <c r="E2277" s="8">
        <v>1</v>
      </c>
      <c r="F2277" s="5" t="s">
        <v>58</v>
      </c>
      <c r="G2277" s="5">
        <v>365</v>
      </c>
      <c r="H2277" s="27"/>
      <c r="I2277" s="33">
        <f t="shared" si="84"/>
        <v>365</v>
      </c>
      <c r="J2277" s="5" t="s">
        <v>830</v>
      </c>
      <c r="K2277" s="27"/>
    </row>
    <row r="2278" s="196" customFormat="1" customHeight="1" spans="1:11">
      <c r="A2278" s="5">
        <v>2275</v>
      </c>
      <c r="B2278" s="145" t="s">
        <v>4696</v>
      </c>
      <c r="C2278" s="27" t="s">
        <v>5044</v>
      </c>
      <c r="D2278" s="256" t="s">
        <v>5045</v>
      </c>
      <c r="E2278" s="8">
        <v>2</v>
      </c>
      <c r="F2278" s="5" t="s">
        <v>58</v>
      </c>
      <c r="G2278" s="5">
        <v>365</v>
      </c>
      <c r="H2278" s="27"/>
      <c r="I2278" s="33">
        <f t="shared" si="84"/>
        <v>730</v>
      </c>
      <c r="J2278" s="5" t="s">
        <v>830</v>
      </c>
      <c r="K2278" s="27"/>
    </row>
    <row r="2279" s="196" customFormat="1" customHeight="1" spans="1:11">
      <c r="A2279" s="5">
        <v>2276</v>
      </c>
      <c r="B2279" s="145" t="s">
        <v>4696</v>
      </c>
      <c r="C2279" s="179" t="s">
        <v>5046</v>
      </c>
      <c r="D2279" s="283" t="s">
        <v>5047</v>
      </c>
      <c r="E2279" s="43">
        <v>4</v>
      </c>
      <c r="F2279" s="43" t="s">
        <v>43</v>
      </c>
      <c r="G2279" s="5">
        <v>375</v>
      </c>
      <c r="H2279" s="27"/>
      <c r="I2279" s="33">
        <f t="shared" si="84"/>
        <v>1500</v>
      </c>
      <c r="J2279" s="5" t="s">
        <v>130</v>
      </c>
      <c r="K2279" s="27"/>
    </row>
    <row r="2280" s="196" customFormat="1" customHeight="1" spans="1:11">
      <c r="A2280" s="5">
        <v>2277</v>
      </c>
      <c r="B2280" s="145" t="s">
        <v>4696</v>
      </c>
      <c r="C2280" s="28" t="s">
        <v>5048</v>
      </c>
      <c r="D2280" s="257" t="s">
        <v>5049</v>
      </c>
      <c r="E2280" s="28">
        <v>1</v>
      </c>
      <c r="F2280" s="28" t="s">
        <v>38</v>
      </c>
      <c r="G2280" s="5">
        <v>385</v>
      </c>
      <c r="H2280" s="5"/>
      <c r="I2280" s="34">
        <f>E2280*G2280</f>
        <v>385</v>
      </c>
      <c r="J2280" s="5" t="s">
        <v>633</v>
      </c>
      <c r="K2280" s="27"/>
    </row>
    <row r="2281" s="196" customFormat="1" customHeight="1" spans="1:11">
      <c r="A2281" s="5">
        <v>2278</v>
      </c>
      <c r="B2281" s="145" t="s">
        <v>4696</v>
      </c>
      <c r="C2281" s="77" t="s">
        <v>5050</v>
      </c>
      <c r="D2281" s="279" t="s">
        <v>5051</v>
      </c>
      <c r="E2281" s="79">
        <v>1</v>
      </c>
      <c r="F2281" s="79" t="s">
        <v>43</v>
      </c>
      <c r="G2281" s="40">
        <v>375</v>
      </c>
      <c r="H2281" s="77"/>
      <c r="I2281" s="83">
        <v>375</v>
      </c>
      <c r="J2281" s="213" t="s">
        <v>142</v>
      </c>
      <c r="K2281" s="77"/>
    </row>
    <row r="2282" s="196" customFormat="1" customHeight="1" spans="1:11">
      <c r="A2282" s="5">
        <v>2279</v>
      </c>
      <c r="B2282" s="27" t="s">
        <v>5052</v>
      </c>
      <c r="C2282" s="27" t="s">
        <v>5053</v>
      </c>
      <c r="D2282" s="27" t="s">
        <v>5054</v>
      </c>
      <c r="E2282" s="8">
        <v>1</v>
      </c>
      <c r="F2282" s="5" t="s">
        <v>43</v>
      </c>
      <c r="G2282" s="5">
        <v>375</v>
      </c>
      <c r="H2282" s="5"/>
      <c r="I2282" s="33">
        <f t="shared" ref="I2282:I2306" si="85">G2282*E2282</f>
        <v>375</v>
      </c>
      <c r="J2282" s="5" t="s">
        <v>221</v>
      </c>
      <c r="K2282" s="5"/>
    </row>
    <row r="2283" s="196" customFormat="1" customHeight="1" spans="1:11">
      <c r="A2283" s="5">
        <v>2280</v>
      </c>
      <c r="B2283" s="27" t="s">
        <v>5052</v>
      </c>
      <c r="C2283" s="27" t="s">
        <v>5055</v>
      </c>
      <c r="D2283" s="27" t="s">
        <v>5056</v>
      </c>
      <c r="E2283" s="8">
        <v>1</v>
      </c>
      <c r="F2283" s="5" t="s">
        <v>43</v>
      </c>
      <c r="G2283" s="5">
        <v>375</v>
      </c>
      <c r="H2283" s="5"/>
      <c r="I2283" s="33">
        <f t="shared" si="85"/>
        <v>375</v>
      </c>
      <c r="J2283" s="5" t="s">
        <v>5057</v>
      </c>
      <c r="K2283" s="5"/>
    </row>
    <row r="2284" s="196" customFormat="1" customHeight="1" spans="1:11">
      <c r="A2284" s="5">
        <v>2281</v>
      </c>
      <c r="B2284" s="27" t="s">
        <v>5052</v>
      </c>
      <c r="C2284" s="215" t="s">
        <v>5058</v>
      </c>
      <c r="D2284" s="215" t="s">
        <v>5059</v>
      </c>
      <c r="E2284" s="8">
        <v>1</v>
      </c>
      <c r="F2284" s="5" t="s">
        <v>192</v>
      </c>
      <c r="G2284" s="5">
        <v>395</v>
      </c>
      <c r="H2284" s="5"/>
      <c r="I2284" s="33">
        <f t="shared" si="85"/>
        <v>395</v>
      </c>
      <c r="J2284" s="5" t="s">
        <v>39</v>
      </c>
      <c r="K2284" s="5" t="s">
        <v>5060</v>
      </c>
    </row>
    <row r="2285" s="196" customFormat="1" customHeight="1" spans="1:11">
      <c r="A2285" s="5">
        <v>2282</v>
      </c>
      <c r="B2285" s="27" t="s">
        <v>5052</v>
      </c>
      <c r="C2285" s="5" t="s">
        <v>5061</v>
      </c>
      <c r="D2285" s="9" t="s">
        <v>5062</v>
      </c>
      <c r="E2285" s="8">
        <v>1</v>
      </c>
      <c r="F2285" s="5" t="s">
        <v>38</v>
      </c>
      <c r="G2285" s="5">
        <v>385</v>
      </c>
      <c r="H2285" s="5"/>
      <c r="I2285" s="33">
        <f t="shared" si="85"/>
        <v>385</v>
      </c>
      <c r="J2285" s="5" t="s">
        <v>39</v>
      </c>
      <c r="K2285" s="5"/>
    </row>
    <row r="2286" s="196" customFormat="1" customHeight="1" spans="1:11">
      <c r="A2286" s="5">
        <v>2283</v>
      </c>
      <c r="B2286" s="27" t="s">
        <v>5052</v>
      </c>
      <c r="C2286" s="5" t="s">
        <v>5063</v>
      </c>
      <c r="D2286" s="9" t="s">
        <v>5064</v>
      </c>
      <c r="E2286" s="8">
        <v>1</v>
      </c>
      <c r="F2286" s="5" t="s">
        <v>43</v>
      </c>
      <c r="G2286" s="5">
        <v>375</v>
      </c>
      <c r="H2286" s="5"/>
      <c r="I2286" s="33">
        <f t="shared" si="85"/>
        <v>375</v>
      </c>
      <c r="J2286" s="5" t="s">
        <v>39</v>
      </c>
      <c r="K2286" s="5"/>
    </row>
    <row r="2287" s="196" customFormat="1" customHeight="1" spans="1:11">
      <c r="A2287" s="5">
        <v>2284</v>
      </c>
      <c r="B2287" s="27" t="s">
        <v>5052</v>
      </c>
      <c r="C2287" s="5" t="s">
        <v>5065</v>
      </c>
      <c r="D2287" s="9" t="s">
        <v>5066</v>
      </c>
      <c r="E2287" s="8">
        <v>1</v>
      </c>
      <c r="F2287" s="5" t="s">
        <v>38</v>
      </c>
      <c r="G2287" s="5">
        <v>385</v>
      </c>
      <c r="H2287" s="5"/>
      <c r="I2287" s="33">
        <f t="shared" si="85"/>
        <v>385</v>
      </c>
      <c r="J2287" s="5" t="s">
        <v>39</v>
      </c>
      <c r="K2287" s="5"/>
    </row>
    <row r="2288" s="196" customFormat="1" customHeight="1" spans="1:11">
      <c r="A2288" s="5">
        <v>2285</v>
      </c>
      <c r="B2288" s="27" t="s">
        <v>5052</v>
      </c>
      <c r="C2288" s="5" t="s">
        <v>5067</v>
      </c>
      <c r="D2288" s="251" t="s">
        <v>5068</v>
      </c>
      <c r="E2288" s="8">
        <v>2</v>
      </c>
      <c r="F2288" s="5" t="s">
        <v>38</v>
      </c>
      <c r="G2288" s="5">
        <v>385</v>
      </c>
      <c r="H2288" s="5"/>
      <c r="I2288" s="33">
        <f t="shared" si="85"/>
        <v>770</v>
      </c>
      <c r="J2288" s="5" t="s">
        <v>39</v>
      </c>
      <c r="K2288" s="5"/>
    </row>
    <row r="2289" s="196" customFormat="1" customHeight="1" spans="1:11">
      <c r="A2289" s="5">
        <v>2286</v>
      </c>
      <c r="B2289" s="27" t="s">
        <v>5052</v>
      </c>
      <c r="C2289" s="5" t="s">
        <v>5069</v>
      </c>
      <c r="D2289" s="9" t="s">
        <v>5070</v>
      </c>
      <c r="E2289" s="8">
        <v>1</v>
      </c>
      <c r="F2289" s="5" t="s">
        <v>192</v>
      </c>
      <c r="G2289" s="5">
        <v>395</v>
      </c>
      <c r="H2289" s="5"/>
      <c r="I2289" s="33">
        <f t="shared" si="85"/>
        <v>395</v>
      </c>
      <c r="J2289" s="5" t="s">
        <v>39</v>
      </c>
      <c r="K2289" s="5" t="s">
        <v>5071</v>
      </c>
    </row>
    <row r="2290" s="196" customFormat="1" customHeight="1" spans="1:11">
      <c r="A2290" s="5">
        <v>2287</v>
      </c>
      <c r="B2290" s="27" t="s">
        <v>5052</v>
      </c>
      <c r="C2290" s="10" t="s">
        <v>5072</v>
      </c>
      <c r="D2290" s="10" t="s">
        <v>5073</v>
      </c>
      <c r="E2290" s="8">
        <v>1</v>
      </c>
      <c r="F2290" s="5" t="s">
        <v>38</v>
      </c>
      <c r="G2290" s="5">
        <v>385</v>
      </c>
      <c r="H2290" s="5"/>
      <c r="I2290" s="33">
        <f t="shared" si="85"/>
        <v>385</v>
      </c>
      <c r="J2290" s="5" t="s">
        <v>39</v>
      </c>
      <c r="K2290" s="5" t="s">
        <v>5074</v>
      </c>
    </row>
    <row r="2291" s="196" customFormat="1" customHeight="1" spans="1:11">
      <c r="A2291" s="5">
        <v>2288</v>
      </c>
      <c r="B2291" s="27" t="s">
        <v>5052</v>
      </c>
      <c r="C2291" s="180" t="s">
        <v>1612</v>
      </c>
      <c r="D2291" s="180" t="s">
        <v>5075</v>
      </c>
      <c r="E2291" s="8">
        <v>1</v>
      </c>
      <c r="F2291" s="5" t="s">
        <v>38</v>
      </c>
      <c r="G2291" s="5">
        <v>385</v>
      </c>
      <c r="H2291" s="5"/>
      <c r="I2291" s="33">
        <f t="shared" si="85"/>
        <v>385</v>
      </c>
      <c r="J2291" s="5" t="s">
        <v>39</v>
      </c>
      <c r="K2291" s="5" t="s">
        <v>5076</v>
      </c>
    </row>
    <row r="2292" s="196" customFormat="1" customHeight="1" spans="1:11">
      <c r="A2292" s="5">
        <v>2289</v>
      </c>
      <c r="B2292" s="27" t="s">
        <v>5052</v>
      </c>
      <c r="C2292" s="5" t="s">
        <v>5077</v>
      </c>
      <c r="D2292" s="9" t="s">
        <v>5078</v>
      </c>
      <c r="E2292" s="8">
        <v>2</v>
      </c>
      <c r="F2292" s="5" t="s">
        <v>43</v>
      </c>
      <c r="G2292" s="5">
        <v>375</v>
      </c>
      <c r="H2292" s="5"/>
      <c r="I2292" s="33">
        <f t="shared" si="85"/>
        <v>750</v>
      </c>
      <c r="J2292" s="5" t="s">
        <v>39</v>
      </c>
      <c r="K2292" s="5"/>
    </row>
    <row r="2293" s="196" customFormat="1" customHeight="1" spans="1:11">
      <c r="A2293" s="5">
        <v>2290</v>
      </c>
      <c r="B2293" s="27" t="s">
        <v>5052</v>
      </c>
      <c r="C2293" s="5" t="s">
        <v>5079</v>
      </c>
      <c r="D2293" s="9" t="s">
        <v>5080</v>
      </c>
      <c r="E2293" s="8">
        <v>1</v>
      </c>
      <c r="F2293" s="5" t="s">
        <v>920</v>
      </c>
      <c r="G2293" s="5">
        <v>405</v>
      </c>
      <c r="H2293" s="5"/>
      <c r="I2293" s="33">
        <f t="shared" si="85"/>
        <v>405</v>
      </c>
      <c r="J2293" s="5" t="s">
        <v>39</v>
      </c>
      <c r="K2293" s="5"/>
    </row>
    <row r="2294" s="196" customFormat="1" customHeight="1" spans="1:11">
      <c r="A2294" s="5">
        <v>2291</v>
      </c>
      <c r="B2294" s="27" t="s">
        <v>5052</v>
      </c>
      <c r="C2294" s="5" t="s">
        <v>5081</v>
      </c>
      <c r="D2294" s="9" t="s">
        <v>5082</v>
      </c>
      <c r="E2294" s="8">
        <v>1</v>
      </c>
      <c r="F2294" s="5" t="s">
        <v>192</v>
      </c>
      <c r="G2294" s="5">
        <v>395</v>
      </c>
      <c r="H2294" s="5"/>
      <c r="I2294" s="33">
        <f t="shared" si="85"/>
        <v>395</v>
      </c>
      <c r="J2294" s="5" t="s">
        <v>39</v>
      </c>
      <c r="K2294" s="5" t="s">
        <v>5083</v>
      </c>
    </row>
    <row r="2295" s="196" customFormat="1" customHeight="1" spans="1:11">
      <c r="A2295" s="5">
        <v>2292</v>
      </c>
      <c r="B2295" s="27" t="s">
        <v>5052</v>
      </c>
      <c r="C2295" s="12" t="s">
        <v>5084</v>
      </c>
      <c r="D2295" s="12" t="s">
        <v>5085</v>
      </c>
      <c r="E2295" s="8">
        <v>1</v>
      </c>
      <c r="F2295" s="5" t="s">
        <v>38</v>
      </c>
      <c r="G2295" s="5">
        <v>385</v>
      </c>
      <c r="H2295" s="5"/>
      <c r="I2295" s="33">
        <f t="shared" si="85"/>
        <v>385</v>
      </c>
      <c r="J2295" s="5" t="s">
        <v>39</v>
      </c>
      <c r="K2295" s="5" t="s">
        <v>5086</v>
      </c>
    </row>
    <row r="2296" s="196" customFormat="1" customHeight="1" spans="1:11">
      <c r="A2296" s="5">
        <v>2293</v>
      </c>
      <c r="B2296" s="27" t="s">
        <v>5052</v>
      </c>
      <c r="C2296" s="5" t="s">
        <v>5087</v>
      </c>
      <c r="D2296" s="9" t="s">
        <v>5088</v>
      </c>
      <c r="E2296" s="8">
        <v>2</v>
      </c>
      <c r="F2296" s="5" t="s">
        <v>192</v>
      </c>
      <c r="G2296" s="5">
        <v>395</v>
      </c>
      <c r="H2296" s="5"/>
      <c r="I2296" s="33">
        <f t="shared" si="85"/>
        <v>790</v>
      </c>
      <c r="J2296" s="5" t="s">
        <v>39</v>
      </c>
      <c r="K2296" s="5"/>
    </row>
    <row r="2297" s="196" customFormat="1" customHeight="1" spans="1:11">
      <c r="A2297" s="5">
        <v>2294</v>
      </c>
      <c r="B2297" s="27" t="s">
        <v>5052</v>
      </c>
      <c r="C2297" s="5" t="s">
        <v>5089</v>
      </c>
      <c r="D2297" s="9" t="s">
        <v>5090</v>
      </c>
      <c r="E2297" s="8">
        <v>1</v>
      </c>
      <c r="F2297" s="5" t="s">
        <v>43</v>
      </c>
      <c r="G2297" s="5">
        <v>375</v>
      </c>
      <c r="H2297" s="5"/>
      <c r="I2297" s="33">
        <f t="shared" si="85"/>
        <v>375</v>
      </c>
      <c r="J2297" s="5" t="s">
        <v>59</v>
      </c>
      <c r="K2297" s="5" t="s">
        <v>5091</v>
      </c>
    </row>
    <row r="2298" s="196" customFormat="1" customHeight="1" spans="1:11">
      <c r="A2298" s="5">
        <v>2295</v>
      </c>
      <c r="B2298" s="27" t="s">
        <v>5052</v>
      </c>
      <c r="C2298" s="10" t="s">
        <v>5092</v>
      </c>
      <c r="D2298" s="10" t="s">
        <v>5093</v>
      </c>
      <c r="E2298" s="8">
        <v>3</v>
      </c>
      <c r="F2298" s="5" t="s">
        <v>38</v>
      </c>
      <c r="G2298" s="5">
        <v>385</v>
      </c>
      <c r="H2298" s="5"/>
      <c r="I2298" s="33">
        <f t="shared" si="85"/>
        <v>1155</v>
      </c>
      <c r="J2298" s="5" t="s">
        <v>59</v>
      </c>
      <c r="K2298" s="5" t="s">
        <v>5094</v>
      </c>
    </row>
    <row r="2299" s="196" customFormat="1" customHeight="1" spans="1:11">
      <c r="A2299" s="5">
        <v>2296</v>
      </c>
      <c r="B2299" s="27" t="s">
        <v>5052</v>
      </c>
      <c r="C2299" s="5" t="s">
        <v>5095</v>
      </c>
      <c r="D2299" s="251" t="s">
        <v>5096</v>
      </c>
      <c r="E2299" s="21">
        <v>2</v>
      </c>
      <c r="F2299" s="19" t="s">
        <v>43</v>
      </c>
      <c r="G2299" s="5">
        <v>375</v>
      </c>
      <c r="H2299" s="5"/>
      <c r="I2299" s="33">
        <f t="shared" si="85"/>
        <v>750</v>
      </c>
      <c r="J2299" s="5" t="s">
        <v>226</v>
      </c>
      <c r="K2299" s="5"/>
    </row>
    <row r="2300" s="196" customFormat="1" customHeight="1" spans="1:11">
      <c r="A2300" s="5">
        <v>2297</v>
      </c>
      <c r="B2300" s="27" t="s">
        <v>5052</v>
      </c>
      <c r="C2300" s="5" t="s">
        <v>5097</v>
      </c>
      <c r="D2300" s="9" t="s">
        <v>5098</v>
      </c>
      <c r="E2300" s="21">
        <v>1</v>
      </c>
      <c r="F2300" s="19" t="s">
        <v>38</v>
      </c>
      <c r="G2300" s="5">
        <v>385</v>
      </c>
      <c r="H2300" s="5"/>
      <c r="I2300" s="33">
        <f t="shared" si="85"/>
        <v>385</v>
      </c>
      <c r="J2300" s="5" t="s">
        <v>82</v>
      </c>
      <c r="K2300" s="5" t="s">
        <v>5099</v>
      </c>
    </row>
    <row r="2301" s="196" customFormat="1" customHeight="1" spans="1:11">
      <c r="A2301" s="5">
        <v>2298</v>
      </c>
      <c r="B2301" s="27" t="s">
        <v>5052</v>
      </c>
      <c r="C2301" s="12" t="s">
        <v>5100</v>
      </c>
      <c r="D2301" s="252" t="s">
        <v>5101</v>
      </c>
      <c r="E2301" s="14">
        <v>1</v>
      </c>
      <c r="F2301" s="12" t="s">
        <v>38</v>
      </c>
      <c r="G2301" s="5">
        <v>385</v>
      </c>
      <c r="H2301" s="5"/>
      <c r="I2301" s="33">
        <f t="shared" si="85"/>
        <v>385</v>
      </c>
      <c r="J2301" s="12" t="s">
        <v>54</v>
      </c>
      <c r="K2301" s="5"/>
    </row>
    <row r="2302" s="196" customFormat="1" customHeight="1" spans="1:11">
      <c r="A2302" s="5">
        <v>2299</v>
      </c>
      <c r="B2302" s="27" t="s">
        <v>5052</v>
      </c>
      <c r="C2302" s="12" t="s">
        <v>5102</v>
      </c>
      <c r="D2302" s="252" t="s">
        <v>5103</v>
      </c>
      <c r="E2302" s="14">
        <v>1</v>
      </c>
      <c r="F2302" s="12" t="s">
        <v>43</v>
      </c>
      <c r="G2302" s="5">
        <v>375</v>
      </c>
      <c r="H2302" s="5"/>
      <c r="I2302" s="33">
        <f t="shared" si="85"/>
        <v>375</v>
      </c>
      <c r="J2302" s="12" t="s">
        <v>54</v>
      </c>
      <c r="K2302" s="5"/>
    </row>
    <row r="2303" s="196" customFormat="1" customHeight="1" spans="1:11">
      <c r="A2303" s="5">
        <v>2300</v>
      </c>
      <c r="B2303" s="27" t="s">
        <v>5052</v>
      </c>
      <c r="C2303" s="12" t="s">
        <v>5104</v>
      </c>
      <c r="D2303" s="252" t="s">
        <v>5105</v>
      </c>
      <c r="E2303" s="14">
        <v>2</v>
      </c>
      <c r="F2303" s="12" t="s">
        <v>43</v>
      </c>
      <c r="G2303" s="5">
        <v>375</v>
      </c>
      <c r="H2303" s="5"/>
      <c r="I2303" s="33">
        <f t="shared" si="85"/>
        <v>750</v>
      </c>
      <c r="J2303" s="12" t="s">
        <v>54</v>
      </c>
      <c r="K2303" s="5"/>
    </row>
    <row r="2304" s="196" customFormat="1" customHeight="1" spans="1:11">
      <c r="A2304" s="5">
        <v>2301</v>
      </c>
      <c r="B2304" s="27" t="s">
        <v>5052</v>
      </c>
      <c r="C2304" s="12" t="s">
        <v>5106</v>
      </c>
      <c r="D2304" s="252" t="s">
        <v>5107</v>
      </c>
      <c r="E2304" s="14">
        <v>2</v>
      </c>
      <c r="F2304" s="12" t="s">
        <v>38</v>
      </c>
      <c r="G2304" s="5">
        <v>385</v>
      </c>
      <c r="H2304" s="5"/>
      <c r="I2304" s="33">
        <f t="shared" si="85"/>
        <v>770</v>
      </c>
      <c r="J2304" s="12" t="s">
        <v>54</v>
      </c>
      <c r="K2304" s="5"/>
    </row>
    <row r="2305" s="196" customFormat="1" customHeight="1" spans="1:11">
      <c r="A2305" s="5">
        <v>2302</v>
      </c>
      <c r="B2305" s="27" t="s">
        <v>5052</v>
      </c>
      <c r="C2305" s="5" t="s">
        <v>5108</v>
      </c>
      <c r="D2305" s="9" t="s">
        <v>5109</v>
      </c>
      <c r="E2305" s="8">
        <v>1</v>
      </c>
      <c r="F2305" s="5" t="s">
        <v>38</v>
      </c>
      <c r="G2305" s="5">
        <v>385</v>
      </c>
      <c r="H2305" s="5"/>
      <c r="I2305" s="33">
        <f t="shared" si="85"/>
        <v>385</v>
      </c>
      <c r="J2305" s="5" t="s">
        <v>949</v>
      </c>
      <c r="K2305" s="5"/>
    </row>
    <row r="2306" s="196" customFormat="1" customHeight="1" spans="1:11">
      <c r="A2306" s="5">
        <v>2303</v>
      </c>
      <c r="B2306" s="27" t="s">
        <v>5052</v>
      </c>
      <c r="C2306" s="26" t="s">
        <v>5110</v>
      </c>
      <c r="D2306" s="253" t="s">
        <v>5111</v>
      </c>
      <c r="E2306" s="44">
        <v>2</v>
      </c>
      <c r="F2306" s="26" t="s">
        <v>43</v>
      </c>
      <c r="G2306" s="5">
        <v>375</v>
      </c>
      <c r="H2306" s="5"/>
      <c r="I2306" s="33">
        <f t="shared" si="85"/>
        <v>750</v>
      </c>
      <c r="J2306" s="5" t="s">
        <v>251</v>
      </c>
      <c r="K2306" s="63"/>
    </row>
    <row r="2307" s="196" customFormat="1" customHeight="1" spans="1:11">
      <c r="A2307" s="5">
        <v>2304</v>
      </c>
      <c r="B2307" s="27" t="s">
        <v>5052</v>
      </c>
      <c r="C2307" s="70" t="s">
        <v>5112</v>
      </c>
      <c r="D2307" s="69" t="s">
        <v>5113</v>
      </c>
      <c r="E2307" s="67">
        <v>1</v>
      </c>
      <c r="F2307" s="10" t="s">
        <v>38</v>
      </c>
      <c r="G2307" s="5">
        <v>385</v>
      </c>
      <c r="H2307" s="5"/>
      <c r="I2307" s="33">
        <f t="shared" ref="I2307:I2342" si="86">G2307*E2307</f>
        <v>385</v>
      </c>
      <c r="J2307" s="5" t="s">
        <v>359</v>
      </c>
      <c r="K2307" s="10" t="s">
        <v>5114</v>
      </c>
    </row>
    <row r="2308" s="196" customFormat="1" customHeight="1" spans="1:11">
      <c r="A2308" s="5">
        <v>2305</v>
      </c>
      <c r="B2308" s="27" t="s">
        <v>5052</v>
      </c>
      <c r="C2308" s="70" t="s">
        <v>5115</v>
      </c>
      <c r="D2308" s="69" t="s">
        <v>5116</v>
      </c>
      <c r="E2308" s="67">
        <v>1</v>
      </c>
      <c r="F2308" s="10" t="s">
        <v>58</v>
      </c>
      <c r="G2308" s="5">
        <v>365</v>
      </c>
      <c r="H2308" s="5"/>
      <c r="I2308" s="33">
        <f t="shared" si="86"/>
        <v>365</v>
      </c>
      <c r="J2308" s="5" t="s">
        <v>359</v>
      </c>
      <c r="K2308" s="12" t="s">
        <v>5117</v>
      </c>
    </row>
    <row r="2309" s="196" customFormat="1" customHeight="1" spans="1:11">
      <c r="A2309" s="5">
        <v>2306</v>
      </c>
      <c r="B2309" s="27" t="s">
        <v>5052</v>
      </c>
      <c r="C2309" s="24" t="s">
        <v>5118</v>
      </c>
      <c r="D2309" s="24" t="s">
        <v>5119</v>
      </c>
      <c r="E2309" s="66">
        <v>2</v>
      </c>
      <c r="F2309" s="25" t="s">
        <v>58</v>
      </c>
      <c r="G2309" s="5">
        <v>365</v>
      </c>
      <c r="H2309" s="5"/>
      <c r="I2309" s="33">
        <f t="shared" si="86"/>
        <v>730</v>
      </c>
      <c r="J2309" s="5" t="s">
        <v>1985</v>
      </c>
      <c r="K2309" s="10"/>
    </row>
    <row r="2310" s="196" customFormat="1" customHeight="1" spans="1:11">
      <c r="A2310" s="5">
        <v>2307</v>
      </c>
      <c r="B2310" s="27" t="s">
        <v>5052</v>
      </c>
      <c r="C2310" s="45" t="s">
        <v>5120</v>
      </c>
      <c r="D2310" s="46" t="s">
        <v>5121</v>
      </c>
      <c r="E2310" s="25">
        <v>2</v>
      </c>
      <c r="F2310" s="25" t="s">
        <v>58</v>
      </c>
      <c r="G2310" s="5">
        <v>365</v>
      </c>
      <c r="H2310" s="5"/>
      <c r="I2310" s="33">
        <f t="shared" si="86"/>
        <v>730</v>
      </c>
      <c r="J2310" s="5" t="s">
        <v>95</v>
      </c>
      <c r="K2310" s="10"/>
    </row>
    <row r="2311" s="196" customFormat="1" customHeight="1" spans="1:11">
      <c r="A2311" s="5">
        <v>2308</v>
      </c>
      <c r="B2311" s="27" t="s">
        <v>5052</v>
      </c>
      <c r="C2311" s="45" t="s">
        <v>5122</v>
      </c>
      <c r="D2311" s="46" t="s">
        <v>5123</v>
      </c>
      <c r="E2311" s="25">
        <v>2</v>
      </c>
      <c r="F2311" s="25" t="s">
        <v>38</v>
      </c>
      <c r="G2311" s="5">
        <v>385</v>
      </c>
      <c r="H2311" s="5"/>
      <c r="I2311" s="33">
        <f t="shared" si="86"/>
        <v>770</v>
      </c>
      <c r="J2311" s="5" t="s">
        <v>95</v>
      </c>
      <c r="K2311" s="10"/>
    </row>
    <row r="2312" s="196" customFormat="1" customHeight="1" spans="1:11">
      <c r="A2312" s="5">
        <v>2309</v>
      </c>
      <c r="B2312" s="27" t="s">
        <v>5052</v>
      </c>
      <c r="C2312" s="45" t="s">
        <v>5124</v>
      </c>
      <c r="D2312" s="46" t="s">
        <v>5125</v>
      </c>
      <c r="E2312" s="25">
        <v>1</v>
      </c>
      <c r="F2312" s="25" t="s">
        <v>43</v>
      </c>
      <c r="G2312" s="5">
        <v>375</v>
      </c>
      <c r="H2312" s="5"/>
      <c r="I2312" s="33">
        <f t="shared" si="86"/>
        <v>375</v>
      </c>
      <c r="J2312" s="5" t="s">
        <v>95</v>
      </c>
      <c r="K2312" s="10"/>
    </row>
    <row r="2313" s="196" customFormat="1" customHeight="1" spans="1:11">
      <c r="A2313" s="5">
        <v>2310</v>
      </c>
      <c r="B2313" s="27" t="s">
        <v>5052</v>
      </c>
      <c r="C2313" s="10" t="s">
        <v>5126</v>
      </c>
      <c r="D2313" s="10" t="s">
        <v>5127</v>
      </c>
      <c r="E2313" s="25">
        <v>2</v>
      </c>
      <c r="F2313" s="25" t="s">
        <v>43</v>
      </c>
      <c r="G2313" s="5">
        <v>375</v>
      </c>
      <c r="H2313" s="5"/>
      <c r="I2313" s="33">
        <f t="shared" si="86"/>
        <v>750</v>
      </c>
      <c r="J2313" s="5" t="s">
        <v>101</v>
      </c>
      <c r="K2313" s="10" t="s">
        <v>5128</v>
      </c>
    </row>
    <row r="2314" s="196" customFormat="1" customHeight="1" spans="1:11">
      <c r="A2314" s="5">
        <v>2311</v>
      </c>
      <c r="B2314" s="27" t="s">
        <v>5052</v>
      </c>
      <c r="C2314" s="45" t="s">
        <v>5129</v>
      </c>
      <c r="D2314" s="253" t="s">
        <v>5130</v>
      </c>
      <c r="E2314" s="10">
        <v>2</v>
      </c>
      <c r="F2314" s="5" t="s">
        <v>38</v>
      </c>
      <c r="G2314" s="5">
        <v>385</v>
      </c>
      <c r="H2314" s="10"/>
      <c r="I2314" s="33">
        <f t="shared" si="86"/>
        <v>770</v>
      </c>
      <c r="J2314" s="10" t="s">
        <v>1475</v>
      </c>
      <c r="K2314" s="10"/>
    </row>
    <row r="2315" s="196" customFormat="1" customHeight="1" spans="1:11">
      <c r="A2315" s="5">
        <v>2312</v>
      </c>
      <c r="B2315" s="27" t="s">
        <v>5052</v>
      </c>
      <c r="C2315" s="10" t="s">
        <v>5131</v>
      </c>
      <c r="D2315" s="253" t="s">
        <v>5132</v>
      </c>
      <c r="E2315" s="10">
        <v>4</v>
      </c>
      <c r="F2315" s="10" t="s">
        <v>43</v>
      </c>
      <c r="G2315" s="5">
        <v>375</v>
      </c>
      <c r="H2315" s="10"/>
      <c r="I2315" s="33">
        <f t="shared" si="86"/>
        <v>1500</v>
      </c>
      <c r="J2315" s="10" t="s">
        <v>1475</v>
      </c>
      <c r="K2315" s="10"/>
    </row>
    <row r="2316" s="196" customFormat="1" customHeight="1" spans="1:11">
      <c r="A2316" s="5">
        <v>2313</v>
      </c>
      <c r="B2316" s="27" t="s">
        <v>5052</v>
      </c>
      <c r="C2316" s="10" t="s">
        <v>5133</v>
      </c>
      <c r="D2316" s="253" t="s">
        <v>5134</v>
      </c>
      <c r="E2316" s="10">
        <v>4</v>
      </c>
      <c r="F2316" s="10" t="s">
        <v>58</v>
      </c>
      <c r="G2316" s="5">
        <v>365</v>
      </c>
      <c r="H2316" s="10"/>
      <c r="I2316" s="33">
        <f t="shared" si="86"/>
        <v>1460</v>
      </c>
      <c r="J2316" s="10" t="s">
        <v>1475</v>
      </c>
      <c r="K2316" s="10"/>
    </row>
    <row r="2317" s="196" customFormat="1" customHeight="1" spans="1:11">
      <c r="A2317" s="5">
        <v>2314</v>
      </c>
      <c r="B2317" s="27" t="s">
        <v>5052</v>
      </c>
      <c r="C2317" s="45" t="s">
        <v>5135</v>
      </c>
      <c r="D2317" s="13" t="s">
        <v>5136</v>
      </c>
      <c r="E2317" s="10">
        <v>2</v>
      </c>
      <c r="F2317" s="10" t="s">
        <v>38</v>
      </c>
      <c r="G2317" s="5">
        <v>385</v>
      </c>
      <c r="H2317" s="10"/>
      <c r="I2317" s="33">
        <f t="shared" si="86"/>
        <v>770</v>
      </c>
      <c r="J2317" s="10" t="s">
        <v>1863</v>
      </c>
      <c r="K2317" s="10"/>
    </row>
    <row r="2318" s="196" customFormat="1" customHeight="1" spans="1:11">
      <c r="A2318" s="5">
        <v>2315</v>
      </c>
      <c r="B2318" s="27" t="s">
        <v>5052</v>
      </c>
      <c r="C2318" s="10" t="s">
        <v>2690</v>
      </c>
      <c r="D2318" s="260" t="s">
        <v>5137</v>
      </c>
      <c r="E2318" s="25">
        <v>2</v>
      </c>
      <c r="F2318" s="25" t="s">
        <v>38</v>
      </c>
      <c r="G2318" s="5">
        <v>385</v>
      </c>
      <c r="H2318" s="10"/>
      <c r="I2318" s="33">
        <f t="shared" si="86"/>
        <v>770</v>
      </c>
      <c r="J2318" s="10" t="s">
        <v>281</v>
      </c>
      <c r="K2318" s="10"/>
    </row>
    <row r="2319" s="196" customFormat="1" customHeight="1" spans="1:11">
      <c r="A2319" s="5">
        <v>2316</v>
      </c>
      <c r="B2319" s="27" t="s">
        <v>5052</v>
      </c>
      <c r="C2319" s="10" t="s">
        <v>5138</v>
      </c>
      <c r="D2319" s="260" t="s">
        <v>5139</v>
      </c>
      <c r="E2319" s="25">
        <v>1</v>
      </c>
      <c r="F2319" s="25" t="s">
        <v>38</v>
      </c>
      <c r="G2319" s="5">
        <v>385</v>
      </c>
      <c r="H2319" s="10"/>
      <c r="I2319" s="33">
        <f t="shared" si="86"/>
        <v>385</v>
      </c>
      <c r="J2319" s="10" t="s">
        <v>281</v>
      </c>
      <c r="K2319" s="10" t="s">
        <v>5140</v>
      </c>
    </row>
    <row r="2320" s="196" customFormat="1" customHeight="1" spans="1:11">
      <c r="A2320" s="5">
        <v>2317</v>
      </c>
      <c r="B2320" s="27" t="s">
        <v>5052</v>
      </c>
      <c r="C2320" s="10" t="s">
        <v>5141</v>
      </c>
      <c r="D2320" s="260" t="s">
        <v>5142</v>
      </c>
      <c r="E2320" s="25">
        <v>2</v>
      </c>
      <c r="F2320" s="25" t="s">
        <v>58</v>
      </c>
      <c r="G2320" s="5">
        <v>365</v>
      </c>
      <c r="H2320" s="10"/>
      <c r="I2320" s="33">
        <f t="shared" si="86"/>
        <v>730</v>
      </c>
      <c r="J2320" s="10" t="s">
        <v>281</v>
      </c>
      <c r="K2320" s="10"/>
    </row>
    <row r="2321" s="196" customFormat="1" customHeight="1" spans="1:11">
      <c r="A2321" s="5">
        <v>2318</v>
      </c>
      <c r="B2321" s="27" t="s">
        <v>5052</v>
      </c>
      <c r="C2321" s="45" t="s">
        <v>5143</v>
      </c>
      <c r="D2321" s="13" t="s">
        <v>5144</v>
      </c>
      <c r="E2321" s="25">
        <v>1</v>
      </c>
      <c r="F2321" s="25" t="s">
        <v>58</v>
      </c>
      <c r="G2321" s="5">
        <v>365</v>
      </c>
      <c r="H2321" s="10"/>
      <c r="I2321" s="33">
        <f t="shared" si="86"/>
        <v>365</v>
      </c>
      <c r="J2321" s="10" t="s">
        <v>550</v>
      </c>
      <c r="K2321" s="10"/>
    </row>
    <row r="2322" s="196" customFormat="1" customHeight="1" spans="1:11">
      <c r="A2322" s="5">
        <v>2319</v>
      </c>
      <c r="B2322" s="27" t="s">
        <v>5052</v>
      </c>
      <c r="C2322" s="10" t="s">
        <v>5145</v>
      </c>
      <c r="D2322" s="253" t="s">
        <v>5146</v>
      </c>
      <c r="E2322" s="25">
        <v>1</v>
      </c>
      <c r="F2322" s="25" t="s">
        <v>43</v>
      </c>
      <c r="G2322" s="5">
        <v>375</v>
      </c>
      <c r="H2322" s="10"/>
      <c r="I2322" s="33">
        <f t="shared" si="86"/>
        <v>375</v>
      </c>
      <c r="J2322" s="10" t="s">
        <v>785</v>
      </c>
      <c r="K2322" s="10"/>
    </row>
    <row r="2323" s="196" customFormat="1" customHeight="1" spans="1:11">
      <c r="A2323" s="5">
        <v>2320</v>
      </c>
      <c r="B2323" s="27" t="s">
        <v>5052</v>
      </c>
      <c r="C2323" s="10" t="s">
        <v>5147</v>
      </c>
      <c r="D2323" s="253" t="s">
        <v>5148</v>
      </c>
      <c r="E2323" s="25">
        <v>1</v>
      </c>
      <c r="F2323" s="25" t="s">
        <v>43</v>
      </c>
      <c r="G2323" s="5">
        <v>375</v>
      </c>
      <c r="H2323" s="10"/>
      <c r="I2323" s="33">
        <f t="shared" si="86"/>
        <v>375</v>
      </c>
      <c r="J2323" s="10" t="s">
        <v>785</v>
      </c>
      <c r="K2323" s="10"/>
    </row>
    <row r="2324" s="196" customFormat="1" customHeight="1" spans="1:11">
      <c r="A2324" s="5">
        <v>2321</v>
      </c>
      <c r="B2324" s="27" t="s">
        <v>5052</v>
      </c>
      <c r="C2324" s="10" t="s">
        <v>5149</v>
      </c>
      <c r="D2324" s="253" t="s">
        <v>5150</v>
      </c>
      <c r="E2324" s="10">
        <v>2</v>
      </c>
      <c r="F2324" s="25" t="s">
        <v>58</v>
      </c>
      <c r="G2324" s="5">
        <v>365</v>
      </c>
      <c r="H2324" s="10"/>
      <c r="I2324" s="33">
        <f t="shared" si="86"/>
        <v>730</v>
      </c>
      <c r="J2324" s="10" t="s">
        <v>785</v>
      </c>
      <c r="K2324" s="10"/>
    </row>
    <row r="2325" s="196" customFormat="1" customHeight="1" spans="1:11">
      <c r="A2325" s="5">
        <v>2322</v>
      </c>
      <c r="B2325" s="27" t="s">
        <v>5052</v>
      </c>
      <c r="C2325" s="10" t="s">
        <v>5151</v>
      </c>
      <c r="D2325" s="12" t="s">
        <v>5152</v>
      </c>
      <c r="E2325" s="10">
        <v>2</v>
      </c>
      <c r="F2325" s="25" t="s">
        <v>58</v>
      </c>
      <c r="G2325" s="5">
        <v>365</v>
      </c>
      <c r="H2325" s="10"/>
      <c r="I2325" s="33">
        <f t="shared" si="86"/>
        <v>730</v>
      </c>
      <c r="J2325" s="10" t="s">
        <v>785</v>
      </c>
      <c r="K2325" s="10"/>
    </row>
    <row r="2326" s="196" customFormat="1" customHeight="1" spans="1:11">
      <c r="A2326" s="5">
        <v>2323</v>
      </c>
      <c r="B2326" s="27" t="s">
        <v>5052</v>
      </c>
      <c r="C2326" s="10" t="s">
        <v>5153</v>
      </c>
      <c r="D2326" s="253" t="s">
        <v>5154</v>
      </c>
      <c r="E2326" s="10">
        <v>1</v>
      </c>
      <c r="F2326" s="10" t="s">
        <v>38</v>
      </c>
      <c r="G2326" s="5">
        <v>385</v>
      </c>
      <c r="H2326" s="10"/>
      <c r="I2326" s="33">
        <f t="shared" si="86"/>
        <v>385</v>
      </c>
      <c r="J2326" s="10" t="s">
        <v>119</v>
      </c>
      <c r="K2326" s="10"/>
    </row>
    <row r="2327" s="196" customFormat="1" customHeight="1" spans="1:11">
      <c r="A2327" s="5">
        <v>2324</v>
      </c>
      <c r="B2327" s="27" t="s">
        <v>5052</v>
      </c>
      <c r="C2327" s="10" t="s">
        <v>5155</v>
      </c>
      <c r="D2327" s="253" t="s">
        <v>5156</v>
      </c>
      <c r="E2327" s="10">
        <v>1</v>
      </c>
      <c r="F2327" s="10" t="s">
        <v>38</v>
      </c>
      <c r="G2327" s="5">
        <v>385</v>
      </c>
      <c r="H2327" s="10"/>
      <c r="I2327" s="33">
        <f t="shared" si="86"/>
        <v>385</v>
      </c>
      <c r="J2327" s="10" t="s">
        <v>119</v>
      </c>
      <c r="K2327" s="10" t="s">
        <v>5157</v>
      </c>
    </row>
    <row r="2328" s="196" customFormat="1" customHeight="1" spans="1:11">
      <c r="A2328" s="5">
        <v>2325</v>
      </c>
      <c r="B2328" s="27" t="s">
        <v>5052</v>
      </c>
      <c r="C2328" s="27" t="s">
        <v>5158</v>
      </c>
      <c r="D2328" s="48" t="s">
        <v>5159</v>
      </c>
      <c r="E2328" s="27">
        <v>1</v>
      </c>
      <c r="F2328" s="27" t="s">
        <v>38</v>
      </c>
      <c r="G2328" s="5">
        <v>385</v>
      </c>
      <c r="H2328" s="27"/>
      <c r="I2328" s="33">
        <f t="shared" si="86"/>
        <v>385</v>
      </c>
      <c r="J2328" s="27" t="s">
        <v>308</v>
      </c>
      <c r="K2328" s="10"/>
    </row>
    <row r="2329" s="196" customFormat="1" customHeight="1" spans="1:11">
      <c r="A2329" s="5">
        <v>2326</v>
      </c>
      <c r="B2329" s="27" t="s">
        <v>5052</v>
      </c>
      <c r="C2329" s="27" t="s">
        <v>5160</v>
      </c>
      <c r="D2329" s="256" t="s">
        <v>5161</v>
      </c>
      <c r="E2329" s="27">
        <v>1</v>
      </c>
      <c r="F2329" s="27" t="s">
        <v>43</v>
      </c>
      <c r="G2329" s="5">
        <v>375</v>
      </c>
      <c r="H2329" s="27"/>
      <c r="I2329" s="33">
        <f t="shared" si="86"/>
        <v>375</v>
      </c>
      <c r="J2329" s="27" t="s">
        <v>308</v>
      </c>
      <c r="K2329" s="10"/>
    </row>
    <row r="2330" s="196" customFormat="1" customHeight="1" spans="1:11">
      <c r="A2330" s="5">
        <v>2327</v>
      </c>
      <c r="B2330" s="27" t="s">
        <v>5052</v>
      </c>
      <c r="C2330" s="27" t="s">
        <v>5162</v>
      </c>
      <c r="D2330" s="256" t="s">
        <v>5163</v>
      </c>
      <c r="E2330" s="27">
        <v>2</v>
      </c>
      <c r="F2330" s="27" t="s">
        <v>58</v>
      </c>
      <c r="G2330" s="5">
        <v>365</v>
      </c>
      <c r="H2330" s="27"/>
      <c r="I2330" s="33">
        <f t="shared" si="86"/>
        <v>730</v>
      </c>
      <c r="J2330" s="27" t="s">
        <v>308</v>
      </c>
      <c r="K2330" s="10"/>
    </row>
    <row r="2331" s="196" customFormat="1" customHeight="1" spans="1:11">
      <c r="A2331" s="5">
        <v>2328</v>
      </c>
      <c r="B2331" s="27" t="s">
        <v>5052</v>
      </c>
      <c r="C2331" s="27" t="s">
        <v>5164</v>
      </c>
      <c r="D2331" s="256" t="s">
        <v>5165</v>
      </c>
      <c r="E2331" s="27">
        <v>2</v>
      </c>
      <c r="F2331" s="27" t="s">
        <v>43</v>
      </c>
      <c r="G2331" s="5">
        <v>375</v>
      </c>
      <c r="H2331" s="27"/>
      <c r="I2331" s="33">
        <f t="shared" si="86"/>
        <v>750</v>
      </c>
      <c r="J2331" s="27" t="s">
        <v>308</v>
      </c>
      <c r="K2331" s="10"/>
    </row>
    <row r="2332" s="196" customFormat="1" customHeight="1" spans="1:11">
      <c r="A2332" s="5">
        <v>2329</v>
      </c>
      <c r="B2332" s="27" t="s">
        <v>5052</v>
      </c>
      <c r="C2332" s="11" t="s">
        <v>5166</v>
      </c>
      <c r="D2332" s="27" t="s">
        <v>5167</v>
      </c>
      <c r="E2332" s="27">
        <v>1</v>
      </c>
      <c r="F2332" s="27" t="s">
        <v>38</v>
      </c>
      <c r="G2332" s="5">
        <v>385</v>
      </c>
      <c r="H2332" s="27"/>
      <c r="I2332" s="33">
        <f t="shared" si="86"/>
        <v>385</v>
      </c>
      <c r="J2332" s="27" t="s">
        <v>1773</v>
      </c>
      <c r="K2332" s="10" t="s">
        <v>5168</v>
      </c>
    </row>
    <row r="2333" s="196" customFormat="1" customHeight="1" spans="1:11">
      <c r="A2333" s="5">
        <v>2330</v>
      </c>
      <c r="B2333" s="27" t="s">
        <v>5052</v>
      </c>
      <c r="C2333" s="27" t="s">
        <v>5169</v>
      </c>
      <c r="D2333" s="256" t="s">
        <v>5170</v>
      </c>
      <c r="E2333" s="27">
        <v>2</v>
      </c>
      <c r="F2333" s="27" t="s">
        <v>43</v>
      </c>
      <c r="G2333" s="5">
        <v>375</v>
      </c>
      <c r="H2333" s="27"/>
      <c r="I2333" s="33">
        <f t="shared" si="86"/>
        <v>750</v>
      </c>
      <c r="J2333" s="27" t="s">
        <v>1118</v>
      </c>
      <c r="K2333" s="10"/>
    </row>
    <row r="2334" s="196" customFormat="1" customHeight="1" spans="1:11">
      <c r="A2334" s="5">
        <v>2331</v>
      </c>
      <c r="B2334" s="27" t="s">
        <v>5052</v>
      </c>
      <c r="C2334" s="27" t="s">
        <v>5171</v>
      </c>
      <c r="D2334" s="256" t="s">
        <v>5172</v>
      </c>
      <c r="E2334" s="27">
        <v>2</v>
      </c>
      <c r="F2334" s="27" t="s">
        <v>43</v>
      </c>
      <c r="G2334" s="5">
        <v>375</v>
      </c>
      <c r="H2334" s="27"/>
      <c r="I2334" s="33">
        <f t="shared" si="86"/>
        <v>750</v>
      </c>
      <c r="J2334" s="27" t="s">
        <v>1118</v>
      </c>
      <c r="K2334" s="10"/>
    </row>
    <row r="2335" s="196" customFormat="1" customHeight="1" spans="1:11">
      <c r="A2335" s="5">
        <v>2332</v>
      </c>
      <c r="B2335" s="27" t="s">
        <v>5052</v>
      </c>
      <c r="C2335" s="11" t="s">
        <v>2978</v>
      </c>
      <c r="D2335" s="27" t="s">
        <v>5173</v>
      </c>
      <c r="E2335" s="25">
        <v>2</v>
      </c>
      <c r="F2335" s="25" t="s">
        <v>38</v>
      </c>
      <c r="G2335" s="5">
        <v>385</v>
      </c>
      <c r="H2335" s="27"/>
      <c r="I2335" s="33">
        <f t="shared" si="86"/>
        <v>770</v>
      </c>
      <c r="J2335" s="27" t="s">
        <v>5174</v>
      </c>
      <c r="K2335" s="10" t="s">
        <v>5175</v>
      </c>
    </row>
    <row r="2336" s="196" customFormat="1" customHeight="1" spans="1:11">
      <c r="A2336" s="5">
        <v>2333</v>
      </c>
      <c r="B2336" s="27" t="s">
        <v>5052</v>
      </c>
      <c r="C2336" s="27" t="s">
        <v>5176</v>
      </c>
      <c r="D2336" s="27" t="s">
        <v>5177</v>
      </c>
      <c r="E2336" s="27">
        <v>1</v>
      </c>
      <c r="F2336" s="27" t="s">
        <v>38</v>
      </c>
      <c r="G2336" s="5">
        <v>385</v>
      </c>
      <c r="H2336" s="27"/>
      <c r="I2336" s="27">
        <f t="shared" si="86"/>
        <v>385</v>
      </c>
      <c r="J2336" s="27" t="s">
        <v>322</v>
      </c>
      <c r="K2336" s="10" t="s">
        <v>5178</v>
      </c>
    </row>
    <row r="2337" s="196" customFormat="1" customHeight="1" spans="1:11">
      <c r="A2337" s="5">
        <v>2334</v>
      </c>
      <c r="B2337" s="27" t="s">
        <v>5052</v>
      </c>
      <c r="C2337" s="27" t="s">
        <v>5179</v>
      </c>
      <c r="D2337" s="27" t="s">
        <v>5180</v>
      </c>
      <c r="E2337" s="27">
        <v>4</v>
      </c>
      <c r="F2337" s="27" t="s">
        <v>43</v>
      </c>
      <c r="G2337" s="5">
        <v>375</v>
      </c>
      <c r="H2337" s="27"/>
      <c r="I2337" s="27">
        <f t="shared" si="86"/>
        <v>1500</v>
      </c>
      <c r="J2337" s="27" t="s">
        <v>630</v>
      </c>
      <c r="K2337" s="10"/>
    </row>
    <row r="2338" s="196" customFormat="1" customHeight="1" spans="1:11">
      <c r="A2338" s="5">
        <v>2335</v>
      </c>
      <c r="B2338" s="27" t="s">
        <v>5052</v>
      </c>
      <c r="C2338" s="43" t="s">
        <v>5181</v>
      </c>
      <c r="D2338" s="43" t="s">
        <v>5182</v>
      </c>
      <c r="E2338" s="27">
        <v>1</v>
      </c>
      <c r="F2338" s="27" t="s">
        <v>38</v>
      </c>
      <c r="G2338" s="5">
        <v>385</v>
      </c>
      <c r="H2338" s="27"/>
      <c r="I2338" s="27">
        <f t="shared" si="86"/>
        <v>385</v>
      </c>
      <c r="J2338" s="27" t="s">
        <v>630</v>
      </c>
      <c r="K2338" s="10" t="s">
        <v>5183</v>
      </c>
    </row>
    <row r="2339" s="196" customFormat="1" customHeight="1" spans="1:11">
      <c r="A2339" s="5">
        <v>2336</v>
      </c>
      <c r="B2339" s="27" t="s">
        <v>5052</v>
      </c>
      <c r="C2339" s="27" t="s">
        <v>5184</v>
      </c>
      <c r="D2339" s="27" t="s">
        <v>5185</v>
      </c>
      <c r="E2339" s="27">
        <v>2</v>
      </c>
      <c r="F2339" s="27" t="s">
        <v>43</v>
      </c>
      <c r="G2339" s="5">
        <v>375</v>
      </c>
      <c r="H2339" s="27"/>
      <c r="I2339" s="27">
        <f t="shared" si="86"/>
        <v>750</v>
      </c>
      <c r="J2339" s="27" t="s">
        <v>1965</v>
      </c>
      <c r="K2339" s="10"/>
    </row>
    <row r="2340" s="196" customFormat="1" customHeight="1" spans="1:11">
      <c r="A2340" s="5">
        <v>2337</v>
      </c>
      <c r="B2340" s="27" t="s">
        <v>5052</v>
      </c>
      <c r="C2340" s="27" t="s">
        <v>5186</v>
      </c>
      <c r="D2340" s="256" t="s">
        <v>5187</v>
      </c>
      <c r="E2340" s="27">
        <v>1</v>
      </c>
      <c r="F2340" s="27" t="s">
        <v>43</v>
      </c>
      <c r="G2340" s="5">
        <v>375</v>
      </c>
      <c r="H2340" s="27"/>
      <c r="I2340" s="27">
        <f t="shared" si="86"/>
        <v>375</v>
      </c>
      <c r="J2340" s="27" t="s">
        <v>1965</v>
      </c>
      <c r="K2340" s="10"/>
    </row>
    <row r="2341" s="196" customFormat="1" customHeight="1" spans="1:11">
      <c r="A2341" s="5">
        <v>2338</v>
      </c>
      <c r="B2341" s="27" t="s">
        <v>5052</v>
      </c>
      <c r="C2341" s="27" t="s">
        <v>1128</v>
      </c>
      <c r="D2341" s="256" t="s">
        <v>5188</v>
      </c>
      <c r="E2341" s="27">
        <v>1</v>
      </c>
      <c r="F2341" s="27" t="s">
        <v>58</v>
      </c>
      <c r="G2341" s="5">
        <v>365</v>
      </c>
      <c r="H2341" s="27"/>
      <c r="I2341" s="27">
        <f t="shared" si="86"/>
        <v>365</v>
      </c>
      <c r="J2341" s="27" t="s">
        <v>1965</v>
      </c>
      <c r="K2341" s="10"/>
    </row>
    <row r="2342" s="196" customFormat="1" customHeight="1" spans="1:11">
      <c r="A2342" s="5">
        <v>2339</v>
      </c>
      <c r="B2342" s="27" t="s">
        <v>5052</v>
      </c>
      <c r="C2342" s="26" t="s">
        <v>5189</v>
      </c>
      <c r="D2342" s="255" t="s">
        <v>5190</v>
      </c>
      <c r="E2342" s="8">
        <v>1</v>
      </c>
      <c r="F2342" s="5" t="s">
        <v>43</v>
      </c>
      <c r="G2342" s="5">
        <v>375</v>
      </c>
      <c r="H2342" s="27"/>
      <c r="I2342" s="33">
        <f t="shared" si="86"/>
        <v>375</v>
      </c>
      <c r="J2342" s="5" t="s">
        <v>5191</v>
      </c>
      <c r="K2342" s="10"/>
    </row>
    <row r="2343" s="196" customFormat="1" customHeight="1" spans="1:11">
      <c r="A2343" s="5">
        <v>2340</v>
      </c>
      <c r="B2343" s="27" t="s">
        <v>5052</v>
      </c>
      <c r="C2343" s="28" t="s">
        <v>5192</v>
      </c>
      <c r="D2343" s="204" t="s">
        <v>5193</v>
      </c>
      <c r="E2343" s="28">
        <v>1</v>
      </c>
      <c r="F2343" s="28" t="s">
        <v>58</v>
      </c>
      <c r="G2343" s="5">
        <v>365</v>
      </c>
      <c r="H2343" s="5"/>
      <c r="I2343" s="34">
        <f t="shared" ref="I2343:I2345" si="87">E2343*G2343</f>
        <v>365</v>
      </c>
      <c r="J2343" s="5" t="s">
        <v>633</v>
      </c>
      <c r="K2343" s="10"/>
    </row>
    <row r="2344" s="196" customFormat="1" customHeight="1" spans="1:11">
      <c r="A2344" s="5">
        <v>2341</v>
      </c>
      <c r="B2344" s="27" t="s">
        <v>5052</v>
      </c>
      <c r="C2344" s="28" t="s">
        <v>5194</v>
      </c>
      <c r="D2344" s="257" t="s">
        <v>5195</v>
      </c>
      <c r="E2344" s="28">
        <v>2</v>
      </c>
      <c r="F2344" s="28" t="s">
        <v>43</v>
      </c>
      <c r="G2344" s="5">
        <v>375</v>
      </c>
      <c r="H2344" s="5"/>
      <c r="I2344" s="34">
        <f t="shared" si="87"/>
        <v>750</v>
      </c>
      <c r="J2344" s="5" t="s">
        <v>633</v>
      </c>
      <c r="K2344" s="10"/>
    </row>
    <row r="2345" s="196" customFormat="1" customHeight="1" spans="1:11">
      <c r="A2345" s="5">
        <v>2342</v>
      </c>
      <c r="B2345" s="27" t="s">
        <v>5052</v>
      </c>
      <c r="C2345" s="28" t="s">
        <v>5196</v>
      </c>
      <c r="D2345" s="257" t="s">
        <v>5197</v>
      </c>
      <c r="E2345" s="28">
        <v>2</v>
      </c>
      <c r="F2345" s="28" t="s">
        <v>58</v>
      </c>
      <c r="G2345" s="5">
        <v>365</v>
      </c>
      <c r="H2345" s="5"/>
      <c r="I2345" s="34">
        <f t="shared" si="87"/>
        <v>730</v>
      </c>
      <c r="J2345" s="5" t="s">
        <v>633</v>
      </c>
      <c r="K2345" s="10"/>
    </row>
    <row r="2346" s="196" customFormat="1" customHeight="1" spans="1:11">
      <c r="A2346" s="5">
        <v>2343</v>
      </c>
      <c r="B2346" s="50" t="s">
        <v>5052</v>
      </c>
      <c r="C2346" s="77" t="s">
        <v>5198</v>
      </c>
      <c r="D2346" s="279" t="s">
        <v>5199</v>
      </c>
      <c r="E2346" s="79">
        <v>2</v>
      </c>
      <c r="F2346" s="79" t="s">
        <v>43</v>
      </c>
      <c r="G2346" s="40">
        <v>375</v>
      </c>
      <c r="H2346" s="78"/>
      <c r="I2346" s="83">
        <v>750</v>
      </c>
      <c r="J2346" s="213" t="s">
        <v>142</v>
      </c>
      <c r="K2346" s="40"/>
    </row>
    <row r="2347" s="196" customFormat="1" customHeight="1" spans="1:11">
      <c r="A2347" s="5">
        <v>2344</v>
      </c>
      <c r="B2347" s="50" t="s">
        <v>5052</v>
      </c>
      <c r="C2347" s="77" t="s">
        <v>5200</v>
      </c>
      <c r="D2347" s="279" t="s">
        <v>5201</v>
      </c>
      <c r="E2347" s="77">
        <v>2</v>
      </c>
      <c r="F2347" s="77" t="s">
        <v>43</v>
      </c>
      <c r="G2347" s="77">
        <v>375</v>
      </c>
      <c r="H2347" s="77"/>
      <c r="I2347" s="77">
        <f>G2347*2</f>
        <v>750</v>
      </c>
      <c r="J2347" s="213" t="s">
        <v>142</v>
      </c>
      <c r="K2347" s="77"/>
    </row>
    <row r="2348" s="196" customFormat="1" customHeight="1" spans="1:11">
      <c r="A2348" s="5">
        <v>2345</v>
      </c>
      <c r="B2348" s="27" t="s">
        <v>5202</v>
      </c>
      <c r="C2348" s="27" t="s">
        <v>956</v>
      </c>
      <c r="D2348" s="27" t="s">
        <v>5203</v>
      </c>
      <c r="E2348" s="8">
        <v>2</v>
      </c>
      <c r="F2348" s="5" t="s">
        <v>43</v>
      </c>
      <c r="G2348" s="5">
        <v>375</v>
      </c>
      <c r="H2348" s="5"/>
      <c r="I2348" s="33">
        <f t="shared" ref="I2348:I2363" si="88">G2348*E2348</f>
        <v>750</v>
      </c>
      <c r="J2348" s="5" t="s">
        <v>39</v>
      </c>
      <c r="K2348" s="5"/>
    </row>
    <row r="2349" s="196" customFormat="1" customHeight="1" spans="1:11">
      <c r="A2349" s="5">
        <v>2346</v>
      </c>
      <c r="B2349" s="27" t="s">
        <v>5202</v>
      </c>
      <c r="C2349" s="27" t="s">
        <v>5204</v>
      </c>
      <c r="D2349" s="27" t="s">
        <v>5205</v>
      </c>
      <c r="E2349" s="8">
        <v>1</v>
      </c>
      <c r="F2349" s="5" t="s">
        <v>43</v>
      </c>
      <c r="G2349" s="5">
        <v>375</v>
      </c>
      <c r="H2349" s="5"/>
      <c r="I2349" s="33">
        <f t="shared" si="88"/>
        <v>375</v>
      </c>
      <c r="J2349" s="5" t="s">
        <v>39</v>
      </c>
      <c r="K2349" s="5" t="s">
        <v>5206</v>
      </c>
    </row>
    <row r="2350" s="196" customFormat="1" customHeight="1" spans="1:11">
      <c r="A2350" s="5">
        <v>2347</v>
      </c>
      <c r="B2350" s="27" t="s">
        <v>5202</v>
      </c>
      <c r="C2350" s="27" t="s">
        <v>5207</v>
      </c>
      <c r="D2350" s="27" t="s">
        <v>5208</v>
      </c>
      <c r="E2350" s="8">
        <v>1</v>
      </c>
      <c r="F2350" s="5" t="s">
        <v>43</v>
      </c>
      <c r="G2350" s="5">
        <v>375</v>
      </c>
      <c r="H2350" s="5"/>
      <c r="I2350" s="33">
        <f t="shared" si="88"/>
        <v>375</v>
      </c>
      <c r="J2350" s="5" t="s">
        <v>39</v>
      </c>
      <c r="K2350" s="5" t="s">
        <v>5209</v>
      </c>
    </row>
    <row r="2351" s="196" customFormat="1" customHeight="1" spans="1:11">
      <c r="A2351" s="5">
        <v>2348</v>
      </c>
      <c r="B2351" s="27" t="s">
        <v>5202</v>
      </c>
      <c r="C2351" s="27" t="s">
        <v>5210</v>
      </c>
      <c r="D2351" s="27" t="s">
        <v>5211</v>
      </c>
      <c r="E2351" s="8">
        <v>1</v>
      </c>
      <c r="F2351" s="5" t="s">
        <v>38</v>
      </c>
      <c r="G2351" s="5">
        <v>385</v>
      </c>
      <c r="H2351" s="5"/>
      <c r="I2351" s="33">
        <f t="shared" si="88"/>
        <v>385</v>
      </c>
      <c r="J2351" s="5" t="s">
        <v>39</v>
      </c>
      <c r="K2351" s="5"/>
    </row>
    <row r="2352" s="196" customFormat="1" customHeight="1" spans="1:11">
      <c r="A2352" s="5">
        <v>2349</v>
      </c>
      <c r="B2352" s="27" t="s">
        <v>5202</v>
      </c>
      <c r="C2352" s="27" t="s">
        <v>5212</v>
      </c>
      <c r="D2352" s="27" t="s">
        <v>5213</v>
      </c>
      <c r="E2352" s="8">
        <v>1</v>
      </c>
      <c r="F2352" s="5" t="s">
        <v>43</v>
      </c>
      <c r="G2352" s="5">
        <v>375</v>
      </c>
      <c r="H2352" s="5"/>
      <c r="I2352" s="33">
        <f t="shared" si="88"/>
        <v>375</v>
      </c>
      <c r="J2352" s="5" t="s">
        <v>39</v>
      </c>
      <c r="K2352" s="5"/>
    </row>
    <row r="2353" s="196" customFormat="1" customHeight="1" spans="1:11">
      <c r="A2353" s="5">
        <v>2350</v>
      </c>
      <c r="B2353" s="27" t="s">
        <v>5202</v>
      </c>
      <c r="C2353" s="27" t="s">
        <v>5214</v>
      </c>
      <c r="D2353" s="27" t="s">
        <v>5215</v>
      </c>
      <c r="E2353" s="8">
        <v>2</v>
      </c>
      <c r="F2353" s="5" t="s">
        <v>43</v>
      </c>
      <c r="G2353" s="5">
        <v>375</v>
      </c>
      <c r="H2353" s="5"/>
      <c r="I2353" s="33">
        <f t="shared" si="88"/>
        <v>750</v>
      </c>
      <c r="J2353" s="5" t="s">
        <v>39</v>
      </c>
      <c r="K2353" s="5"/>
    </row>
    <row r="2354" s="196" customFormat="1" customHeight="1" spans="1:11">
      <c r="A2354" s="5">
        <v>2351</v>
      </c>
      <c r="B2354" s="27" t="s">
        <v>5202</v>
      </c>
      <c r="C2354" s="27" t="s">
        <v>338</v>
      </c>
      <c r="D2354" s="27" t="s">
        <v>5216</v>
      </c>
      <c r="E2354" s="8">
        <v>2</v>
      </c>
      <c r="F2354" s="5" t="s">
        <v>43</v>
      </c>
      <c r="G2354" s="5">
        <v>375</v>
      </c>
      <c r="H2354" s="5"/>
      <c r="I2354" s="33">
        <f t="shared" si="88"/>
        <v>750</v>
      </c>
      <c r="J2354" s="5" t="s">
        <v>39</v>
      </c>
      <c r="K2354" s="5"/>
    </row>
    <row r="2355" s="196" customFormat="1" customHeight="1" spans="1:11">
      <c r="A2355" s="5">
        <v>2352</v>
      </c>
      <c r="B2355" s="27" t="s">
        <v>5202</v>
      </c>
      <c r="C2355" s="27" t="s">
        <v>5217</v>
      </c>
      <c r="D2355" s="27" t="s">
        <v>5218</v>
      </c>
      <c r="E2355" s="8">
        <v>2</v>
      </c>
      <c r="F2355" s="5" t="s">
        <v>38</v>
      </c>
      <c r="G2355" s="5">
        <v>385</v>
      </c>
      <c r="H2355" s="5"/>
      <c r="I2355" s="33">
        <f t="shared" si="88"/>
        <v>770</v>
      </c>
      <c r="J2355" s="5" t="s">
        <v>39</v>
      </c>
      <c r="K2355" s="5"/>
    </row>
    <row r="2356" s="196" customFormat="1" customHeight="1" spans="1:11">
      <c r="A2356" s="5">
        <v>2353</v>
      </c>
      <c r="B2356" s="27" t="s">
        <v>5202</v>
      </c>
      <c r="C2356" s="27" t="s">
        <v>5219</v>
      </c>
      <c r="D2356" s="27" t="s">
        <v>5220</v>
      </c>
      <c r="E2356" s="8">
        <v>1</v>
      </c>
      <c r="F2356" s="5" t="s">
        <v>58</v>
      </c>
      <c r="G2356" s="5">
        <v>365</v>
      </c>
      <c r="H2356" s="5"/>
      <c r="I2356" s="33">
        <f t="shared" si="88"/>
        <v>365</v>
      </c>
      <c r="J2356" s="5" t="s">
        <v>39</v>
      </c>
      <c r="K2356" s="5"/>
    </row>
    <row r="2357" s="196" customFormat="1" customHeight="1" spans="1:11">
      <c r="A2357" s="5">
        <v>2354</v>
      </c>
      <c r="B2357" s="27" t="s">
        <v>5202</v>
      </c>
      <c r="C2357" s="27" t="s">
        <v>5221</v>
      </c>
      <c r="D2357" s="27" t="s">
        <v>5222</v>
      </c>
      <c r="E2357" s="8">
        <v>1</v>
      </c>
      <c r="F2357" s="5" t="s">
        <v>43</v>
      </c>
      <c r="G2357" s="5">
        <v>375</v>
      </c>
      <c r="H2357" s="5"/>
      <c r="I2357" s="33">
        <f t="shared" si="88"/>
        <v>375</v>
      </c>
      <c r="J2357" s="5" t="s">
        <v>39</v>
      </c>
      <c r="K2357" s="5"/>
    </row>
    <row r="2358" s="196" customFormat="1" customHeight="1" spans="1:11">
      <c r="A2358" s="5">
        <v>2355</v>
      </c>
      <c r="B2358" s="27" t="s">
        <v>5202</v>
      </c>
      <c r="C2358" s="27" t="s">
        <v>5223</v>
      </c>
      <c r="D2358" s="27" t="s">
        <v>5224</v>
      </c>
      <c r="E2358" s="8">
        <v>2</v>
      </c>
      <c r="F2358" s="5" t="s">
        <v>43</v>
      </c>
      <c r="G2358" s="5">
        <v>375</v>
      </c>
      <c r="H2358" s="5"/>
      <c r="I2358" s="33">
        <f t="shared" si="88"/>
        <v>750</v>
      </c>
      <c r="J2358" s="5" t="s">
        <v>39</v>
      </c>
      <c r="K2358" s="5"/>
    </row>
    <row r="2359" s="196" customFormat="1" customHeight="1" spans="1:11">
      <c r="A2359" s="5">
        <v>2356</v>
      </c>
      <c r="B2359" s="27" t="s">
        <v>5202</v>
      </c>
      <c r="C2359" s="27" t="s">
        <v>5225</v>
      </c>
      <c r="D2359" s="27" t="s">
        <v>5226</v>
      </c>
      <c r="E2359" s="8">
        <v>1</v>
      </c>
      <c r="F2359" s="5" t="s">
        <v>43</v>
      </c>
      <c r="G2359" s="5">
        <v>375</v>
      </c>
      <c r="H2359" s="5"/>
      <c r="I2359" s="33">
        <f t="shared" si="88"/>
        <v>375</v>
      </c>
      <c r="J2359" s="5" t="s">
        <v>39</v>
      </c>
      <c r="K2359" s="5" t="s">
        <v>5227</v>
      </c>
    </row>
    <row r="2360" s="196" customFormat="1" customHeight="1" spans="1:11">
      <c r="A2360" s="5">
        <v>2357</v>
      </c>
      <c r="B2360" s="27" t="s">
        <v>5202</v>
      </c>
      <c r="C2360" s="27" t="s">
        <v>5228</v>
      </c>
      <c r="D2360" s="27" t="s">
        <v>5229</v>
      </c>
      <c r="E2360" s="8">
        <v>1</v>
      </c>
      <c r="F2360" s="5" t="s">
        <v>43</v>
      </c>
      <c r="G2360" s="5">
        <v>375</v>
      </c>
      <c r="H2360" s="5"/>
      <c r="I2360" s="33">
        <f t="shared" si="88"/>
        <v>375</v>
      </c>
      <c r="J2360" s="5" t="s">
        <v>39</v>
      </c>
      <c r="K2360" s="5" t="s">
        <v>5230</v>
      </c>
    </row>
    <row r="2361" s="196" customFormat="1" customHeight="1" spans="1:11">
      <c r="A2361" s="5">
        <v>2358</v>
      </c>
      <c r="B2361" s="27" t="s">
        <v>5202</v>
      </c>
      <c r="C2361" s="27" t="s">
        <v>5231</v>
      </c>
      <c r="D2361" s="27" t="s">
        <v>5232</v>
      </c>
      <c r="E2361" s="8">
        <v>2</v>
      </c>
      <c r="F2361" s="5" t="s">
        <v>38</v>
      </c>
      <c r="G2361" s="5">
        <v>385</v>
      </c>
      <c r="H2361" s="5"/>
      <c r="I2361" s="33">
        <f t="shared" si="88"/>
        <v>770</v>
      </c>
      <c r="J2361" s="5" t="s">
        <v>1241</v>
      </c>
      <c r="K2361" s="5"/>
    </row>
    <row r="2362" s="196" customFormat="1" customHeight="1" spans="1:11">
      <c r="A2362" s="5">
        <v>2359</v>
      </c>
      <c r="B2362" s="27" t="s">
        <v>5202</v>
      </c>
      <c r="C2362" s="27" t="s">
        <v>5233</v>
      </c>
      <c r="D2362" s="27" t="s">
        <v>5234</v>
      </c>
      <c r="E2362" s="8">
        <v>1</v>
      </c>
      <c r="F2362" s="5" t="s">
        <v>38</v>
      </c>
      <c r="G2362" s="5">
        <v>385</v>
      </c>
      <c r="H2362" s="5"/>
      <c r="I2362" s="33">
        <f t="shared" si="88"/>
        <v>385</v>
      </c>
      <c r="J2362" s="5" t="s">
        <v>82</v>
      </c>
      <c r="K2362" s="5" t="s">
        <v>5235</v>
      </c>
    </row>
    <row r="2363" s="196" customFormat="1" customHeight="1" spans="1:11">
      <c r="A2363" s="5">
        <v>2360</v>
      </c>
      <c r="B2363" s="27" t="s">
        <v>5202</v>
      </c>
      <c r="C2363" s="22" t="s">
        <v>5236</v>
      </c>
      <c r="D2363" s="252" t="s">
        <v>5237</v>
      </c>
      <c r="E2363" s="14">
        <v>1</v>
      </c>
      <c r="F2363" s="12" t="s">
        <v>43</v>
      </c>
      <c r="G2363" s="5">
        <v>375</v>
      </c>
      <c r="H2363" s="5"/>
      <c r="I2363" s="33">
        <f t="shared" si="88"/>
        <v>375</v>
      </c>
      <c r="J2363" s="12" t="s">
        <v>54</v>
      </c>
      <c r="K2363" s="5"/>
    </row>
    <row r="2364" s="196" customFormat="1" customHeight="1" spans="1:11">
      <c r="A2364" s="5">
        <v>2361</v>
      </c>
      <c r="B2364" s="27" t="s">
        <v>5202</v>
      </c>
      <c r="C2364" s="22" t="s">
        <v>5238</v>
      </c>
      <c r="D2364" s="252" t="s">
        <v>5239</v>
      </c>
      <c r="E2364" s="14">
        <v>2</v>
      </c>
      <c r="F2364" s="12" t="s">
        <v>43</v>
      </c>
      <c r="G2364" s="5">
        <v>375</v>
      </c>
      <c r="H2364" s="5"/>
      <c r="I2364" s="33">
        <f t="shared" ref="I2364:I2417" si="89">G2364*E2364</f>
        <v>750</v>
      </c>
      <c r="J2364" s="12" t="s">
        <v>54</v>
      </c>
      <c r="K2364" s="5"/>
    </row>
    <row r="2365" s="196" customFormat="1" customHeight="1" spans="1:11">
      <c r="A2365" s="5">
        <v>2362</v>
      </c>
      <c r="B2365" s="27" t="s">
        <v>5202</v>
      </c>
      <c r="C2365" s="22" t="s">
        <v>5240</v>
      </c>
      <c r="D2365" s="252" t="s">
        <v>5241</v>
      </c>
      <c r="E2365" s="14">
        <v>2</v>
      </c>
      <c r="F2365" s="12" t="s">
        <v>43</v>
      </c>
      <c r="G2365" s="5">
        <v>375</v>
      </c>
      <c r="H2365" s="5"/>
      <c r="I2365" s="33">
        <f t="shared" si="89"/>
        <v>750</v>
      </c>
      <c r="J2365" s="12" t="s">
        <v>54</v>
      </c>
      <c r="K2365" s="5"/>
    </row>
    <row r="2366" s="196" customFormat="1" customHeight="1" spans="1:11">
      <c r="A2366" s="5">
        <v>2363</v>
      </c>
      <c r="B2366" s="27" t="s">
        <v>5202</v>
      </c>
      <c r="C2366" s="22" t="s">
        <v>3583</v>
      </c>
      <c r="D2366" s="252" t="s">
        <v>5242</v>
      </c>
      <c r="E2366" s="14">
        <v>2</v>
      </c>
      <c r="F2366" s="12" t="s">
        <v>43</v>
      </c>
      <c r="G2366" s="5">
        <v>375</v>
      </c>
      <c r="H2366" s="5"/>
      <c r="I2366" s="33">
        <f t="shared" si="89"/>
        <v>750</v>
      </c>
      <c r="J2366" s="12" t="s">
        <v>54</v>
      </c>
      <c r="K2366" s="5"/>
    </row>
    <row r="2367" s="196" customFormat="1" customHeight="1" spans="1:11">
      <c r="A2367" s="5">
        <v>2364</v>
      </c>
      <c r="B2367" s="27" t="s">
        <v>5202</v>
      </c>
      <c r="C2367" s="22" t="s">
        <v>5243</v>
      </c>
      <c r="D2367" s="252" t="s">
        <v>5244</v>
      </c>
      <c r="E2367" s="14">
        <v>2</v>
      </c>
      <c r="F2367" s="12" t="s">
        <v>43</v>
      </c>
      <c r="G2367" s="5">
        <v>375</v>
      </c>
      <c r="H2367" s="5"/>
      <c r="I2367" s="33">
        <f t="shared" si="89"/>
        <v>750</v>
      </c>
      <c r="J2367" s="12" t="s">
        <v>54</v>
      </c>
      <c r="K2367" s="5"/>
    </row>
    <row r="2368" s="196" customFormat="1" customHeight="1" spans="1:11">
      <c r="A2368" s="5">
        <v>2365</v>
      </c>
      <c r="B2368" s="27" t="s">
        <v>5202</v>
      </c>
      <c r="C2368" s="22" t="s">
        <v>5245</v>
      </c>
      <c r="D2368" s="13" t="s">
        <v>5246</v>
      </c>
      <c r="E2368" s="14">
        <v>1</v>
      </c>
      <c r="F2368" s="12" t="s">
        <v>43</v>
      </c>
      <c r="G2368" s="5">
        <v>375</v>
      </c>
      <c r="H2368" s="5"/>
      <c r="I2368" s="33">
        <f t="shared" si="89"/>
        <v>375</v>
      </c>
      <c r="J2368" s="12" t="s">
        <v>54</v>
      </c>
      <c r="K2368" s="5" t="s">
        <v>5247</v>
      </c>
    </row>
    <row r="2369" s="196" customFormat="1" customHeight="1" spans="1:11">
      <c r="A2369" s="5">
        <v>2366</v>
      </c>
      <c r="B2369" s="27" t="s">
        <v>5202</v>
      </c>
      <c r="C2369" s="22" t="s">
        <v>5248</v>
      </c>
      <c r="D2369" s="252" t="s">
        <v>5249</v>
      </c>
      <c r="E2369" s="14">
        <v>2</v>
      </c>
      <c r="F2369" s="12" t="s">
        <v>43</v>
      </c>
      <c r="G2369" s="5">
        <v>375</v>
      </c>
      <c r="H2369" s="5"/>
      <c r="I2369" s="33">
        <f t="shared" si="89"/>
        <v>750</v>
      </c>
      <c r="J2369" s="12" t="s">
        <v>54</v>
      </c>
      <c r="K2369" s="5"/>
    </row>
    <row r="2370" s="196" customFormat="1" customHeight="1" spans="1:11">
      <c r="A2370" s="5">
        <v>2367</v>
      </c>
      <c r="B2370" s="27" t="s">
        <v>5202</v>
      </c>
      <c r="C2370" s="22" t="s">
        <v>5250</v>
      </c>
      <c r="D2370" s="252" t="s">
        <v>5251</v>
      </c>
      <c r="E2370" s="14">
        <v>1</v>
      </c>
      <c r="F2370" s="12" t="s">
        <v>43</v>
      </c>
      <c r="G2370" s="5">
        <v>375</v>
      </c>
      <c r="H2370" s="5"/>
      <c r="I2370" s="33">
        <f t="shared" si="89"/>
        <v>375</v>
      </c>
      <c r="J2370" s="12" t="s">
        <v>54</v>
      </c>
      <c r="K2370" s="5" t="s">
        <v>5252</v>
      </c>
    </row>
    <row r="2371" s="196" customFormat="1" customHeight="1" spans="1:11">
      <c r="A2371" s="5">
        <v>2368</v>
      </c>
      <c r="B2371" s="27" t="s">
        <v>5202</v>
      </c>
      <c r="C2371" s="22" t="s">
        <v>5253</v>
      </c>
      <c r="D2371" s="252" t="s">
        <v>5254</v>
      </c>
      <c r="E2371" s="14">
        <v>2</v>
      </c>
      <c r="F2371" s="12" t="s">
        <v>43</v>
      </c>
      <c r="G2371" s="5">
        <v>375</v>
      </c>
      <c r="H2371" s="5"/>
      <c r="I2371" s="33">
        <f t="shared" si="89"/>
        <v>750</v>
      </c>
      <c r="J2371" s="12" t="s">
        <v>54</v>
      </c>
      <c r="K2371" s="5"/>
    </row>
    <row r="2372" s="196" customFormat="1" customHeight="1" spans="1:11">
      <c r="A2372" s="5">
        <v>2369</v>
      </c>
      <c r="B2372" s="27" t="s">
        <v>5202</v>
      </c>
      <c r="C2372" s="11" t="s">
        <v>5255</v>
      </c>
      <c r="D2372" s="30" t="s">
        <v>5256</v>
      </c>
      <c r="E2372" s="14">
        <v>1</v>
      </c>
      <c r="F2372" s="12" t="s">
        <v>43</v>
      </c>
      <c r="G2372" s="5">
        <v>375</v>
      </c>
      <c r="H2372" s="5"/>
      <c r="I2372" s="33">
        <f t="shared" si="89"/>
        <v>375</v>
      </c>
      <c r="J2372" s="12" t="s">
        <v>54</v>
      </c>
      <c r="K2372" s="5" t="s">
        <v>5257</v>
      </c>
    </row>
    <row r="2373" s="196" customFormat="1" customHeight="1" spans="1:11">
      <c r="A2373" s="5">
        <v>2370</v>
      </c>
      <c r="B2373" s="27" t="s">
        <v>5202</v>
      </c>
      <c r="C2373" s="22" t="s">
        <v>5258</v>
      </c>
      <c r="D2373" s="252" t="s">
        <v>5259</v>
      </c>
      <c r="E2373" s="14">
        <v>2</v>
      </c>
      <c r="F2373" s="12" t="s">
        <v>38</v>
      </c>
      <c r="G2373" s="5">
        <v>385</v>
      </c>
      <c r="H2373" s="5"/>
      <c r="I2373" s="33">
        <f t="shared" si="89"/>
        <v>770</v>
      </c>
      <c r="J2373" s="12" t="s">
        <v>54</v>
      </c>
      <c r="K2373" s="5" t="s">
        <v>5260</v>
      </c>
    </row>
    <row r="2374" s="196" customFormat="1" customHeight="1" spans="1:11">
      <c r="A2374" s="5">
        <v>2371</v>
      </c>
      <c r="B2374" s="27" t="s">
        <v>5202</v>
      </c>
      <c r="C2374" s="10" t="s">
        <v>5261</v>
      </c>
      <c r="D2374" s="10" t="s">
        <v>5262</v>
      </c>
      <c r="E2374" s="66">
        <v>1</v>
      </c>
      <c r="F2374" s="120" t="s">
        <v>43</v>
      </c>
      <c r="G2374" s="5">
        <v>375</v>
      </c>
      <c r="H2374" s="5"/>
      <c r="I2374" s="33">
        <f t="shared" si="89"/>
        <v>375</v>
      </c>
      <c r="J2374" s="5" t="s">
        <v>251</v>
      </c>
      <c r="K2374" s="22" t="s">
        <v>5263</v>
      </c>
    </row>
    <row r="2375" s="196" customFormat="1" customHeight="1" spans="1:11">
      <c r="A2375" s="5">
        <v>2372</v>
      </c>
      <c r="B2375" s="27" t="s">
        <v>5202</v>
      </c>
      <c r="C2375" s="11" t="s">
        <v>5264</v>
      </c>
      <c r="D2375" s="10" t="s">
        <v>5265</v>
      </c>
      <c r="E2375" s="66">
        <v>1</v>
      </c>
      <c r="F2375" s="120" t="s">
        <v>43</v>
      </c>
      <c r="G2375" s="5">
        <v>375</v>
      </c>
      <c r="H2375" s="5"/>
      <c r="I2375" s="33">
        <f t="shared" si="89"/>
        <v>375</v>
      </c>
      <c r="J2375" s="5" t="s">
        <v>251</v>
      </c>
      <c r="K2375" s="22" t="s">
        <v>5266</v>
      </c>
    </row>
    <row r="2376" s="196" customFormat="1" customHeight="1" spans="1:11">
      <c r="A2376" s="5">
        <v>2373</v>
      </c>
      <c r="B2376" s="27" t="s">
        <v>5202</v>
      </c>
      <c r="C2376" s="22" t="s">
        <v>4344</v>
      </c>
      <c r="D2376" s="64" t="s">
        <v>5267</v>
      </c>
      <c r="E2376" s="66">
        <v>2</v>
      </c>
      <c r="F2376" s="120" t="s">
        <v>43</v>
      </c>
      <c r="G2376" s="5">
        <v>375</v>
      </c>
      <c r="H2376" s="5"/>
      <c r="I2376" s="33">
        <f t="shared" si="89"/>
        <v>750</v>
      </c>
      <c r="J2376" s="5" t="s">
        <v>251</v>
      </c>
      <c r="K2376" s="22"/>
    </row>
    <row r="2377" s="196" customFormat="1" customHeight="1" spans="1:11">
      <c r="A2377" s="5">
        <v>2374</v>
      </c>
      <c r="B2377" s="27" t="s">
        <v>5202</v>
      </c>
      <c r="C2377" s="22" t="s">
        <v>5268</v>
      </c>
      <c r="D2377" s="13" t="s">
        <v>5269</v>
      </c>
      <c r="E2377" s="25">
        <v>2</v>
      </c>
      <c r="F2377" s="25" t="s">
        <v>58</v>
      </c>
      <c r="G2377" s="5">
        <v>365</v>
      </c>
      <c r="H2377" s="5"/>
      <c r="I2377" s="33">
        <f t="shared" si="89"/>
        <v>730</v>
      </c>
      <c r="J2377" s="5" t="s">
        <v>257</v>
      </c>
      <c r="K2377" s="22"/>
    </row>
    <row r="2378" s="196" customFormat="1" customHeight="1" spans="1:11">
      <c r="A2378" s="5">
        <v>2375</v>
      </c>
      <c r="B2378" s="27" t="s">
        <v>5202</v>
      </c>
      <c r="C2378" s="11" t="s">
        <v>5270</v>
      </c>
      <c r="D2378" s="13" t="s">
        <v>5271</v>
      </c>
      <c r="E2378" s="25">
        <v>1</v>
      </c>
      <c r="F2378" s="25" t="s">
        <v>58</v>
      </c>
      <c r="G2378" s="5">
        <v>365</v>
      </c>
      <c r="H2378" s="5"/>
      <c r="I2378" s="33">
        <f t="shared" si="89"/>
        <v>365</v>
      </c>
      <c r="J2378" s="5" t="s">
        <v>257</v>
      </c>
      <c r="K2378" s="22" t="s">
        <v>5272</v>
      </c>
    </row>
    <row r="2379" s="196" customFormat="1" customHeight="1" spans="1:11">
      <c r="A2379" s="5">
        <v>2376</v>
      </c>
      <c r="B2379" s="27" t="s">
        <v>5202</v>
      </c>
      <c r="C2379" s="26" t="s">
        <v>5273</v>
      </c>
      <c r="D2379" s="254" t="s">
        <v>5274</v>
      </c>
      <c r="E2379" s="25">
        <v>2</v>
      </c>
      <c r="F2379" s="25" t="s">
        <v>58</v>
      </c>
      <c r="G2379" s="5">
        <v>365</v>
      </c>
      <c r="H2379" s="5"/>
      <c r="I2379" s="33">
        <f t="shared" si="89"/>
        <v>730</v>
      </c>
      <c r="J2379" s="5" t="s">
        <v>257</v>
      </c>
      <c r="K2379" s="22"/>
    </row>
    <row r="2380" s="196" customFormat="1" customHeight="1" spans="1:11">
      <c r="A2380" s="5">
        <v>2377</v>
      </c>
      <c r="B2380" s="27" t="s">
        <v>5202</v>
      </c>
      <c r="C2380" s="26" t="s">
        <v>5275</v>
      </c>
      <c r="D2380" s="254" t="s">
        <v>5276</v>
      </c>
      <c r="E2380" s="25">
        <v>3</v>
      </c>
      <c r="F2380" s="25" t="s">
        <v>58</v>
      </c>
      <c r="G2380" s="5">
        <v>365</v>
      </c>
      <c r="H2380" s="5"/>
      <c r="I2380" s="33">
        <f t="shared" si="89"/>
        <v>1095</v>
      </c>
      <c r="J2380" s="5" t="s">
        <v>257</v>
      </c>
      <c r="K2380" s="22"/>
    </row>
    <row r="2381" s="196" customFormat="1" customHeight="1" spans="1:11">
      <c r="A2381" s="5">
        <v>2378</v>
      </c>
      <c r="B2381" s="27" t="s">
        <v>5202</v>
      </c>
      <c r="C2381" s="10" t="s">
        <v>5277</v>
      </c>
      <c r="D2381" s="10" t="s">
        <v>5278</v>
      </c>
      <c r="E2381" s="25">
        <v>2</v>
      </c>
      <c r="F2381" s="25" t="s">
        <v>43</v>
      </c>
      <c r="G2381" s="5">
        <v>375</v>
      </c>
      <c r="H2381" s="5"/>
      <c r="I2381" s="33">
        <f t="shared" si="89"/>
        <v>750</v>
      </c>
      <c r="J2381" s="5" t="s">
        <v>5279</v>
      </c>
      <c r="K2381" s="22" t="s">
        <v>5280</v>
      </c>
    </row>
    <row r="2382" s="196" customFormat="1" customHeight="1" spans="1:11">
      <c r="A2382" s="5">
        <v>2379</v>
      </c>
      <c r="B2382" s="27" t="s">
        <v>5202</v>
      </c>
      <c r="C2382" s="26" t="s">
        <v>5281</v>
      </c>
      <c r="D2382" s="255" t="s">
        <v>5282</v>
      </c>
      <c r="E2382" s="25">
        <v>2</v>
      </c>
      <c r="F2382" s="25" t="s">
        <v>38</v>
      </c>
      <c r="G2382" s="5">
        <v>385</v>
      </c>
      <c r="H2382" s="5"/>
      <c r="I2382" s="33">
        <f t="shared" si="89"/>
        <v>770</v>
      </c>
      <c r="J2382" s="5" t="s">
        <v>1042</v>
      </c>
      <c r="K2382" s="22"/>
    </row>
    <row r="2383" s="196" customFormat="1" customHeight="1" spans="1:11">
      <c r="A2383" s="5">
        <v>2380</v>
      </c>
      <c r="B2383" s="27" t="s">
        <v>5202</v>
      </c>
      <c r="C2383" s="26" t="s">
        <v>5283</v>
      </c>
      <c r="D2383" s="25" t="s">
        <v>5284</v>
      </c>
      <c r="E2383" s="25">
        <v>2</v>
      </c>
      <c r="F2383" s="25" t="s">
        <v>43</v>
      </c>
      <c r="G2383" s="5">
        <v>375</v>
      </c>
      <c r="H2383" s="5"/>
      <c r="I2383" s="33">
        <f t="shared" si="89"/>
        <v>750</v>
      </c>
      <c r="J2383" s="5" t="s">
        <v>1042</v>
      </c>
      <c r="K2383" s="22"/>
    </row>
    <row r="2384" s="196" customFormat="1" customHeight="1" spans="1:11">
      <c r="A2384" s="5">
        <v>2381</v>
      </c>
      <c r="B2384" s="27" t="s">
        <v>5202</v>
      </c>
      <c r="C2384" s="26" t="s">
        <v>5285</v>
      </c>
      <c r="D2384" s="255" t="s">
        <v>5286</v>
      </c>
      <c r="E2384" s="25">
        <v>3</v>
      </c>
      <c r="F2384" s="25" t="s">
        <v>38</v>
      </c>
      <c r="G2384" s="5">
        <v>385</v>
      </c>
      <c r="H2384" s="5"/>
      <c r="I2384" s="33">
        <f t="shared" si="89"/>
        <v>1155</v>
      </c>
      <c r="J2384" s="5" t="s">
        <v>1042</v>
      </c>
      <c r="K2384" s="22"/>
    </row>
    <row r="2385" s="196" customFormat="1" customHeight="1" spans="1:11">
      <c r="A2385" s="5">
        <v>2382</v>
      </c>
      <c r="B2385" s="27" t="s">
        <v>5202</v>
      </c>
      <c r="C2385" s="45" t="s">
        <v>5287</v>
      </c>
      <c r="D2385" s="13" t="s">
        <v>5288</v>
      </c>
      <c r="E2385" s="10">
        <v>2</v>
      </c>
      <c r="F2385" s="25" t="s">
        <v>58</v>
      </c>
      <c r="G2385" s="5">
        <v>365</v>
      </c>
      <c r="H2385" s="5"/>
      <c r="I2385" s="33">
        <f t="shared" si="89"/>
        <v>730</v>
      </c>
      <c r="J2385" s="5" t="s">
        <v>1042</v>
      </c>
      <c r="K2385" s="22"/>
    </row>
    <row r="2386" s="196" customFormat="1" customHeight="1" spans="1:11">
      <c r="A2386" s="5">
        <v>2383</v>
      </c>
      <c r="B2386" s="27" t="s">
        <v>5202</v>
      </c>
      <c r="C2386" s="45" t="s">
        <v>5289</v>
      </c>
      <c r="D2386" s="13" t="s">
        <v>5290</v>
      </c>
      <c r="E2386" s="10">
        <v>2</v>
      </c>
      <c r="F2386" s="25" t="s">
        <v>58</v>
      </c>
      <c r="G2386" s="5">
        <v>365</v>
      </c>
      <c r="H2386" s="5"/>
      <c r="I2386" s="33">
        <f t="shared" si="89"/>
        <v>730</v>
      </c>
      <c r="J2386" s="5" t="s">
        <v>1042</v>
      </c>
      <c r="K2386" s="22"/>
    </row>
    <row r="2387" s="196" customFormat="1" customHeight="1" spans="1:11">
      <c r="A2387" s="5">
        <v>2384</v>
      </c>
      <c r="B2387" s="27" t="s">
        <v>5202</v>
      </c>
      <c r="C2387" s="11" t="s">
        <v>5291</v>
      </c>
      <c r="D2387" s="13" t="s">
        <v>5292</v>
      </c>
      <c r="E2387" s="25">
        <v>1</v>
      </c>
      <c r="F2387" s="25" t="s">
        <v>38</v>
      </c>
      <c r="G2387" s="5">
        <v>385</v>
      </c>
      <c r="H2387" s="5"/>
      <c r="I2387" s="33">
        <f t="shared" si="89"/>
        <v>385</v>
      </c>
      <c r="J2387" s="5" t="s">
        <v>1042</v>
      </c>
      <c r="K2387" s="22" t="s">
        <v>5293</v>
      </c>
    </row>
    <row r="2388" s="196" customFormat="1" customHeight="1" spans="1:11">
      <c r="A2388" s="5">
        <v>2385</v>
      </c>
      <c r="B2388" s="27" t="s">
        <v>5202</v>
      </c>
      <c r="C2388" s="26" t="s">
        <v>5294</v>
      </c>
      <c r="D2388" s="255" t="s">
        <v>5295</v>
      </c>
      <c r="E2388" s="25">
        <v>1</v>
      </c>
      <c r="F2388" s="25" t="s">
        <v>58</v>
      </c>
      <c r="G2388" s="5">
        <v>365</v>
      </c>
      <c r="H2388" s="5"/>
      <c r="I2388" s="33">
        <f t="shared" si="89"/>
        <v>365</v>
      </c>
      <c r="J2388" s="5" t="s">
        <v>1042</v>
      </c>
      <c r="K2388" s="22"/>
    </row>
    <row r="2389" s="196" customFormat="1" customHeight="1" spans="1:11">
      <c r="A2389" s="5">
        <v>2386</v>
      </c>
      <c r="B2389" s="27" t="s">
        <v>5202</v>
      </c>
      <c r="C2389" s="26" t="s">
        <v>5296</v>
      </c>
      <c r="D2389" s="255" t="s">
        <v>5297</v>
      </c>
      <c r="E2389" s="25">
        <v>1</v>
      </c>
      <c r="F2389" s="25" t="s">
        <v>38</v>
      </c>
      <c r="G2389" s="5">
        <v>385</v>
      </c>
      <c r="H2389" s="5"/>
      <c r="I2389" s="33">
        <f t="shared" si="89"/>
        <v>385</v>
      </c>
      <c r="J2389" s="5" t="s">
        <v>1042</v>
      </c>
      <c r="K2389" s="22"/>
    </row>
    <row r="2390" s="196" customFormat="1" customHeight="1" spans="1:11">
      <c r="A2390" s="5">
        <v>2387</v>
      </c>
      <c r="B2390" s="27" t="s">
        <v>5202</v>
      </c>
      <c r="C2390" s="26" t="s">
        <v>5298</v>
      </c>
      <c r="D2390" s="255" t="s">
        <v>5299</v>
      </c>
      <c r="E2390" s="25">
        <v>3</v>
      </c>
      <c r="F2390" s="25" t="s">
        <v>43</v>
      </c>
      <c r="G2390" s="5">
        <v>375</v>
      </c>
      <c r="H2390" s="5"/>
      <c r="I2390" s="33">
        <f t="shared" si="89"/>
        <v>1125</v>
      </c>
      <c r="J2390" s="5" t="s">
        <v>1042</v>
      </c>
      <c r="K2390" s="22"/>
    </row>
    <row r="2391" s="196" customFormat="1" customHeight="1" spans="1:11">
      <c r="A2391" s="5">
        <v>2388</v>
      </c>
      <c r="B2391" s="27" t="s">
        <v>5202</v>
      </c>
      <c r="C2391" s="26" t="s">
        <v>5300</v>
      </c>
      <c r="D2391" s="255" t="s">
        <v>5301</v>
      </c>
      <c r="E2391" s="25">
        <v>2</v>
      </c>
      <c r="F2391" s="25" t="s">
        <v>58</v>
      </c>
      <c r="G2391" s="5">
        <v>365</v>
      </c>
      <c r="H2391" s="5"/>
      <c r="I2391" s="33">
        <f t="shared" si="89"/>
        <v>730</v>
      </c>
      <c r="J2391" s="5" t="s">
        <v>1042</v>
      </c>
      <c r="K2391" s="22"/>
    </row>
    <row r="2392" s="196" customFormat="1" customHeight="1" spans="1:11">
      <c r="A2392" s="5">
        <v>2389</v>
      </c>
      <c r="B2392" s="27" t="s">
        <v>5202</v>
      </c>
      <c r="C2392" s="26" t="s">
        <v>5302</v>
      </c>
      <c r="D2392" s="255" t="s">
        <v>5303</v>
      </c>
      <c r="E2392" s="25">
        <v>2</v>
      </c>
      <c r="F2392" s="25" t="s">
        <v>58</v>
      </c>
      <c r="G2392" s="5">
        <v>365</v>
      </c>
      <c r="H2392" s="5"/>
      <c r="I2392" s="33">
        <f t="shared" si="89"/>
        <v>730</v>
      </c>
      <c r="J2392" s="5" t="s">
        <v>1042</v>
      </c>
      <c r="K2392" s="22"/>
    </row>
    <row r="2393" s="196" customFormat="1" customHeight="1" spans="1:11">
      <c r="A2393" s="5">
        <v>2390</v>
      </c>
      <c r="B2393" s="27" t="s">
        <v>5202</v>
      </c>
      <c r="C2393" s="26" t="s">
        <v>5304</v>
      </c>
      <c r="D2393" s="255" t="s">
        <v>5305</v>
      </c>
      <c r="E2393" s="25">
        <v>6</v>
      </c>
      <c r="F2393" s="25" t="s">
        <v>43</v>
      </c>
      <c r="G2393" s="5">
        <v>375</v>
      </c>
      <c r="H2393" s="5"/>
      <c r="I2393" s="33">
        <f t="shared" si="89"/>
        <v>2250</v>
      </c>
      <c r="J2393" s="5" t="s">
        <v>1042</v>
      </c>
      <c r="K2393" s="22"/>
    </row>
    <row r="2394" s="196" customFormat="1" customHeight="1" spans="1:11">
      <c r="A2394" s="5">
        <v>2391</v>
      </c>
      <c r="B2394" s="27" t="s">
        <v>5202</v>
      </c>
      <c r="C2394" s="26" t="s">
        <v>5306</v>
      </c>
      <c r="D2394" s="255" t="s">
        <v>5307</v>
      </c>
      <c r="E2394" s="25">
        <v>2</v>
      </c>
      <c r="F2394" s="25" t="s">
        <v>43</v>
      </c>
      <c r="G2394" s="5">
        <v>375</v>
      </c>
      <c r="H2394" s="5"/>
      <c r="I2394" s="33">
        <f t="shared" si="89"/>
        <v>750</v>
      </c>
      <c r="J2394" s="5" t="s">
        <v>1042</v>
      </c>
      <c r="K2394" s="22"/>
    </row>
    <row r="2395" s="196" customFormat="1" customHeight="1" spans="1:11">
      <c r="A2395" s="5">
        <v>2392</v>
      </c>
      <c r="B2395" s="27" t="s">
        <v>5202</v>
      </c>
      <c r="C2395" s="26" t="s">
        <v>5308</v>
      </c>
      <c r="D2395" s="255" t="s">
        <v>5309</v>
      </c>
      <c r="E2395" s="25">
        <v>1</v>
      </c>
      <c r="F2395" s="25" t="s">
        <v>38</v>
      </c>
      <c r="G2395" s="5">
        <v>385</v>
      </c>
      <c r="H2395" s="5"/>
      <c r="I2395" s="33">
        <f t="shared" si="89"/>
        <v>385</v>
      </c>
      <c r="J2395" s="5" t="s">
        <v>1042</v>
      </c>
      <c r="K2395" s="22"/>
    </row>
    <row r="2396" s="196" customFormat="1" customHeight="1" spans="1:11">
      <c r="A2396" s="5">
        <v>2393</v>
      </c>
      <c r="B2396" s="27" t="s">
        <v>5202</v>
      </c>
      <c r="C2396" s="47" t="s">
        <v>5310</v>
      </c>
      <c r="D2396" s="47" t="s">
        <v>5311</v>
      </c>
      <c r="E2396" s="10">
        <v>1</v>
      </c>
      <c r="F2396" s="10" t="s">
        <v>43</v>
      </c>
      <c r="G2396" s="5">
        <v>375</v>
      </c>
      <c r="H2396" s="5"/>
      <c r="I2396" s="33">
        <f t="shared" si="89"/>
        <v>375</v>
      </c>
      <c r="J2396" s="5" t="s">
        <v>1047</v>
      </c>
      <c r="K2396" s="22" t="s">
        <v>5312</v>
      </c>
    </row>
    <row r="2397" s="196" customFormat="1" customHeight="1" spans="1:11">
      <c r="A2397" s="5">
        <v>2394</v>
      </c>
      <c r="B2397" s="27" t="s">
        <v>5202</v>
      </c>
      <c r="C2397" s="26" t="s">
        <v>5313</v>
      </c>
      <c r="D2397" s="25" t="s">
        <v>5314</v>
      </c>
      <c r="E2397" s="25">
        <v>1</v>
      </c>
      <c r="F2397" s="25" t="s">
        <v>58</v>
      </c>
      <c r="G2397" s="5">
        <v>365</v>
      </c>
      <c r="H2397" s="5"/>
      <c r="I2397" s="33">
        <f t="shared" si="89"/>
        <v>365</v>
      </c>
      <c r="J2397" s="5" t="s">
        <v>1047</v>
      </c>
      <c r="K2397" s="22"/>
    </row>
    <row r="2398" s="196" customFormat="1" customHeight="1" spans="1:11">
      <c r="A2398" s="5">
        <v>2395</v>
      </c>
      <c r="B2398" s="27" t="s">
        <v>5202</v>
      </c>
      <c r="C2398" s="45" t="s">
        <v>5315</v>
      </c>
      <c r="D2398" s="13" t="s">
        <v>5316</v>
      </c>
      <c r="E2398" s="25">
        <v>2</v>
      </c>
      <c r="F2398" s="25" t="s">
        <v>43</v>
      </c>
      <c r="G2398" s="5">
        <v>375</v>
      </c>
      <c r="H2398" s="5"/>
      <c r="I2398" s="33">
        <f t="shared" si="89"/>
        <v>750</v>
      </c>
      <c r="J2398" s="5" t="s">
        <v>113</v>
      </c>
      <c r="K2398" s="22"/>
    </row>
    <row r="2399" s="196" customFormat="1" customHeight="1" spans="1:11">
      <c r="A2399" s="5">
        <v>2396</v>
      </c>
      <c r="B2399" s="27" t="s">
        <v>5202</v>
      </c>
      <c r="C2399" s="11" t="s">
        <v>5317</v>
      </c>
      <c r="D2399" s="47" t="s">
        <v>5318</v>
      </c>
      <c r="E2399" s="25">
        <v>4</v>
      </c>
      <c r="F2399" s="25" t="s">
        <v>43</v>
      </c>
      <c r="G2399" s="5">
        <v>375</v>
      </c>
      <c r="H2399" s="5"/>
      <c r="I2399" s="33">
        <f t="shared" si="89"/>
        <v>1500</v>
      </c>
      <c r="J2399" s="5" t="s">
        <v>5319</v>
      </c>
      <c r="K2399" s="22"/>
    </row>
    <row r="2400" s="196" customFormat="1" customHeight="1" spans="1:11">
      <c r="A2400" s="5">
        <v>2397</v>
      </c>
      <c r="B2400" s="27" t="s">
        <v>5202</v>
      </c>
      <c r="C2400" s="10" t="s">
        <v>1629</v>
      </c>
      <c r="D2400" s="10" t="s">
        <v>5320</v>
      </c>
      <c r="E2400" s="8">
        <v>1</v>
      </c>
      <c r="F2400" s="19" t="s">
        <v>43</v>
      </c>
      <c r="G2400" s="5">
        <v>375</v>
      </c>
      <c r="H2400" s="5"/>
      <c r="I2400" s="33">
        <f t="shared" si="89"/>
        <v>375</v>
      </c>
      <c r="J2400" s="5" t="s">
        <v>1241</v>
      </c>
      <c r="K2400" s="5" t="s">
        <v>5321</v>
      </c>
    </row>
    <row r="2401" s="196" customFormat="1" customHeight="1" spans="1:11">
      <c r="A2401" s="5">
        <v>2398</v>
      </c>
      <c r="B2401" s="27" t="s">
        <v>5202</v>
      </c>
      <c r="C2401" s="27" t="s">
        <v>5322</v>
      </c>
      <c r="D2401" s="256" t="s">
        <v>5323</v>
      </c>
      <c r="E2401" s="27">
        <v>1</v>
      </c>
      <c r="F2401" s="27" t="s">
        <v>43</v>
      </c>
      <c r="G2401" s="5">
        <v>375</v>
      </c>
      <c r="H2401" s="5"/>
      <c r="I2401" s="33">
        <f t="shared" si="89"/>
        <v>375</v>
      </c>
      <c r="J2401" s="5" t="s">
        <v>795</v>
      </c>
      <c r="K2401" s="5" t="s">
        <v>5324</v>
      </c>
    </row>
    <row r="2402" s="196" customFormat="1" customHeight="1" spans="1:11">
      <c r="A2402" s="5">
        <v>2399</v>
      </c>
      <c r="B2402" s="27" t="s">
        <v>5202</v>
      </c>
      <c r="C2402" s="27" t="s">
        <v>5325</v>
      </c>
      <c r="D2402" s="256" t="s">
        <v>5326</v>
      </c>
      <c r="E2402" s="27">
        <v>2</v>
      </c>
      <c r="F2402" s="27" t="s">
        <v>43</v>
      </c>
      <c r="G2402" s="5">
        <v>375</v>
      </c>
      <c r="H2402" s="5"/>
      <c r="I2402" s="33">
        <f t="shared" si="89"/>
        <v>750</v>
      </c>
      <c r="J2402" s="5" t="s">
        <v>795</v>
      </c>
      <c r="K2402" s="5"/>
    </row>
    <row r="2403" s="196" customFormat="1" customHeight="1" spans="1:11">
      <c r="A2403" s="5">
        <v>2400</v>
      </c>
      <c r="B2403" s="27" t="s">
        <v>5202</v>
      </c>
      <c r="C2403" s="10" t="s">
        <v>5327</v>
      </c>
      <c r="D2403" s="253" t="s">
        <v>5328</v>
      </c>
      <c r="E2403" s="25">
        <v>1</v>
      </c>
      <c r="F2403" s="25" t="s">
        <v>58</v>
      </c>
      <c r="G2403" s="5">
        <v>365</v>
      </c>
      <c r="H2403" s="10"/>
      <c r="I2403" s="33">
        <f t="shared" si="89"/>
        <v>365</v>
      </c>
      <c r="J2403" s="10" t="s">
        <v>119</v>
      </c>
      <c r="K2403" s="10"/>
    </row>
    <row r="2404" s="196" customFormat="1" customHeight="1" spans="1:11">
      <c r="A2404" s="5">
        <v>2401</v>
      </c>
      <c r="B2404" s="27" t="s">
        <v>5202</v>
      </c>
      <c r="C2404" s="10" t="s">
        <v>5329</v>
      </c>
      <c r="D2404" s="253" t="s">
        <v>5330</v>
      </c>
      <c r="E2404" s="10">
        <v>1</v>
      </c>
      <c r="F2404" s="25" t="s">
        <v>58</v>
      </c>
      <c r="G2404" s="5">
        <v>365</v>
      </c>
      <c r="H2404" s="10"/>
      <c r="I2404" s="33">
        <f t="shared" si="89"/>
        <v>365</v>
      </c>
      <c r="J2404" s="10" t="s">
        <v>119</v>
      </c>
      <c r="K2404" s="10"/>
    </row>
    <row r="2405" s="196" customFormat="1" customHeight="1" spans="1:11">
      <c r="A2405" s="5">
        <v>2402</v>
      </c>
      <c r="B2405" s="27" t="s">
        <v>5202</v>
      </c>
      <c r="C2405" s="27" t="s">
        <v>5331</v>
      </c>
      <c r="D2405" s="256" t="s">
        <v>5332</v>
      </c>
      <c r="E2405" s="27">
        <v>1</v>
      </c>
      <c r="F2405" s="27" t="s">
        <v>43</v>
      </c>
      <c r="G2405" s="5">
        <v>375</v>
      </c>
      <c r="H2405" s="10"/>
      <c r="I2405" s="33">
        <f t="shared" si="89"/>
        <v>375</v>
      </c>
      <c r="J2405" s="10" t="s">
        <v>886</v>
      </c>
      <c r="K2405" s="10"/>
    </row>
    <row r="2406" s="196" customFormat="1" customHeight="1" spans="1:11">
      <c r="A2406" s="5">
        <v>2403</v>
      </c>
      <c r="B2406" s="27" t="s">
        <v>5202</v>
      </c>
      <c r="C2406" s="27" t="s">
        <v>5333</v>
      </c>
      <c r="D2406" s="256" t="s">
        <v>5334</v>
      </c>
      <c r="E2406" s="27">
        <v>2</v>
      </c>
      <c r="F2406" s="27" t="s">
        <v>43</v>
      </c>
      <c r="G2406" s="5">
        <v>375</v>
      </c>
      <c r="H2406" s="10"/>
      <c r="I2406" s="33">
        <f t="shared" si="89"/>
        <v>750</v>
      </c>
      <c r="J2406" s="10" t="s">
        <v>886</v>
      </c>
      <c r="K2406" s="10"/>
    </row>
    <row r="2407" s="196" customFormat="1" customHeight="1" spans="1:11">
      <c r="A2407" s="5">
        <v>2404</v>
      </c>
      <c r="B2407" s="27" t="s">
        <v>5202</v>
      </c>
      <c r="C2407" s="27" t="s">
        <v>5335</v>
      </c>
      <c r="D2407" s="256" t="s">
        <v>5336</v>
      </c>
      <c r="E2407" s="27">
        <v>2</v>
      </c>
      <c r="F2407" s="27" t="s">
        <v>38</v>
      </c>
      <c r="G2407" s="5">
        <v>385</v>
      </c>
      <c r="H2407" s="10"/>
      <c r="I2407" s="33">
        <f t="shared" si="89"/>
        <v>770</v>
      </c>
      <c r="J2407" s="10" t="s">
        <v>886</v>
      </c>
      <c r="K2407" s="10"/>
    </row>
    <row r="2408" s="196" customFormat="1" customHeight="1" spans="1:11">
      <c r="A2408" s="5">
        <v>2405</v>
      </c>
      <c r="B2408" s="27" t="s">
        <v>5202</v>
      </c>
      <c r="C2408" s="27" t="s">
        <v>2431</v>
      </c>
      <c r="D2408" s="27" t="s">
        <v>5337</v>
      </c>
      <c r="E2408" s="27">
        <v>1</v>
      </c>
      <c r="F2408" s="27" t="s">
        <v>43</v>
      </c>
      <c r="G2408" s="5">
        <v>375</v>
      </c>
      <c r="H2408" s="10"/>
      <c r="I2408" s="33">
        <f t="shared" si="89"/>
        <v>375</v>
      </c>
      <c r="J2408" s="10" t="s">
        <v>886</v>
      </c>
      <c r="K2408" s="10"/>
    </row>
    <row r="2409" s="196" customFormat="1" customHeight="1" spans="1:11">
      <c r="A2409" s="5">
        <v>2406</v>
      </c>
      <c r="B2409" s="27" t="s">
        <v>5202</v>
      </c>
      <c r="C2409" s="27" t="s">
        <v>5338</v>
      </c>
      <c r="D2409" s="256" t="s">
        <v>5339</v>
      </c>
      <c r="E2409" s="27">
        <v>1</v>
      </c>
      <c r="F2409" s="27" t="s">
        <v>43</v>
      </c>
      <c r="G2409" s="5">
        <v>375</v>
      </c>
      <c r="H2409" s="10"/>
      <c r="I2409" s="33">
        <f t="shared" si="89"/>
        <v>375</v>
      </c>
      <c r="J2409" s="10" t="s">
        <v>886</v>
      </c>
      <c r="K2409" s="10"/>
    </row>
    <row r="2410" s="196" customFormat="1" customHeight="1" spans="1:11">
      <c r="A2410" s="5">
        <v>2407</v>
      </c>
      <c r="B2410" s="27" t="s">
        <v>5202</v>
      </c>
      <c r="C2410" s="27" t="s">
        <v>5340</v>
      </c>
      <c r="D2410" s="256" t="s">
        <v>5341</v>
      </c>
      <c r="E2410" s="27">
        <v>2</v>
      </c>
      <c r="F2410" s="27" t="s">
        <v>43</v>
      </c>
      <c r="G2410" s="5">
        <v>375</v>
      </c>
      <c r="H2410" s="10"/>
      <c r="I2410" s="33">
        <f t="shared" si="89"/>
        <v>750</v>
      </c>
      <c r="J2410" s="10" t="s">
        <v>886</v>
      </c>
      <c r="K2410" s="10"/>
    </row>
    <row r="2411" s="196" customFormat="1" customHeight="1" spans="1:11">
      <c r="A2411" s="5">
        <v>2408</v>
      </c>
      <c r="B2411" s="27" t="s">
        <v>5202</v>
      </c>
      <c r="C2411" s="27" t="s">
        <v>5342</v>
      </c>
      <c r="D2411" s="256" t="s">
        <v>5343</v>
      </c>
      <c r="E2411" s="27">
        <v>2</v>
      </c>
      <c r="F2411" s="27" t="s">
        <v>43</v>
      </c>
      <c r="G2411" s="5">
        <v>375</v>
      </c>
      <c r="H2411" s="10"/>
      <c r="I2411" s="33">
        <f t="shared" si="89"/>
        <v>750</v>
      </c>
      <c r="J2411" s="10" t="s">
        <v>886</v>
      </c>
      <c r="K2411" s="10"/>
    </row>
    <row r="2412" s="196" customFormat="1" customHeight="1" spans="1:11">
      <c r="A2412" s="5">
        <v>2409</v>
      </c>
      <c r="B2412" s="27" t="s">
        <v>5202</v>
      </c>
      <c r="C2412" s="25" t="s">
        <v>5344</v>
      </c>
      <c r="D2412" s="255" t="s">
        <v>5345</v>
      </c>
      <c r="E2412" s="27">
        <v>2</v>
      </c>
      <c r="F2412" s="27" t="s">
        <v>43</v>
      </c>
      <c r="G2412" s="5">
        <v>375</v>
      </c>
      <c r="H2412" s="10"/>
      <c r="I2412" s="33">
        <f t="shared" si="89"/>
        <v>750</v>
      </c>
      <c r="J2412" s="10" t="s">
        <v>886</v>
      </c>
      <c r="K2412" s="10"/>
    </row>
    <row r="2413" s="196" customFormat="1" customHeight="1" spans="1:11">
      <c r="A2413" s="5">
        <v>2410</v>
      </c>
      <c r="B2413" s="27" t="s">
        <v>5202</v>
      </c>
      <c r="C2413" s="27" t="s">
        <v>5346</v>
      </c>
      <c r="D2413" s="256" t="s">
        <v>5347</v>
      </c>
      <c r="E2413" s="27">
        <v>4</v>
      </c>
      <c r="F2413" s="27" t="s">
        <v>38</v>
      </c>
      <c r="G2413" s="5">
        <v>385</v>
      </c>
      <c r="H2413" s="10"/>
      <c r="I2413" s="33">
        <f t="shared" si="89"/>
        <v>1540</v>
      </c>
      <c r="J2413" s="10" t="s">
        <v>886</v>
      </c>
      <c r="K2413" s="10"/>
    </row>
    <row r="2414" s="196" customFormat="1" customHeight="1" spans="1:11">
      <c r="A2414" s="5">
        <v>2411</v>
      </c>
      <c r="B2414" s="27" t="s">
        <v>5202</v>
      </c>
      <c r="C2414" s="27" t="s">
        <v>5348</v>
      </c>
      <c r="D2414" s="256" t="s">
        <v>5349</v>
      </c>
      <c r="E2414" s="27">
        <v>2</v>
      </c>
      <c r="F2414" s="27" t="s">
        <v>43</v>
      </c>
      <c r="G2414" s="5">
        <v>375</v>
      </c>
      <c r="H2414" s="10"/>
      <c r="I2414" s="33">
        <f t="shared" si="89"/>
        <v>750</v>
      </c>
      <c r="J2414" s="10" t="s">
        <v>886</v>
      </c>
      <c r="K2414" s="10"/>
    </row>
    <row r="2415" s="196" customFormat="1" customHeight="1" spans="1:11">
      <c r="A2415" s="5">
        <v>2412</v>
      </c>
      <c r="B2415" s="27" t="s">
        <v>5202</v>
      </c>
      <c r="C2415" s="27" t="s">
        <v>5350</v>
      </c>
      <c r="D2415" s="256" t="s">
        <v>5351</v>
      </c>
      <c r="E2415" s="27">
        <v>2</v>
      </c>
      <c r="F2415" s="27" t="s">
        <v>43</v>
      </c>
      <c r="G2415" s="5">
        <v>375</v>
      </c>
      <c r="H2415" s="10"/>
      <c r="I2415" s="33">
        <f t="shared" si="89"/>
        <v>750</v>
      </c>
      <c r="J2415" s="10" t="s">
        <v>886</v>
      </c>
      <c r="K2415" s="10"/>
    </row>
    <row r="2416" s="196" customFormat="1" customHeight="1" spans="1:11">
      <c r="A2416" s="5">
        <v>2413</v>
      </c>
      <c r="B2416" s="27" t="s">
        <v>5202</v>
      </c>
      <c r="C2416" s="221" t="s">
        <v>5352</v>
      </c>
      <c r="D2416" s="222" t="s">
        <v>5353</v>
      </c>
      <c r="E2416" s="27">
        <v>2</v>
      </c>
      <c r="F2416" s="27" t="s">
        <v>43</v>
      </c>
      <c r="G2416" s="5">
        <v>375</v>
      </c>
      <c r="H2416" s="27"/>
      <c r="I2416" s="33">
        <f t="shared" si="89"/>
        <v>750</v>
      </c>
      <c r="J2416" s="27" t="s">
        <v>811</v>
      </c>
      <c r="K2416" s="10" t="s">
        <v>5354</v>
      </c>
    </row>
    <row r="2417" s="196" customFormat="1" customHeight="1" spans="1:11">
      <c r="A2417" s="5">
        <v>2414</v>
      </c>
      <c r="B2417" s="27" t="s">
        <v>5202</v>
      </c>
      <c r="C2417" s="11" t="s">
        <v>5355</v>
      </c>
      <c r="D2417" s="30" t="s">
        <v>5356</v>
      </c>
      <c r="E2417" s="27">
        <v>1</v>
      </c>
      <c r="F2417" s="27" t="s">
        <v>38</v>
      </c>
      <c r="G2417" s="5">
        <v>385</v>
      </c>
      <c r="H2417" s="27"/>
      <c r="I2417" s="33">
        <f t="shared" si="89"/>
        <v>385</v>
      </c>
      <c r="J2417" s="27" t="s">
        <v>811</v>
      </c>
      <c r="K2417" s="10" t="s">
        <v>5357</v>
      </c>
    </row>
    <row r="2418" s="196" customFormat="1" customHeight="1" spans="1:11">
      <c r="A2418" s="5">
        <v>2415</v>
      </c>
      <c r="B2418" s="27" t="s">
        <v>5202</v>
      </c>
      <c r="C2418" s="28" t="s">
        <v>5358</v>
      </c>
      <c r="D2418" s="28" t="s">
        <v>5359</v>
      </c>
      <c r="E2418" s="28">
        <v>2</v>
      </c>
      <c r="F2418" s="28" t="s">
        <v>58</v>
      </c>
      <c r="G2418" s="5">
        <v>365</v>
      </c>
      <c r="H2418" s="5"/>
      <c r="I2418" s="34">
        <f t="shared" ref="I2418:I2422" si="90">E2418*G2418</f>
        <v>730</v>
      </c>
      <c r="J2418" s="5" t="s">
        <v>335</v>
      </c>
      <c r="K2418" s="10"/>
    </row>
    <row r="2419" s="196" customFormat="1" customHeight="1" spans="1:11">
      <c r="A2419" s="5">
        <v>2416</v>
      </c>
      <c r="B2419" s="27" t="s">
        <v>5202</v>
      </c>
      <c r="C2419" s="28" t="s">
        <v>5360</v>
      </c>
      <c r="D2419" s="28" t="s">
        <v>5361</v>
      </c>
      <c r="E2419" s="28">
        <v>1</v>
      </c>
      <c r="F2419" s="28" t="s">
        <v>38</v>
      </c>
      <c r="G2419" s="5">
        <v>385</v>
      </c>
      <c r="H2419" s="5"/>
      <c r="I2419" s="34">
        <f t="shared" si="90"/>
        <v>385</v>
      </c>
      <c r="J2419" s="5" t="s">
        <v>335</v>
      </c>
      <c r="K2419" s="10"/>
    </row>
    <row r="2420" s="196" customFormat="1" customHeight="1" spans="1:11">
      <c r="A2420" s="5">
        <v>2417</v>
      </c>
      <c r="B2420" s="27" t="s">
        <v>5202</v>
      </c>
      <c r="C2420" s="28" t="s">
        <v>5362</v>
      </c>
      <c r="D2420" s="28" t="s">
        <v>5363</v>
      </c>
      <c r="E2420" s="28">
        <v>2</v>
      </c>
      <c r="F2420" s="28" t="s">
        <v>58</v>
      </c>
      <c r="G2420" s="5">
        <v>365</v>
      </c>
      <c r="H2420" s="5"/>
      <c r="I2420" s="34">
        <f t="shared" si="90"/>
        <v>730</v>
      </c>
      <c r="J2420" s="5" t="s">
        <v>335</v>
      </c>
      <c r="K2420" s="10"/>
    </row>
    <row r="2421" s="196" customFormat="1" customHeight="1" spans="1:11">
      <c r="A2421" s="5">
        <v>2418</v>
      </c>
      <c r="B2421" s="27" t="s">
        <v>5202</v>
      </c>
      <c r="C2421" s="28" t="s">
        <v>5364</v>
      </c>
      <c r="D2421" s="28" t="s">
        <v>5365</v>
      </c>
      <c r="E2421" s="28">
        <v>2</v>
      </c>
      <c r="F2421" s="28" t="s">
        <v>43</v>
      </c>
      <c r="G2421" s="5">
        <v>375</v>
      </c>
      <c r="H2421" s="5"/>
      <c r="I2421" s="34">
        <f t="shared" si="90"/>
        <v>750</v>
      </c>
      <c r="J2421" s="5" t="s">
        <v>335</v>
      </c>
      <c r="K2421" s="10"/>
    </row>
    <row r="2422" s="196" customFormat="1" customHeight="1" spans="1:11">
      <c r="A2422" s="5">
        <v>2419</v>
      </c>
      <c r="B2422" s="27" t="s">
        <v>5202</v>
      </c>
      <c r="C2422" s="28" t="s">
        <v>5366</v>
      </c>
      <c r="D2422" s="28" t="s">
        <v>5367</v>
      </c>
      <c r="E2422" s="28">
        <v>1</v>
      </c>
      <c r="F2422" s="28" t="s">
        <v>43</v>
      </c>
      <c r="G2422" s="5">
        <v>375</v>
      </c>
      <c r="H2422" s="5"/>
      <c r="I2422" s="34">
        <f t="shared" si="90"/>
        <v>375</v>
      </c>
      <c r="J2422" s="5" t="s">
        <v>335</v>
      </c>
      <c r="K2422" s="10"/>
    </row>
    <row r="2423" s="196" customFormat="1" customHeight="1" spans="1:11">
      <c r="A2423" s="5">
        <v>2420</v>
      </c>
      <c r="B2423" s="27" t="s">
        <v>5202</v>
      </c>
      <c r="C2423" s="22" t="s">
        <v>5368</v>
      </c>
      <c r="D2423" s="13" t="s">
        <v>5369</v>
      </c>
      <c r="E2423" s="14">
        <v>1</v>
      </c>
      <c r="F2423" s="12" t="s">
        <v>43</v>
      </c>
      <c r="G2423" s="5">
        <v>375</v>
      </c>
      <c r="H2423" s="27"/>
      <c r="I2423" s="33">
        <f t="shared" ref="I2423:I2429" si="91">G2423*E2423</f>
        <v>375</v>
      </c>
      <c r="J2423" s="12" t="s">
        <v>54</v>
      </c>
      <c r="K2423" s="5" t="s">
        <v>340</v>
      </c>
    </row>
    <row r="2424" s="196" customFormat="1" customHeight="1" spans="1:11">
      <c r="A2424" s="5">
        <v>2421</v>
      </c>
      <c r="B2424" s="27" t="s">
        <v>5202</v>
      </c>
      <c r="C2424" s="27" t="s">
        <v>5370</v>
      </c>
      <c r="D2424" s="256" t="s">
        <v>5371</v>
      </c>
      <c r="E2424" s="27">
        <v>1</v>
      </c>
      <c r="F2424" s="27" t="s">
        <v>58</v>
      </c>
      <c r="G2424" s="5">
        <v>365</v>
      </c>
      <c r="H2424" s="27"/>
      <c r="I2424" s="33">
        <f t="shared" si="91"/>
        <v>365</v>
      </c>
      <c r="J2424" s="10" t="s">
        <v>886</v>
      </c>
      <c r="K2424" s="5" t="s">
        <v>340</v>
      </c>
    </row>
    <row r="2425" s="196" customFormat="1" customHeight="1" spans="1:11">
      <c r="A2425" s="5">
        <v>2422</v>
      </c>
      <c r="B2425" s="5" t="s">
        <v>5372</v>
      </c>
      <c r="C2425" s="5" t="s">
        <v>5373</v>
      </c>
      <c r="D2425" s="9" t="s">
        <v>5374</v>
      </c>
      <c r="E2425" s="8">
        <v>2</v>
      </c>
      <c r="F2425" s="5" t="s">
        <v>192</v>
      </c>
      <c r="G2425" s="5">
        <v>395</v>
      </c>
      <c r="H2425" s="5"/>
      <c r="I2425" s="33">
        <f t="shared" si="91"/>
        <v>790</v>
      </c>
      <c r="J2425" s="5" t="s">
        <v>39</v>
      </c>
      <c r="K2425" s="5"/>
    </row>
    <row r="2426" s="196" customFormat="1" customHeight="1" spans="1:11">
      <c r="A2426" s="5">
        <v>2423</v>
      </c>
      <c r="B2426" s="5" t="s">
        <v>5372</v>
      </c>
      <c r="C2426" s="5" t="s">
        <v>5375</v>
      </c>
      <c r="D2426" s="9" t="s">
        <v>5376</v>
      </c>
      <c r="E2426" s="8">
        <v>2</v>
      </c>
      <c r="F2426" s="5" t="s">
        <v>58</v>
      </c>
      <c r="G2426" s="5">
        <v>365</v>
      </c>
      <c r="H2426" s="5"/>
      <c r="I2426" s="33">
        <f t="shared" si="91"/>
        <v>730</v>
      </c>
      <c r="J2426" s="5" t="s">
        <v>39</v>
      </c>
      <c r="K2426" s="5"/>
    </row>
    <row r="2427" s="196" customFormat="1" customHeight="1" spans="1:11">
      <c r="A2427" s="5">
        <v>2424</v>
      </c>
      <c r="B2427" s="5" t="s">
        <v>5372</v>
      </c>
      <c r="C2427" s="5" t="s">
        <v>5377</v>
      </c>
      <c r="D2427" s="9" t="s">
        <v>5378</v>
      </c>
      <c r="E2427" s="8">
        <v>2</v>
      </c>
      <c r="F2427" s="5" t="s">
        <v>192</v>
      </c>
      <c r="G2427" s="5">
        <v>395</v>
      </c>
      <c r="H2427" s="5"/>
      <c r="I2427" s="33">
        <f t="shared" si="91"/>
        <v>790</v>
      </c>
      <c r="J2427" s="5" t="s">
        <v>39</v>
      </c>
      <c r="K2427" s="5"/>
    </row>
    <row r="2428" s="196" customFormat="1" customHeight="1" spans="1:11">
      <c r="A2428" s="5">
        <v>2425</v>
      </c>
      <c r="B2428" s="5" t="s">
        <v>5372</v>
      </c>
      <c r="C2428" s="5" t="s">
        <v>5379</v>
      </c>
      <c r="D2428" s="9" t="s">
        <v>5380</v>
      </c>
      <c r="E2428" s="8">
        <v>2</v>
      </c>
      <c r="F2428" s="5" t="s">
        <v>43</v>
      </c>
      <c r="G2428" s="5">
        <v>375</v>
      </c>
      <c r="H2428" s="5"/>
      <c r="I2428" s="33">
        <f t="shared" si="91"/>
        <v>750</v>
      </c>
      <c r="J2428" s="5" t="s">
        <v>39</v>
      </c>
      <c r="K2428" s="5"/>
    </row>
    <row r="2429" s="196" customFormat="1" customHeight="1" spans="1:11">
      <c r="A2429" s="5">
        <v>2426</v>
      </c>
      <c r="B2429" s="5" t="s">
        <v>5372</v>
      </c>
      <c r="C2429" s="11" t="s">
        <v>5381</v>
      </c>
      <c r="D2429" s="9" t="s">
        <v>5382</v>
      </c>
      <c r="E2429" s="8">
        <v>2</v>
      </c>
      <c r="F2429" s="5" t="s">
        <v>58</v>
      </c>
      <c r="G2429" s="5">
        <v>365</v>
      </c>
      <c r="H2429" s="5"/>
      <c r="I2429" s="33">
        <f t="shared" si="91"/>
        <v>730</v>
      </c>
      <c r="J2429" s="5" t="s">
        <v>39</v>
      </c>
      <c r="K2429" s="5" t="s">
        <v>5383</v>
      </c>
    </row>
    <row r="2430" s="196" customFormat="1" customHeight="1" spans="1:11">
      <c r="A2430" s="5">
        <v>2427</v>
      </c>
      <c r="B2430" s="5" t="s">
        <v>5372</v>
      </c>
      <c r="C2430" s="5" t="s">
        <v>2978</v>
      </c>
      <c r="D2430" s="9" t="s">
        <v>5384</v>
      </c>
      <c r="E2430" s="8">
        <v>1</v>
      </c>
      <c r="F2430" s="5" t="s">
        <v>38</v>
      </c>
      <c r="G2430" s="5">
        <v>385</v>
      </c>
      <c r="H2430" s="5"/>
      <c r="I2430" s="33">
        <f t="shared" ref="I2430:I2462" si="92">G2430*E2430</f>
        <v>385</v>
      </c>
      <c r="J2430" s="5" t="s">
        <v>39</v>
      </c>
      <c r="K2430" s="5"/>
    </row>
    <row r="2431" s="196" customFormat="1" customHeight="1" spans="1:11">
      <c r="A2431" s="5">
        <v>2428</v>
      </c>
      <c r="B2431" s="5" t="s">
        <v>5372</v>
      </c>
      <c r="C2431" s="5" t="s">
        <v>5385</v>
      </c>
      <c r="D2431" s="9" t="s">
        <v>5386</v>
      </c>
      <c r="E2431" s="8">
        <v>2</v>
      </c>
      <c r="F2431" s="5" t="s">
        <v>38</v>
      </c>
      <c r="G2431" s="5">
        <v>385</v>
      </c>
      <c r="H2431" s="5"/>
      <c r="I2431" s="33">
        <f t="shared" si="92"/>
        <v>770</v>
      </c>
      <c r="J2431" s="5" t="s">
        <v>39</v>
      </c>
      <c r="K2431" s="5"/>
    </row>
    <row r="2432" s="196" customFormat="1" customHeight="1" spans="1:11">
      <c r="A2432" s="5">
        <v>2429</v>
      </c>
      <c r="B2432" s="5" t="s">
        <v>5372</v>
      </c>
      <c r="C2432" s="5" t="s">
        <v>5387</v>
      </c>
      <c r="D2432" s="9" t="s">
        <v>5388</v>
      </c>
      <c r="E2432" s="8">
        <v>2</v>
      </c>
      <c r="F2432" s="5" t="s">
        <v>43</v>
      </c>
      <c r="G2432" s="5">
        <v>375</v>
      </c>
      <c r="H2432" s="5"/>
      <c r="I2432" s="33">
        <f t="shared" si="92"/>
        <v>750</v>
      </c>
      <c r="J2432" s="5" t="s">
        <v>39</v>
      </c>
      <c r="K2432" s="5"/>
    </row>
    <row r="2433" s="196" customFormat="1" customHeight="1" spans="1:11">
      <c r="A2433" s="5">
        <v>2430</v>
      </c>
      <c r="B2433" s="5" t="s">
        <v>5372</v>
      </c>
      <c r="C2433" s="5" t="s">
        <v>5389</v>
      </c>
      <c r="D2433" s="9" t="s">
        <v>5390</v>
      </c>
      <c r="E2433" s="8">
        <v>2</v>
      </c>
      <c r="F2433" s="5" t="s">
        <v>43</v>
      </c>
      <c r="G2433" s="5">
        <v>375</v>
      </c>
      <c r="H2433" s="5"/>
      <c r="I2433" s="33">
        <f t="shared" si="92"/>
        <v>750</v>
      </c>
      <c r="J2433" s="5" t="s">
        <v>39</v>
      </c>
      <c r="K2433" s="5"/>
    </row>
    <row r="2434" s="196" customFormat="1" customHeight="1" spans="1:11">
      <c r="A2434" s="5">
        <v>2431</v>
      </c>
      <c r="B2434" s="5" t="s">
        <v>5372</v>
      </c>
      <c r="C2434" s="5" t="s">
        <v>5391</v>
      </c>
      <c r="D2434" s="9" t="s">
        <v>5392</v>
      </c>
      <c r="E2434" s="8">
        <v>2</v>
      </c>
      <c r="F2434" s="5" t="s">
        <v>38</v>
      </c>
      <c r="G2434" s="5">
        <v>385</v>
      </c>
      <c r="H2434" s="5"/>
      <c r="I2434" s="33">
        <f t="shared" si="92"/>
        <v>770</v>
      </c>
      <c r="J2434" s="5" t="s">
        <v>39</v>
      </c>
      <c r="K2434" s="5"/>
    </row>
    <row r="2435" s="196" customFormat="1" customHeight="1" spans="1:11">
      <c r="A2435" s="5">
        <v>2432</v>
      </c>
      <c r="B2435" s="5" t="s">
        <v>5372</v>
      </c>
      <c r="C2435" s="5" t="s">
        <v>5393</v>
      </c>
      <c r="D2435" s="9" t="s">
        <v>5394</v>
      </c>
      <c r="E2435" s="8">
        <v>1</v>
      </c>
      <c r="F2435" s="5" t="s">
        <v>38</v>
      </c>
      <c r="G2435" s="5">
        <v>385</v>
      </c>
      <c r="H2435" s="5"/>
      <c r="I2435" s="33">
        <f t="shared" si="92"/>
        <v>385</v>
      </c>
      <c r="J2435" s="5" t="s">
        <v>39</v>
      </c>
      <c r="K2435" s="5"/>
    </row>
    <row r="2436" s="196" customFormat="1" customHeight="1" spans="1:11">
      <c r="A2436" s="5">
        <v>2433</v>
      </c>
      <c r="B2436" s="5" t="s">
        <v>5372</v>
      </c>
      <c r="C2436" s="5" t="s">
        <v>3886</v>
      </c>
      <c r="D2436" s="9" t="s">
        <v>5395</v>
      </c>
      <c r="E2436" s="8">
        <v>2</v>
      </c>
      <c r="F2436" s="5" t="s">
        <v>43</v>
      </c>
      <c r="G2436" s="5">
        <v>375</v>
      </c>
      <c r="H2436" s="5"/>
      <c r="I2436" s="33">
        <f t="shared" si="92"/>
        <v>750</v>
      </c>
      <c r="J2436" s="5" t="s">
        <v>39</v>
      </c>
      <c r="K2436" s="5"/>
    </row>
    <row r="2437" s="196" customFormat="1" customHeight="1" spans="1:11">
      <c r="A2437" s="5">
        <v>2434</v>
      </c>
      <c r="B2437" s="5" t="s">
        <v>5372</v>
      </c>
      <c r="C2437" s="5" t="s">
        <v>5396</v>
      </c>
      <c r="D2437" s="9" t="s">
        <v>5397</v>
      </c>
      <c r="E2437" s="8">
        <v>2</v>
      </c>
      <c r="F2437" s="5" t="s">
        <v>43</v>
      </c>
      <c r="G2437" s="5">
        <v>375</v>
      </c>
      <c r="H2437" s="5"/>
      <c r="I2437" s="33">
        <f t="shared" si="92"/>
        <v>750</v>
      </c>
      <c r="J2437" s="5" t="s">
        <v>39</v>
      </c>
      <c r="K2437" s="5"/>
    </row>
    <row r="2438" s="196" customFormat="1" customHeight="1" spans="1:11">
      <c r="A2438" s="5">
        <v>2435</v>
      </c>
      <c r="B2438" s="5" t="s">
        <v>5372</v>
      </c>
      <c r="C2438" s="5" t="s">
        <v>5398</v>
      </c>
      <c r="D2438" s="9" t="s">
        <v>5399</v>
      </c>
      <c r="E2438" s="8">
        <v>2</v>
      </c>
      <c r="F2438" s="5" t="s">
        <v>192</v>
      </c>
      <c r="G2438" s="5">
        <v>395</v>
      </c>
      <c r="H2438" s="5"/>
      <c r="I2438" s="33">
        <f t="shared" si="92"/>
        <v>790</v>
      </c>
      <c r="J2438" s="5" t="s">
        <v>39</v>
      </c>
      <c r="K2438" s="5"/>
    </row>
    <row r="2439" s="196" customFormat="1" customHeight="1" spans="1:11">
      <c r="A2439" s="5">
        <v>2436</v>
      </c>
      <c r="B2439" s="5" t="s">
        <v>5372</v>
      </c>
      <c r="C2439" s="5" t="s">
        <v>3780</v>
      </c>
      <c r="D2439" s="9" t="s">
        <v>5400</v>
      </c>
      <c r="E2439" s="8">
        <v>2</v>
      </c>
      <c r="F2439" s="5" t="s">
        <v>38</v>
      </c>
      <c r="G2439" s="5">
        <v>385</v>
      </c>
      <c r="H2439" s="5"/>
      <c r="I2439" s="33">
        <f t="shared" si="92"/>
        <v>770</v>
      </c>
      <c r="J2439" s="5" t="s">
        <v>39</v>
      </c>
      <c r="K2439" s="5"/>
    </row>
    <row r="2440" s="196" customFormat="1" customHeight="1" spans="1:11">
      <c r="A2440" s="5">
        <v>2437</v>
      </c>
      <c r="B2440" s="5" t="s">
        <v>5372</v>
      </c>
      <c r="C2440" s="5" t="s">
        <v>5401</v>
      </c>
      <c r="D2440" s="9" t="s">
        <v>5402</v>
      </c>
      <c r="E2440" s="8">
        <v>2</v>
      </c>
      <c r="F2440" s="5" t="s">
        <v>43</v>
      </c>
      <c r="G2440" s="5">
        <v>375</v>
      </c>
      <c r="H2440" s="5"/>
      <c r="I2440" s="33">
        <f t="shared" si="92"/>
        <v>750</v>
      </c>
      <c r="J2440" s="5" t="s">
        <v>39</v>
      </c>
      <c r="K2440" s="5"/>
    </row>
    <row r="2441" s="196" customFormat="1" customHeight="1" spans="1:11">
      <c r="A2441" s="5">
        <v>2438</v>
      </c>
      <c r="B2441" s="5" t="s">
        <v>5372</v>
      </c>
      <c r="C2441" s="12" t="s">
        <v>5403</v>
      </c>
      <c r="D2441" s="12" t="s">
        <v>5404</v>
      </c>
      <c r="E2441" s="8">
        <v>2</v>
      </c>
      <c r="F2441" s="5" t="s">
        <v>38</v>
      </c>
      <c r="G2441" s="5">
        <v>385</v>
      </c>
      <c r="H2441" s="5"/>
      <c r="I2441" s="33">
        <f t="shared" si="92"/>
        <v>770</v>
      </c>
      <c r="J2441" s="5" t="s">
        <v>221</v>
      </c>
      <c r="K2441" s="5" t="s">
        <v>5405</v>
      </c>
    </row>
    <row r="2442" s="196" customFormat="1" customHeight="1" spans="1:11">
      <c r="A2442" s="5">
        <v>2439</v>
      </c>
      <c r="B2442" s="5" t="s">
        <v>5372</v>
      </c>
      <c r="C2442" s="5" t="s">
        <v>5406</v>
      </c>
      <c r="D2442" s="9" t="s">
        <v>5407</v>
      </c>
      <c r="E2442" s="8">
        <v>2</v>
      </c>
      <c r="F2442" s="5" t="s">
        <v>38</v>
      </c>
      <c r="G2442" s="5">
        <v>385</v>
      </c>
      <c r="H2442" s="5"/>
      <c r="I2442" s="33">
        <f t="shared" si="92"/>
        <v>770</v>
      </c>
      <c r="J2442" s="5" t="s">
        <v>221</v>
      </c>
      <c r="K2442" s="5"/>
    </row>
    <row r="2443" s="196" customFormat="1" customHeight="1" spans="1:11">
      <c r="A2443" s="5">
        <v>2440</v>
      </c>
      <c r="B2443" s="5" t="s">
        <v>5372</v>
      </c>
      <c r="C2443" s="5" t="s">
        <v>5408</v>
      </c>
      <c r="D2443" s="9" t="s">
        <v>5409</v>
      </c>
      <c r="E2443" s="8">
        <v>2</v>
      </c>
      <c r="F2443" s="5" t="s">
        <v>43</v>
      </c>
      <c r="G2443" s="5">
        <v>375</v>
      </c>
      <c r="H2443" s="5"/>
      <c r="I2443" s="33">
        <f t="shared" si="92"/>
        <v>750</v>
      </c>
      <c r="J2443" s="5" t="s">
        <v>221</v>
      </c>
      <c r="K2443" s="5"/>
    </row>
    <row r="2444" s="196" customFormat="1" customHeight="1" spans="1:11">
      <c r="A2444" s="5">
        <v>2441</v>
      </c>
      <c r="B2444" s="5" t="s">
        <v>5372</v>
      </c>
      <c r="C2444" s="5" t="s">
        <v>5410</v>
      </c>
      <c r="D2444" s="9" t="s">
        <v>5411</v>
      </c>
      <c r="E2444" s="8">
        <v>2</v>
      </c>
      <c r="F2444" s="5" t="s">
        <v>43</v>
      </c>
      <c r="G2444" s="5">
        <v>375</v>
      </c>
      <c r="H2444" s="5"/>
      <c r="I2444" s="33">
        <f t="shared" si="92"/>
        <v>750</v>
      </c>
      <c r="J2444" s="5" t="s">
        <v>221</v>
      </c>
      <c r="K2444" s="5"/>
    </row>
    <row r="2445" s="196" customFormat="1" customHeight="1" spans="1:11">
      <c r="A2445" s="5">
        <v>2442</v>
      </c>
      <c r="B2445" s="5" t="s">
        <v>5372</v>
      </c>
      <c r="C2445" s="5" t="s">
        <v>5412</v>
      </c>
      <c r="D2445" s="9" t="s">
        <v>5413</v>
      </c>
      <c r="E2445" s="8">
        <v>3</v>
      </c>
      <c r="F2445" s="5" t="s">
        <v>38</v>
      </c>
      <c r="G2445" s="5">
        <v>385</v>
      </c>
      <c r="H2445" s="5"/>
      <c r="I2445" s="33">
        <f t="shared" si="92"/>
        <v>1155</v>
      </c>
      <c r="J2445" s="5" t="s">
        <v>221</v>
      </c>
      <c r="K2445" s="5"/>
    </row>
    <row r="2446" s="196" customFormat="1" customHeight="1" spans="1:11">
      <c r="A2446" s="5">
        <v>2443</v>
      </c>
      <c r="B2446" s="5" t="s">
        <v>5372</v>
      </c>
      <c r="C2446" s="5" t="s">
        <v>5414</v>
      </c>
      <c r="D2446" s="251" t="s">
        <v>5415</v>
      </c>
      <c r="E2446" s="21">
        <v>2</v>
      </c>
      <c r="F2446" s="19" t="s">
        <v>38</v>
      </c>
      <c r="G2446" s="5">
        <v>385</v>
      </c>
      <c r="H2446" s="5"/>
      <c r="I2446" s="33">
        <f t="shared" si="92"/>
        <v>770</v>
      </c>
      <c r="J2446" s="5" t="s">
        <v>226</v>
      </c>
      <c r="K2446" s="5"/>
    </row>
    <row r="2447" s="196" customFormat="1" customHeight="1" spans="1:11">
      <c r="A2447" s="5">
        <v>2444</v>
      </c>
      <c r="B2447" s="5" t="s">
        <v>5372</v>
      </c>
      <c r="C2447" s="12" t="s">
        <v>5416</v>
      </c>
      <c r="D2447" s="252" t="s">
        <v>5417</v>
      </c>
      <c r="E2447" s="14">
        <v>1</v>
      </c>
      <c r="F2447" s="12" t="s">
        <v>43</v>
      </c>
      <c r="G2447" s="5">
        <v>375</v>
      </c>
      <c r="H2447" s="5"/>
      <c r="I2447" s="33">
        <f t="shared" si="92"/>
        <v>375</v>
      </c>
      <c r="J2447" s="12" t="s">
        <v>54</v>
      </c>
      <c r="K2447" s="5"/>
    </row>
    <row r="2448" s="196" customFormat="1" customHeight="1" spans="1:11">
      <c r="A2448" s="5">
        <v>2445</v>
      </c>
      <c r="B2448" s="5" t="s">
        <v>5372</v>
      </c>
      <c r="C2448" s="47" t="s">
        <v>5418</v>
      </c>
      <c r="D2448" s="47" t="s">
        <v>5419</v>
      </c>
      <c r="E2448" s="14">
        <v>1</v>
      </c>
      <c r="F2448" s="12" t="s">
        <v>43</v>
      </c>
      <c r="G2448" s="5">
        <v>375</v>
      </c>
      <c r="H2448" s="5"/>
      <c r="I2448" s="33">
        <f t="shared" si="92"/>
        <v>375</v>
      </c>
      <c r="J2448" s="12" t="s">
        <v>54</v>
      </c>
      <c r="K2448" s="5" t="s">
        <v>5420</v>
      </c>
    </row>
    <row r="2449" s="196" customFormat="1" customHeight="1" spans="1:11">
      <c r="A2449" s="5">
        <v>2446</v>
      </c>
      <c r="B2449" s="5" t="s">
        <v>5372</v>
      </c>
      <c r="C2449" s="26" t="s">
        <v>5421</v>
      </c>
      <c r="D2449" s="266" t="s">
        <v>5422</v>
      </c>
      <c r="E2449" s="44">
        <v>1</v>
      </c>
      <c r="F2449" s="26" t="s">
        <v>38</v>
      </c>
      <c r="G2449" s="5">
        <v>385</v>
      </c>
      <c r="H2449" s="5"/>
      <c r="I2449" s="33">
        <f t="shared" si="92"/>
        <v>385</v>
      </c>
      <c r="J2449" s="5" t="s">
        <v>424</v>
      </c>
      <c r="K2449" s="5"/>
    </row>
    <row r="2450" s="196" customFormat="1" customHeight="1" spans="1:11">
      <c r="A2450" s="5">
        <v>2447</v>
      </c>
      <c r="B2450" s="5" t="s">
        <v>5372</v>
      </c>
      <c r="C2450" s="26" t="s">
        <v>5423</v>
      </c>
      <c r="D2450" s="24" t="s">
        <v>5424</v>
      </c>
      <c r="E2450" s="44">
        <v>1</v>
      </c>
      <c r="F2450" s="26" t="s">
        <v>43</v>
      </c>
      <c r="G2450" s="5">
        <v>375</v>
      </c>
      <c r="H2450" s="5"/>
      <c r="I2450" s="33">
        <f t="shared" si="92"/>
        <v>375</v>
      </c>
      <c r="J2450" s="5" t="s">
        <v>424</v>
      </c>
      <c r="K2450" s="5"/>
    </row>
    <row r="2451" s="196" customFormat="1" customHeight="1" spans="1:11">
      <c r="A2451" s="5">
        <v>2448</v>
      </c>
      <c r="B2451" s="5" t="s">
        <v>5372</v>
      </c>
      <c r="C2451" s="26" t="s">
        <v>5425</v>
      </c>
      <c r="D2451" s="266" t="s">
        <v>5426</v>
      </c>
      <c r="E2451" s="44">
        <v>1</v>
      </c>
      <c r="F2451" s="26" t="s">
        <v>43</v>
      </c>
      <c r="G2451" s="5">
        <v>375</v>
      </c>
      <c r="H2451" s="5"/>
      <c r="I2451" s="33">
        <f t="shared" si="92"/>
        <v>375</v>
      </c>
      <c r="J2451" s="5" t="s">
        <v>424</v>
      </c>
      <c r="K2451" s="5"/>
    </row>
    <row r="2452" s="196" customFormat="1" customHeight="1" spans="1:11">
      <c r="A2452" s="5">
        <v>2449</v>
      </c>
      <c r="B2452" s="5" t="s">
        <v>5372</v>
      </c>
      <c r="C2452" s="26" t="s">
        <v>5427</v>
      </c>
      <c r="D2452" s="266" t="s">
        <v>5428</v>
      </c>
      <c r="E2452" s="44">
        <v>1</v>
      </c>
      <c r="F2452" s="26" t="s">
        <v>43</v>
      </c>
      <c r="G2452" s="5">
        <v>375</v>
      </c>
      <c r="H2452" s="5"/>
      <c r="I2452" s="33">
        <f t="shared" si="92"/>
        <v>375</v>
      </c>
      <c r="J2452" s="5" t="s">
        <v>424</v>
      </c>
      <c r="K2452" s="5"/>
    </row>
    <row r="2453" s="196" customFormat="1" customHeight="1" spans="1:11">
      <c r="A2453" s="5">
        <v>2450</v>
      </c>
      <c r="B2453" s="5" t="s">
        <v>5372</v>
      </c>
      <c r="C2453" s="26" t="s">
        <v>3745</v>
      </c>
      <c r="D2453" s="266" t="s">
        <v>5429</v>
      </c>
      <c r="E2453" s="44">
        <v>2</v>
      </c>
      <c r="F2453" s="26" t="s">
        <v>43</v>
      </c>
      <c r="G2453" s="5">
        <v>375</v>
      </c>
      <c r="H2453" s="5"/>
      <c r="I2453" s="33">
        <f t="shared" si="92"/>
        <v>750</v>
      </c>
      <c r="J2453" s="5" t="s">
        <v>424</v>
      </c>
      <c r="K2453" s="5"/>
    </row>
    <row r="2454" s="196" customFormat="1" customHeight="1" spans="1:11">
      <c r="A2454" s="5">
        <v>2451</v>
      </c>
      <c r="B2454" s="5" t="s">
        <v>5372</v>
      </c>
      <c r="C2454" s="26" t="s">
        <v>5430</v>
      </c>
      <c r="D2454" s="266" t="s">
        <v>5431</v>
      </c>
      <c r="E2454" s="44">
        <v>2</v>
      </c>
      <c r="F2454" s="26" t="s">
        <v>43</v>
      </c>
      <c r="G2454" s="5">
        <v>375</v>
      </c>
      <c r="H2454" s="5"/>
      <c r="I2454" s="33">
        <f t="shared" si="92"/>
        <v>750</v>
      </c>
      <c r="J2454" s="5" t="s">
        <v>424</v>
      </c>
      <c r="K2454" s="5"/>
    </row>
    <row r="2455" s="196" customFormat="1" customHeight="1" spans="1:11">
      <c r="A2455" s="5">
        <v>2452</v>
      </c>
      <c r="B2455" s="5" t="s">
        <v>5372</v>
      </c>
      <c r="C2455" s="26" t="s">
        <v>5432</v>
      </c>
      <c r="D2455" s="266" t="s">
        <v>5433</v>
      </c>
      <c r="E2455" s="44">
        <v>2</v>
      </c>
      <c r="F2455" s="26" t="s">
        <v>43</v>
      </c>
      <c r="G2455" s="5">
        <v>375</v>
      </c>
      <c r="H2455" s="5"/>
      <c r="I2455" s="33">
        <f t="shared" si="92"/>
        <v>750</v>
      </c>
      <c r="J2455" s="5" t="s">
        <v>424</v>
      </c>
      <c r="K2455" s="5"/>
    </row>
    <row r="2456" s="196" customFormat="1" customHeight="1" spans="1:11">
      <c r="A2456" s="5">
        <v>2453</v>
      </c>
      <c r="B2456" s="5" t="s">
        <v>5372</v>
      </c>
      <c r="C2456" s="26" t="s">
        <v>5434</v>
      </c>
      <c r="D2456" s="254" t="s">
        <v>5435</v>
      </c>
      <c r="E2456" s="44">
        <v>3</v>
      </c>
      <c r="F2456" s="26" t="s">
        <v>38</v>
      </c>
      <c r="G2456" s="5">
        <v>385</v>
      </c>
      <c r="H2456" s="5"/>
      <c r="I2456" s="33">
        <f t="shared" si="92"/>
        <v>1155</v>
      </c>
      <c r="J2456" s="5" t="s">
        <v>251</v>
      </c>
      <c r="K2456" s="63"/>
    </row>
    <row r="2457" s="196" customFormat="1" customHeight="1" spans="1:11">
      <c r="A2457" s="5">
        <v>2454</v>
      </c>
      <c r="B2457" s="5" t="s">
        <v>5372</v>
      </c>
      <c r="C2457" s="45" t="s">
        <v>5436</v>
      </c>
      <c r="D2457" s="46" t="s">
        <v>5437</v>
      </c>
      <c r="E2457" s="25">
        <v>2</v>
      </c>
      <c r="F2457" s="25" t="s">
        <v>58</v>
      </c>
      <c r="G2457" s="5">
        <v>365</v>
      </c>
      <c r="H2457" s="5"/>
      <c r="I2457" s="33">
        <f t="shared" si="92"/>
        <v>730</v>
      </c>
      <c r="J2457" s="5" t="s">
        <v>95</v>
      </c>
      <c r="K2457" s="63"/>
    </row>
    <row r="2458" s="196" customFormat="1" customHeight="1" spans="1:11">
      <c r="A2458" s="5">
        <v>2455</v>
      </c>
      <c r="B2458" s="5" t="s">
        <v>5372</v>
      </c>
      <c r="C2458" s="45" t="s">
        <v>5438</v>
      </c>
      <c r="D2458" s="46" t="s">
        <v>5439</v>
      </c>
      <c r="E2458" s="25">
        <v>1</v>
      </c>
      <c r="F2458" s="25" t="s">
        <v>58</v>
      </c>
      <c r="G2458" s="5">
        <v>365</v>
      </c>
      <c r="H2458" s="5"/>
      <c r="I2458" s="33">
        <f t="shared" si="92"/>
        <v>365</v>
      </c>
      <c r="J2458" s="5" t="s">
        <v>95</v>
      </c>
      <c r="K2458" s="63"/>
    </row>
    <row r="2459" s="196" customFormat="1" customHeight="1" spans="1:11">
      <c r="A2459" s="5">
        <v>2456</v>
      </c>
      <c r="B2459" s="5" t="s">
        <v>5372</v>
      </c>
      <c r="C2459" s="45" t="s">
        <v>4162</v>
      </c>
      <c r="D2459" s="46" t="s">
        <v>5440</v>
      </c>
      <c r="E2459" s="25">
        <v>2</v>
      </c>
      <c r="F2459" s="25" t="s">
        <v>38</v>
      </c>
      <c r="G2459" s="5">
        <v>385</v>
      </c>
      <c r="H2459" s="5"/>
      <c r="I2459" s="33">
        <f t="shared" si="92"/>
        <v>770</v>
      </c>
      <c r="J2459" s="5" t="s">
        <v>95</v>
      </c>
      <c r="K2459" s="63"/>
    </row>
    <row r="2460" s="196" customFormat="1" customHeight="1" spans="1:11">
      <c r="A2460" s="5">
        <v>2457</v>
      </c>
      <c r="B2460" s="5" t="s">
        <v>5372</v>
      </c>
      <c r="C2460" s="45" t="s">
        <v>2037</v>
      </c>
      <c r="D2460" s="46" t="s">
        <v>5441</v>
      </c>
      <c r="E2460" s="25">
        <v>1</v>
      </c>
      <c r="F2460" s="25" t="s">
        <v>58</v>
      </c>
      <c r="G2460" s="5">
        <v>365</v>
      </c>
      <c r="H2460" s="5"/>
      <c r="I2460" s="33">
        <f t="shared" si="92"/>
        <v>365</v>
      </c>
      <c r="J2460" s="5" t="s">
        <v>95</v>
      </c>
      <c r="K2460" s="63"/>
    </row>
    <row r="2461" s="196" customFormat="1" customHeight="1" spans="1:11">
      <c r="A2461" s="5">
        <v>2458</v>
      </c>
      <c r="B2461" s="5" t="s">
        <v>5372</v>
      </c>
      <c r="C2461" s="45" t="s">
        <v>5442</v>
      </c>
      <c r="D2461" s="46" t="s">
        <v>5443</v>
      </c>
      <c r="E2461" s="25">
        <v>1</v>
      </c>
      <c r="F2461" s="25" t="s">
        <v>58</v>
      </c>
      <c r="G2461" s="5">
        <v>365</v>
      </c>
      <c r="H2461" s="5"/>
      <c r="I2461" s="33">
        <f t="shared" si="92"/>
        <v>365</v>
      </c>
      <c r="J2461" s="5" t="s">
        <v>95</v>
      </c>
      <c r="K2461" s="63"/>
    </row>
    <row r="2462" s="196" customFormat="1" customHeight="1" spans="1:11">
      <c r="A2462" s="5">
        <v>2459</v>
      </c>
      <c r="B2462" s="5" t="s">
        <v>5372</v>
      </c>
      <c r="C2462" s="12" t="s">
        <v>3997</v>
      </c>
      <c r="D2462" s="10" t="s">
        <v>5444</v>
      </c>
      <c r="E2462" s="25">
        <v>1</v>
      </c>
      <c r="F2462" s="25" t="s">
        <v>43</v>
      </c>
      <c r="G2462" s="5">
        <v>375</v>
      </c>
      <c r="H2462" s="5"/>
      <c r="I2462" s="33">
        <f t="shared" si="92"/>
        <v>375</v>
      </c>
      <c r="J2462" s="5" t="s">
        <v>101</v>
      </c>
      <c r="K2462" s="63"/>
    </row>
    <row r="2463" s="196" customFormat="1" customHeight="1" spans="1:11">
      <c r="A2463" s="5">
        <v>2460</v>
      </c>
      <c r="B2463" s="5" t="s">
        <v>5372</v>
      </c>
      <c r="C2463" s="45" t="s">
        <v>5445</v>
      </c>
      <c r="D2463" s="46" t="s">
        <v>5446</v>
      </c>
      <c r="E2463" s="25">
        <v>1</v>
      </c>
      <c r="F2463" s="25" t="s">
        <v>58</v>
      </c>
      <c r="G2463" s="5">
        <v>365</v>
      </c>
      <c r="H2463" s="5"/>
      <c r="I2463" s="33">
        <f t="shared" ref="I2463:I2485" si="93">G2463*E2463</f>
        <v>365</v>
      </c>
      <c r="J2463" s="5" t="s">
        <v>101</v>
      </c>
      <c r="K2463" s="63"/>
    </row>
    <row r="2464" s="196" customFormat="1" customHeight="1" spans="1:11">
      <c r="A2464" s="5">
        <v>2461</v>
      </c>
      <c r="B2464" s="5" t="s">
        <v>5372</v>
      </c>
      <c r="C2464" s="45" t="s">
        <v>4653</v>
      </c>
      <c r="D2464" s="46" t="s">
        <v>5447</v>
      </c>
      <c r="E2464" s="25">
        <v>2</v>
      </c>
      <c r="F2464" s="25" t="s">
        <v>58</v>
      </c>
      <c r="G2464" s="5">
        <v>365</v>
      </c>
      <c r="H2464" s="5"/>
      <c r="I2464" s="33">
        <f t="shared" si="93"/>
        <v>730</v>
      </c>
      <c r="J2464" s="5" t="s">
        <v>101</v>
      </c>
      <c r="K2464" s="63"/>
    </row>
    <row r="2465" s="196" customFormat="1" customHeight="1" spans="1:11">
      <c r="A2465" s="5">
        <v>2462</v>
      </c>
      <c r="B2465" s="5" t="s">
        <v>5372</v>
      </c>
      <c r="C2465" s="12" t="s">
        <v>5448</v>
      </c>
      <c r="D2465" s="10" t="s">
        <v>5449</v>
      </c>
      <c r="E2465" s="25">
        <v>2</v>
      </c>
      <c r="F2465" s="25" t="s">
        <v>58</v>
      </c>
      <c r="G2465" s="5">
        <v>365</v>
      </c>
      <c r="H2465" s="5"/>
      <c r="I2465" s="33">
        <f t="shared" si="93"/>
        <v>730</v>
      </c>
      <c r="J2465" s="5" t="s">
        <v>101</v>
      </c>
      <c r="K2465" s="63"/>
    </row>
    <row r="2466" s="196" customFormat="1" customHeight="1" spans="1:11">
      <c r="A2466" s="5">
        <v>2463</v>
      </c>
      <c r="B2466" s="5" t="s">
        <v>5372</v>
      </c>
      <c r="C2466" s="10" t="s">
        <v>5450</v>
      </c>
      <c r="D2466" s="10" t="s">
        <v>5451</v>
      </c>
      <c r="E2466" s="10">
        <v>1</v>
      </c>
      <c r="F2466" s="25" t="s">
        <v>58</v>
      </c>
      <c r="G2466" s="5">
        <v>365</v>
      </c>
      <c r="H2466" s="5"/>
      <c r="I2466" s="33">
        <f t="shared" si="93"/>
        <v>365</v>
      </c>
      <c r="J2466" s="5" t="s">
        <v>95</v>
      </c>
      <c r="K2466" s="63"/>
    </row>
    <row r="2467" s="196" customFormat="1" customHeight="1" spans="1:11">
      <c r="A2467" s="5">
        <v>2464</v>
      </c>
      <c r="B2467" s="5" t="s">
        <v>5372</v>
      </c>
      <c r="C2467" s="10" t="s">
        <v>5452</v>
      </c>
      <c r="D2467" s="13" t="s">
        <v>5453</v>
      </c>
      <c r="E2467" s="10">
        <v>2</v>
      </c>
      <c r="F2467" s="25" t="s">
        <v>43</v>
      </c>
      <c r="G2467" s="5">
        <v>375</v>
      </c>
      <c r="H2467" s="5"/>
      <c r="I2467" s="33">
        <f t="shared" si="93"/>
        <v>750</v>
      </c>
      <c r="J2467" s="5" t="s">
        <v>1475</v>
      </c>
      <c r="K2467" s="63"/>
    </row>
    <row r="2468" s="196" customFormat="1" customHeight="1" spans="1:11">
      <c r="A2468" s="5">
        <v>2465</v>
      </c>
      <c r="B2468" s="5" t="s">
        <v>5372</v>
      </c>
      <c r="C2468" s="45" t="s">
        <v>4933</v>
      </c>
      <c r="D2468" s="13" t="s">
        <v>5454</v>
      </c>
      <c r="E2468" s="10">
        <v>2</v>
      </c>
      <c r="F2468" s="25" t="s">
        <v>58</v>
      </c>
      <c r="G2468" s="5">
        <v>365</v>
      </c>
      <c r="H2468" s="5"/>
      <c r="I2468" s="33">
        <f t="shared" si="93"/>
        <v>730</v>
      </c>
      <c r="J2468" s="5" t="s">
        <v>1475</v>
      </c>
      <c r="K2468" s="63"/>
    </row>
    <row r="2469" s="196" customFormat="1" customHeight="1" spans="1:11">
      <c r="A2469" s="5">
        <v>2466</v>
      </c>
      <c r="B2469" s="5" t="s">
        <v>5372</v>
      </c>
      <c r="C2469" s="45" t="s">
        <v>5455</v>
      </c>
      <c r="D2469" s="13" t="s">
        <v>5456</v>
      </c>
      <c r="E2469" s="10">
        <v>1</v>
      </c>
      <c r="F2469" s="25" t="s">
        <v>38</v>
      </c>
      <c r="G2469" s="5">
        <v>385</v>
      </c>
      <c r="H2469" s="5"/>
      <c r="I2469" s="33">
        <f t="shared" si="93"/>
        <v>385</v>
      </c>
      <c r="J2469" s="5" t="s">
        <v>1475</v>
      </c>
      <c r="K2469" s="63"/>
    </row>
    <row r="2470" s="196" customFormat="1" customHeight="1" spans="1:11">
      <c r="A2470" s="5">
        <v>2467</v>
      </c>
      <c r="B2470" s="5" t="s">
        <v>5372</v>
      </c>
      <c r="C2470" s="45" t="s">
        <v>5457</v>
      </c>
      <c r="D2470" s="13" t="s">
        <v>5458</v>
      </c>
      <c r="E2470" s="10">
        <v>2</v>
      </c>
      <c r="F2470" s="25" t="s">
        <v>43</v>
      </c>
      <c r="G2470" s="5">
        <v>375</v>
      </c>
      <c r="H2470" s="5"/>
      <c r="I2470" s="33">
        <f t="shared" si="93"/>
        <v>750</v>
      </c>
      <c r="J2470" s="5" t="s">
        <v>1475</v>
      </c>
      <c r="K2470" s="63"/>
    </row>
    <row r="2471" s="196" customFormat="1" customHeight="1" spans="1:11">
      <c r="A2471" s="5">
        <v>2468</v>
      </c>
      <c r="B2471" s="5" t="s">
        <v>5372</v>
      </c>
      <c r="C2471" s="10" t="s">
        <v>5459</v>
      </c>
      <c r="D2471" s="253" t="s">
        <v>5460</v>
      </c>
      <c r="E2471" s="10">
        <v>1</v>
      </c>
      <c r="F2471" s="10" t="s">
        <v>58</v>
      </c>
      <c r="G2471" s="5">
        <v>365</v>
      </c>
      <c r="H2471" s="5"/>
      <c r="I2471" s="33">
        <f t="shared" si="93"/>
        <v>365</v>
      </c>
      <c r="J2471" s="5" t="s">
        <v>1042</v>
      </c>
      <c r="K2471" s="63"/>
    </row>
    <row r="2472" s="196" customFormat="1" customHeight="1" spans="1:11">
      <c r="A2472" s="5">
        <v>2469</v>
      </c>
      <c r="B2472" s="5" t="s">
        <v>5372</v>
      </c>
      <c r="C2472" s="10" t="s">
        <v>5461</v>
      </c>
      <c r="D2472" s="253" t="s">
        <v>5462</v>
      </c>
      <c r="E2472" s="10">
        <v>2</v>
      </c>
      <c r="F2472" s="10" t="s">
        <v>58</v>
      </c>
      <c r="G2472" s="5">
        <v>365</v>
      </c>
      <c r="H2472" s="5"/>
      <c r="I2472" s="33">
        <f t="shared" si="93"/>
        <v>730</v>
      </c>
      <c r="J2472" s="5" t="s">
        <v>1042</v>
      </c>
      <c r="K2472" s="63"/>
    </row>
    <row r="2473" s="196" customFormat="1" customHeight="1" spans="1:11">
      <c r="A2473" s="5">
        <v>2470</v>
      </c>
      <c r="B2473" s="5" t="s">
        <v>5372</v>
      </c>
      <c r="C2473" s="10" t="s">
        <v>3741</v>
      </c>
      <c r="D2473" s="253" t="s">
        <v>5463</v>
      </c>
      <c r="E2473" s="10">
        <v>2</v>
      </c>
      <c r="F2473" s="10" t="s">
        <v>58</v>
      </c>
      <c r="G2473" s="5">
        <v>365</v>
      </c>
      <c r="H2473" s="5"/>
      <c r="I2473" s="33">
        <f t="shared" si="93"/>
        <v>730</v>
      </c>
      <c r="J2473" s="5" t="s">
        <v>1042</v>
      </c>
      <c r="K2473" s="63"/>
    </row>
    <row r="2474" s="196" customFormat="1" customHeight="1" spans="1:11">
      <c r="A2474" s="5">
        <v>2471</v>
      </c>
      <c r="B2474" s="5" t="s">
        <v>5372</v>
      </c>
      <c r="C2474" s="10" t="s">
        <v>5464</v>
      </c>
      <c r="D2474" s="253" t="s">
        <v>5465</v>
      </c>
      <c r="E2474" s="10">
        <v>1</v>
      </c>
      <c r="F2474" s="10" t="s">
        <v>58</v>
      </c>
      <c r="G2474" s="5">
        <v>365</v>
      </c>
      <c r="H2474" s="5"/>
      <c r="I2474" s="33">
        <f t="shared" si="93"/>
        <v>365</v>
      </c>
      <c r="J2474" s="5" t="s">
        <v>1042</v>
      </c>
      <c r="K2474" s="63"/>
    </row>
    <row r="2475" s="196" customFormat="1" customHeight="1" spans="1:11">
      <c r="A2475" s="5">
        <v>2472</v>
      </c>
      <c r="B2475" s="5" t="s">
        <v>5372</v>
      </c>
      <c r="C2475" s="10" t="s">
        <v>5466</v>
      </c>
      <c r="D2475" s="253" t="s">
        <v>5467</v>
      </c>
      <c r="E2475" s="10">
        <v>1</v>
      </c>
      <c r="F2475" s="10" t="s">
        <v>38</v>
      </c>
      <c r="G2475" s="5">
        <v>385</v>
      </c>
      <c r="H2475" s="5"/>
      <c r="I2475" s="33">
        <f t="shared" si="93"/>
        <v>385</v>
      </c>
      <c r="J2475" s="5" t="s">
        <v>1042</v>
      </c>
      <c r="K2475" s="63" t="s">
        <v>5468</v>
      </c>
    </row>
    <row r="2476" s="196" customFormat="1" customHeight="1" spans="1:11">
      <c r="A2476" s="5">
        <v>2473</v>
      </c>
      <c r="B2476" s="5" t="s">
        <v>5372</v>
      </c>
      <c r="C2476" s="10" t="s">
        <v>4374</v>
      </c>
      <c r="D2476" s="253" t="s">
        <v>5469</v>
      </c>
      <c r="E2476" s="10">
        <v>1</v>
      </c>
      <c r="F2476" s="10" t="s">
        <v>43</v>
      </c>
      <c r="G2476" s="5">
        <v>375</v>
      </c>
      <c r="H2476" s="5"/>
      <c r="I2476" s="33">
        <f t="shared" si="93"/>
        <v>375</v>
      </c>
      <c r="J2476" s="5" t="s">
        <v>556</v>
      </c>
      <c r="K2476" s="63"/>
    </row>
    <row r="2477" s="196" customFormat="1" customHeight="1" spans="1:11">
      <c r="A2477" s="5">
        <v>2474</v>
      </c>
      <c r="B2477" s="5" t="s">
        <v>5372</v>
      </c>
      <c r="C2477" s="10" t="s">
        <v>5470</v>
      </c>
      <c r="D2477" s="260" t="s">
        <v>5471</v>
      </c>
      <c r="E2477" s="25">
        <v>1</v>
      </c>
      <c r="F2477" s="25" t="s">
        <v>38</v>
      </c>
      <c r="G2477" s="5">
        <v>385</v>
      </c>
      <c r="H2477" s="10"/>
      <c r="I2477" s="33">
        <f t="shared" si="93"/>
        <v>385</v>
      </c>
      <c r="J2477" s="10" t="s">
        <v>785</v>
      </c>
      <c r="K2477" s="63"/>
    </row>
    <row r="2478" s="196" customFormat="1" customHeight="1" spans="1:11">
      <c r="A2478" s="5">
        <v>2475</v>
      </c>
      <c r="B2478" s="5" t="s">
        <v>5372</v>
      </c>
      <c r="C2478" s="45" t="s">
        <v>5472</v>
      </c>
      <c r="D2478" s="46" t="s">
        <v>5473</v>
      </c>
      <c r="E2478" s="25">
        <v>1</v>
      </c>
      <c r="F2478" s="25" t="s">
        <v>58</v>
      </c>
      <c r="G2478" s="5">
        <v>365</v>
      </c>
      <c r="H2478" s="10"/>
      <c r="I2478" s="33">
        <f t="shared" si="93"/>
        <v>365</v>
      </c>
      <c r="J2478" s="10" t="s">
        <v>785</v>
      </c>
      <c r="K2478" s="63"/>
    </row>
    <row r="2479" s="196" customFormat="1" customHeight="1" spans="1:11">
      <c r="A2479" s="5">
        <v>2476</v>
      </c>
      <c r="B2479" s="5" t="s">
        <v>5372</v>
      </c>
      <c r="C2479" s="45" t="s">
        <v>5474</v>
      </c>
      <c r="D2479" s="13" t="s">
        <v>5475</v>
      </c>
      <c r="E2479" s="25">
        <v>1</v>
      </c>
      <c r="F2479" s="25" t="s">
        <v>58</v>
      </c>
      <c r="G2479" s="5">
        <v>365</v>
      </c>
      <c r="H2479" s="10"/>
      <c r="I2479" s="33">
        <f t="shared" si="93"/>
        <v>365</v>
      </c>
      <c r="J2479" s="10" t="s">
        <v>785</v>
      </c>
      <c r="K2479" s="63"/>
    </row>
    <row r="2480" s="196" customFormat="1" customHeight="1" spans="1:11">
      <c r="A2480" s="5">
        <v>2477</v>
      </c>
      <c r="B2480" s="5" t="s">
        <v>5372</v>
      </c>
      <c r="C2480" s="27" t="s">
        <v>5476</v>
      </c>
      <c r="D2480" s="256" t="s">
        <v>5477</v>
      </c>
      <c r="E2480" s="27">
        <v>1</v>
      </c>
      <c r="F2480" s="27" t="s">
        <v>43</v>
      </c>
      <c r="G2480" s="5">
        <v>375</v>
      </c>
      <c r="H2480" s="10"/>
      <c r="I2480" s="33">
        <f t="shared" si="93"/>
        <v>375</v>
      </c>
      <c r="J2480" s="10" t="s">
        <v>886</v>
      </c>
      <c r="K2480" s="63"/>
    </row>
    <row r="2481" s="196" customFormat="1" customHeight="1" spans="1:11">
      <c r="A2481" s="5">
        <v>2478</v>
      </c>
      <c r="B2481" s="5" t="s">
        <v>5372</v>
      </c>
      <c r="C2481" s="73" t="s">
        <v>5478</v>
      </c>
      <c r="D2481" s="74" t="s">
        <v>5479</v>
      </c>
      <c r="E2481" s="27">
        <v>3</v>
      </c>
      <c r="F2481" s="27" t="s">
        <v>43</v>
      </c>
      <c r="G2481" s="5">
        <v>375</v>
      </c>
      <c r="H2481" s="10"/>
      <c r="I2481" s="33">
        <f t="shared" si="93"/>
        <v>1125</v>
      </c>
      <c r="J2481" s="10" t="s">
        <v>886</v>
      </c>
      <c r="K2481" s="63"/>
    </row>
    <row r="2482" s="196" customFormat="1" customHeight="1" spans="1:11">
      <c r="A2482" s="5">
        <v>2479</v>
      </c>
      <c r="B2482" s="5" t="s">
        <v>5372</v>
      </c>
      <c r="C2482" s="73" t="s">
        <v>5480</v>
      </c>
      <c r="D2482" s="74" t="s">
        <v>5481</v>
      </c>
      <c r="E2482" s="27">
        <v>2</v>
      </c>
      <c r="F2482" s="27" t="s">
        <v>58</v>
      </c>
      <c r="G2482" s="5">
        <v>365</v>
      </c>
      <c r="H2482" s="10"/>
      <c r="I2482" s="33">
        <f t="shared" si="93"/>
        <v>730</v>
      </c>
      <c r="J2482" s="10" t="s">
        <v>886</v>
      </c>
      <c r="K2482" s="63"/>
    </row>
    <row r="2483" s="196" customFormat="1" customHeight="1" spans="1:11">
      <c r="A2483" s="5">
        <v>2480</v>
      </c>
      <c r="B2483" s="5" t="s">
        <v>5372</v>
      </c>
      <c r="C2483" s="73" t="s">
        <v>2324</v>
      </c>
      <c r="D2483" s="74" t="s">
        <v>5482</v>
      </c>
      <c r="E2483" s="27">
        <v>2</v>
      </c>
      <c r="F2483" s="27" t="s">
        <v>38</v>
      </c>
      <c r="G2483" s="5">
        <v>385</v>
      </c>
      <c r="H2483" s="10"/>
      <c r="I2483" s="33">
        <f t="shared" si="93"/>
        <v>770</v>
      </c>
      <c r="J2483" s="10" t="s">
        <v>886</v>
      </c>
      <c r="K2483" s="63" t="s">
        <v>5483</v>
      </c>
    </row>
    <row r="2484" s="196" customFormat="1" customHeight="1" spans="1:11">
      <c r="A2484" s="5">
        <v>2481</v>
      </c>
      <c r="B2484" s="5" t="s">
        <v>5372</v>
      </c>
      <c r="C2484" s="27" t="s">
        <v>5484</v>
      </c>
      <c r="D2484" s="256" t="s">
        <v>5485</v>
      </c>
      <c r="E2484" s="27">
        <v>1</v>
      </c>
      <c r="F2484" s="27" t="s">
        <v>58</v>
      </c>
      <c r="G2484" s="5">
        <v>365</v>
      </c>
      <c r="H2484" s="27"/>
      <c r="I2484" s="33">
        <f t="shared" si="93"/>
        <v>365</v>
      </c>
      <c r="J2484" s="27" t="s">
        <v>811</v>
      </c>
      <c r="K2484" s="63"/>
    </row>
    <row r="2485" s="196" customFormat="1" customHeight="1" spans="1:11">
      <c r="A2485" s="5">
        <v>2482</v>
      </c>
      <c r="B2485" s="5" t="s">
        <v>5372</v>
      </c>
      <c r="C2485" s="27" t="s">
        <v>5486</v>
      </c>
      <c r="D2485" s="256" t="s">
        <v>5487</v>
      </c>
      <c r="E2485" s="27">
        <v>2</v>
      </c>
      <c r="F2485" s="27" t="s">
        <v>58</v>
      </c>
      <c r="G2485" s="5">
        <v>365</v>
      </c>
      <c r="H2485" s="27"/>
      <c r="I2485" s="33">
        <f t="shared" ref="I2485:I2499" si="94">G2485*E2485</f>
        <v>730</v>
      </c>
      <c r="J2485" s="27" t="s">
        <v>811</v>
      </c>
      <c r="K2485" s="63"/>
    </row>
    <row r="2486" s="196" customFormat="1" customHeight="1" spans="1:11">
      <c r="A2486" s="5">
        <v>2483</v>
      </c>
      <c r="B2486" s="5" t="s">
        <v>5372</v>
      </c>
      <c r="C2486" s="27" t="s">
        <v>5488</v>
      </c>
      <c r="D2486" s="256" t="s">
        <v>5489</v>
      </c>
      <c r="E2486" s="27">
        <v>2</v>
      </c>
      <c r="F2486" s="27" t="s">
        <v>58</v>
      </c>
      <c r="G2486" s="5">
        <v>365</v>
      </c>
      <c r="H2486" s="27"/>
      <c r="I2486" s="33">
        <f t="shared" si="94"/>
        <v>730</v>
      </c>
      <c r="J2486" s="27" t="s">
        <v>811</v>
      </c>
      <c r="K2486" s="63"/>
    </row>
    <row r="2487" s="196" customFormat="1" customHeight="1" spans="1:11">
      <c r="A2487" s="5">
        <v>2484</v>
      </c>
      <c r="B2487" s="5" t="s">
        <v>5372</v>
      </c>
      <c r="C2487" s="27" t="s">
        <v>5490</v>
      </c>
      <c r="D2487" s="256" t="s">
        <v>5491</v>
      </c>
      <c r="E2487" s="27">
        <v>2</v>
      </c>
      <c r="F2487" s="27" t="s">
        <v>58</v>
      </c>
      <c r="G2487" s="5">
        <v>365</v>
      </c>
      <c r="H2487" s="27"/>
      <c r="I2487" s="33">
        <f t="shared" si="94"/>
        <v>730</v>
      </c>
      <c r="J2487" s="27" t="s">
        <v>125</v>
      </c>
      <c r="K2487" s="63"/>
    </row>
    <row r="2488" s="196" customFormat="1" customHeight="1" spans="1:11">
      <c r="A2488" s="5">
        <v>2485</v>
      </c>
      <c r="B2488" s="5" t="s">
        <v>5372</v>
      </c>
      <c r="C2488" s="10" t="s">
        <v>5492</v>
      </c>
      <c r="D2488" s="253" t="s">
        <v>5493</v>
      </c>
      <c r="E2488" s="10">
        <v>1</v>
      </c>
      <c r="F2488" s="5" t="s">
        <v>38</v>
      </c>
      <c r="G2488" s="5">
        <v>385</v>
      </c>
      <c r="H2488" s="5"/>
      <c r="I2488" s="33">
        <f t="shared" si="94"/>
        <v>385</v>
      </c>
      <c r="J2488" s="5" t="s">
        <v>1047</v>
      </c>
      <c r="K2488" s="63" t="s">
        <v>2908</v>
      </c>
    </row>
    <row r="2489" s="196" customFormat="1" customHeight="1" spans="1:11">
      <c r="A2489" s="5">
        <v>2486</v>
      </c>
      <c r="B2489" s="5" t="s">
        <v>5372</v>
      </c>
      <c r="C2489" s="6" t="s">
        <v>5494</v>
      </c>
      <c r="D2489" s="7" t="s">
        <v>5495</v>
      </c>
      <c r="E2489" s="8">
        <v>2</v>
      </c>
      <c r="F2489" s="5" t="s">
        <v>43</v>
      </c>
      <c r="G2489" s="5">
        <v>375</v>
      </c>
      <c r="H2489" s="5"/>
      <c r="I2489" s="33">
        <f t="shared" si="94"/>
        <v>750</v>
      </c>
      <c r="J2489" s="5" t="s">
        <v>1611</v>
      </c>
      <c r="K2489" s="63"/>
    </row>
    <row r="2490" s="196" customFormat="1" customHeight="1" spans="1:11">
      <c r="A2490" s="5">
        <v>2487</v>
      </c>
      <c r="B2490" s="5" t="s">
        <v>5372</v>
      </c>
      <c r="C2490" s="5" t="s">
        <v>728</v>
      </c>
      <c r="D2490" s="9" t="s">
        <v>5496</v>
      </c>
      <c r="E2490" s="8">
        <v>2</v>
      </c>
      <c r="F2490" s="5" t="s">
        <v>43</v>
      </c>
      <c r="G2490" s="5">
        <v>375</v>
      </c>
      <c r="H2490" s="5"/>
      <c r="I2490" s="33">
        <f t="shared" si="94"/>
        <v>750</v>
      </c>
      <c r="J2490" s="5" t="s">
        <v>2264</v>
      </c>
      <c r="K2490" s="63"/>
    </row>
    <row r="2491" s="196" customFormat="1" customHeight="1" spans="1:11">
      <c r="A2491" s="5">
        <v>2488</v>
      </c>
      <c r="B2491" s="5" t="s">
        <v>5372</v>
      </c>
      <c r="C2491" s="5" t="s">
        <v>5497</v>
      </c>
      <c r="D2491" s="9" t="s">
        <v>5498</v>
      </c>
      <c r="E2491" s="8">
        <v>1</v>
      </c>
      <c r="F2491" s="5" t="s">
        <v>43</v>
      </c>
      <c r="G2491" s="5">
        <v>375</v>
      </c>
      <c r="H2491" s="5"/>
      <c r="I2491" s="33">
        <f t="shared" si="94"/>
        <v>375</v>
      </c>
      <c r="J2491" s="5" t="s">
        <v>1138</v>
      </c>
      <c r="K2491" s="63"/>
    </row>
    <row r="2492" s="196" customFormat="1" customHeight="1" spans="1:11">
      <c r="A2492" s="5">
        <v>2489</v>
      </c>
      <c r="B2492" s="5" t="s">
        <v>5372</v>
      </c>
      <c r="C2492" s="27" t="s">
        <v>5499</v>
      </c>
      <c r="D2492" s="256" t="s">
        <v>5500</v>
      </c>
      <c r="E2492" s="27">
        <v>2</v>
      </c>
      <c r="F2492" s="27" t="s">
        <v>43</v>
      </c>
      <c r="G2492" s="5">
        <v>375</v>
      </c>
      <c r="H2492" s="27"/>
      <c r="I2492" s="33">
        <f t="shared" si="94"/>
        <v>750</v>
      </c>
      <c r="J2492" s="5" t="s">
        <v>830</v>
      </c>
      <c r="K2492" s="63"/>
    </row>
    <row r="2493" s="196" customFormat="1" customHeight="1" spans="1:11">
      <c r="A2493" s="5">
        <v>2490</v>
      </c>
      <c r="B2493" s="5" t="s">
        <v>5372</v>
      </c>
      <c r="C2493" s="27" t="s">
        <v>5501</v>
      </c>
      <c r="D2493" s="256" t="s">
        <v>5502</v>
      </c>
      <c r="E2493" s="27">
        <v>2</v>
      </c>
      <c r="F2493" s="27" t="s">
        <v>58</v>
      </c>
      <c r="G2493" s="5">
        <v>365</v>
      </c>
      <c r="H2493" s="27"/>
      <c r="I2493" s="33">
        <f t="shared" si="94"/>
        <v>730</v>
      </c>
      <c r="J2493" s="5" t="s">
        <v>830</v>
      </c>
      <c r="K2493" s="63"/>
    </row>
    <row r="2494" s="196" customFormat="1" customHeight="1" spans="1:11">
      <c r="A2494" s="5">
        <v>2491</v>
      </c>
      <c r="B2494" s="5" t="s">
        <v>5372</v>
      </c>
      <c r="C2494" s="27" t="s">
        <v>5503</v>
      </c>
      <c r="D2494" s="256" t="s">
        <v>5504</v>
      </c>
      <c r="E2494" s="8">
        <v>1</v>
      </c>
      <c r="F2494" s="5" t="s">
        <v>58</v>
      </c>
      <c r="G2494" s="5">
        <v>365</v>
      </c>
      <c r="H2494" s="27"/>
      <c r="I2494" s="33">
        <f t="shared" si="94"/>
        <v>365</v>
      </c>
      <c r="J2494" s="5" t="s">
        <v>830</v>
      </c>
      <c r="K2494" s="63"/>
    </row>
    <row r="2495" s="196" customFormat="1" customHeight="1" spans="1:11">
      <c r="A2495" s="5">
        <v>2492</v>
      </c>
      <c r="B2495" s="5" t="s">
        <v>5372</v>
      </c>
      <c r="C2495" s="27" t="s">
        <v>5505</v>
      </c>
      <c r="D2495" s="256" t="s">
        <v>5506</v>
      </c>
      <c r="E2495" s="8">
        <v>1</v>
      </c>
      <c r="F2495" s="5" t="s">
        <v>43</v>
      </c>
      <c r="G2495" s="5">
        <v>375</v>
      </c>
      <c r="H2495" s="27"/>
      <c r="I2495" s="33">
        <f t="shared" si="94"/>
        <v>375</v>
      </c>
      <c r="J2495" s="5" t="s">
        <v>830</v>
      </c>
      <c r="K2495" s="63"/>
    </row>
    <row r="2496" s="196" customFormat="1" customHeight="1" spans="1:11">
      <c r="A2496" s="5">
        <v>2493</v>
      </c>
      <c r="B2496" s="5" t="s">
        <v>5372</v>
      </c>
      <c r="C2496" s="27" t="s">
        <v>5507</v>
      </c>
      <c r="D2496" s="256" t="s">
        <v>5508</v>
      </c>
      <c r="E2496" s="27">
        <v>1</v>
      </c>
      <c r="F2496" s="27" t="s">
        <v>38</v>
      </c>
      <c r="G2496" s="5">
        <v>385</v>
      </c>
      <c r="H2496" s="27"/>
      <c r="I2496" s="33">
        <f t="shared" si="94"/>
        <v>385</v>
      </c>
      <c r="J2496" s="5" t="s">
        <v>830</v>
      </c>
      <c r="K2496" s="63"/>
    </row>
    <row r="2497" s="196" customFormat="1" customHeight="1" spans="1:11">
      <c r="A2497" s="5">
        <v>2494</v>
      </c>
      <c r="B2497" s="5" t="s">
        <v>5372</v>
      </c>
      <c r="C2497" s="5" t="s">
        <v>5509</v>
      </c>
      <c r="D2497" s="9" t="s">
        <v>5510</v>
      </c>
      <c r="E2497" s="8">
        <v>2</v>
      </c>
      <c r="F2497" s="5" t="s">
        <v>43</v>
      </c>
      <c r="G2497" s="27">
        <v>375</v>
      </c>
      <c r="H2497" s="27"/>
      <c r="I2497" s="33">
        <f t="shared" si="94"/>
        <v>750</v>
      </c>
      <c r="J2497" s="5" t="s">
        <v>39</v>
      </c>
      <c r="K2497" s="5" t="s">
        <v>347</v>
      </c>
    </row>
    <row r="2498" s="196" customFormat="1" customHeight="1" spans="1:11">
      <c r="A2498" s="5">
        <v>2495</v>
      </c>
      <c r="B2498" s="5" t="s">
        <v>5511</v>
      </c>
      <c r="C2498" s="5" t="s">
        <v>1059</v>
      </c>
      <c r="D2498" s="9" t="s">
        <v>5512</v>
      </c>
      <c r="E2498" s="8">
        <v>1</v>
      </c>
      <c r="F2498" s="5" t="s">
        <v>43</v>
      </c>
      <c r="G2498" s="5">
        <v>375</v>
      </c>
      <c r="H2498" s="5"/>
      <c r="I2498" s="33">
        <f t="shared" ref="I2498:I2508" si="95">G2498*E2498</f>
        <v>375</v>
      </c>
      <c r="J2498" s="19" t="s">
        <v>76</v>
      </c>
      <c r="K2498" s="5"/>
    </row>
    <row r="2499" s="196" customFormat="1" customHeight="1" spans="1:11">
      <c r="A2499" s="5">
        <v>2496</v>
      </c>
      <c r="B2499" s="5" t="s">
        <v>5511</v>
      </c>
      <c r="C2499" s="93" t="s">
        <v>5513</v>
      </c>
      <c r="D2499" s="251" t="s">
        <v>5514</v>
      </c>
      <c r="E2499" s="8">
        <v>1</v>
      </c>
      <c r="F2499" s="5" t="s">
        <v>192</v>
      </c>
      <c r="G2499" s="5">
        <v>395</v>
      </c>
      <c r="H2499" s="5"/>
      <c r="I2499" s="33">
        <f t="shared" si="95"/>
        <v>395</v>
      </c>
      <c r="J2499" s="19" t="s">
        <v>76</v>
      </c>
      <c r="K2499" s="5" t="s">
        <v>5515</v>
      </c>
    </row>
    <row r="2500" s="196" customFormat="1" customHeight="1" spans="1:11">
      <c r="A2500" s="5">
        <v>2497</v>
      </c>
      <c r="B2500" s="5" t="s">
        <v>5511</v>
      </c>
      <c r="C2500" s="5" t="s">
        <v>5516</v>
      </c>
      <c r="D2500" s="9" t="s">
        <v>5517</v>
      </c>
      <c r="E2500" s="8">
        <v>1</v>
      </c>
      <c r="F2500" s="5" t="s">
        <v>38</v>
      </c>
      <c r="G2500" s="5">
        <v>385</v>
      </c>
      <c r="H2500" s="5"/>
      <c r="I2500" s="33">
        <f t="shared" si="95"/>
        <v>385</v>
      </c>
      <c r="J2500" s="19" t="s">
        <v>76</v>
      </c>
      <c r="K2500" s="5"/>
    </row>
    <row r="2501" s="196" customFormat="1" customHeight="1" spans="1:11">
      <c r="A2501" s="5">
        <v>2498</v>
      </c>
      <c r="B2501" s="5" t="s">
        <v>5511</v>
      </c>
      <c r="C2501" s="5" t="s">
        <v>5518</v>
      </c>
      <c r="D2501" s="9" t="s">
        <v>5519</v>
      </c>
      <c r="E2501" s="8">
        <v>1</v>
      </c>
      <c r="F2501" s="5" t="s">
        <v>38</v>
      </c>
      <c r="G2501" s="5">
        <v>385</v>
      </c>
      <c r="H2501" s="5"/>
      <c r="I2501" s="33">
        <f t="shared" si="95"/>
        <v>385</v>
      </c>
      <c r="J2501" s="19" t="s">
        <v>76</v>
      </c>
      <c r="K2501" s="5"/>
    </row>
    <row r="2502" s="196" customFormat="1" customHeight="1" spans="1:11">
      <c r="A2502" s="5">
        <v>2499</v>
      </c>
      <c r="B2502" s="5" t="s">
        <v>5511</v>
      </c>
      <c r="C2502" s="5" t="s">
        <v>5520</v>
      </c>
      <c r="D2502" s="9" t="s">
        <v>5521</v>
      </c>
      <c r="E2502" s="8">
        <v>1</v>
      </c>
      <c r="F2502" s="5" t="s">
        <v>192</v>
      </c>
      <c r="G2502" s="5">
        <v>395</v>
      </c>
      <c r="H2502" s="5"/>
      <c r="I2502" s="33">
        <f t="shared" si="95"/>
        <v>395</v>
      </c>
      <c r="J2502" s="19" t="s">
        <v>76</v>
      </c>
      <c r="K2502" s="5"/>
    </row>
    <row r="2503" s="196" customFormat="1" customHeight="1" spans="1:11">
      <c r="A2503" s="5">
        <v>2500</v>
      </c>
      <c r="B2503" s="5" t="s">
        <v>5511</v>
      </c>
      <c r="C2503" s="5" t="s">
        <v>4960</v>
      </c>
      <c r="D2503" s="9" t="s">
        <v>5522</v>
      </c>
      <c r="E2503" s="8">
        <v>1</v>
      </c>
      <c r="F2503" s="5" t="s">
        <v>43</v>
      </c>
      <c r="G2503" s="5">
        <v>375</v>
      </c>
      <c r="H2503" s="5"/>
      <c r="I2503" s="33">
        <f t="shared" si="95"/>
        <v>375</v>
      </c>
      <c r="J2503" s="19" t="s">
        <v>76</v>
      </c>
      <c r="K2503" s="5"/>
    </row>
    <row r="2504" s="196" customFormat="1" customHeight="1" spans="1:11">
      <c r="A2504" s="5">
        <v>2501</v>
      </c>
      <c r="B2504" s="5" t="s">
        <v>5511</v>
      </c>
      <c r="C2504" s="5" t="s">
        <v>5523</v>
      </c>
      <c r="D2504" s="9" t="s">
        <v>5524</v>
      </c>
      <c r="E2504" s="8">
        <v>1</v>
      </c>
      <c r="F2504" s="5" t="s">
        <v>43</v>
      </c>
      <c r="G2504" s="5">
        <v>375</v>
      </c>
      <c r="H2504" s="5"/>
      <c r="I2504" s="33">
        <f t="shared" si="95"/>
        <v>375</v>
      </c>
      <c r="J2504" s="19" t="s">
        <v>76</v>
      </c>
      <c r="K2504" s="5"/>
    </row>
    <row r="2505" s="196" customFormat="1" customHeight="1" spans="1:11">
      <c r="A2505" s="5">
        <v>2502</v>
      </c>
      <c r="B2505" s="5" t="s">
        <v>5511</v>
      </c>
      <c r="C2505" s="5" t="s">
        <v>5525</v>
      </c>
      <c r="D2505" s="9" t="s">
        <v>5526</v>
      </c>
      <c r="E2505" s="8">
        <v>1</v>
      </c>
      <c r="F2505" s="5" t="s">
        <v>192</v>
      </c>
      <c r="G2505" s="5">
        <v>395</v>
      </c>
      <c r="H2505" s="5"/>
      <c r="I2505" s="33">
        <f t="shared" si="95"/>
        <v>395</v>
      </c>
      <c r="J2505" s="19" t="s">
        <v>76</v>
      </c>
      <c r="K2505" s="5"/>
    </row>
    <row r="2506" s="196" customFormat="1" customHeight="1" spans="1:11">
      <c r="A2506" s="5">
        <v>2503</v>
      </c>
      <c r="B2506" s="5" t="s">
        <v>5511</v>
      </c>
      <c r="C2506" s="5" t="s">
        <v>5527</v>
      </c>
      <c r="D2506" s="9" t="s">
        <v>5528</v>
      </c>
      <c r="E2506" s="8">
        <v>1</v>
      </c>
      <c r="F2506" s="5" t="s">
        <v>43</v>
      </c>
      <c r="G2506" s="5">
        <v>375</v>
      </c>
      <c r="H2506" s="5"/>
      <c r="I2506" s="33">
        <f t="shared" si="95"/>
        <v>375</v>
      </c>
      <c r="J2506" s="19" t="s">
        <v>76</v>
      </c>
      <c r="K2506" s="5"/>
    </row>
    <row r="2507" s="196" customFormat="1" customHeight="1" spans="1:11">
      <c r="A2507" s="5">
        <v>2504</v>
      </c>
      <c r="B2507" s="5" t="s">
        <v>5511</v>
      </c>
      <c r="C2507" s="5" t="s">
        <v>5529</v>
      </c>
      <c r="D2507" s="9" t="s">
        <v>5530</v>
      </c>
      <c r="E2507" s="8">
        <v>4</v>
      </c>
      <c r="F2507" s="5" t="s">
        <v>38</v>
      </c>
      <c r="G2507" s="5">
        <v>385</v>
      </c>
      <c r="H2507" s="5"/>
      <c r="I2507" s="33">
        <f t="shared" si="95"/>
        <v>1540</v>
      </c>
      <c r="J2507" s="19" t="s">
        <v>76</v>
      </c>
      <c r="K2507" s="5" t="s">
        <v>5531</v>
      </c>
    </row>
    <row r="2508" s="196" customFormat="1" customHeight="1" spans="1:11">
      <c r="A2508" s="5">
        <v>2505</v>
      </c>
      <c r="B2508" s="5" t="s">
        <v>5511</v>
      </c>
      <c r="C2508" s="11" t="s">
        <v>5532</v>
      </c>
      <c r="D2508" s="9" t="s">
        <v>5533</v>
      </c>
      <c r="E2508" s="8">
        <v>1</v>
      </c>
      <c r="F2508" s="5" t="s">
        <v>43</v>
      </c>
      <c r="G2508" s="5">
        <v>375</v>
      </c>
      <c r="H2508" s="5"/>
      <c r="I2508" s="33">
        <f t="shared" ref="I2508:I2529" si="96">G2508*E2508</f>
        <v>375</v>
      </c>
      <c r="J2508" s="19" t="s">
        <v>76</v>
      </c>
      <c r="K2508" s="5" t="s">
        <v>5534</v>
      </c>
    </row>
    <row r="2509" s="196" customFormat="1" customHeight="1" spans="1:11">
      <c r="A2509" s="5">
        <v>2506</v>
      </c>
      <c r="B2509" s="5" t="s">
        <v>5511</v>
      </c>
      <c r="C2509" s="5" t="s">
        <v>5535</v>
      </c>
      <c r="D2509" s="9" t="s">
        <v>5536</v>
      </c>
      <c r="E2509" s="8">
        <v>1</v>
      </c>
      <c r="F2509" s="5" t="s">
        <v>192</v>
      </c>
      <c r="G2509" s="5">
        <v>395</v>
      </c>
      <c r="H2509" s="5"/>
      <c r="I2509" s="33">
        <f t="shared" si="96"/>
        <v>395</v>
      </c>
      <c r="J2509" s="19" t="s">
        <v>76</v>
      </c>
      <c r="K2509" s="5" t="s">
        <v>5537</v>
      </c>
    </row>
    <row r="2510" s="196" customFormat="1" customHeight="1" spans="1:11">
      <c r="A2510" s="5">
        <v>2507</v>
      </c>
      <c r="B2510" s="5" t="s">
        <v>5511</v>
      </c>
      <c r="C2510" s="5" t="s">
        <v>5538</v>
      </c>
      <c r="D2510" s="9" t="s">
        <v>5539</v>
      </c>
      <c r="E2510" s="8">
        <v>2</v>
      </c>
      <c r="F2510" s="5" t="s">
        <v>38</v>
      </c>
      <c r="G2510" s="5">
        <v>385</v>
      </c>
      <c r="H2510" s="5"/>
      <c r="I2510" s="33">
        <f t="shared" si="96"/>
        <v>770</v>
      </c>
      <c r="J2510" s="19" t="s">
        <v>76</v>
      </c>
      <c r="K2510" s="5"/>
    </row>
    <row r="2511" s="196" customFormat="1" customHeight="1" spans="1:11">
      <c r="A2511" s="5">
        <v>2508</v>
      </c>
      <c r="B2511" s="5" t="s">
        <v>5511</v>
      </c>
      <c r="C2511" s="5" t="s">
        <v>5540</v>
      </c>
      <c r="D2511" s="9" t="s">
        <v>5541</v>
      </c>
      <c r="E2511" s="8">
        <v>2</v>
      </c>
      <c r="F2511" s="5" t="s">
        <v>192</v>
      </c>
      <c r="G2511" s="5">
        <v>395</v>
      </c>
      <c r="H2511" s="5"/>
      <c r="I2511" s="33">
        <f t="shared" si="96"/>
        <v>790</v>
      </c>
      <c r="J2511" s="19" t="s">
        <v>76</v>
      </c>
      <c r="K2511" s="5"/>
    </row>
    <row r="2512" s="196" customFormat="1" customHeight="1" spans="1:11">
      <c r="A2512" s="5">
        <v>2509</v>
      </c>
      <c r="B2512" s="5" t="s">
        <v>5511</v>
      </c>
      <c r="C2512" s="5" t="s">
        <v>5542</v>
      </c>
      <c r="D2512" s="9" t="s">
        <v>5543</v>
      </c>
      <c r="E2512" s="8">
        <v>2</v>
      </c>
      <c r="F2512" s="5" t="s">
        <v>38</v>
      </c>
      <c r="G2512" s="5">
        <v>385</v>
      </c>
      <c r="H2512" s="5"/>
      <c r="I2512" s="33">
        <f t="shared" si="96"/>
        <v>770</v>
      </c>
      <c r="J2512" s="19" t="s">
        <v>76</v>
      </c>
      <c r="K2512" s="5"/>
    </row>
    <row r="2513" s="196" customFormat="1" customHeight="1" spans="1:11">
      <c r="A2513" s="5">
        <v>2510</v>
      </c>
      <c r="B2513" s="5" t="s">
        <v>5511</v>
      </c>
      <c r="C2513" s="5" t="s">
        <v>5544</v>
      </c>
      <c r="D2513" s="9" t="s">
        <v>5545</v>
      </c>
      <c r="E2513" s="8">
        <v>1</v>
      </c>
      <c r="F2513" s="5" t="s">
        <v>43</v>
      </c>
      <c r="G2513" s="5">
        <v>375</v>
      </c>
      <c r="H2513" s="5"/>
      <c r="I2513" s="33">
        <f t="shared" si="96"/>
        <v>375</v>
      </c>
      <c r="J2513" s="19" t="s">
        <v>76</v>
      </c>
      <c r="K2513" s="5" t="s">
        <v>5546</v>
      </c>
    </row>
    <row r="2514" s="196" customFormat="1" customHeight="1" spans="1:11">
      <c r="A2514" s="5">
        <v>2511</v>
      </c>
      <c r="B2514" s="5" t="s">
        <v>5511</v>
      </c>
      <c r="C2514" s="5" t="s">
        <v>5547</v>
      </c>
      <c r="D2514" s="9" t="s">
        <v>5548</v>
      </c>
      <c r="E2514" s="8">
        <v>2</v>
      </c>
      <c r="F2514" s="5" t="s">
        <v>192</v>
      </c>
      <c r="G2514" s="5">
        <v>395</v>
      </c>
      <c r="H2514" s="5"/>
      <c r="I2514" s="33">
        <f t="shared" si="96"/>
        <v>790</v>
      </c>
      <c r="J2514" s="19" t="s">
        <v>76</v>
      </c>
      <c r="K2514" s="5"/>
    </row>
    <row r="2515" s="196" customFormat="1" customHeight="1" spans="1:11">
      <c r="A2515" s="5">
        <v>2512</v>
      </c>
      <c r="B2515" s="5" t="s">
        <v>5511</v>
      </c>
      <c r="C2515" s="5" t="s">
        <v>5549</v>
      </c>
      <c r="D2515" s="9" t="s">
        <v>5550</v>
      </c>
      <c r="E2515" s="8">
        <v>2</v>
      </c>
      <c r="F2515" s="5" t="s">
        <v>38</v>
      </c>
      <c r="G2515" s="5">
        <v>385</v>
      </c>
      <c r="H2515" s="5"/>
      <c r="I2515" s="33">
        <f t="shared" si="96"/>
        <v>770</v>
      </c>
      <c r="J2515" s="19" t="s">
        <v>76</v>
      </c>
      <c r="K2515" s="5"/>
    </row>
    <row r="2516" s="196" customFormat="1" customHeight="1" spans="1:11">
      <c r="A2516" s="5">
        <v>2513</v>
      </c>
      <c r="B2516" s="5" t="s">
        <v>5511</v>
      </c>
      <c r="C2516" s="5" t="s">
        <v>3477</v>
      </c>
      <c r="D2516" s="9" t="s">
        <v>5551</v>
      </c>
      <c r="E2516" s="8">
        <v>4</v>
      </c>
      <c r="F2516" s="5" t="s">
        <v>38</v>
      </c>
      <c r="G2516" s="5">
        <v>385</v>
      </c>
      <c r="H2516" s="5"/>
      <c r="I2516" s="33">
        <f t="shared" si="96"/>
        <v>1540</v>
      </c>
      <c r="J2516" s="19" t="s">
        <v>76</v>
      </c>
      <c r="K2516" s="5" t="s">
        <v>5552</v>
      </c>
    </row>
    <row r="2517" s="196" customFormat="1" customHeight="1" spans="1:11">
      <c r="A2517" s="5">
        <v>2514</v>
      </c>
      <c r="B2517" s="5" t="s">
        <v>5511</v>
      </c>
      <c r="C2517" s="5" t="s">
        <v>5553</v>
      </c>
      <c r="D2517" s="9" t="s">
        <v>5554</v>
      </c>
      <c r="E2517" s="8">
        <v>2</v>
      </c>
      <c r="F2517" s="5" t="s">
        <v>43</v>
      </c>
      <c r="G2517" s="5">
        <v>375</v>
      </c>
      <c r="H2517" s="5"/>
      <c r="I2517" s="33">
        <f t="shared" si="96"/>
        <v>750</v>
      </c>
      <c r="J2517" s="19" t="s">
        <v>76</v>
      </c>
      <c r="K2517" s="5"/>
    </row>
    <row r="2518" s="196" customFormat="1" customHeight="1" spans="1:11">
      <c r="A2518" s="5">
        <v>2515</v>
      </c>
      <c r="B2518" s="5" t="s">
        <v>5511</v>
      </c>
      <c r="C2518" s="5" t="s">
        <v>5555</v>
      </c>
      <c r="D2518" s="9" t="s">
        <v>5556</v>
      </c>
      <c r="E2518" s="8">
        <v>1</v>
      </c>
      <c r="F2518" s="5" t="s">
        <v>43</v>
      </c>
      <c r="G2518" s="5">
        <v>375</v>
      </c>
      <c r="H2518" s="5"/>
      <c r="I2518" s="33">
        <f t="shared" si="96"/>
        <v>375</v>
      </c>
      <c r="J2518" s="19" t="s">
        <v>76</v>
      </c>
      <c r="K2518" s="5" t="s">
        <v>5557</v>
      </c>
    </row>
    <row r="2519" s="196" customFormat="1" customHeight="1" spans="1:11">
      <c r="A2519" s="5">
        <v>2516</v>
      </c>
      <c r="B2519" s="5" t="s">
        <v>5511</v>
      </c>
      <c r="C2519" s="10" t="s">
        <v>5558</v>
      </c>
      <c r="D2519" s="10" t="s">
        <v>5559</v>
      </c>
      <c r="E2519" s="8">
        <v>2</v>
      </c>
      <c r="F2519" s="5" t="s">
        <v>38</v>
      </c>
      <c r="G2519" s="5">
        <v>385</v>
      </c>
      <c r="H2519" s="5"/>
      <c r="I2519" s="33">
        <f t="shared" si="96"/>
        <v>770</v>
      </c>
      <c r="J2519" s="19" t="s">
        <v>76</v>
      </c>
      <c r="K2519" s="5" t="s">
        <v>5560</v>
      </c>
    </row>
    <row r="2520" s="196" customFormat="1" customHeight="1" spans="1:11">
      <c r="A2520" s="5">
        <v>2517</v>
      </c>
      <c r="B2520" s="5" t="s">
        <v>5511</v>
      </c>
      <c r="C2520" s="5" t="s">
        <v>5561</v>
      </c>
      <c r="D2520" s="9" t="s">
        <v>5562</v>
      </c>
      <c r="E2520" s="8">
        <v>2</v>
      </c>
      <c r="F2520" s="5" t="s">
        <v>43</v>
      </c>
      <c r="G2520" s="5">
        <v>375</v>
      </c>
      <c r="H2520" s="5"/>
      <c r="I2520" s="33">
        <f t="shared" si="96"/>
        <v>750</v>
      </c>
      <c r="J2520" s="19" t="s">
        <v>76</v>
      </c>
      <c r="K2520" s="5"/>
    </row>
    <row r="2521" s="196" customFormat="1" customHeight="1" spans="1:11">
      <c r="A2521" s="5">
        <v>2518</v>
      </c>
      <c r="B2521" s="5" t="s">
        <v>5511</v>
      </c>
      <c r="C2521" s="5" t="s">
        <v>4437</v>
      </c>
      <c r="D2521" s="9" t="s">
        <v>5563</v>
      </c>
      <c r="E2521" s="8">
        <v>1</v>
      </c>
      <c r="F2521" s="5" t="s">
        <v>38</v>
      </c>
      <c r="G2521" s="5">
        <v>385</v>
      </c>
      <c r="H2521" s="5"/>
      <c r="I2521" s="33">
        <f t="shared" si="96"/>
        <v>385</v>
      </c>
      <c r="J2521" s="19" t="s">
        <v>76</v>
      </c>
      <c r="K2521" s="5" t="s">
        <v>5564</v>
      </c>
    </row>
    <row r="2522" s="196" customFormat="1" customHeight="1" spans="1:11">
      <c r="A2522" s="5">
        <v>2519</v>
      </c>
      <c r="B2522" s="5" t="s">
        <v>5511</v>
      </c>
      <c r="C2522" s="11" t="s">
        <v>5565</v>
      </c>
      <c r="D2522" s="9" t="s">
        <v>5566</v>
      </c>
      <c r="E2522" s="8">
        <v>1</v>
      </c>
      <c r="F2522" s="5" t="s">
        <v>192</v>
      </c>
      <c r="G2522" s="5">
        <v>395</v>
      </c>
      <c r="H2522" s="5"/>
      <c r="I2522" s="33">
        <f t="shared" si="96"/>
        <v>395</v>
      </c>
      <c r="J2522" s="19" t="s">
        <v>76</v>
      </c>
      <c r="K2522" s="5" t="s">
        <v>5567</v>
      </c>
    </row>
    <row r="2523" s="196" customFormat="1" customHeight="1" spans="1:11">
      <c r="A2523" s="5">
        <v>2520</v>
      </c>
      <c r="B2523" s="5" t="s">
        <v>5511</v>
      </c>
      <c r="C2523" s="5" t="s">
        <v>5568</v>
      </c>
      <c r="D2523" s="9" t="s">
        <v>5569</v>
      </c>
      <c r="E2523" s="8">
        <v>2</v>
      </c>
      <c r="F2523" s="5" t="s">
        <v>43</v>
      </c>
      <c r="G2523" s="5">
        <v>375</v>
      </c>
      <c r="H2523" s="5"/>
      <c r="I2523" s="33">
        <f t="shared" si="96"/>
        <v>750</v>
      </c>
      <c r="J2523" s="19" t="s">
        <v>76</v>
      </c>
      <c r="K2523" s="5"/>
    </row>
    <row r="2524" s="196" customFormat="1" customHeight="1" spans="1:11">
      <c r="A2524" s="5">
        <v>2521</v>
      </c>
      <c r="B2524" s="5" t="s">
        <v>5511</v>
      </c>
      <c r="C2524" s="5" t="s">
        <v>5570</v>
      </c>
      <c r="D2524" s="9" t="s">
        <v>5571</v>
      </c>
      <c r="E2524" s="8">
        <v>3</v>
      </c>
      <c r="F2524" s="5" t="s">
        <v>38</v>
      </c>
      <c r="G2524" s="5">
        <v>385</v>
      </c>
      <c r="H2524" s="5"/>
      <c r="I2524" s="33">
        <f t="shared" si="96"/>
        <v>1155</v>
      </c>
      <c r="J2524" s="19" t="s">
        <v>76</v>
      </c>
      <c r="K2524" s="5" t="s">
        <v>5572</v>
      </c>
    </row>
    <row r="2525" s="196" customFormat="1" customHeight="1" spans="1:11">
      <c r="A2525" s="5">
        <v>2522</v>
      </c>
      <c r="B2525" s="5" t="s">
        <v>5511</v>
      </c>
      <c r="C2525" s="5" t="s">
        <v>5573</v>
      </c>
      <c r="D2525" s="9" t="s">
        <v>5574</v>
      </c>
      <c r="E2525" s="8">
        <v>2</v>
      </c>
      <c r="F2525" s="5" t="s">
        <v>38</v>
      </c>
      <c r="G2525" s="5">
        <v>385</v>
      </c>
      <c r="H2525" s="5"/>
      <c r="I2525" s="33">
        <f t="shared" si="96"/>
        <v>770</v>
      </c>
      <c r="J2525" s="19" t="s">
        <v>76</v>
      </c>
      <c r="K2525" s="5"/>
    </row>
    <row r="2526" s="196" customFormat="1" customHeight="1" spans="1:11">
      <c r="A2526" s="5">
        <v>2523</v>
      </c>
      <c r="B2526" s="5" t="s">
        <v>5511</v>
      </c>
      <c r="C2526" s="10" t="s">
        <v>5575</v>
      </c>
      <c r="D2526" s="10" t="s">
        <v>5576</v>
      </c>
      <c r="E2526" s="8">
        <v>1</v>
      </c>
      <c r="F2526" s="5" t="s">
        <v>43</v>
      </c>
      <c r="G2526" s="5">
        <v>375</v>
      </c>
      <c r="H2526" s="5"/>
      <c r="I2526" s="33">
        <f t="shared" si="96"/>
        <v>375</v>
      </c>
      <c r="J2526" s="19" t="s">
        <v>76</v>
      </c>
      <c r="K2526" s="5" t="s">
        <v>5577</v>
      </c>
    </row>
    <row r="2527" s="196" customFormat="1" customHeight="1" spans="1:11">
      <c r="A2527" s="5">
        <v>2524</v>
      </c>
      <c r="B2527" s="5" t="s">
        <v>5511</v>
      </c>
      <c r="C2527" s="10" t="s">
        <v>5578</v>
      </c>
      <c r="D2527" s="10" t="s">
        <v>5579</v>
      </c>
      <c r="E2527" s="8">
        <v>1</v>
      </c>
      <c r="F2527" s="5" t="s">
        <v>43</v>
      </c>
      <c r="G2527" s="5">
        <v>375</v>
      </c>
      <c r="H2527" s="5"/>
      <c r="I2527" s="33">
        <f t="shared" si="96"/>
        <v>375</v>
      </c>
      <c r="J2527" s="19" t="s">
        <v>76</v>
      </c>
      <c r="K2527" s="5" t="s">
        <v>5580</v>
      </c>
    </row>
    <row r="2528" s="196" customFormat="1" customHeight="1" spans="1:11">
      <c r="A2528" s="5">
        <v>2525</v>
      </c>
      <c r="B2528" s="5" t="s">
        <v>5511</v>
      </c>
      <c r="C2528" s="5" t="s">
        <v>5581</v>
      </c>
      <c r="D2528" s="9" t="s">
        <v>5582</v>
      </c>
      <c r="E2528" s="8">
        <v>4</v>
      </c>
      <c r="F2528" s="5" t="s">
        <v>38</v>
      </c>
      <c r="G2528" s="5">
        <v>385</v>
      </c>
      <c r="H2528" s="5"/>
      <c r="I2528" s="33">
        <f t="shared" si="96"/>
        <v>1540</v>
      </c>
      <c r="J2528" s="19" t="s">
        <v>76</v>
      </c>
      <c r="K2528" s="5"/>
    </row>
    <row r="2529" s="196" customFormat="1" customHeight="1" spans="1:11">
      <c r="A2529" s="5">
        <v>2526</v>
      </c>
      <c r="B2529" s="5" t="s">
        <v>5511</v>
      </c>
      <c r="C2529" s="22" t="s">
        <v>5583</v>
      </c>
      <c r="D2529" s="13" t="s">
        <v>5584</v>
      </c>
      <c r="E2529" s="44">
        <v>1</v>
      </c>
      <c r="F2529" s="26" t="s">
        <v>43</v>
      </c>
      <c r="G2529" s="5">
        <v>375</v>
      </c>
      <c r="H2529" s="5"/>
      <c r="I2529" s="33">
        <f t="shared" si="96"/>
        <v>375</v>
      </c>
      <c r="J2529" s="5" t="s">
        <v>400</v>
      </c>
      <c r="K2529" s="5" t="s">
        <v>981</v>
      </c>
    </row>
    <row r="2530" s="196" customFormat="1" customHeight="1" spans="1:11">
      <c r="A2530" s="5">
        <v>2527</v>
      </c>
      <c r="B2530" s="5" t="s">
        <v>5511</v>
      </c>
      <c r="C2530" s="5" t="s">
        <v>217</v>
      </c>
      <c r="D2530" s="9" t="s">
        <v>5585</v>
      </c>
      <c r="E2530" s="8">
        <v>1</v>
      </c>
      <c r="F2530" s="5" t="s">
        <v>43</v>
      </c>
      <c r="G2530" s="5">
        <v>375</v>
      </c>
      <c r="H2530" s="5"/>
      <c r="I2530" s="33">
        <f t="shared" ref="I2530:I2593" si="97">G2530*E2530</f>
        <v>375</v>
      </c>
      <c r="J2530" s="5" t="s">
        <v>221</v>
      </c>
      <c r="K2530" s="5"/>
    </row>
    <row r="2531" s="196" customFormat="1" customHeight="1" spans="1:11">
      <c r="A2531" s="5">
        <v>2528</v>
      </c>
      <c r="B2531" s="5" t="s">
        <v>5511</v>
      </c>
      <c r="C2531" s="26" t="s">
        <v>5586</v>
      </c>
      <c r="D2531" s="24" t="s">
        <v>5587</v>
      </c>
      <c r="E2531" s="8">
        <v>3</v>
      </c>
      <c r="F2531" s="5" t="s">
        <v>43</v>
      </c>
      <c r="G2531" s="5">
        <v>375</v>
      </c>
      <c r="H2531" s="5"/>
      <c r="I2531" s="33">
        <f t="shared" si="97"/>
        <v>1125</v>
      </c>
      <c r="J2531" s="5" t="s">
        <v>251</v>
      </c>
      <c r="K2531" s="5"/>
    </row>
    <row r="2532" s="196" customFormat="1" customHeight="1" spans="1:11">
      <c r="A2532" s="5">
        <v>2529</v>
      </c>
      <c r="B2532" s="5" t="s">
        <v>5511</v>
      </c>
      <c r="C2532" s="26" t="s">
        <v>5588</v>
      </c>
      <c r="D2532" s="26" t="s">
        <v>5589</v>
      </c>
      <c r="E2532" s="25">
        <v>2</v>
      </c>
      <c r="F2532" s="25" t="s">
        <v>38</v>
      </c>
      <c r="G2532" s="5">
        <v>385</v>
      </c>
      <c r="H2532" s="5"/>
      <c r="I2532" s="33">
        <f t="shared" si="97"/>
        <v>770</v>
      </c>
      <c r="J2532" s="5" t="s">
        <v>257</v>
      </c>
      <c r="K2532" s="5"/>
    </row>
    <row r="2533" s="196" customFormat="1" customHeight="1" spans="1:11">
      <c r="A2533" s="5">
        <v>2530</v>
      </c>
      <c r="B2533" s="5" t="s">
        <v>5511</v>
      </c>
      <c r="C2533" s="26" t="s">
        <v>5590</v>
      </c>
      <c r="D2533" s="10" t="s">
        <v>5591</v>
      </c>
      <c r="E2533" s="25">
        <v>1</v>
      </c>
      <c r="F2533" s="25" t="s">
        <v>38</v>
      </c>
      <c r="G2533" s="5">
        <v>385</v>
      </c>
      <c r="H2533" s="5"/>
      <c r="I2533" s="33">
        <f t="shared" si="97"/>
        <v>385</v>
      </c>
      <c r="J2533" s="5" t="s">
        <v>1205</v>
      </c>
      <c r="K2533" s="5"/>
    </row>
    <row r="2534" s="196" customFormat="1" customHeight="1" spans="1:11">
      <c r="A2534" s="5">
        <v>2531</v>
      </c>
      <c r="B2534" s="5" t="s">
        <v>5511</v>
      </c>
      <c r="C2534" s="45" t="s">
        <v>5592</v>
      </c>
      <c r="D2534" s="13" t="s">
        <v>5593</v>
      </c>
      <c r="E2534" s="25">
        <v>2</v>
      </c>
      <c r="F2534" s="25" t="s">
        <v>58</v>
      </c>
      <c r="G2534" s="5">
        <v>365</v>
      </c>
      <c r="H2534" s="5"/>
      <c r="I2534" s="33">
        <f t="shared" si="97"/>
        <v>730</v>
      </c>
      <c r="J2534" s="5" t="s">
        <v>95</v>
      </c>
      <c r="K2534" s="5"/>
    </row>
    <row r="2535" s="196" customFormat="1" customHeight="1" spans="1:11">
      <c r="A2535" s="5">
        <v>2532</v>
      </c>
      <c r="B2535" s="5" t="s">
        <v>5511</v>
      </c>
      <c r="C2535" s="45" t="s">
        <v>5594</v>
      </c>
      <c r="D2535" s="13" t="s">
        <v>5595</v>
      </c>
      <c r="E2535" s="25">
        <v>2</v>
      </c>
      <c r="F2535" s="25" t="s">
        <v>58</v>
      </c>
      <c r="G2535" s="5">
        <v>365</v>
      </c>
      <c r="H2535" s="5"/>
      <c r="I2535" s="33">
        <f t="shared" si="97"/>
        <v>730</v>
      </c>
      <c r="J2535" s="5" t="s">
        <v>95</v>
      </c>
      <c r="K2535" s="5"/>
    </row>
    <row r="2536" s="196" customFormat="1" customHeight="1" spans="1:11">
      <c r="A2536" s="5">
        <v>2533</v>
      </c>
      <c r="B2536" s="5" t="s">
        <v>5511</v>
      </c>
      <c r="C2536" s="45" t="s">
        <v>5596</v>
      </c>
      <c r="D2536" s="13" t="s">
        <v>5597</v>
      </c>
      <c r="E2536" s="25">
        <v>2</v>
      </c>
      <c r="F2536" s="25" t="s">
        <v>58</v>
      </c>
      <c r="G2536" s="5">
        <v>365</v>
      </c>
      <c r="H2536" s="5"/>
      <c r="I2536" s="33">
        <f t="shared" si="97"/>
        <v>730</v>
      </c>
      <c r="J2536" s="5" t="s">
        <v>95</v>
      </c>
      <c r="K2536" s="5"/>
    </row>
    <row r="2537" s="196" customFormat="1" customHeight="1" spans="1:11">
      <c r="A2537" s="5">
        <v>2534</v>
      </c>
      <c r="B2537" s="5" t="s">
        <v>5511</v>
      </c>
      <c r="C2537" s="45" t="s">
        <v>5598</v>
      </c>
      <c r="D2537" s="13" t="s">
        <v>5599</v>
      </c>
      <c r="E2537" s="25">
        <v>2</v>
      </c>
      <c r="F2537" s="25" t="s">
        <v>43</v>
      </c>
      <c r="G2537" s="5">
        <v>375</v>
      </c>
      <c r="H2537" s="5"/>
      <c r="I2537" s="33">
        <f t="shared" si="97"/>
        <v>750</v>
      </c>
      <c r="J2537" s="5" t="s">
        <v>95</v>
      </c>
      <c r="K2537" s="5"/>
    </row>
    <row r="2538" s="196" customFormat="1" customHeight="1" spans="1:11">
      <c r="A2538" s="5">
        <v>2535</v>
      </c>
      <c r="B2538" s="5" t="s">
        <v>5511</v>
      </c>
      <c r="C2538" s="45" t="s">
        <v>5600</v>
      </c>
      <c r="D2538" s="13" t="s">
        <v>5601</v>
      </c>
      <c r="E2538" s="25">
        <v>1</v>
      </c>
      <c r="F2538" s="25" t="s">
        <v>58</v>
      </c>
      <c r="G2538" s="5">
        <v>365</v>
      </c>
      <c r="H2538" s="5"/>
      <c r="I2538" s="33">
        <f t="shared" si="97"/>
        <v>365</v>
      </c>
      <c r="J2538" s="5" t="s">
        <v>95</v>
      </c>
      <c r="K2538" s="5"/>
    </row>
    <row r="2539" s="196" customFormat="1" customHeight="1" spans="1:11">
      <c r="A2539" s="5">
        <v>2536</v>
      </c>
      <c r="B2539" s="5" t="s">
        <v>5511</v>
      </c>
      <c r="C2539" s="45" t="s">
        <v>5602</v>
      </c>
      <c r="D2539" s="13" t="s">
        <v>5603</v>
      </c>
      <c r="E2539" s="25">
        <v>2</v>
      </c>
      <c r="F2539" s="25" t="s">
        <v>58</v>
      </c>
      <c r="G2539" s="5">
        <v>365</v>
      </c>
      <c r="H2539" s="5"/>
      <c r="I2539" s="33">
        <f t="shared" si="97"/>
        <v>730</v>
      </c>
      <c r="J2539" s="5" t="s">
        <v>95</v>
      </c>
      <c r="K2539" s="5"/>
    </row>
    <row r="2540" s="196" customFormat="1" customHeight="1" spans="1:11">
      <c r="A2540" s="5">
        <v>2537</v>
      </c>
      <c r="B2540" s="5" t="s">
        <v>5511</v>
      </c>
      <c r="C2540" s="45" t="s">
        <v>5604</v>
      </c>
      <c r="D2540" s="46" t="s">
        <v>5605</v>
      </c>
      <c r="E2540" s="25">
        <v>2</v>
      </c>
      <c r="F2540" s="25" t="s">
        <v>58</v>
      </c>
      <c r="G2540" s="5">
        <v>365</v>
      </c>
      <c r="H2540" s="5"/>
      <c r="I2540" s="33">
        <f t="shared" si="97"/>
        <v>730</v>
      </c>
      <c r="J2540" s="5" t="s">
        <v>95</v>
      </c>
      <c r="K2540" s="5"/>
    </row>
    <row r="2541" s="196" customFormat="1" customHeight="1" spans="1:11">
      <c r="A2541" s="5">
        <v>2538</v>
      </c>
      <c r="B2541" s="5" t="s">
        <v>5511</v>
      </c>
      <c r="C2541" s="12" t="s">
        <v>5606</v>
      </c>
      <c r="D2541" s="10" t="s">
        <v>5607</v>
      </c>
      <c r="E2541" s="25">
        <v>1</v>
      </c>
      <c r="F2541" s="25" t="s">
        <v>43</v>
      </c>
      <c r="G2541" s="5">
        <v>375</v>
      </c>
      <c r="H2541" s="5"/>
      <c r="I2541" s="33">
        <f t="shared" si="97"/>
        <v>375</v>
      </c>
      <c r="J2541" s="5" t="s">
        <v>101</v>
      </c>
      <c r="K2541" s="5"/>
    </row>
    <row r="2542" s="196" customFormat="1" customHeight="1" spans="1:11">
      <c r="A2542" s="5">
        <v>2539</v>
      </c>
      <c r="B2542" s="5" t="s">
        <v>5511</v>
      </c>
      <c r="C2542" s="5" t="s">
        <v>5608</v>
      </c>
      <c r="D2542" s="9" t="s">
        <v>5609</v>
      </c>
      <c r="E2542" s="25">
        <v>1</v>
      </c>
      <c r="F2542" s="25" t="s">
        <v>58</v>
      </c>
      <c r="G2542" s="5">
        <v>365</v>
      </c>
      <c r="H2542" s="5"/>
      <c r="I2542" s="33">
        <f t="shared" si="97"/>
        <v>365</v>
      </c>
      <c r="J2542" s="5" t="s">
        <v>101</v>
      </c>
      <c r="K2542" s="5"/>
    </row>
    <row r="2543" s="196" customFormat="1" customHeight="1" spans="1:11">
      <c r="A2543" s="5">
        <v>2540</v>
      </c>
      <c r="B2543" s="5" t="s">
        <v>5511</v>
      </c>
      <c r="C2543" s="12" t="s">
        <v>5610</v>
      </c>
      <c r="D2543" s="10" t="s">
        <v>5611</v>
      </c>
      <c r="E2543" s="25">
        <v>1</v>
      </c>
      <c r="F2543" s="25" t="s">
        <v>43</v>
      </c>
      <c r="G2543" s="5">
        <v>375</v>
      </c>
      <c r="H2543" s="5"/>
      <c r="I2543" s="33">
        <f t="shared" si="97"/>
        <v>375</v>
      </c>
      <c r="J2543" s="5" t="s">
        <v>101</v>
      </c>
      <c r="K2543" s="5"/>
    </row>
    <row r="2544" s="196" customFormat="1" customHeight="1" spans="1:11">
      <c r="A2544" s="5">
        <v>2541</v>
      </c>
      <c r="B2544" s="5" t="s">
        <v>5511</v>
      </c>
      <c r="C2544" s="12" t="s">
        <v>5612</v>
      </c>
      <c r="D2544" s="10" t="s">
        <v>5613</v>
      </c>
      <c r="E2544" s="25">
        <v>1</v>
      </c>
      <c r="F2544" s="25" t="s">
        <v>58</v>
      </c>
      <c r="G2544" s="5">
        <v>365</v>
      </c>
      <c r="H2544" s="5"/>
      <c r="I2544" s="33">
        <f t="shared" si="97"/>
        <v>365</v>
      </c>
      <c r="J2544" s="5" t="s">
        <v>101</v>
      </c>
      <c r="K2544" s="5"/>
    </row>
    <row r="2545" s="196" customFormat="1" customHeight="1" spans="1:11">
      <c r="A2545" s="5">
        <v>2542</v>
      </c>
      <c r="B2545" s="5" t="s">
        <v>5511</v>
      </c>
      <c r="C2545" s="10" t="s">
        <v>5614</v>
      </c>
      <c r="D2545" s="10" t="s">
        <v>5615</v>
      </c>
      <c r="E2545" s="25">
        <v>2</v>
      </c>
      <c r="F2545" s="25" t="s">
        <v>43</v>
      </c>
      <c r="G2545" s="5">
        <v>375</v>
      </c>
      <c r="H2545" s="5"/>
      <c r="I2545" s="33">
        <f t="shared" si="97"/>
        <v>750</v>
      </c>
      <c r="J2545" s="5" t="s">
        <v>101</v>
      </c>
      <c r="K2545" s="5"/>
    </row>
    <row r="2546" s="196" customFormat="1" customHeight="1" spans="1:11">
      <c r="A2546" s="5">
        <v>2543</v>
      </c>
      <c r="B2546" s="5" t="s">
        <v>5511</v>
      </c>
      <c r="C2546" s="12" t="s">
        <v>5616</v>
      </c>
      <c r="D2546" s="10" t="s">
        <v>5617</v>
      </c>
      <c r="E2546" s="25">
        <v>1</v>
      </c>
      <c r="F2546" s="25" t="s">
        <v>43</v>
      </c>
      <c r="G2546" s="5">
        <v>375</v>
      </c>
      <c r="H2546" s="5"/>
      <c r="I2546" s="33">
        <f t="shared" si="97"/>
        <v>375</v>
      </c>
      <c r="J2546" s="5" t="s">
        <v>101</v>
      </c>
      <c r="K2546" s="5"/>
    </row>
    <row r="2547" s="196" customFormat="1" customHeight="1" spans="1:11">
      <c r="A2547" s="5">
        <v>2544</v>
      </c>
      <c r="B2547" s="5" t="s">
        <v>5511</v>
      </c>
      <c r="C2547" s="12" t="s">
        <v>5608</v>
      </c>
      <c r="D2547" s="10" t="s">
        <v>5618</v>
      </c>
      <c r="E2547" s="25">
        <v>1</v>
      </c>
      <c r="F2547" s="25" t="s">
        <v>43</v>
      </c>
      <c r="G2547" s="5">
        <v>375</v>
      </c>
      <c r="H2547" s="5"/>
      <c r="I2547" s="33">
        <f t="shared" si="97"/>
        <v>375</v>
      </c>
      <c r="J2547" s="5" t="s">
        <v>101</v>
      </c>
      <c r="K2547" s="5"/>
    </row>
    <row r="2548" s="196" customFormat="1" customHeight="1" spans="1:11">
      <c r="A2548" s="5">
        <v>2545</v>
      </c>
      <c r="B2548" s="5" t="s">
        <v>5511</v>
      </c>
      <c r="C2548" s="12" t="s">
        <v>5619</v>
      </c>
      <c r="D2548" s="10" t="s">
        <v>5620</v>
      </c>
      <c r="E2548" s="25">
        <v>1</v>
      </c>
      <c r="F2548" s="25" t="s">
        <v>43</v>
      </c>
      <c r="G2548" s="5">
        <v>375</v>
      </c>
      <c r="H2548" s="5"/>
      <c r="I2548" s="33">
        <f t="shared" si="97"/>
        <v>375</v>
      </c>
      <c r="J2548" s="5" t="s">
        <v>101</v>
      </c>
      <c r="K2548" s="5"/>
    </row>
    <row r="2549" s="196" customFormat="1" customHeight="1" spans="1:11">
      <c r="A2549" s="5">
        <v>2546</v>
      </c>
      <c r="B2549" s="5" t="s">
        <v>5511</v>
      </c>
      <c r="C2549" s="12" t="s">
        <v>5621</v>
      </c>
      <c r="D2549" s="10" t="s">
        <v>5622</v>
      </c>
      <c r="E2549" s="25">
        <v>1</v>
      </c>
      <c r="F2549" s="25" t="s">
        <v>43</v>
      </c>
      <c r="G2549" s="5">
        <v>375</v>
      </c>
      <c r="H2549" s="5"/>
      <c r="I2549" s="33">
        <f t="shared" si="97"/>
        <v>375</v>
      </c>
      <c r="J2549" s="5" t="s">
        <v>101</v>
      </c>
      <c r="K2549" s="5"/>
    </row>
    <row r="2550" s="196" customFormat="1" customHeight="1" spans="1:11">
      <c r="A2550" s="5">
        <v>2547</v>
      </c>
      <c r="B2550" s="5" t="s">
        <v>5511</v>
      </c>
      <c r="C2550" s="12" t="s">
        <v>5623</v>
      </c>
      <c r="D2550" s="10" t="s">
        <v>5624</v>
      </c>
      <c r="E2550" s="25">
        <v>1</v>
      </c>
      <c r="F2550" s="25" t="s">
        <v>43</v>
      </c>
      <c r="G2550" s="5">
        <v>375</v>
      </c>
      <c r="H2550" s="5"/>
      <c r="I2550" s="33">
        <f t="shared" si="97"/>
        <v>375</v>
      </c>
      <c r="J2550" s="5" t="s">
        <v>101</v>
      </c>
      <c r="K2550" s="5"/>
    </row>
    <row r="2551" s="196" customFormat="1" customHeight="1" spans="1:11">
      <c r="A2551" s="5">
        <v>2548</v>
      </c>
      <c r="B2551" s="5" t="s">
        <v>5511</v>
      </c>
      <c r="C2551" s="12" t="s">
        <v>5625</v>
      </c>
      <c r="D2551" s="10" t="s">
        <v>5626</v>
      </c>
      <c r="E2551" s="25">
        <v>1</v>
      </c>
      <c r="F2551" s="25" t="s">
        <v>58</v>
      </c>
      <c r="G2551" s="5">
        <v>365</v>
      </c>
      <c r="H2551" s="5"/>
      <c r="I2551" s="33">
        <f t="shared" si="97"/>
        <v>365</v>
      </c>
      <c r="J2551" s="5" t="s">
        <v>101</v>
      </c>
      <c r="K2551" s="5"/>
    </row>
    <row r="2552" s="196" customFormat="1" customHeight="1" spans="1:11">
      <c r="A2552" s="5">
        <v>2549</v>
      </c>
      <c r="B2552" s="5" t="s">
        <v>5511</v>
      </c>
      <c r="C2552" s="12" t="s">
        <v>5627</v>
      </c>
      <c r="D2552" s="10" t="s">
        <v>5628</v>
      </c>
      <c r="E2552" s="25">
        <v>1</v>
      </c>
      <c r="F2552" s="25" t="s">
        <v>58</v>
      </c>
      <c r="G2552" s="5">
        <v>365</v>
      </c>
      <c r="H2552" s="5"/>
      <c r="I2552" s="33">
        <f t="shared" si="97"/>
        <v>365</v>
      </c>
      <c r="J2552" s="5" t="s">
        <v>101</v>
      </c>
      <c r="K2552" s="5"/>
    </row>
    <row r="2553" s="196" customFormat="1" customHeight="1" spans="1:11">
      <c r="A2553" s="5">
        <v>2550</v>
      </c>
      <c r="B2553" s="5" t="s">
        <v>5511</v>
      </c>
      <c r="C2553" s="10" t="s">
        <v>5629</v>
      </c>
      <c r="D2553" s="10" t="s">
        <v>5630</v>
      </c>
      <c r="E2553" s="25">
        <v>1</v>
      </c>
      <c r="F2553" s="25" t="s">
        <v>43</v>
      </c>
      <c r="G2553" s="5">
        <v>375</v>
      </c>
      <c r="H2553" s="5"/>
      <c r="I2553" s="33">
        <f t="shared" si="97"/>
        <v>375</v>
      </c>
      <c r="J2553" s="5" t="s">
        <v>101</v>
      </c>
      <c r="K2553" s="5"/>
    </row>
    <row r="2554" s="196" customFormat="1" customHeight="1" spans="1:11">
      <c r="A2554" s="5">
        <v>2551</v>
      </c>
      <c r="B2554" s="5" t="s">
        <v>5511</v>
      </c>
      <c r="C2554" s="12" t="s">
        <v>5631</v>
      </c>
      <c r="D2554" s="10" t="s">
        <v>5632</v>
      </c>
      <c r="E2554" s="25">
        <v>5</v>
      </c>
      <c r="F2554" s="25" t="s">
        <v>43</v>
      </c>
      <c r="G2554" s="5">
        <v>375</v>
      </c>
      <c r="H2554" s="5"/>
      <c r="I2554" s="33">
        <f t="shared" si="97"/>
        <v>1875</v>
      </c>
      <c r="J2554" s="5" t="s">
        <v>101</v>
      </c>
      <c r="K2554" s="5" t="s">
        <v>5633</v>
      </c>
    </row>
    <row r="2555" s="196" customFormat="1" customHeight="1" spans="1:11">
      <c r="A2555" s="5">
        <v>2552</v>
      </c>
      <c r="B2555" s="5" t="s">
        <v>5511</v>
      </c>
      <c r="C2555" s="45" t="s">
        <v>5634</v>
      </c>
      <c r="D2555" s="13" t="s">
        <v>5635</v>
      </c>
      <c r="E2555" s="25">
        <v>1</v>
      </c>
      <c r="F2555" s="25" t="s">
        <v>58</v>
      </c>
      <c r="G2555" s="5">
        <v>365</v>
      </c>
      <c r="H2555" s="5"/>
      <c r="I2555" s="33">
        <f t="shared" si="97"/>
        <v>365</v>
      </c>
      <c r="J2555" s="5" t="s">
        <v>101</v>
      </c>
      <c r="K2555" s="5"/>
    </row>
    <row r="2556" s="196" customFormat="1" customHeight="1" spans="1:11">
      <c r="A2556" s="5">
        <v>2553</v>
      </c>
      <c r="B2556" s="5" t="s">
        <v>5511</v>
      </c>
      <c r="C2556" s="45" t="s">
        <v>5636</v>
      </c>
      <c r="D2556" s="13" t="s">
        <v>5637</v>
      </c>
      <c r="E2556" s="25">
        <v>1</v>
      </c>
      <c r="F2556" s="25" t="s">
        <v>58</v>
      </c>
      <c r="G2556" s="5">
        <v>365</v>
      </c>
      <c r="H2556" s="5"/>
      <c r="I2556" s="33">
        <f t="shared" si="97"/>
        <v>365</v>
      </c>
      <c r="J2556" s="5" t="s">
        <v>101</v>
      </c>
      <c r="K2556" s="5"/>
    </row>
    <row r="2557" s="196" customFormat="1" customHeight="1" spans="1:11">
      <c r="A2557" s="5">
        <v>2554</v>
      </c>
      <c r="B2557" s="5" t="s">
        <v>5511</v>
      </c>
      <c r="C2557" s="10" t="s">
        <v>5638</v>
      </c>
      <c r="D2557" s="10" t="s">
        <v>5639</v>
      </c>
      <c r="E2557" s="25">
        <v>2</v>
      </c>
      <c r="F2557" s="25" t="s">
        <v>58</v>
      </c>
      <c r="G2557" s="5">
        <v>365</v>
      </c>
      <c r="H2557" s="5"/>
      <c r="I2557" s="33">
        <f t="shared" si="97"/>
        <v>730</v>
      </c>
      <c r="J2557" s="5" t="s">
        <v>101</v>
      </c>
      <c r="K2557" s="5"/>
    </row>
    <row r="2558" s="196" customFormat="1" customHeight="1" spans="1:11">
      <c r="A2558" s="5">
        <v>2555</v>
      </c>
      <c r="B2558" s="5" t="s">
        <v>5511</v>
      </c>
      <c r="C2558" s="10" t="s">
        <v>5640</v>
      </c>
      <c r="D2558" s="10" t="s">
        <v>5641</v>
      </c>
      <c r="E2558" s="10">
        <v>1</v>
      </c>
      <c r="F2558" s="25" t="s">
        <v>58</v>
      </c>
      <c r="G2558" s="5">
        <v>365</v>
      </c>
      <c r="H2558" s="5"/>
      <c r="I2558" s="33">
        <f t="shared" si="97"/>
        <v>365</v>
      </c>
      <c r="J2558" s="5" t="s">
        <v>95</v>
      </c>
      <c r="K2558" s="5"/>
    </row>
    <row r="2559" s="196" customFormat="1" customHeight="1" spans="1:11">
      <c r="A2559" s="5">
        <v>2556</v>
      </c>
      <c r="B2559" s="5" t="s">
        <v>5511</v>
      </c>
      <c r="C2559" s="10" t="s">
        <v>5642</v>
      </c>
      <c r="D2559" s="10" t="s">
        <v>5643</v>
      </c>
      <c r="E2559" s="10">
        <v>2</v>
      </c>
      <c r="F2559" s="25" t="s">
        <v>43</v>
      </c>
      <c r="G2559" s="5">
        <v>375</v>
      </c>
      <c r="H2559" s="5"/>
      <c r="I2559" s="33">
        <f t="shared" si="97"/>
        <v>750</v>
      </c>
      <c r="J2559" s="5" t="s">
        <v>95</v>
      </c>
      <c r="K2559" s="5" t="s">
        <v>5644</v>
      </c>
    </row>
    <row r="2560" s="196" customFormat="1" customHeight="1" spans="1:11">
      <c r="A2560" s="5">
        <v>2557</v>
      </c>
      <c r="B2560" s="5" t="s">
        <v>5511</v>
      </c>
      <c r="C2560" s="10" t="s">
        <v>5645</v>
      </c>
      <c r="D2560" s="253" t="s">
        <v>5646</v>
      </c>
      <c r="E2560" s="10">
        <v>2</v>
      </c>
      <c r="F2560" s="10" t="s">
        <v>58</v>
      </c>
      <c r="G2560" s="5">
        <v>365</v>
      </c>
      <c r="H2560" s="10"/>
      <c r="I2560" s="33">
        <f t="shared" si="97"/>
        <v>730</v>
      </c>
      <c r="J2560" s="10" t="s">
        <v>1475</v>
      </c>
      <c r="K2560" s="5"/>
    </row>
    <row r="2561" s="196" customFormat="1" customHeight="1" spans="1:11">
      <c r="A2561" s="5">
        <v>2558</v>
      </c>
      <c r="B2561" s="5" t="s">
        <v>5511</v>
      </c>
      <c r="C2561" s="10" t="s">
        <v>5647</v>
      </c>
      <c r="D2561" s="253" t="s">
        <v>5648</v>
      </c>
      <c r="E2561" s="10">
        <v>2</v>
      </c>
      <c r="F2561" s="10" t="s">
        <v>58</v>
      </c>
      <c r="G2561" s="5">
        <v>365</v>
      </c>
      <c r="H2561" s="10"/>
      <c r="I2561" s="33">
        <f t="shared" si="97"/>
        <v>730</v>
      </c>
      <c r="J2561" s="10" t="s">
        <v>1475</v>
      </c>
      <c r="K2561" s="5"/>
    </row>
    <row r="2562" s="196" customFormat="1" customHeight="1" spans="1:11">
      <c r="A2562" s="5">
        <v>2559</v>
      </c>
      <c r="B2562" s="5" t="s">
        <v>5511</v>
      </c>
      <c r="C2562" s="10" t="s">
        <v>5649</v>
      </c>
      <c r="D2562" s="253" t="s">
        <v>5650</v>
      </c>
      <c r="E2562" s="10">
        <v>2</v>
      </c>
      <c r="F2562" s="10" t="s">
        <v>38</v>
      </c>
      <c r="G2562" s="5">
        <v>385</v>
      </c>
      <c r="H2562" s="10"/>
      <c r="I2562" s="33">
        <f t="shared" si="97"/>
        <v>770</v>
      </c>
      <c r="J2562" s="10" t="s">
        <v>785</v>
      </c>
      <c r="K2562" s="5"/>
    </row>
    <row r="2563" s="196" customFormat="1" customHeight="1" spans="1:11">
      <c r="A2563" s="5">
        <v>2560</v>
      </c>
      <c r="B2563" s="5" t="s">
        <v>5511</v>
      </c>
      <c r="C2563" s="10" t="s">
        <v>5651</v>
      </c>
      <c r="D2563" s="253" t="s">
        <v>5652</v>
      </c>
      <c r="E2563" s="10">
        <v>2</v>
      </c>
      <c r="F2563" s="10" t="s">
        <v>58</v>
      </c>
      <c r="G2563" s="5">
        <v>365</v>
      </c>
      <c r="H2563" s="10"/>
      <c r="I2563" s="33">
        <f t="shared" si="97"/>
        <v>730</v>
      </c>
      <c r="J2563" s="10" t="s">
        <v>785</v>
      </c>
      <c r="K2563" s="5"/>
    </row>
    <row r="2564" s="196" customFormat="1" customHeight="1" spans="1:11">
      <c r="A2564" s="5">
        <v>2561</v>
      </c>
      <c r="B2564" s="5" t="s">
        <v>5511</v>
      </c>
      <c r="C2564" s="10" t="s">
        <v>5653</v>
      </c>
      <c r="D2564" s="12" t="s">
        <v>5654</v>
      </c>
      <c r="E2564" s="25">
        <v>2</v>
      </c>
      <c r="F2564" s="25" t="s">
        <v>43</v>
      </c>
      <c r="G2564" s="5">
        <v>375</v>
      </c>
      <c r="H2564" s="10"/>
      <c r="I2564" s="33">
        <f t="shared" si="97"/>
        <v>750</v>
      </c>
      <c r="J2564" s="10" t="s">
        <v>785</v>
      </c>
      <c r="K2564" s="5"/>
    </row>
    <row r="2565" s="196" customFormat="1" customHeight="1" spans="1:11">
      <c r="A2565" s="5">
        <v>2562</v>
      </c>
      <c r="B2565" s="5" t="s">
        <v>5511</v>
      </c>
      <c r="C2565" s="10" t="s">
        <v>5655</v>
      </c>
      <c r="D2565" s="253" t="s">
        <v>5656</v>
      </c>
      <c r="E2565" s="10">
        <v>1</v>
      </c>
      <c r="F2565" s="25" t="s">
        <v>58</v>
      </c>
      <c r="G2565" s="5">
        <v>365</v>
      </c>
      <c r="H2565" s="10"/>
      <c r="I2565" s="33">
        <f t="shared" si="97"/>
        <v>365</v>
      </c>
      <c r="J2565" s="10" t="s">
        <v>119</v>
      </c>
      <c r="K2565" s="10"/>
    </row>
    <row r="2566" s="196" customFormat="1" customHeight="1" spans="1:11">
      <c r="A2566" s="5">
        <v>2563</v>
      </c>
      <c r="B2566" s="5" t="s">
        <v>5511</v>
      </c>
      <c r="C2566" s="27" t="s">
        <v>5657</v>
      </c>
      <c r="D2566" s="48" t="s">
        <v>5658</v>
      </c>
      <c r="E2566" s="27">
        <v>2</v>
      </c>
      <c r="F2566" s="27" t="s">
        <v>38</v>
      </c>
      <c r="G2566" s="5">
        <v>385</v>
      </c>
      <c r="H2566" s="27"/>
      <c r="I2566" s="33">
        <f t="shared" si="97"/>
        <v>770</v>
      </c>
      <c r="J2566" s="27" t="s">
        <v>308</v>
      </c>
      <c r="K2566" s="10"/>
    </row>
    <row r="2567" s="196" customFormat="1" customHeight="1" spans="1:11">
      <c r="A2567" s="5">
        <v>2564</v>
      </c>
      <c r="B2567" s="5" t="s">
        <v>5511</v>
      </c>
      <c r="C2567" s="27" t="s">
        <v>5659</v>
      </c>
      <c r="D2567" s="48" t="s">
        <v>5660</v>
      </c>
      <c r="E2567" s="27">
        <v>5</v>
      </c>
      <c r="F2567" s="27" t="s">
        <v>43</v>
      </c>
      <c r="G2567" s="5">
        <v>375</v>
      </c>
      <c r="H2567" s="27"/>
      <c r="I2567" s="33">
        <f t="shared" si="97"/>
        <v>1875</v>
      </c>
      <c r="J2567" s="27" t="s">
        <v>308</v>
      </c>
      <c r="K2567" s="10"/>
    </row>
    <row r="2568" s="196" customFormat="1" customHeight="1" spans="1:11">
      <c r="A2568" s="5">
        <v>2565</v>
      </c>
      <c r="B2568" s="5" t="s">
        <v>5511</v>
      </c>
      <c r="C2568" s="11" t="s">
        <v>5661</v>
      </c>
      <c r="D2568" s="48" t="s">
        <v>5662</v>
      </c>
      <c r="E2568" s="25">
        <v>3</v>
      </c>
      <c r="F2568" s="25" t="s">
        <v>38</v>
      </c>
      <c r="G2568" s="5">
        <v>385</v>
      </c>
      <c r="H2568" s="27"/>
      <c r="I2568" s="33">
        <f t="shared" si="97"/>
        <v>1155</v>
      </c>
      <c r="J2568" s="27" t="s">
        <v>1221</v>
      </c>
      <c r="K2568" s="10" t="s">
        <v>5663</v>
      </c>
    </row>
    <row r="2569" s="196" customFormat="1" customHeight="1" spans="1:11">
      <c r="A2569" s="5">
        <v>2566</v>
      </c>
      <c r="B2569" s="5" t="s">
        <v>5511</v>
      </c>
      <c r="C2569" s="27" t="s">
        <v>5664</v>
      </c>
      <c r="D2569" s="256" t="s">
        <v>5665</v>
      </c>
      <c r="E2569" s="27">
        <v>2</v>
      </c>
      <c r="F2569" s="27" t="s">
        <v>43</v>
      </c>
      <c r="G2569" s="5">
        <v>375</v>
      </c>
      <c r="H2569" s="27"/>
      <c r="I2569" s="33">
        <f t="shared" si="97"/>
        <v>750</v>
      </c>
      <c r="J2569" s="27" t="s">
        <v>811</v>
      </c>
      <c r="K2569" s="10"/>
    </row>
    <row r="2570" s="196" customFormat="1" customHeight="1" spans="1:11">
      <c r="A2570" s="5">
        <v>2567</v>
      </c>
      <c r="B2570" s="5" t="s">
        <v>5511</v>
      </c>
      <c r="C2570" s="27" t="s">
        <v>5666</v>
      </c>
      <c r="D2570" s="256" t="s">
        <v>5667</v>
      </c>
      <c r="E2570" s="27">
        <v>1</v>
      </c>
      <c r="F2570" s="27" t="s">
        <v>38</v>
      </c>
      <c r="G2570" s="5">
        <v>385</v>
      </c>
      <c r="H2570" s="27"/>
      <c r="I2570" s="33">
        <f t="shared" si="97"/>
        <v>385</v>
      </c>
      <c r="J2570" s="27" t="s">
        <v>811</v>
      </c>
      <c r="K2570" s="10"/>
    </row>
    <row r="2571" s="196" customFormat="1" customHeight="1" spans="1:11">
      <c r="A2571" s="5">
        <v>2568</v>
      </c>
      <c r="B2571" s="5" t="s">
        <v>5511</v>
      </c>
      <c r="C2571" s="27" t="s">
        <v>5668</v>
      </c>
      <c r="D2571" s="256" t="s">
        <v>5669</v>
      </c>
      <c r="E2571" s="27">
        <v>2</v>
      </c>
      <c r="F2571" s="27" t="s">
        <v>43</v>
      </c>
      <c r="G2571" s="5">
        <v>375</v>
      </c>
      <c r="H2571" s="27"/>
      <c r="I2571" s="33">
        <f t="shared" si="97"/>
        <v>750</v>
      </c>
      <c r="J2571" s="27" t="s">
        <v>811</v>
      </c>
      <c r="K2571" s="10"/>
    </row>
    <row r="2572" s="196" customFormat="1" customHeight="1" spans="1:11">
      <c r="A2572" s="5">
        <v>2569</v>
      </c>
      <c r="B2572" s="5" t="s">
        <v>5511</v>
      </c>
      <c r="C2572" s="76" t="s">
        <v>5670</v>
      </c>
      <c r="D2572" s="27" t="s">
        <v>5671</v>
      </c>
      <c r="E2572" s="27">
        <v>4</v>
      </c>
      <c r="F2572" s="27" t="s">
        <v>43</v>
      </c>
      <c r="G2572" s="5">
        <v>375</v>
      </c>
      <c r="H2572" s="27"/>
      <c r="I2572" s="33">
        <f t="shared" si="97"/>
        <v>1500</v>
      </c>
      <c r="J2572" s="27" t="s">
        <v>3332</v>
      </c>
      <c r="K2572" s="10"/>
    </row>
    <row r="2573" s="196" customFormat="1" customHeight="1" spans="1:11">
      <c r="A2573" s="5">
        <v>2570</v>
      </c>
      <c r="B2573" s="5" t="s">
        <v>5511</v>
      </c>
      <c r="C2573" s="27" t="s">
        <v>1800</v>
      </c>
      <c r="D2573" s="256" t="s">
        <v>5672</v>
      </c>
      <c r="E2573" s="8">
        <v>2</v>
      </c>
      <c r="F2573" s="5" t="s">
        <v>38</v>
      </c>
      <c r="G2573" s="5">
        <v>385</v>
      </c>
      <c r="H2573" s="27"/>
      <c r="I2573" s="33">
        <f t="shared" si="97"/>
        <v>770</v>
      </c>
      <c r="J2573" s="5" t="s">
        <v>1138</v>
      </c>
      <c r="K2573" s="27"/>
    </row>
    <row r="2574" s="196" customFormat="1" customHeight="1" spans="1:11">
      <c r="A2574" s="5">
        <v>2571</v>
      </c>
      <c r="B2574" s="5" t="s">
        <v>5511</v>
      </c>
      <c r="C2574" s="27" t="s">
        <v>5673</v>
      </c>
      <c r="D2574" s="256" t="s">
        <v>5674</v>
      </c>
      <c r="E2574" s="8">
        <v>2</v>
      </c>
      <c r="F2574" s="5" t="s">
        <v>43</v>
      </c>
      <c r="G2574" s="5">
        <v>375</v>
      </c>
      <c r="H2574" s="27"/>
      <c r="I2574" s="33">
        <f t="shared" si="97"/>
        <v>750</v>
      </c>
      <c r="J2574" s="5" t="s">
        <v>830</v>
      </c>
      <c r="K2574" s="27"/>
    </row>
    <row r="2575" s="196" customFormat="1" customHeight="1" spans="1:11">
      <c r="A2575" s="5">
        <v>2572</v>
      </c>
      <c r="B2575" s="5" t="s">
        <v>5511</v>
      </c>
      <c r="C2575" s="27" t="s">
        <v>5675</v>
      </c>
      <c r="D2575" s="271" t="s">
        <v>5676</v>
      </c>
      <c r="E2575" s="8">
        <v>2</v>
      </c>
      <c r="F2575" s="5" t="s">
        <v>38</v>
      </c>
      <c r="G2575" s="5">
        <v>385</v>
      </c>
      <c r="H2575" s="27"/>
      <c r="I2575" s="33">
        <f t="shared" si="97"/>
        <v>770</v>
      </c>
      <c r="J2575" s="5" t="s">
        <v>830</v>
      </c>
      <c r="K2575" s="27"/>
    </row>
    <row r="2576" s="196" customFormat="1" customHeight="1" spans="1:11">
      <c r="A2576" s="5">
        <v>2573</v>
      </c>
      <c r="B2576" s="5" t="s">
        <v>5677</v>
      </c>
      <c r="C2576" s="5" t="s">
        <v>5678</v>
      </c>
      <c r="D2576" s="9" t="s">
        <v>5679</v>
      </c>
      <c r="E2576" s="8">
        <v>1</v>
      </c>
      <c r="F2576" s="5" t="s">
        <v>38</v>
      </c>
      <c r="G2576" s="5">
        <v>385</v>
      </c>
      <c r="H2576" s="5"/>
      <c r="I2576" s="33">
        <f t="shared" si="97"/>
        <v>385</v>
      </c>
      <c r="J2576" s="5" t="s">
        <v>39</v>
      </c>
      <c r="K2576" s="5" t="s">
        <v>5680</v>
      </c>
    </row>
    <row r="2577" s="196" customFormat="1" customHeight="1" spans="1:11">
      <c r="A2577" s="5">
        <v>2574</v>
      </c>
      <c r="B2577" s="5" t="s">
        <v>5677</v>
      </c>
      <c r="C2577" s="5" t="s">
        <v>5681</v>
      </c>
      <c r="D2577" s="9" t="s">
        <v>5682</v>
      </c>
      <c r="E2577" s="8">
        <v>1</v>
      </c>
      <c r="F2577" s="5" t="s">
        <v>43</v>
      </c>
      <c r="G2577" s="5">
        <v>375</v>
      </c>
      <c r="H2577" s="5"/>
      <c r="I2577" s="33">
        <f t="shared" si="97"/>
        <v>375</v>
      </c>
      <c r="J2577" s="5" t="s">
        <v>221</v>
      </c>
      <c r="K2577" s="5"/>
    </row>
    <row r="2578" s="196" customFormat="1" customHeight="1" spans="1:11">
      <c r="A2578" s="5">
        <v>2575</v>
      </c>
      <c r="B2578" s="5" t="s">
        <v>5677</v>
      </c>
      <c r="C2578" s="5" t="s">
        <v>5683</v>
      </c>
      <c r="D2578" s="9" t="s">
        <v>5684</v>
      </c>
      <c r="E2578" s="8">
        <v>1</v>
      </c>
      <c r="F2578" s="5" t="s">
        <v>38</v>
      </c>
      <c r="G2578" s="5">
        <v>385</v>
      </c>
      <c r="H2578" s="5"/>
      <c r="I2578" s="33">
        <f t="shared" si="97"/>
        <v>385</v>
      </c>
      <c r="J2578" s="5" t="s">
        <v>221</v>
      </c>
      <c r="K2578" s="5" t="s">
        <v>5685</v>
      </c>
    </row>
    <row r="2579" s="196" customFormat="1" customHeight="1" spans="1:11">
      <c r="A2579" s="5">
        <v>2576</v>
      </c>
      <c r="B2579" s="5" t="s">
        <v>5677</v>
      </c>
      <c r="C2579" s="181" t="s">
        <v>5686</v>
      </c>
      <c r="D2579" s="182" t="s">
        <v>5687</v>
      </c>
      <c r="E2579" s="14">
        <v>1</v>
      </c>
      <c r="F2579" s="12" t="s">
        <v>38</v>
      </c>
      <c r="G2579" s="5">
        <v>385</v>
      </c>
      <c r="H2579" s="5"/>
      <c r="I2579" s="33">
        <f t="shared" si="97"/>
        <v>385</v>
      </c>
      <c r="J2579" s="12" t="s">
        <v>54</v>
      </c>
      <c r="K2579" s="5"/>
    </row>
    <row r="2580" s="196" customFormat="1" customHeight="1" spans="1:11">
      <c r="A2580" s="5">
        <v>2577</v>
      </c>
      <c r="B2580" s="5" t="s">
        <v>5677</v>
      </c>
      <c r="C2580" s="12" t="s">
        <v>5688</v>
      </c>
      <c r="D2580" s="252" t="s">
        <v>5689</v>
      </c>
      <c r="E2580" s="14">
        <v>1</v>
      </c>
      <c r="F2580" s="12" t="s">
        <v>38</v>
      </c>
      <c r="G2580" s="5">
        <v>385</v>
      </c>
      <c r="H2580" s="5"/>
      <c r="I2580" s="33">
        <f t="shared" si="97"/>
        <v>385</v>
      </c>
      <c r="J2580" s="12" t="s">
        <v>54</v>
      </c>
      <c r="K2580" s="5" t="s">
        <v>5690</v>
      </c>
    </row>
    <row r="2581" s="196" customFormat="1" customHeight="1" spans="1:11">
      <c r="A2581" s="5">
        <v>2578</v>
      </c>
      <c r="B2581" s="5" t="s">
        <v>5677</v>
      </c>
      <c r="C2581" s="12" t="s">
        <v>5691</v>
      </c>
      <c r="D2581" s="252" t="s">
        <v>5692</v>
      </c>
      <c r="E2581" s="14">
        <v>5</v>
      </c>
      <c r="F2581" s="12" t="s">
        <v>38</v>
      </c>
      <c r="G2581" s="5">
        <v>385</v>
      </c>
      <c r="H2581" s="5"/>
      <c r="I2581" s="33">
        <f t="shared" si="97"/>
        <v>1925</v>
      </c>
      <c r="J2581" s="12" t="s">
        <v>54</v>
      </c>
      <c r="K2581" s="5" t="s">
        <v>5693</v>
      </c>
    </row>
    <row r="2582" s="196" customFormat="1" customHeight="1" spans="1:11">
      <c r="A2582" s="5">
        <v>2579</v>
      </c>
      <c r="B2582" s="5" t="s">
        <v>5677</v>
      </c>
      <c r="C2582" s="5" t="s">
        <v>5694</v>
      </c>
      <c r="D2582" s="9" t="s">
        <v>5695</v>
      </c>
      <c r="E2582" s="8">
        <v>1</v>
      </c>
      <c r="F2582" s="5" t="s">
        <v>192</v>
      </c>
      <c r="G2582" s="5">
        <v>395</v>
      </c>
      <c r="H2582" s="5"/>
      <c r="I2582" s="33">
        <f t="shared" si="97"/>
        <v>395</v>
      </c>
      <c r="J2582" s="5" t="s">
        <v>4721</v>
      </c>
      <c r="K2582" s="5"/>
    </row>
    <row r="2583" s="196" customFormat="1" customHeight="1" spans="1:11">
      <c r="A2583" s="5">
        <v>2580</v>
      </c>
      <c r="B2583" s="5" t="s">
        <v>5677</v>
      </c>
      <c r="C2583" s="12" t="s">
        <v>5696</v>
      </c>
      <c r="D2583" s="13" t="s">
        <v>5697</v>
      </c>
      <c r="E2583" s="8">
        <v>3</v>
      </c>
      <c r="F2583" s="5" t="s">
        <v>38</v>
      </c>
      <c r="G2583" s="5">
        <v>385</v>
      </c>
      <c r="H2583" s="5"/>
      <c r="I2583" s="33">
        <f t="shared" si="97"/>
        <v>1155</v>
      </c>
      <c r="J2583" s="5" t="s">
        <v>82</v>
      </c>
      <c r="K2583" s="5" t="s">
        <v>5698</v>
      </c>
    </row>
    <row r="2584" s="196" customFormat="1" customHeight="1" spans="1:11">
      <c r="A2584" s="5">
        <v>2581</v>
      </c>
      <c r="B2584" s="5" t="s">
        <v>5677</v>
      </c>
      <c r="C2584" s="26" t="s">
        <v>5699</v>
      </c>
      <c r="D2584" s="24" t="s">
        <v>5700</v>
      </c>
      <c r="E2584" s="44">
        <v>1</v>
      </c>
      <c r="F2584" s="26" t="s">
        <v>38</v>
      </c>
      <c r="G2584" s="5">
        <v>385</v>
      </c>
      <c r="H2584" s="5"/>
      <c r="I2584" s="33">
        <f t="shared" si="97"/>
        <v>385</v>
      </c>
      <c r="J2584" s="5" t="s">
        <v>251</v>
      </c>
      <c r="K2584" s="63"/>
    </row>
    <row r="2585" s="196" customFormat="1" customHeight="1" spans="1:11">
      <c r="A2585" s="5">
        <v>2582</v>
      </c>
      <c r="B2585" s="5" t="s">
        <v>5677</v>
      </c>
      <c r="C2585" s="10" t="s">
        <v>5701</v>
      </c>
      <c r="D2585" s="254" t="s">
        <v>5702</v>
      </c>
      <c r="E2585" s="66">
        <v>2</v>
      </c>
      <c r="F2585" s="25" t="s">
        <v>38</v>
      </c>
      <c r="G2585" s="5">
        <v>385</v>
      </c>
      <c r="H2585" s="5"/>
      <c r="I2585" s="33">
        <f t="shared" si="97"/>
        <v>770</v>
      </c>
      <c r="J2585" s="5" t="s">
        <v>251</v>
      </c>
      <c r="K2585" s="63"/>
    </row>
    <row r="2586" s="196" customFormat="1" customHeight="1" spans="1:11">
      <c r="A2586" s="5">
        <v>2583</v>
      </c>
      <c r="B2586" s="5" t="s">
        <v>5677</v>
      </c>
      <c r="C2586" s="10" t="s">
        <v>5703</v>
      </c>
      <c r="D2586" s="10" t="s">
        <v>5704</v>
      </c>
      <c r="E2586" s="25">
        <v>1</v>
      </c>
      <c r="F2586" s="25" t="s">
        <v>58</v>
      </c>
      <c r="G2586" s="5">
        <v>365</v>
      </c>
      <c r="H2586" s="5"/>
      <c r="I2586" s="33">
        <f t="shared" si="97"/>
        <v>365</v>
      </c>
      <c r="J2586" s="5" t="s">
        <v>101</v>
      </c>
      <c r="K2586" s="63"/>
    </row>
    <row r="2587" s="196" customFormat="1" customHeight="1" spans="1:11">
      <c r="A2587" s="5">
        <v>2584</v>
      </c>
      <c r="B2587" s="5" t="s">
        <v>5677</v>
      </c>
      <c r="C2587" s="45" t="s">
        <v>5705</v>
      </c>
      <c r="D2587" s="13" t="s">
        <v>5706</v>
      </c>
      <c r="E2587" s="10">
        <v>1</v>
      </c>
      <c r="F2587" s="10" t="s">
        <v>38</v>
      </c>
      <c r="G2587" s="5">
        <v>385</v>
      </c>
      <c r="H2587" s="5"/>
      <c r="I2587" s="33">
        <f t="shared" si="97"/>
        <v>385</v>
      </c>
      <c r="J2587" s="5" t="s">
        <v>1727</v>
      </c>
      <c r="K2587" s="63"/>
    </row>
    <row r="2588" s="196" customFormat="1" customHeight="1" spans="1:11">
      <c r="A2588" s="5">
        <v>2585</v>
      </c>
      <c r="B2588" s="5" t="s">
        <v>5677</v>
      </c>
      <c r="C2588" s="45" t="s">
        <v>5707</v>
      </c>
      <c r="D2588" s="13" t="s">
        <v>5708</v>
      </c>
      <c r="E2588" s="10">
        <v>1</v>
      </c>
      <c r="F2588" s="5" t="s">
        <v>38</v>
      </c>
      <c r="G2588" s="5">
        <v>385</v>
      </c>
      <c r="H2588" s="5"/>
      <c r="I2588" s="33">
        <f t="shared" si="97"/>
        <v>385</v>
      </c>
      <c r="J2588" s="5" t="s">
        <v>1727</v>
      </c>
      <c r="K2588" s="63"/>
    </row>
    <row r="2589" s="196" customFormat="1" customHeight="1" spans="1:11">
      <c r="A2589" s="5">
        <v>2586</v>
      </c>
      <c r="B2589" s="5" t="s">
        <v>5677</v>
      </c>
      <c r="C2589" s="47" t="s">
        <v>5709</v>
      </c>
      <c r="D2589" s="47" t="s">
        <v>5710</v>
      </c>
      <c r="E2589" s="25">
        <v>1</v>
      </c>
      <c r="F2589" s="25" t="s">
        <v>43</v>
      </c>
      <c r="G2589" s="5">
        <v>375</v>
      </c>
      <c r="H2589" s="5"/>
      <c r="I2589" s="33">
        <f t="shared" si="97"/>
        <v>375</v>
      </c>
      <c r="J2589" s="5" t="s">
        <v>550</v>
      </c>
      <c r="K2589" s="63" t="s">
        <v>5711</v>
      </c>
    </row>
    <row r="2590" s="196" customFormat="1" customHeight="1" spans="1:11">
      <c r="A2590" s="5">
        <v>2587</v>
      </c>
      <c r="B2590" s="5" t="s">
        <v>5677</v>
      </c>
      <c r="C2590" s="10" t="s">
        <v>5712</v>
      </c>
      <c r="D2590" s="46" t="s">
        <v>5713</v>
      </c>
      <c r="E2590" s="10">
        <v>2</v>
      </c>
      <c r="F2590" s="10" t="s">
        <v>43</v>
      </c>
      <c r="G2590" s="5">
        <v>375</v>
      </c>
      <c r="H2590" s="10"/>
      <c r="I2590" s="33">
        <f t="shared" si="97"/>
        <v>750</v>
      </c>
      <c r="J2590" s="5" t="s">
        <v>1514</v>
      </c>
      <c r="K2590" s="63"/>
    </row>
    <row r="2591" s="196" customFormat="1" customHeight="1" spans="1:11">
      <c r="A2591" s="5">
        <v>2588</v>
      </c>
      <c r="B2591" s="5" t="s">
        <v>5677</v>
      </c>
      <c r="C2591" s="10" t="s">
        <v>5714</v>
      </c>
      <c r="D2591" s="46" t="s">
        <v>5715</v>
      </c>
      <c r="E2591" s="10">
        <v>2</v>
      </c>
      <c r="F2591" s="10" t="s">
        <v>43</v>
      </c>
      <c r="G2591" s="5">
        <v>375</v>
      </c>
      <c r="H2591" s="10"/>
      <c r="I2591" s="33">
        <f t="shared" si="97"/>
        <v>750</v>
      </c>
      <c r="J2591" s="5" t="s">
        <v>1514</v>
      </c>
      <c r="K2591" s="63"/>
    </row>
    <row r="2592" s="196" customFormat="1" customHeight="1" spans="1:11">
      <c r="A2592" s="5">
        <v>2589</v>
      </c>
      <c r="B2592" s="5" t="s">
        <v>5677</v>
      </c>
      <c r="C2592" s="27" t="s">
        <v>5716</v>
      </c>
      <c r="D2592" s="256" t="s">
        <v>5717</v>
      </c>
      <c r="E2592" s="27">
        <v>2</v>
      </c>
      <c r="F2592" s="27" t="s">
        <v>58</v>
      </c>
      <c r="G2592" s="5">
        <v>365</v>
      </c>
      <c r="H2592" s="27"/>
      <c r="I2592" s="33">
        <f t="shared" si="97"/>
        <v>730</v>
      </c>
      <c r="J2592" s="27" t="s">
        <v>811</v>
      </c>
      <c r="K2592" s="63"/>
    </row>
    <row r="2593" s="196" customFormat="1" customHeight="1" spans="1:11">
      <c r="A2593" s="5">
        <v>2590</v>
      </c>
      <c r="B2593" s="5" t="s">
        <v>5677</v>
      </c>
      <c r="C2593" s="5" t="s">
        <v>5718</v>
      </c>
      <c r="D2593" s="9" t="s">
        <v>5719</v>
      </c>
      <c r="E2593" s="8">
        <v>2</v>
      </c>
      <c r="F2593" s="5" t="s">
        <v>43</v>
      </c>
      <c r="G2593" s="5">
        <v>375</v>
      </c>
      <c r="H2593" s="5"/>
      <c r="I2593" s="33">
        <f t="shared" si="97"/>
        <v>750</v>
      </c>
      <c r="J2593" s="5" t="s">
        <v>1611</v>
      </c>
      <c r="K2593" s="5"/>
    </row>
    <row r="2594" s="196" customFormat="1" customHeight="1" spans="1:11">
      <c r="A2594" s="5">
        <v>2591</v>
      </c>
      <c r="B2594" s="5" t="s">
        <v>5677</v>
      </c>
      <c r="C2594" s="10" t="s">
        <v>5720</v>
      </c>
      <c r="D2594" s="260" t="s">
        <v>5721</v>
      </c>
      <c r="E2594" s="8">
        <v>2</v>
      </c>
      <c r="F2594" s="5" t="s">
        <v>38</v>
      </c>
      <c r="G2594" s="5">
        <v>385</v>
      </c>
      <c r="H2594" s="5"/>
      <c r="I2594" s="33">
        <f t="shared" ref="I2594:I2636" si="98">G2594*E2594</f>
        <v>770</v>
      </c>
      <c r="J2594" s="5" t="s">
        <v>1611</v>
      </c>
      <c r="K2594" s="5"/>
    </row>
    <row r="2595" s="196" customFormat="1" customHeight="1" spans="1:11">
      <c r="A2595" s="5">
        <v>2592</v>
      </c>
      <c r="B2595" s="5" t="s">
        <v>5677</v>
      </c>
      <c r="C2595" s="5" t="s">
        <v>5722</v>
      </c>
      <c r="D2595" s="9" t="s">
        <v>5723</v>
      </c>
      <c r="E2595" s="8">
        <v>2</v>
      </c>
      <c r="F2595" s="5" t="s">
        <v>43</v>
      </c>
      <c r="G2595" s="5">
        <v>375</v>
      </c>
      <c r="H2595" s="5"/>
      <c r="I2595" s="33">
        <f t="shared" si="98"/>
        <v>750</v>
      </c>
      <c r="J2595" s="5" t="s">
        <v>1611</v>
      </c>
      <c r="K2595" s="5"/>
    </row>
    <row r="2596" s="196" customFormat="1" customHeight="1" spans="1:11">
      <c r="A2596" s="5">
        <v>2593</v>
      </c>
      <c r="B2596" s="145" t="s">
        <v>5724</v>
      </c>
      <c r="C2596" s="5" t="s">
        <v>5725</v>
      </c>
      <c r="D2596" s="9" t="s">
        <v>5726</v>
      </c>
      <c r="E2596" s="8">
        <v>2</v>
      </c>
      <c r="F2596" s="5" t="s">
        <v>43</v>
      </c>
      <c r="G2596" s="5">
        <v>375</v>
      </c>
      <c r="H2596" s="5"/>
      <c r="I2596" s="33">
        <f t="shared" si="98"/>
        <v>750</v>
      </c>
      <c r="J2596" s="5" t="s">
        <v>39</v>
      </c>
      <c r="K2596" s="5"/>
    </row>
    <row r="2597" s="196" customFormat="1" customHeight="1" spans="1:11">
      <c r="A2597" s="5">
        <v>2594</v>
      </c>
      <c r="B2597" s="145" t="s">
        <v>5724</v>
      </c>
      <c r="C2597" s="5" t="s">
        <v>5727</v>
      </c>
      <c r="D2597" s="9" t="s">
        <v>5728</v>
      </c>
      <c r="E2597" s="8">
        <v>2</v>
      </c>
      <c r="F2597" s="5" t="s">
        <v>192</v>
      </c>
      <c r="G2597" s="5">
        <v>395</v>
      </c>
      <c r="H2597" s="5"/>
      <c r="I2597" s="33">
        <f t="shared" si="98"/>
        <v>790</v>
      </c>
      <c r="J2597" s="5" t="s">
        <v>39</v>
      </c>
      <c r="K2597" s="5"/>
    </row>
    <row r="2598" s="196" customFormat="1" customHeight="1" spans="1:11">
      <c r="A2598" s="5">
        <v>2595</v>
      </c>
      <c r="B2598" s="145" t="s">
        <v>5724</v>
      </c>
      <c r="C2598" s="5" t="s">
        <v>5729</v>
      </c>
      <c r="D2598" s="9" t="s">
        <v>5730</v>
      </c>
      <c r="E2598" s="8">
        <v>2</v>
      </c>
      <c r="F2598" s="5" t="s">
        <v>43</v>
      </c>
      <c r="G2598" s="5">
        <v>375</v>
      </c>
      <c r="H2598" s="5"/>
      <c r="I2598" s="33">
        <f t="shared" si="98"/>
        <v>750</v>
      </c>
      <c r="J2598" s="5" t="s">
        <v>39</v>
      </c>
      <c r="K2598" s="5"/>
    </row>
    <row r="2599" s="196" customFormat="1" customHeight="1" spans="1:11">
      <c r="A2599" s="5">
        <v>2596</v>
      </c>
      <c r="B2599" s="145" t="s">
        <v>5724</v>
      </c>
      <c r="C2599" s="5" t="s">
        <v>5731</v>
      </c>
      <c r="D2599" s="9" t="s">
        <v>5732</v>
      </c>
      <c r="E2599" s="8">
        <v>1</v>
      </c>
      <c r="F2599" s="5" t="s">
        <v>43</v>
      </c>
      <c r="G2599" s="5">
        <v>375</v>
      </c>
      <c r="H2599" s="5"/>
      <c r="I2599" s="33">
        <f t="shared" si="98"/>
        <v>375</v>
      </c>
      <c r="J2599" s="5" t="s">
        <v>39</v>
      </c>
      <c r="K2599" s="5"/>
    </row>
    <row r="2600" s="196" customFormat="1" customHeight="1" spans="1:11">
      <c r="A2600" s="5">
        <v>2597</v>
      </c>
      <c r="B2600" s="145" t="s">
        <v>5724</v>
      </c>
      <c r="C2600" s="5" t="s">
        <v>5733</v>
      </c>
      <c r="D2600" s="9" t="s">
        <v>5734</v>
      </c>
      <c r="E2600" s="8">
        <v>2</v>
      </c>
      <c r="F2600" s="5" t="s">
        <v>43</v>
      </c>
      <c r="G2600" s="5">
        <v>375</v>
      </c>
      <c r="H2600" s="5"/>
      <c r="I2600" s="33">
        <f t="shared" si="98"/>
        <v>750</v>
      </c>
      <c r="J2600" s="5" t="s">
        <v>39</v>
      </c>
      <c r="K2600" s="5" t="s">
        <v>5735</v>
      </c>
    </row>
    <row r="2601" s="196" customFormat="1" customHeight="1" spans="1:11">
      <c r="A2601" s="5">
        <v>2598</v>
      </c>
      <c r="B2601" s="145" t="s">
        <v>5724</v>
      </c>
      <c r="C2601" s="5" t="s">
        <v>5736</v>
      </c>
      <c r="D2601" s="9" t="s">
        <v>5737</v>
      </c>
      <c r="E2601" s="8">
        <v>1</v>
      </c>
      <c r="F2601" s="5" t="s">
        <v>38</v>
      </c>
      <c r="G2601" s="5">
        <v>385</v>
      </c>
      <c r="H2601" s="5"/>
      <c r="I2601" s="33">
        <f t="shared" si="98"/>
        <v>385</v>
      </c>
      <c r="J2601" s="5" t="s">
        <v>39</v>
      </c>
      <c r="K2601" s="5" t="s">
        <v>5738</v>
      </c>
    </row>
    <row r="2602" s="196" customFormat="1" customHeight="1" spans="1:11">
      <c r="A2602" s="5">
        <v>2599</v>
      </c>
      <c r="B2602" s="145" t="s">
        <v>5724</v>
      </c>
      <c r="C2602" s="5" t="s">
        <v>4833</v>
      </c>
      <c r="D2602" s="9" t="s">
        <v>5739</v>
      </c>
      <c r="E2602" s="8">
        <v>1</v>
      </c>
      <c r="F2602" s="5" t="s">
        <v>38</v>
      </c>
      <c r="G2602" s="5">
        <v>385</v>
      </c>
      <c r="H2602" s="5"/>
      <c r="I2602" s="33">
        <f t="shared" si="98"/>
        <v>385</v>
      </c>
      <c r="J2602" s="5" t="s">
        <v>39</v>
      </c>
      <c r="K2602" s="5" t="s">
        <v>5740</v>
      </c>
    </row>
    <row r="2603" s="196" customFormat="1" customHeight="1" spans="1:11">
      <c r="A2603" s="5">
        <v>2600</v>
      </c>
      <c r="B2603" s="145" t="s">
        <v>5724</v>
      </c>
      <c r="C2603" s="5" t="s">
        <v>5741</v>
      </c>
      <c r="D2603" s="9" t="s">
        <v>5742</v>
      </c>
      <c r="E2603" s="8">
        <v>1</v>
      </c>
      <c r="F2603" s="5" t="s">
        <v>38</v>
      </c>
      <c r="G2603" s="5">
        <v>385</v>
      </c>
      <c r="H2603" s="5"/>
      <c r="I2603" s="33">
        <f t="shared" si="98"/>
        <v>385</v>
      </c>
      <c r="J2603" s="5" t="s">
        <v>39</v>
      </c>
      <c r="K2603" s="5" t="s">
        <v>5743</v>
      </c>
    </row>
    <row r="2604" s="196" customFormat="1" customHeight="1" spans="1:11">
      <c r="A2604" s="5">
        <v>2601</v>
      </c>
      <c r="B2604" s="145" t="s">
        <v>5724</v>
      </c>
      <c r="C2604" s="5" t="s">
        <v>5744</v>
      </c>
      <c r="D2604" s="9" t="s">
        <v>5745</v>
      </c>
      <c r="E2604" s="8">
        <v>2</v>
      </c>
      <c r="F2604" s="5" t="s">
        <v>43</v>
      </c>
      <c r="G2604" s="5">
        <v>375</v>
      </c>
      <c r="H2604" s="5"/>
      <c r="I2604" s="33">
        <f t="shared" si="98"/>
        <v>750</v>
      </c>
      <c r="J2604" s="5" t="s">
        <v>39</v>
      </c>
      <c r="K2604" s="5"/>
    </row>
    <row r="2605" s="196" customFormat="1" customHeight="1" spans="1:11">
      <c r="A2605" s="5">
        <v>2602</v>
      </c>
      <c r="B2605" s="145" t="s">
        <v>5724</v>
      </c>
      <c r="C2605" s="5" t="s">
        <v>5414</v>
      </c>
      <c r="D2605" s="9" t="s">
        <v>5746</v>
      </c>
      <c r="E2605" s="8">
        <v>2</v>
      </c>
      <c r="F2605" s="5" t="s">
        <v>43</v>
      </c>
      <c r="G2605" s="5">
        <v>375</v>
      </c>
      <c r="H2605" s="5"/>
      <c r="I2605" s="33">
        <f t="shared" si="98"/>
        <v>750</v>
      </c>
      <c r="J2605" s="5" t="s">
        <v>39</v>
      </c>
      <c r="K2605" s="5"/>
    </row>
    <row r="2606" s="196" customFormat="1" customHeight="1" spans="1:11">
      <c r="A2606" s="5">
        <v>2603</v>
      </c>
      <c r="B2606" s="145" t="s">
        <v>5724</v>
      </c>
      <c r="C2606" s="10" t="s">
        <v>5747</v>
      </c>
      <c r="D2606" s="10" t="s">
        <v>5748</v>
      </c>
      <c r="E2606" s="8">
        <v>1</v>
      </c>
      <c r="F2606" s="5" t="s">
        <v>192</v>
      </c>
      <c r="G2606" s="5">
        <v>395</v>
      </c>
      <c r="H2606" s="5"/>
      <c r="I2606" s="33">
        <f t="shared" si="98"/>
        <v>395</v>
      </c>
      <c r="J2606" s="16" t="s">
        <v>72</v>
      </c>
      <c r="K2606" s="5" t="s">
        <v>5749</v>
      </c>
    </row>
    <row r="2607" s="196" customFormat="1" customHeight="1" spans="1:11">
      <c r="A2607" s="5">
        <v>2604</v>
      </c>
      <c r="B2607" s="145" t="s">
        <v>5724</v>
      </c>
      <c r="C2607" s="5" t="s">
        <v>5750</v>
      </c>
      <c r="D2607" s="9" t="s">
        <v>5751</v>
      </c>
      <c r="E2607" s="8">
        <v>1</v>
      </c>
      <c r="F2607" s="5" t="s">
        <v>43</v>
      </c>
      <c r="G2607" s="5">
        <v>375</v>
      </c>
      <c r="H2607" s="5"/>
      <c r="I2607" s="33">
        <f t="shared" si="98"/>
        <v>375</v>
      </c>
      <c r="J2607" s="5" t="s">
        <v>221</v>
      </c>
      <c r="K2607" s="5"/>
    </row>
    <row r="2608" s="196" customFormat="1" customHeight="1" spans="1:11">
      <c r="A2608" s="5">
        <v>2605</v>
      </c>
      <c r="B2608" s="145" t="s">
        <v>5724</v>
      </c>
      <c r="C2608" s="5" t="s">
        <v>5752</v>
      </c>
      <c r="D2608" s="9" t="s">
        <v>5753</v>
      </c>
      <c r="E2608" s="8">
        <v>1</v>
      </c>
      <c r="F2608" s="5" t="s">
        <v>43</v>
      </c>
      <c r="G2608" s="5">
        <v>375</v>
      </c>
      <c r="H2608" s="5"/>
      <c r="I2608" s="33">
        <f t="shared" si="98"/>
        <v>375</v>
      </c>
      <c r="J2608" s="5" t="s">
        <v>221</v>
      </c>
      <c r="K2608" s="5"/>
    </row>
    <row r="2609" s="196" customFormat="1" customHeight="1" spans="1:11">
      <c r="A2609" s="5">
        <v>2606</v>
      </c>
      <c r="B2609" s="145" t="s">
        <v>5724</v>
      </c>
      <c r="C2609" s="5" t="s">
        <v>5754</v>
      </c>
      <c r="D2609" s="9" t="s">
        <v>5755</v>
      </c>
      <c r="E2609" s="8">
        <v>1</v>
      </c>
      <c r="F2609" s="5" t="s">
        <v>43</v>
      </c>
      <c r="G2609" s="5">
        <v>375</v>
      </c>
      <c r="H2609" s="5"/>
      <c r="I2609" s="33">
        <f t="shared" si="98"/>
        <v>375</v>
      </c>
      <c r="J2609" s="5" t="s">
        <v>221</v>
      </c>
      <c r="K2609" s="5"/>
    </row>
    <row r="2610" s="196" customFormat="1" customHeight="1" spans="1:11">
      <c r="A2610" s="5">
        <v>2607</v>
      </c>
      <c r="B2610" s="145" t="s">
        <v>5724</v>
      </c>
      <c r="C2610" s="5" t="s">
        <v>5756</v>
      </c>
      <c r="D2610" s="9" t="s">
        <v>5757</v>
      </c>
      <c r="E2610" s="8">
        <v>2</v>
      </c>
      <c r="F2610" s="5" t="s">
        <v>43</v>
      </c>
      <c r="G2610" s="5">
        <v>375</v>
      </c>
      <c r="H2610" s="5"/>
      <c r="I2610" s="33">
        <f t="shared" si="98"/>
        <v>750</v>
      </c>
      <c r="J2610" s="5" t="s">
        <v>59</v>
      </c>
      <c r="K2610" s="5"/>
    </row>
    <row r="2611" s="196" customFormat="1" customHeight="1" spans="1:11">
      <c r="A2611" s="5">
        <v>2608</v>
      </c>
      <c r="B2611" s="145" t="s">
        <v>5724</v>
      </c>
      <c r="C2611" s="5" t="s">
        <v>5758</v>
      </c>
      <c r="D2611" s="9" t="s">
        <v>5759</v>
      </c>
      <c r="E2611" s="8">
        <v>1</v>
      </c>
      <c r="F2611" s="5" t="s">
        <v>43</v>
      </c>
      <c r="G2611" s="5">
        <v>375</v>
      </c>
      <c r="H2611" s="5"/>
      <c r="I2611" s="33">
        <f t="shared" si="98"/>
        <v>375</v>
      </c>
      <c r="J2611" s="5" t="s">
        <v>59</v>
      </c>
      <c r="K2611" s="5"/>
    </row>
    <row r="2612" s="196" customFormat="1" customHeight="1" spans="1:11">
      <c r="A2612" s="5">
        <v>2609</v>
      </c>
      <c r="B2612" s="145" t="s">
        <v>5724</v>
      </c>
      <c r="C2612" s="5" t="s">
        <v>5760</v>
      </c>
      <c r="D2612" s="9" t="s">
        <v>5761</v>
      </c>
      <c r="E2612" s="8">
        <v>1</v>
      </c>
      <c r="F2612" s="5" t="s">
        <v>43</v>
      </c>
      <c r="G2612" s="5">
        <v>375</v>
      </c>
      <c r="H2612" s="5"/>
      <c r="I2612" s="33">
        <f t="shared" si="98"/>
        <v>375</v>
      </c>
      <c r="J2612" s="5" t="s">
        <v>59</v>
      </c>
      <c r="K2612" s="5"/>
    </row>
    <row r="2613" s="196" customFormat="1" customHeight="1" spans="1:11">
      <c r="A2613" s="5">
        <v>2610</v>
      </c>
      <c r="B2613" s="145" t="s">
        <v>5724</v>
      </c>
      <c r="C2613" s="5" t="s">
        <v>5762</v>
      </c>
      <c r="D2613" s="9" t="s">
        <v>5763</v>
      </c>
      <c r="E2613" s="8">
        <v>2</v>
      </c>
      <c r="F2613" s="5" t="s">
        <v>38</v>
      </c>
      <c r="G2613" s="5">
        <v>385</v>
      </c>
      <c r="H2613" s="5"/>
      <c r="I2613" s="33">
        <f t="shared" si="98"/>
        <v>770</v>
      </c>
      <c r="J2613" s="5" t="s">
        <v>59</v>
      </c>
      <c r="K2613" s="5"/>
    </row>
    <row r="2614" s="196" customFormat="1" customHeight="1" spans="1:11">
      <c r="A2614" s="5">
        <v>2611</v>
      </c>
      <c r="B2614" s="145" t="s">
        <v>5724</v>
      </c>
      <c r="C2614" s="5" t="s">
        <v>5764</v>
      </c>
      <c r="D2614" s="9" t="s">
        <v>5765</v>
      </c>
      <c r="E2614" s="8">
        <v>2</v>
      </c>
      <c r="F2614" s="5" t="s">
        <v>43</v>
      </c>
      <c r="G2614" s="5">
        <v>375</v>
      </c>
      <c r="H2614" s="5"/>
      <c r="I2614" s="33">
        <f t="shared" si="98"/>
        <v>750</v>
      </c>
      <c r="J2614" s="5" t="s">
        <v>59</v>
      </c>
      <c r="K2614" s="5"/>
    </row>
    <row r="2615" s="196" customFormat="1" customHeight="1" spans="1:11">
      <c r="A2615" s="5">
        <v>2612</v>
      </c>
      <c r="B2615" s="145" t="s">
        <v>5724</v>
      </c>
      <c r="C2615" s="19" t="s">
        <v>5575</v>
      </c>
      <c r="D2615" s="106" t="s">
        <v>5766</v>
      </c>
      <c r="E2615" s="8">
        <v>1</v>
      </c>
      <c r="F2615" s="19" t="s">
        <v>43</v>
      </c>
      <c r="G2615" s="5">
        <v>375</v>
      </c>
      <c r="H2615" s="5"/>
      <c r="I2615" s="33">
        <f t="shared" si="98"/>
        <v>375</v>
      </c>
      <c r="J2615" s="19" t="s">
        <v>76</v>
      </c>
      <c r="K2615" s="5"/>
    </row>
    <row r="2616" s="196" customFormat="1" customHeight="1" spans="1:11">
      <c r="A2616" s="5">
        <v>2613</v>
      </c>
      <c r="B2616" s="145" t="s">
        <v>5724</v>
      </c>
      <c r="C2616" s="19" t="s">
        <v>5767</v>
      </c>
      <c r="D2616" s="106" t="s">
        <v>5768</v>
      </c>
      <c r="E2616" s="8">
        <v>2</v>
      </c>
      <c r="F2616" s="19" t="s">
        <v>43</v>
      </c>
      <c r="G2616" s="5">
        <v>375</v>
      </c>
      <c r="H2616" s="5"/>
      <c r="I2616" s="33">
        <f t="shared" si="98"/>
        <v>750</v>
      </c>
      <c r="J2616" s="19" t="s">
        <v>76</v>
      </c>
      <c r="K2616" s="5"/>
    </row>
    <row r="2617" s="196" customFormat="1" customHeight="1" spans="1:11">
      <c r="A2617" s="5">
        <v>2614</v>
      </c>
      <c r="B2617" s="145" t="s">
        <v>5724</v>
      </c>
      <c r="C2617" s="19" t="s">
        <v>5769</v>
      </c>
      <c r="D2617" s="106" t="s">
        <v>5770</v>
      </c>
      <c r="E2617" s="8">
        <v>2</v>
      </c>
      <c r="F2617" s="19" t="s">
        <v>43</v>
      </c>
      <c r="G2617" s="5">
        <v>375</v>
      </c>
      <c r="H2617" s="5"/>
      <c r="I2617" s="33">
        <f t="shared" si="98"/>
        <v>750</v>
      </c>
      <c r="J2617" s="19" t="s">
        <v>76</v>
      </c>
      <c r="K2617" s="5"/>
    </row>
    <row r="2618" s="196" customFormat="1" customHeight="1" spans="1:11">
      <c r="A2618" s="5">
        <v>2615</v>
      </c>
      <c r="B2618" s="145" t="s">
        <v>5724</v>
      </c>
      <c r="C2618" s="12" t="s">
        <v>5771</v>
      </c>
      <c r="D2618" s="12" t="s">
        <v>5772</v>
      </c>
      <c r="E2618" s="44">
        <v>1</v>
      </c>
      <c r="F2618" s="26" t="s">
        <v>38</v>
      </c>
      <c r="G2618" s="5">
        <v>385</v>
      </c>
      <c r="H2618" s="5"/>
      <c r="I2618" s="33">
        <f t="shared" si="98"/>
        <v>385</v>
      </c>
      <c r="J2618" s="5" t="s">
        <v>424</v>
      </c>
      <c r="K2618" s="26" t="s">
        <v>5773</v>
      </c>
    </row>
    <row r="2619" s="196" customFormat="1" customHeight="1" spans="1:11">
      <c r="A2619" s="5">
        <v>2616</v>
      </c>
      <c r="B2619" s="145" t="s">
        <v>5724</v>
      </c>
      <c r="C2619" s="26" t="s">
        <v>5774</v>
      </c>
      <c r="D2619" s="266" t="s">
        <v>5775</v>
      </c>
      <c r="E2619" s="44">
        <v>5</v>
      </c>
      <c r="F2619" s="26" t="s">
        <v>43</v>
      </c>
      <c r="G2619" s="5">
        <v>375</v>
      </c>
      <c r="H2619" s="5"/>
      <c r="I2619" s="33">
        <f t="shared" si="98"/>
        <v>1875</v>
      </c>
      <c r="J2619" s="5" t="s">
        <v>424</v>
      </c>
      <c r="K2619" s="5"/>
    </row>
    <row r="2620" s="196" customFormat="1" customHeight="1" spans="1:11">
      <c r="A2620" s="5">
        <v>2617</v>
      </c>
      <c r="B2620" s="145" t="s">
        <v>5724</v>
      </c>
      <c r="C2620" s="22" t="s">
        <v>5776</v>
      </c>
      <c r="D2620" s="13" t="s">
        <v>5777</v>
      </c>
      <c r="E2620" s="44">
        <v>2</v>
      </c>
      <c r="F2620" s="26" t="s">
        <v>43</v>
      </c>
      <c r="G2620" s="5">
        <v>375</v>
      </c>
      <c r="H2620" s="5"/>
      <c r="I2620" s="33">
        <f t="shared" si="98"/>
        <v>750</v>
      </c>
      <c r="J2620" s="5" t="s">
        <v>400</v>
      </c>
      <c r="K2620" s="5" t="s">
        <v>981</v>
      </c>
    </row>
    <row r="2621" s="196" customFormat="1" customHeight="1" spans="1:11">
      <c r="A2621" s="5">
        <v>2618</v>
      </c>
      <c r="B2621" s="145" t="s">
        <v>5724</v>
      </c>
      <c r="C2621" s="26" t="s">
        <v>5778</v>
      </c>
      <c r="D2621" s="24" t="s">
        <v>5779</v>
      </c>
      <c r="E2621" s="44">
        <v>2</v>
      </c>
      <c r="F2621" s="26" t="s">
        <v>38</v>
      </c>
      <c r="G2621" s="5">
        <v>385</v>
      </c>
      <c r="H2621" s="5"/>
      <c r="I2621" s="33">
        <f t="shared" si="98"/>
        <v>770</v>
      </c>
      <c r="J2621" s="5" t="s">
        <v>251</v>
      </c>
      <c r="K2621" s="63"/>
    </row>
    <row r="2622" s="196" customFormat="1" customHeight="1" spans="1:11">
      <c r="A2622" s="5">
        <v>2619</v>
      </c>
      <c r="B2622" s="145" t="s">
        <v>5724</v>
      </c>
      <c r="C2622" s="12" t="s">
        <v>5780</v>
      </c>
      <c r="D2622" s="12" t="s">
        <v>5781</v>
      </c>
      <c r="E2622" s="44">
        <v>3</v>
      </c>
      <c r="F2622" s="26" t="s">
        <v>192</v>
      </c>
      <c r="G2622" s="5">
        <v>395</v>
      </c>
      <c r="H2622" s="5"/>
      <c r="I2622" s="33">
        <f t="shared" si="98"/>
        <v>1185</v>
      </c>
      <c r="J2622" s="5" t="s">
        <v>89</v>
      </c>
      <c r="K2622" s="63"/>
    </row>
    <row r="2623" s="196" customFormat="1" customHeight="1" spans="1:11">
      <c r="A2623" s="5">
        <v>2620</v>
      </c>
      <c r="B2623" s="145" t="s">
        <v>5724</v>
      </c>
      <c r="C2623" s="12" t="s">
        <v>5782</v>
      </c>
      <c r="D2623" s="12" t="s">
        <v>5783</v>
      </c>
      <c r="E2623" s="44">
        <v>1</v>
      </c>
      <c r="F2623" s="26" t="s">
        <v>43</v>
      </c>
      <c r="G2623" s="5">
        <v>375</v>
      </c>
      <c r="H2623" s="5"/>
      <c r="I2623" s="33">
        <f t="shared" si="98"/>
        <v>375</v>
      </c>
      <c r="J2623" s="5" t="s">
        <v>89</v>
      </c>
      <c r="K2623" s="63"/>
    </row>
    <row r="2624" s="196" customFormat="1" customHeight="1" spans="1:11">
      <c r="A2624" s="5">
        <v>2621</v>
      </c>
      <c r="B2624" s="145" t="s">
        <v>5724</v>
      </c>
      <c r="C2624" s="22" t="s">
        <v>5784</v>
      </c>
      <c r="D2624" s="13" t="s">
        <v>5785</v>
      </c>
      <c r="E2624" s="25">
        <v>2</v>
      </c>
      <c r="F2624" s="25" t="s">
        <v>43</v>
      </c>
      <c r="G2624" s="5">
        <v>375</v>
      </c>
      <c r="H2624" s="5"/>
      <c r="I2624" s="33">
        <f t="shared" si="98"/>
        <v>750</v>
      </c>
      <c r="J2624" s="5" t="s">
        <v>257</v>
      </c>
      <c r="K2624" s="63" t="s">
        <v>5786</v>
      </c>
    </row>
    <row r="2625" s="196" customFormat="1" customHeight="1" spans="1:11">
      <c r="A2625" s="5">
        <v>2622</v>
      </c>
      <c r="B2625" s="145" t="s">
        <v>5724</v>
      </c>
      <c r="C2625" s="10" t="s">
        <v>5787</v>
      </c>
      <c r="D2625" s="10" t="s">
        <v>5788</v>
      </c>
      <c r="E2625" s="25">
        <v>3</v>
      </c>
      <c r="F2625" s="25" t="s">
        <v>43</v>
      </c>
      <c r="G2625" s="5">
        <v>375</v>
      </c>
      <c r="H2625" s="5"/>
      <c r="I2625" s="33">
        <f t="shared" si="98"/>
        <v>1125</v>
      </c>
      <c r="J2625" s="5" t="s">
        <v>5789</v>
      </c>
      <c r="K2625" s="5" t="s">
        <v>5790</v>
      </c>
    </row>
    <row r="2626" s="196" customFormat="1" customHeight="1" spans="1:11">
      <c r="A2626" s="5">
        <v>2623</v>
      </c>
      <c r="B2626" s="145" t="s">
        <v>5724</v>
      </c>
      <c r="C2626" s="10" t="s">
        <v>5791</v>
      </c>
      <c r="D2626" s="260" t="s">
        <v>5792</v>
      </c>
      <c r="E2626" s="25">
        <v>1</v>
      </c>
      <c r="F2626" s="25" t="s">
        <v>58</v>
      </c>
      <c r="G2626" s="5">
        <v>365</v>
      </c>
      <c r="H2626" s="5"/>
      <c r="I2626" s="33">
        <f t="shared" si="98"/>
        <v>365</v>
      </c>
      <c r="J2626" s="5" t="s">
        <v>101</v>
      </c>
      <c r="K2626" s="5"/>
    </row>
    <row r="2627" s="196" customFormat="1" customHeight="1" spans="1:11">
      <c r="A2627" s="5">
        <v>2624</v>
      </c>
      <c r="B2627" s="145" t="s">
        <v>5724</v>
      </c>
      <c r="C2627" s="45" t="s">
        <v>5793</v>
      </c>
      <c r="D2627" s="46" t="s">
        <v>5794</v>
      </c>
      <c r="E2627" s="10">
        <v>1</v>
      </c>
      <c r="F2627" s="10" t="s">
        <v>38</v>
      </c>
      <c r="G2627" s="5">
        <v>385</v>
      </c>
      <c r="H2627" s="5"/>
      <c r="I2627" s="33">
        <f t="shared" si="98"/>
        <v>385</v>
      </c>
      <c r="J2627" s="5" t="s">
        <v>1727</v>
      </c>
      <c r="K2627" s="5"/>
    </row>
    <row r="2628" s="196" customFormat="1" customHeight="1" spans="1:11">
      <c r="A2628" s="5">
        <v>2625</v>
      </c>
      <c r="B2628" s="145" t="s">
        <v>5724</v>
      </c>
      <c r="C2628" s="10" t="s">
        <v>5795</v>
      </c>
      <c r="D2628" s="253" t="s">
        <v>5796</v>
      </c>
      <c r="E2628" s="10">
        <v>2</v>
      </c>
      <c r="F2628" s="10" t="s">
        <v>38</v>
      </c>
      <c r="G2628" s="5">
        <v>385</v>
      </c>
      <c r="H2628" s="5"/>
      <c r="I2628" s="33">
        <f t="shared" si="98"/>
        <v>770</v>
      </c>
      <c r="J2628" s="5" t="s">
        <v>1863</v>
      </c>
      <c r="K2628" s="5"/>
    </row>
    <row r="2629" s="196" customFormat="1" customHeight="1" spans="1:11">
      <c r="A2629" s="5">
        <v>2626</v>
      </c>
      <c r="B2629" s="145" t="s">
        <v>5724</v>
      </c>
      <c r="C2629" s="10" t="s">
        <v>5797</v>
      </c>
      <c r="D2629" s="12" t="s">
        <v>5798</v>
      </c>
      <c r="E2629" s="10">
        <v>2</v>
      </c>
      <c r="F2629" s="10" t="s">
        <v>38</v>
      </c>
      <c r="G2629" s="5">
        <v>385</v>
      </c>
      <c r="H2629" s="5"/>
      <c r="I2629" s="33">
        <f t="shared" si="98"/>
        <v>770</v>
      </c>
      <c r="J2629" s="5" t="s">
        <v>1863</v>
      </c>
      <c r="K2629" s="5"/>
    </row>
    <row r="2630" s="196" customFormat="1" customHeight="1" spans="1:11">
      <c r="A2630" s="5">
        <v>2627</v>
      </c>
      <c r="B2630" s="145" t="s">
        <v>5724</v>
      </c>
      <c r="C2630" s="10" t="s">
        <v>5799</v>
      </c>
      <c r="D2630" s="13" t="s">
        <v>5800</v>
      </c>
      <c r="E2630" s="10">
        <v>1</v>
      </c>
      <c r="F2630" s="10" t="s">
        <v>58</v>
      </c>
      <c r="G2630" s="5">
        <v>365</v>
      </c>
      <c r="H2630" s="10"/>
      <c r="I2630" s="33">
        <f t="shared" si="98"/>
        <v>365</v>
      </c>
      <c r="J2630" s="10" t="s">
        <v>782</v>
      </c>
      <c r="K2630" s="5"/>
    </row>
    <row r="2631" s="196" customFormat="1" customHeight="1" spans="1:11">
      <c r="A2631" s="5">
        <v>2628</v>
      </c>
      <c r="B2631" s="145" t="s">
        <v>5724</v>
      </c>
      <c r="C2631" s="10" t="s">
        <v>5801</v>
      </c>
      <c r="D2631" s="13" t="s">
        <v>5802</v>
      </c>
      <c r="E2631" s="10">
        <v>1</v>
      </c>
      <c r="F2631" s="10" t="s">
        <v>43</v>
      </c>
      <c r="G2631" s="5">
        <v>375</v>
      </c>
      <c r="H2631" s="10"/>
      <c r="I2631" s="33">
        <f t="shared" si="98"/>
        <v>375</v>
      </c>
      <c r="J2631" s="10" t="s">
        <v>782</v>
      </c>
      <c r="K2631" s="5"/>
    </row>
    <row r="2632" s="196" customFormat="1" customHeight="1" spans="1:11">
      <c r="A2632" s="5">
        <v>2629</v>
      </c>
      <c r="B2632" s="145" t="s">
        <v>5724</v>
      </c>
      <c r="C2632" s="11" t="s">
        <v>5803</v>
      </c>
      <c r="D2632" s="30" t="s">
        <v>5804</v>
      </c>
      <c r="E2632" s="10">
        <v>1</v>
      </c>
      <c r="F2632" s="10" t="s">
        <v>58</v>
      </c>
      <c r="G2632" s="5">
        <v>365</v>
      </c>
      <c r="H2632" s="10"/>
      <c r="I2632" s="33">
        <f t="shared" si="98"/>
        <v>365</v>
      </c>
      <c r="J2632" s="10" t="s">
        <v>782</v>
      </c>
      <c r="K2632" s="5" t="s">
        <v>5805</v>
      </c>
    </row>
    <row r="2633" s="196" customFormat="1" customHeight="1" spans="1:11">
      <c r="A2633" s="5">
        <v>2630</v>
      </c>
      <c r="B2633" s="145" t="s">
        <v>5724</v>
      </c>
      <c r="C2633" s="10" t="s">
        <v>979</v>
      </c>
      <c r="D2633" s="13" t="s">
        <v>5806</v>
      </c>
      <c r="E2633" s="10">
        <v>1</v>
      </c>
      <c r="F2633" s="10" t="s">
        <v>43</v>
      </c>
      <c r="G2633" s="5">
        <v>375</v>
      </c>
      <c r="H2633" s="10"/>
      <c r="I2633" s="33">
        <f t="shared" si="98"/>
        <v>375</v>
      </c>
      <c r="J2633" s="10" t="s">
        <v>782</v>
      </c>
      <c r="K2633" s="5"/>
    </row>
    <row r="2634" s="196" customFormat="1" customHeight="1" spans="1:11">
      <c r="A2634" s="5">
        <v>2631</v>
      </c>
      <c r="B2634" s="145" t="s">
        <v>5724</v>
      </c>
      <c r="C2634" s="10" t="s">
        <v>5807</v>
      </c>
      <c r="D2634" s="13" t="s">
        <v>5808</v>
      </c>
      <c r="E2634" s="10">
        <v>1</v>
      </c>
      <c r="F2634" s="10" t="s">
        <v>38</v>
      </c>
      <c r="G2634" s="5">
        <v>385</v>
      </c>
      <c r="H2634" s="10"/>
      <c r="I2634" s="33">
        <f t="shared" si="98"/>
        <v>385</v>
      </c>
      <c r="J2634" s="10" t="s">
        <v>782</v>
      </c>
      <c r="K2634" s="5"/>
    </row>
    <row r="2635" s="196" customFormat="1" customHeight="1" spans="1:11">
      <c r="A2635" s="5">
        <v>2632</v>
      </c>
      <c r="B2635" s="145" t="s">
        <v>5724</v>
      </c>
      <c r="C2635" s="10" t="s">
        <v>2821</v>
      </c>
      <c r="D2635" s="13" t="s">
        <v>5809</v>
      </c>
      <c r="E2635" s="10">
        <v>1</v>
      </c>
      <c r="F2635" s="10" t="s">
        <v>38</v>
      </c>
      <c r="G2635" s="5">
        <v>385</v>
      </c>
      <c r="H2635" s="10"/>
      <c r="I2635" s="33">
        <f t="shared" si="98"/>
        <v>385</v>
      </c>
      <c r="J2635" s="10" t="s">
        <v>782</v>
      </c>
      <c r="K2635" s="5"/>
    </row>
    <row r="2636" s="196" customFormat="1" customHeight="1" spans="1:11">
      <c r="A2636" s="5">
        <v>2633</v>
      </c>
      <c r="B2636" s="145" t="s">
        <v>5724</v>
      </c>
      <c r="C2636" s="10" t="s">
        <v>5810</v>
      </c>
      <c r="D2636" s="13" t="s">
        <v>5811</v>
      </c>
      <c r="E2636" s="10">
        <v>3</v>
      </c>
      <c r="F2636" s="25" t="s">
        <v>38</v>
      </c>
      <c r="G2636" s="5">
        <v>385</v>
      </c>
      <c r="H2636" s="10"/>
      <c r="I2636" s="33">
        <f t="shared" si="98"/>
        <v>1155</v>
      </c>
      <c r="J2636" s="10" t="s">
        <v>782</v>
      </c>
      <c r="K2636" s="5" t="s">
        <v>5812</v>
      </c>
    </row>
    <row r="2637" s="196" customFormat="1" customHeight="1" spans="1:11">
      <c r="A2637" s="5">
        <v>2634</v>
      </c>
      <c r="B2637" s="145" t="s">
        <v>5724</v>
      </c>
      <c r="C2637" s="27" t="s">
        <v>5813</v>
      </c>
      <c r="D2637" s="27" t="s">
        <v>5814</v>
      </c>
      <c r="E2637" s="27">
        <v>1</v>
      </c>
      <c r="F2637" s="27" t="s">
        <v>38</v>
      </c>
      <c r="G2637" s="5">
        <v>385</v>
      </c>
      <c r="H2637" s="27"/>
      <c r="I2637" s="33">
        <f t="shared" ref="I2637:I2657" si="99">G2637*E2637</f>
        <v>385</v>
      </c>
      <c r="J2637" s="27" t="s">
        <v>811</v>
      </c>
      <c r="K2637" s="5"/>
    </row>
    <row r="2638" s="196" customFormat="1" customHeight="1" spans="1:11">
      <c r="A2638" s="5">
        <v>2635</v>
      </c>
      <c r="B2638" s="145" t="s">
        <v>5724</v>
      </c>
      <c r="C2638" s="27" t="s">
        <v>5815</v>
      </c>
      <c r="D2638" s="256" t="s">
        <v>5816</v>
      </c>
      <c r="E2638" s="27">
        <v>2</v>
      </c>
      <c r="F2638" s="27" t="s">
        <v>58</v>
      </c>
      <c r="G2638" s="5">
        <v>365</v>
      </c>
      <c r="H2638" s="27"/>
      <c r="I2638" s="33">
        <f t="shared" si="99"/>
        <v>730</v>
      </c>
      <c r="J2638" s="27" t="s">
        <v>811</v>
      </c>
      <c r="K2638" s="5"/>
    </row>
    <row r="2639" s="196" customFormat="1" customHeight="1" spans="1:11">
      <c r="A2639" s="5">
        <v>2636</v>
      </c>
      <c r="B2639" s="145" t="s">
        <v>5724</v>
      </c>
      <c r="C2639" s="27" t="s">
        <v>5817</v>
      </c>
      <c r="D2639" s="256" t="s">
        <v>5818</v>
      </c>
      <c r="E2639" s="27">
        <v>1</v>
      </c>
      <c r="F2639" s="27" t="s">
        <v>58</v>
      </c>
      <c r="G2639" s="5">
        <v>365</v>
      </c>
      <c r="H2639" s="27"/>
      <c r="I2639" s="33">
        <f t="shared" si="99"/>
        <v>365</v>
      </c>
      <c r="J2639" s="27" t="s">
        <v>811</v>
      </c>
      <c r="K2639" s="5"/>
    </row>
    <row r="2640" s="196" customFormat="1" customHeight="1" spans="1:11">
      <c r="A2640" s="5">
        <v>2637</v>
      </c>
      <c r="B2640" s="145" t="s">
        <v>5724</v>
      </c>
      <c r="C2640" s="27" t="s">
        <v>5819</v>
      </c>
      <c r="D2640" s="256" t="s">
        <v>5820</v>
      </c>
      <c r="E2640" s="27">
        <v>2</v>
      </c>
      <c r="F2640" s="27" t="s">
        <v>58</v>
      </c>
      <c r="G2640" s="5">
        <v>365</v>
      </c>
      <c r="H2640" s="27"/>
      <c r="I2640" s="33">
        <f t="shared" si="99"/>
        <v>730</v>
      </c>
      <c r="J2640" s="27" t="s">
        <v>811</v>
      </c>
      <c r="K2640" s="5"/>
    </row>
    <row r="2641" s="196" customFormat="1" customHeight="1" spans="1:11">
      <c r="A2641" s="5">
        <v>2638</v>
      </c>
      <c r="B2641" s="145" t="s">
        <v>5724</v>
      </c>
      <c r="C2641" s="27" t="s">
        <v>5821</v>
      </c>
      <c r="D2641" s="256" t="s">
        <v>5822</v>
      </c>
      <c r="E2641" s="27">
        <v>2</v>
      </c>
      <c r="F2641" s="27" t="s">
        <v>43</v>
      </c>
      <c r="G2641" s="5">
        <v>375</v>
      </c>
      <c r="H2641" s="27"/>
      <c r="I2641" s="33">
        <f t="shared" si="99"/>
        <v>750</v>
      </c>
      <c r="J2641" s="27" t="s">
        <v>811</v>
      </c>
      <c r="K2641" s="5"/>
    </row>
    <row r="2642" s="196" customFormat="1" customHeight="1" spans="1:11">
      <c r="A2642" s="5">
        <v>2639</v>
      </c>
      <c r="B2642" s="145" t="s">
        <v>5724</v>
      </c>
      <c r="C2642" s="11" t="s">
        <v>5823</v>
      </c>
      <c r="D2642" s="30" t="s">
        <v>5824</v>
      </c>
      <c r="E2642" s="27">
        <v>1</v>
      </c>
      <c r="F2642" s="27" t="s">
        <v>38</v>
      </c>
      <c r="G2642" s="5">
        <v>385</v>
      </c>
      <c r="H2642" s="27"/>
      <c r="I2642" s="33">
        <f t="shared" si="99"/>
        <v>385</v>
      </c>
      <c r="J2642" s="27" t="s">
        <v>630</v>
      </c>
      <c r="K2642" s="5" t="s">
        <v>5825</v>
      </c>
    </row>
    <row r="2643" s="196" customFormat="1" customHeight="1" spans="1:11">
      <c r="A2643" s="5">
        <v>2640</v>
      </c>
      <c r="B2643" s="145" t="s">
        <v>5724</v>
      </c>
      <c r="C2643" s="30" t="s">
        <v>5826</v>
      </c>
      <c r="D2643" s="30" t="s">
        <v>5827</v>
      </c>
      <c r="E2643" s="27">
        <v>1</v>
      </c>
      <c r="F2643" s="27" t="s">
        <v>58</v>
      </c>
      <c r="G2643" s="5">
        <v>365</v>
      </c>
      <c r="H2643" s="27"/>
      <c r="I2643" s="33">
        <f t="shared" si="99"/>
        <v>365</v>
      </c>
      <c r="J2643" s="27" t="s">
        <v>630</v>
      </c>
      <c r="K2643" s="5" t="s">
        <v>5828</v>
      </c>
    </row>
    <row r="2644" s="196" customFormat="1" customHeight="1" spans="1:11">
      <c r="A2644" s="5">
        <v>2641</v>
      </c>
      <c r="B2644" s="145" t="s">
        <v>5724</v>
      </c>
      <c r="C2644" s="27" t="s">
        <v>5829</v>
      </c>
      <c r="D2644" s="256" t="s">
        <v>5830</v>
      </c>
      <c r="E2644" s="27">
        <v>2</v>
      </c>
      <c r="F2644" s="27" t="s">
        <v>43</v>
      </c>
      <c r="G2644" s="5">
        <v>375</v>
      </c>
      <c r="H2644" s="27"/>
      <c r="I2644" s="33">
        <f t="shared" si="99"/>
        <v>750</v>
      </c>
      <c r="J2644" s="27" t="s">
        <v>811</v>
      </c>
      <c r="K2644" s="5" t="s">
        <v>5831</v>
      </c>
    </row>
    <row r="2645" s="196" customFormat="1" customHeight="1" spans="1:11">
      <c r="A2645" s="5">
        <v>2642</v>
      </c>
      <c r="B2645" s="145" t="s">
        <v>5724</v>
      </c>
      <c r="C2645" s="28" t="s">
        <v>5832</v>
      </c>
      <c r="D2645" s="257" t="s">
        <v>5833</v>
      </c>
      <c r="E2645" s="28">
        <v>2</v>
      </c>
      <c r="F2645" s="28" t="s">
        <v>38</v>
      </c>
      <c r="G2645" s="5">
        <v>385</v>
      </c>
      <c r="H2645" s="5"/>
      <c r="I2645" s="34">
        <f>E2645*G2645</f>
        <v>770</v>
      </c>
      <c r="J2645" s="5" t="s">
        <v>139</v>
      </c>
      <c r="K2645" s="5"/>
    </row>
    <row r="2646" s="203" customFormat="1" customHeight="1" spans="1:13">
      <c r="A2646" s="5">
        <v>2643</v>
      </c>
      <c r="B2646" s="223" t="s">
        <v>5724</v>
      </c>
      <c r="C2646" s="79" t="s">
        <v>5834</v>
      </c>
      <c r="D2646" s="258" t="s">
        <v>5835</v>
      </c>
      <c r="E2646" s="79">
        <v>2</v>
      </c>
      <c r="F2646" s="79" t="s">
        <v>43</v>
      </c>
      <c r="G2646" s="40">
        <v>375</v>
      </c>
      <c r="H2646" s="40"/>
      <c r="I2646" s="83">
        <v>750</v>
      </c>
      <c r="J2646" s="213" t="s">
        <v>142</v>
      </c>
      <c r="K2646" s="40"/>
      <c r="L2646" s="196"/>
      <c r="M2646" s="196"/>
    </row>
    <row r="2647" s="203" customFormat="1" customHeight="1" spans="1:13">
      <c r="A2647" s="5">
        <v>2644</v>
      </c>
      <c r="B2647" s="223" t="s">
        <v>5724</v>
      </c>
      <c r="C2647" s="79" t="s">
        <v>5836</v>
      </c>
      <c r="D2647" s="258" t="s">
        <v>5837</v>
      </c>
      <c r="E2647" s="79">
        <v>3</v>
      </c>
      <c r="F2647" s="79" t="s">
        <v>38</v>
      </c>
      <c r="G2647" s="40">
        <v>385</v>
      </c>
      <c r="H2647" s="40"/>
      <c r="I2647" s="83">
        <f>G2647*3</f>
        <v>1155</v>
      </c>
      <c r="J2647" s="213" t="s">
        <v>142</v>
      </c>
      <c r="K2647" s="40"/>
      <c r="L2647" s="196"/>
      <c r="M2647" s="196"/>
    </row>
    <row r="2648" s="196" customFormat="1" customHeight="1" spans="1:11">
      <c r="A2648" s="5">
        <v>2645</v>
      </c>
      <c r="B2648" s="145" t="s">
        <v>5838</v>
      </c>
      <c r="C2648" s="27" t="s">
        <v>5839</v>
      </c>
      <c r="D2648" s="27" t="s">
        <v>5840</v>
      </c>
      <c r="E2648" s="8">
        <v>2</v>
      </c>
      <c r="F2648" s="5" t="s">
        <v>192</v>
      </c>
      <c r="G2648" s="5">
        <v>395</v>
      </c>
      <c r="H2648" s="5"/>
      <c r="I2648" s="33">
        <f t="shared" ref="I2648:I2665" si="100">G2648*E2648</f>
        <v>790</v>
      </c>
      <c r="J2648" s="5" t="s">
        <v>2132</v>
      </c>
      <c r="K2648" s="5"/>
    </row>
    <row r="2649" s="196" customFormat="1" customHeight="1" spans="1:11">
      <c r="A2649" s="5">
        <v>2646</v>
      </c>
      <c r="B2649" s="145" t="s">
        <v>5838</v>
      </c>
      <c r="C2649" s="5" t="s">
        <v>5841</v>
      </c>
      <c r="D2649" s="9" t="s">
        <v>5842</v>
      </c>
      <c r="E2649" s="8">
        <v>2</v>
      </c>
      <c r="F2649" s="5" t="s">
        <v>38</v>
      </c>
      <c r="G2649" s="5">
        <v>385</v>
      </c>
      <c r="H2649" s="5"/>
      <c r="I2649" s="33">
        <f t="shared" si="100"/>
        <v>770</v>
      </c>
      <c r="J2649" s="5" t="s">
        <v>2132</v>
      </c>
      <c r="K2649" s="5"/>
    </row>
    <row r="2650" s="196" customFormat="1" customHeight="1" spans="1:11">
      <c r="A2650" s="5">
        <v>2647</v>
      </c>
      <c r="B2650" s="145" t="s">
        <v>5838</v>
      </c>
      <c r="C2650" s="5" t="s">
        <v>760</v>
      </c>
      <c r="D2650" s="9" t="s">
        <v>5843</v>
      </c>
      <c r="E2650" s="8">
        <v>2</v>
      </c>
      <c r="F2650" s="5" t="s">
        <v>43</v>
      </c>
      <c r="G2650" s="5">
        <v>375</v>
      </c>
      <c r="H2650" s="5"/>
      <c r="I2650" s="33">
        <f t="shared" si="100"/>
        <v>750</v>
      </c>
      <c r="J2650" s="5" t="s">
        <v>2132</v>
      </c>
      <c r="K2650" s="5"/>
    </row>
    <row r="2651" s="196" customFormat="1" customHeight="1" spans="1:11">
      <c r="A2651" s="5">
        <v>2648</v>
      </c>
      <c r="B2651" s="145" t="s">
        <v>5838</v>
      </c>
      <c r="C2651" s="5" t="s">
        <v>5844</v>
      </c>
      <c r="D2651" s="9" t="s">
        <v>5845</v>
      </c>
      <c r="E2651" s="8">
        <v>2</v>
      </c>
      <c r="F2651" s="5" t="s">
        <v>43</v>
      </c>
      <c r="G2651" s="5">
        <v>375</v>
      </c>
      <c r="H2651" s="5"/>
      <c r="I2651" s="33">
        <f t="shared" si="100"/>
        <v>750</v>
      </c>
      <c r="J2651" s="5" t="s">
        <v>59</v>
      </c>
      <c r="K2651" s="5"/>
    </row>
    <row r="2652" s="196" customFormat="1" customHeight="1" spans="1:11">
      <c r="A2652" s="5">
        <v>2649</v>
      </c>
      <c r="B2652" s="145" t="s">
        <v>5838</v>
      </c>
      <c r="C2652" s="10" t="s">
        <v>5846</v>
      </c>
      <c r="D2652" s="10" t="s">
        <v>5847</v>
      </c>
      <c r="E2652" s="8">
        <v>1</v>
      </c>
      <c r="F2652" s="5" t="s">
        <v>38</v>
      </c>
      <c r="G2652" s="5">
        <v>385</v>
      </c>
      <c r="H2652" s="5"/>
      <c r="I2652" s="33">
        <f t="shared" si="100"/>
        <v>385</v>
      </c>
      <c r="J2652" s="5" t="s">
        <v>59</v>
      </c>
      <c r="K2652" s="5" t="s">
        <v>5848</v>
      </c>
    </row>
    <row r="2653" s="196" customFormat="1" customHeight="1" spans="1:11">
      <c r="A2653" s="5">
        <v>2650</v>
      </c>
      <c r="B2653" s="145" t="s">
        <v>5838</v>
      </c>
      <c r="C2653" s="5" t="s">
        <v>4374</v>
      </c>
      <c r="D2653" s="9" t="s">
        <v>5849</v>
      </c>
      <c r="E2653" s="8">
        <v>2</v>
      </c>
      <c r="F2653" s="5" t="s">
        <v>43</v>
      </c>
      <c r="G2653" s="5">
        <v>375</v>
      </c>
      <c r="H2653" s="5"/>
      <c r="I2653" s="33">
        <f t="shared" si="100"/>
        <v>750</v>
      </c>
      <c r="J2653" s="5" t="s">
        <v>59</v>
      </c>
      <c r="K2653" s="5"/>
    </row>
    <row r="2654" s="196" customFormat="1" customHeight="1" spans="1:11">
      <c r="A2654" s="5">
        <v>2651</v>
      </c>
      <c r="B2654" s="145" t="s">
        <v>5838</v>
      </c>
      <c r="C2654" s="5" t="s">
        <v>5850</v>
      </c>
      <c r="D2654" s="9" t="s">
        <v>5851</v>
      </c>
      <c r="E2654" s="8">
        <v>2</v>
      </c>
      <c r="F2654" s="5" t="s">
        <v>43</v>
      </c>
      <c r="G2654" s="5">
        <v>375</v>
      </c>
      <c r="H2654" s="5"/>
      <c r="I2654" s="33">
        <f t="shared" si="100"/>
        <v>750</v>
      </c>
      <c r="J2654" s="5" t="s">
        <v>59</v>
      </c>
      <c r="K2654" s="5"/>
    </row>
    <row r="2655" s="196" customFormat="1" customHeight="1" spans="1:11">
      <c r="A2655" s="5">
        <v>2652</v>
      </c>
      <c r="B2655" s="145" t="s">
        <v>5838</v>
      </c>
      <c r="C2655" s="5" t="s">
        <v>5852</v>
      </c>
      <c r="D2655" s="9" t="s">
        <v>5853</v>
      </c>
      <c r="E2655" s="8">
        <v>2</v>
      </c>
      <c r="F2655" s="5" t="s">
        <v>192</v>
      </c>
      <c r="G2655" s="5">
        <v>395</v>
      </c>
      <c r="H2655" s="5"/>
      <c r="I2655" s="33">
        <f t="shared" si="100"/>
        <v>790</v>
      </c>
      <c r="J2655" s="5" t="s">
        <v>59</v>
      </c>
      <c r="K2655" s="5" t="s">
        <v>5854</v>
      </c>
    </row>
    <row r="2656" s="196" customFormat="1" customHeight="1" spans="1:11">
      <c r="A2656" s="5">
        <v>2653</v>
      </c>
      <c r="B2656" s="145" t="s">
        <v>5838</v>
      </c>
      <c r="C2656" s="22" t="s">
        <v>5855</v>
      </c>
      <c r="D2656" s="142" t="s">
        <v>5856</v>
      </c>
      <c r="E2656" s="8">
        <v>1</v>
      </c>
      <c r="F2656" s="5" t="s">
        <v>192</v>
      </c>
      <c r="G2656" s="5">
        <v>395</v>
      </c>
      <c r="H2656" s="5"/>
      <c r="I2656" s="33">
        <f t="shared" si="100"/>
        <v>395</v>
      </c>
      <c r="J2656" s="5" t="s">
        <v>59</v>
      </c>
      <c r="K2656" s="5" t="s">
        <v>5857</v>
      </c>
    </row>
    <row r="2657" s="196" customFormat="1" customHeight="1" spans="1:11">
      <c r="A2657" s="5">
        <v>2654</v>
      </c>
      <c r="B2657" s="145" t="s">
        <v>5838</v>
      </c>
      <c r="C2657" s="5" t="s">
        <v>5858</v>
      </c>
      <c r="D2657" s="9" t="s">
        <v>5859</v>
      </c>
      <c r="E2657" s="8">
        <v>2</v>
      </c>
      <c r="F2657" s="5" t="s">
        <v>43</v>
      </c>
      <c r="G2657" s="5">
        <v>375</v>
      </c>
      <c r="H2657" s="5"/>
      <c r="I2657" s="33">
        <f t="shared" si="100"/>
        <v>750</v>
      </c>
      <c r="J2657" s="5" t="s">
        <v>59</v>
      </c>
      <c r="K2657" s="5"/>
    </row>
    <row r="2658" s="196" customFormat="1" customHeight="1" spans="1:11">
      <c r="A2658" s="5">
        <v>2655</v>
      </c>
      <c r="B2658" s="145" t="s">
        <v>5838</v>
      </c>
      <c r="C2658" s="5" t="s">
        <v>1350</v>
      </c>
      <c r="D2658" s="9" t="s">
        <v>5860</v>
      </c>
      <c r="E2658" s="8">
        <v>1</v>
      </c>
      <c r="F2658" s="5" t="s">
        <v>43</v>
      </c>
      <c r="G2658" s="5">
        <v>375</v>
      </c>
      <c r="H2658" s="5"/>
      <c r="I2658" s="33">
        <f t="shared" si="100"/>
        <v>375</v>
      </c>
      <c r="J2658" s="5" t="s">
        <v>59</v>
      </c>
      <c r="K2658" s="5"/>
    </row>
    <row r="2659" s="196" customFormat="1" customHeight="1" spans="1:11">
      <c r="A2659" s="5">
        <v>2656</v>
      </c>
      <c r="B2659" s="145" t="s">
        <v>5838</v>
      </c>
      <c r="C2659" s="5" t="s">
        <v>5861</v>
      </c>
      <c r="D2659" s="9" t="s">
        <v>5862</v>
      </c>
      <c r="E2659" s="8">
        <v>2</v>
      </c>
      <c r="F2659" s="5" t="s">
        <v>43</v>
      </c>
      <c r="G2659" s="5">
        <v>375</v>
      </c>
      <c r="H2659" s="5"/>
      <c r="I2659" s="33">
        <f t="shared" si="100"/>
        <v>750</v>
      </c>
      <c r="J2659" s="5" t="s">
        <v>59</v>
      </c>
      <c r="K2659" s="5" t="s">
        <v>5863</v>
      </c>
    </row>
    <row r="2660" s="196" customFormat="1" customHeight="1" spans="1:11">
      <c r="A2660" s="5">
        <v>2657</v>
      </c>
      <c r="B2660" s="145" t="s">
        <v>5838</v>
      </c>
      <c r="C2660" s="5" t="s">
        <v>5864</v>
      </c>
      <c r="D2660" s="9" t="s">
        <v>5865</v>
      </c>
      <c r="E2660" s="8">
        <v>3</v>
      </c>
      <c r="F2660" s="5" t="s">
        <v>38</v>
      </c>
      <c r="G2660" s="5">
        <v>385</v>
      </c>
      <c r="H2660" s="5"/>
      <c r="I2660" s="33">
        <f t="shared" si="100"/>
        <v>1155</v>
      </c>
      <c r="J2660" s="5" t="s">
        <v>59</v>
      </c>
      <c r="K2660" s="5"/>
    </row>
    <row r="2661" s="196" customFormat="1" customHeight="1" spans="1:11">
      <c r="A2661" s="5">
        <v>2658</v>
      </c>
      <c r="B2661" s="145" t="s">
        <v>5838</v>
      </c>
      <c r="C2661" s="5" t="s">
        <v>5866</v>
      </c>
      <c r="D2661" s="9" t="s">
        <v>5867</v>
      </c>
      <c r="E2661" s="8">
        <v>3</v>
      </c>
      <c r="F2661" s="5" t="s">
        <v>43</v>
      </c>
      <c r="G2661" s="5">
        <v>375</v>
      </c>
      <c r="H2661" s="5"/>
      <c r="I2661" s="33">
        <f t="shared" si="100"/>
        <v>1125</v>
      </c>
      <c r="J2661" s="5" t="s">
        <v>59</v>
      </c>
      <c r="K2661" s="5"/>
    </row>
    <row r="2662" s="196" customFormat="1" customHeight="1" spans="1:11">
      <c r="A2662" s="5">
        <v>2659</v>
      </c>
      <c r="B2662" s="145" t="s">
        <v>5838</v>
      </c>
      <c r="C2662" s="5" t="s">
        <v>5868</v>
      </c>
      <c r="D2662" s="9" t="s">
        <v>5869</v>
      </c>
      <c r="E2662" s="8">
        <v>2</v>
      </c>
      <c r="F2662" s="5" t="s">
        <v>43</v>
      </c>
      <c r="G2662" s="5">
        <v>375</v>
      </c>
      <c r="H2662" s="5"/>
      <c r="I2662" s="33">
        <f t="shared" si="100"/>
        <v>750</v>
      </c>
      <c r="J2662" s="5" t="s">
        <v>59</v>
      </c>
      <c r="K2662" s="5"/>
    </row>
    <row r="2663" s="196" customFormat="1" customHeight="1" spans="1:11">
      <c r="A2663" s="5">
        <v>2660</v>
      </c>
      <c r="B2663" s="145" t="s">
        <v>5838</v>
      </c>
      <c r="C2663" s="5" t="s">
        <v>5870</v>
      </c>
      <c r="D2663" s="9" t="s">
        <v>5871</v>
      </c>
      <c r="E2663" s="8">
        <v>1</v>
      </c>
      <c r="F2663" s="5" t="s">
        <v>38</v>
      </c>
      <c r="G2663" s="5">
        <v>385</v>
      </c>
      <c r="H2663" s="5"/>
      <c r="I2663" s="33">
        <f t="shared" si="100"/>
        <v>385</v>
      </c>
      <c r="J2663" s="5" t="s">
        <v>59</v>
      </c>
      <c r="K2663" s="5"/>
    </row>
    <row r="2664" s="196" customFormat="1" customHeight="1" spans="1:11">
      <c r="A2664" s="5">
        <v>2661</v>
      </c>
      <c r="B2664" s="145" t="s">
        <v>5838</v>
      </c>
      <c r="C2664" s="5" t="s">
        <v>5872</v>
      </c>
      <c r="D2664" s="9" t="s">
        <v>5873</v>
      </c>
      <c r="E2664" s="8">
        <v>2</v>
      </c>
      <c r="F2664" s="5" t="s">
        <v>43</v>
      </c>
      <c r="G2664" s="5">
        <v>375</v>
      </c>
      <c r="H2664" s="5"/>
      <c r="I2664" s="33">
        <f t="shared" si="100"/>
        <v>750</v>
      </c>
      <c r="J2664" s="5" t="s">
        <v>59</v>
      </c>
      <c r="K2664" s="5"/>
    </row>
    <row r="2665" s="196" customFormat="1" customHeight="1" spans="1:11">
      <c r="A2665" s="5">
        <v>2662</v>
      </c>
      <c r="B2665" s="145" t="s">
        <v>5838</v>
      </c>
      <c r="C2665" s="5" t="s">
        <v>5874</v>
      </c>
      <c r="D2665" s="9" t="s">
        <v>5875</v>
      </c>
      <c r="E2665" s="8">
        <v>2</v>
      </c>
      <c r="F2665" s="5" t="s">
        <v>43</v>
      </c>
      <c r="G2665" s="5">
        <v>375</v>
      </c>
      <c r="H2665" s="5"/>
      <c r="I2665" s="33">
        <f t="shared" si="100"/>
        <v>750</v>
      </c>
      <c r="J2665" s="5" t="s">
        <v>59</v>
      </c>
      <c r="K2665" s="5"/>
    </row>
    <row r="2666" s="196" customFormat="1" customHeight="1" spans="1:11">
      <c r="A2666" s="5">
        <v>2663</v>
      </c>
      <c r="B2666" s="145" t="s">
        <v>5838</v>
      </c>
      <c r="C2666" s="19" t="s">
        <v>5876</v>
      </c>
      <c r="D2666" s="10" t="s">
        <v>5877</v>
      </c>
      <c r="E2666" s="38">
        <v>5</v>
      </c>
      <c r="F2666" s="38" t="s">
        <v>43</v>
      </c>
      <c r="G2666" s="5">
        <v>375</v>
      </c>
      <c r="H2666" s="5"/>
      <c r="I2666" s="33">
        <f t="shared" ref="I2666:I2692" si="101">G2666*E2666</f>
        <v>1875</v>
      </c>
      <c r="J2666" s="5" t="s">
        <v>226</v>
      </c>
      <c r="K2666" s="5"/>
    </row>
    <row r="2667" s="196" customFormat="1" customHeight="1" spans="1:11">
      <c r="A2667" s="5">
        <v>2664</v>
      </c>
      <c r="B2667" s="145" t="s">
        <v>5838</v>
      </c>
      <c r="C2667" s="21" t="s">
        <v>5878</v>
      </c>
      <c r="D2667" s="9" t="s">
        <v>5879</v>
      </c>
      <c r="E2667" s="21">
        <v>1</v>
      </c>
      <c r="F2667" s="19" t="s">
        <v>38</v>
      </c>
      <c r="G2667" s="5">
        <v>385</v>
      </c>
      <c r="H2667" s="5"/>
      <c r="I2667" s="33">
        <f t="shared" si="101"/>
        <v>385</v>
      </c>
      <c r="J2667" s="5" t="s">
        <v>226</v>
      </c>
      <c r="K2667" s="5"/>
    </row>
    <row r="2668" s="196" customFormat="1" customHeight="1" spans="1:11">
      <c r="A2668" s="5">
        <v>2665</v>
      </c>
      <c r="B2668" s="145" t="s">
        <v>5838</v>
      </c>
      <c r="C2668" s="21" t="s">
        <v>5880</v>
      </c>
      <c r="D2668" s="9" t="s">
        <v>5881</v>
      </c>
      <c r="E2668" s="21">
        <v>2</v>
      </c>
      <c r="F2668" s="19" t="s">
        <v>43</v>
      </c>
      <c r="G2668" s="5">
        <v>375</v>
      </c>
      <c r="H2668" s="5"/>
      <c r="I2668" s="33">
        <f t="shared" si="101"/>
        <v>750</v>
      </c>
      <c r="J2668" s="5" t="s">
        <v>226</v>
      </c>
      <c r="K2668" s="5"/>
    </row>
    <row r="2669" s="196" customFormat="1" customHeight="1" spans="1:11">
      <c r="A2669" s="5">
        <v>2666</v>
      </c>
      <c r="B2669" s="145" t="s">
        <v>5838</v>
      </c>
      <c r="C2669" s="21" t="s">
        <v>5882</v>
      </c>
      <c r="D2669" s="9" t="s">
        <v>5883</v>
      </c>
      <c r="E2669" s="21">
        <v>2</v>
      </c>
      <c r="F2669" s="19" t="s">
        <v>43</v>
      </c>
      <c r="G2669" s="5">
        <v>375</v>
      </c>
      <c r="H2669" s="5"/>
      <c r="I2669" s="33">
        <f t="shared" si="101"/>
        <v>750</v>
      </c>
      <c r="J2669" s="5" t="s">
        <v>226</v>
      </c>
      <c r="K2669" s="5"/>
    </row>
    <row r="2670" s="196" customFormat="1" customHeight="1" spans="1:11">
      <c r="A2670" s="5">
        <v>2667</v>
      </c>
      <c r="B2670" s="145" t="s">
        <v>5838</v>
      </c>
      <c r="C2670" s="21" t="s">
        <v>5884</v>
      </c>
      <c r="D2670" s="9" t="s">
        <v>5885</v>
      </c>
      <c r="E2670" s="21">
        <v>2</v>
      </c>
      <c r="F2670" s="19" t="s">
        <v>43</v>
      </c>
      <c r="G2670" s="5">
        <v>375</v>
      </c>
      <c r="H2670" s="5"/>
      <c r="I2670" s="33">
        <f t="shared" si="101"/>
        <v>750</v>
      </c>
      <c r="J2670" s="5" t="s">
        <v>226</v>
      </c>
      <c r="K2670" s="5"/>
    </row>
    <row r="2671" s="196" customFormat="1" customHeight="1" spans="1:11">
      <c r="A2671" s="5">
        <v>2668</v>
      </c>
      <c r="B2671" s="145" t="s">
        <v>5838</v>
      </c>
      <c r="C2671" s="21" t="s">
        <v>5886</v>
      </c>
      <c r="D2671" s="9" t="s">
        <v>5887</v>
      </c>
      <c r="E2671" s="21">
        <v>2</v>
      </c>
      <c r="F2671" s="19" t="s">
        <v>43</v>
      </c>
      <c r="G2671" s="5">
        <v>375</v>
      </c>
      <c r="H2671" s="5"/>
      <c r="I2671" s="33">
        <f t="shared" si="101"/>
        <v>750</v>
      </c>
      <c r="J2671" s="5" t="s">
        <v>226</v>
      </c>
      <c r="K2671" s="5"/>
    </row>
    <row r="2672" s="196" customFormat="1" customHeight="1" spans="1:11">
      <c r="A2672" s="5">
        <v>2669</v>
      </c>
      <c r="B2672" s="145" t="s">
        <v>5838</v>
      </c>
      <c r="C2672" s="21" t="s">
        <v>5888</v>
      </c>
      <c r="D2672" s="9" t="s">
        <v>5889</v>
      </c>
      <c r="E2672" s="21">
        <v>1</v>
      </c>
      <c r="F2672" s="19" t="s">
        <v>43</v>
      </c>
      <c r="G2672" s="5">
        <v>375</v>
      </c>
      <c r="H2672" s="5"/>
      <c r="I2672" s="33">
        <f t="shared" si="101"/>
        <v>375</v>
      </c>
      <c r="J2672" s="5" t="s">
        <v>226</v>
      </c>
      <c r="K2672" s="5" t="s">
        <v>5890</v>
      </c>
    </row>
    <row r="2673" s="196" customFormat="1" customHeight="1" spans="1:11">
      <c r="A2673" s="5">
        <v>2670</v>
      </c>
      <c r="B2673" s="145" t="s">
        <v>5838</v>
      </c>
      <c r="C2673" s="23" t="s">
        <v>5891</v>
      </c>
      <c r="D2673" s="252" t="s">
        <v>5892</v>
      </c>
      <c r="E2673" s="23">
        <v>1</v>
      </c>
      <c r="F2673" s="23" t="s">
        <v>38</v>
      </c>
      <c r="G2673" s="5">
        <v>385</v>
      </c>
      <c r="H2673" s="5"/>
      <c r="I2673" s="33">
        <f t="shared" si="101"/>
        <v>385</v>
      </c>
      <c r="J2673" s="12" t="s">
        <v>54</v>
      </c>
      <c r="K2673" s="5"/>
    </row>
    <row r="2674" s="196" customFormat="1" customHeight="1" spans="1:11">
      <c r="A2674" s="5">
        <v>2671</v>
      </c>
      <c r="B2674" s="145" t="s">
        <v>5838</v>
      </c>
      <c r="C2674" s="23" t="s">
        <v>203</v>
      </c>
      <c r="D2674" s="13" t="s">
        <v>5893</v>
      </c>
      <c r="E2674" s="23">
        <v>2</v>
      </c>
      <c r="F2674" s="23" t="s">
        <v>43</v>
      </c>
      <c r="G2674" s="5">
        <v>375</v>
      </c>
      <c r="H2674" s="5"/>
      <c r="I2674" s="33">
        <f t="shared" si="101"/>
        <v>750</v>
      </c>
      <c r="J2674" s="12" t="s">
        <v>54</v>
      </c>
      <c r="K2674" s="5"/>
    </row>
    <row r="2675" s="196" customFormat="1" customHeight="1" spans="1:11">
      <c r="A2675" s="5">
        <v>2672</v>
      </c>
      <c r="B2675" s="145" t="s">
        <v>5838</v>
      </c>
      <c r="C2675" s="5" t="s">
        <v>5894</v>
      </c>
      <c r="D2675" s="9" t="s">
        <v>5895</v>
      </c>
      <c r="E2675" s="8">
        <v>3</v>
      </c>
      <c r="F2675" s="5" t="s">
        <v>192</v>
      </c>
      <c r="G2675" s="5">
        <v>395</v>
      </c>
      <c r="H2675" s="5"/>
      <c r="I2675" s="33">
        <f t="shared" si="101"/>
        <v>1185</v>
      </c>
      <c r="J2675" s="5" t="s">
        <v>2132</v>
      </c>
      <c r="K2675" s="5" t="s">
        <v>5896</v>
      </c>
    </row>
    <row r="2676" s="196" customFormat="1" customHeight="1" spans="1:11">
      <c r="A2676" s="5">
        <v>2673</v>
      </c>
      <c r="B2676" s="145" t="s">
        <v>5838</v>
      </c>
      <c r="C2676" s="5" t="s">
        <v>5897</v>
      </c>
      <c r="D2676" s="9" t="s">
        <v>5898</v>
      </c>
      <c r="E2676" s="8">
        <v>4</v>
      </c>
      <c r="F2676" s="5" t="s">
        <v>192</v>
      </c>
      <c r="G2676" s="5">
        <v>395</v>
      </c>
      <c r="H2676" s="5"/>
      <c r="I2676" s="33">
        <f t="shared" si="101"/>
        <v>1580</v>
      </c>
      <c r="J2676" s="5" t="s">
        <v>2132</v>
      </c>
      <c r="K2676" s="5"/>
    </row>
    <row r="2677" s="196" customFormat="1" customHeight="1" spans="1:11">
      <c r="A2677" s="5">
        <v>2674</v>
      </c>
      <c r="B2677" s="145" t="s">
        <v>5838</v>
      </c>
      <c r="C2677" s="5" t="s">
        <v>5899</v>
      </c>
      <c r="D2677" s="9" t="s">
        <v>5900</v>
      </c>
      <c r="E2677" s="8">
        <v>1</v>
      </c>
      <c r="F2677" s="5" t="s">
        <v>43</v>
      </c>
      <c r="G2677" s="5">
        <v>375</v>
      </c>
      <c r="H2677" s="5"/>
      <c r="I2677" s="33">
        <f t="shared" si="101"/>
        <v>375</v>
      </c>
      <c r="J2677" s="5" t="s">
        <v>2132</v>
      </c>
      <c r="K2677" s="5" t="s">
        <v>5901</v>
      </c>
    </row>
    <row r="2678" s="196" customFormat="1" customHeight="1" spans="1:11">
      <c r="A2678" s="5">
        <v>2675</v>
      </c>
      <c r="B2678" s="145" t="s">
        <v>5838</v>
      </c>
      <c r="C2678" s="11" t="s">
        <v>5902</v>
      </c>
      <c r="D2678" s="30" t="s">
        <v>5903</v>
      </c>
      <c r="E2678" s="44">
        <v>1</v>
      </c>
      <c r="F2678" s="26" t="s">
        <v>38</v>
      </c>
      <c r="G2678" s="5">
        <v>385</v>
      </c>
      <c r="H2678" s="5"/>
      <c r="I2678" s="33">
        <f t="shared" si="101"/>
        <v>385</v>
      </c>
      <c r="J2678" s="5" t="s">
        <v>424</v>
      </c>
      <c r="K2678" s="5" t="s">
        <v>5904</v>
      </c>
    </row>
    <row r="2679" s="196" customFormat="1" customHeight="1" spans="1:11">
      <c r="A2679" s="5">
        <v>2676</v>
      </c>
      <c r="B2679" s="145" t="s">
        <v>5838</v>
      </c>
      <c r="C2679" s="10" t="s">
        <v>5905</v>
      </c>
      <c r="D2679" s="10" t="s">
        <v>5906</v>
      </c>
      <c r="E2679" s="8">
        <v>1</v>
      </c>
      <c r="F2679" s="5" t="s">
        <v>38</v>
      </c>
      <c r="G2679" s="5">
        <v>385</v>
      </c>
      <c r="H2679" s="5"/>
      <c r="I2679" s="33">
        <f t="shared" si="101"/>
        <v>385</v>
      </c>
      <c r="J2679" s="5" t="s">
        <v>2132</v>
      </c>
      <c r="K2679" s="5" t="s">
        <v>5907</v>
      </c>
    </row>
    <row r="2680" s="196" customFormat="1" customHeight="1" spans="1:11">
      <c r="A2680" s="5">
        <v>2677</v>
      </c>
      <c r="B2680" s="145" t="s">
        <v>5838</v>
      </c>
      <c r="C2680" s="26" t="s">
        <v>3559</v>
      </c>
      <c r="D2680" s="24" t="s">
        <v>5908</v>
      </c>
      <c r="E2680" s="44">
        <v>1</v>
      </c>
      <c r="F2680" s="26" t="s">
        <v>43</v>
      </c>
      <c r="G2680" s="5">
        <v>375</v>
      </c>
      <c r="H2680" s="5"/>
      <c r="I2680" s="33">
        <f t="shared" si="101"/>
        <v>375</v>
      </c>
      <c r="J2680" s="5" t="s">
        <v>251</v>
      </c>
      <c r="K2680" s="63"/>
    </row>
    <row r="2681" s="196" customFormat="1" customHeight="1" spans="1:11">
      <c r="A2681" s="5">
        <v>2678</v>
      </c>
      <c r="B2681" s="145" t="s">
        <v>5838</v>
      </c>
      <c r="C2681" s="26" t="s">
        <v>5909</v>
      </c>
      <c r="D2681" s="24" t="s">
        <v>5910</v>
      </c>
      <c r="E2681" s="44">
        <v>1</v>
      </c>
      <c r="F2681" s="26" t="s">
        <v>43</v>
      </c>
      <c r="G2681" s="5">
        <v>375</v>
      </c>
      <c r="H2681" s="5"/>
      <c r="I2681" s="33">
        <f t="shared" si="101"/>
        <v>375</v>
      </c>
      <c r="J2681" s="5" t="s">
        <v>251</v>
      </c>
      <c r="K2681" s="63"/>
    </row>
    <row r="2682" s="196" customFormat="1" customHeight="1" spans="1:11">
      <c r="A2682" s="5">
        <v>2679</v>
      </c>
      <c r="B2682" s="145" t="s">
        <v>5838</v>
      </c>
      <c r="C2682" s="26" t="s">
        <v>5911</v>
      </c>
      <c r="D2682" s="24" t="s">
        <v>5912</v>
      </c>
      <c r="E2682" s="44">
        <v>3</v>
      </c>
      <c r="F2682" s="26" t="s">
        <v>43</v>
      </c>
      <c r="G2682" s="5">
        <v>375</v>
      </c>
      <c r="H2682" s="5"/>
      <c r="I2682" s="33">
        <f t="shared" si="101"/>
        <v>1125</v>
      </c>
      <c r="J2682" s="5" t="s">
        <v>251</v>
      </c>
      <c r="K2682" s="63"/>
    </row>
    <row r="2683" s="196" customFormat="1" customHeight="1" spans="1:11">
      <c r="A2683" s="5">
        <v>2680</v>
      </c>
      <c r="B2683" s="145" t="s">
        <v>5838</v>
      </c>
      <c r="C2683" s="10" t="s">
        <v>5913</v>
      </c>
      <c r="D2683" s="10" t="s">
        <v>5914</v>
      </c>
      <c r="E2683" s="44">
        <v>1</v>
      </c>
      <c r="F2683" s="26" t="s">
        <v>43</v>
      </c>
      <c r="G2683" s="5">
        <v>375</v>
      </c>
      <c r="H2683" s="5"/>
      <c r="I2683" s="33">
        <f t="shared" si="101"/>
        <v>375</v>
      </c>
      <c r="J2683" s="5" t="s">
        <v>251</v>
      </c>
      <c r="K2683" s="63" t="s">
        <v>5915</v>
      </c>
    </row>
    <row r="2684" s="196" customFormat="1" customHeight="1" spans="1:11">
      <c r="A2684" s="5">
        <v>2681</v>
      </c>
      <c r="B2684" s="145" t="s">
        <v>5838</v>
      </c>
      <c r="C2684" s="26" t="s">
        <v>5916</v>
      </c>
      <c r="D2684" s="24" t="s">
        <v>5917</v>
      </c>
      <c r="E2684" s="44">
        <v>2</v>
      </c>
      <c r="F2684" s="26" t="s">
        <v>43</v>
      </c>
      <c r="G2684" s="5">
        <v>375</v>
      </c>
      <c r="H2684" s="5"/>
      <c r="I2684" s="33">
        <f t="shared" si="101"/>
        <v>750</v>
      </c>
      <c r="J2684" s="5" t="s">
        <v>251</v>
      </c>
      <c r="K2684" s="63"/>
    </row>
    <row r="2685" s="196" customFormat="1" customHeight="1" spans="1:11">
      <c r="A2685" s="5">
        <v>2682</v>
      </c>
      <c r="B2685" s="145" t="s">
        <v>5838</v>
      </c>
      <c r="C2685" s="87" t="s">
        <v>5918</v>
      </c>
      <c r="D2685" s="88" t="s">
        <v>5919</v>
      </c>
      <c r="E2685" s="44">
        <v>1</v>
      </c>
      <c r="F2685" s="26" t="s">
        <v>43</v>
      </c>
      <c r="G2685" s="5">
        <v>375</v>
      </c>
      <c r="H2685" s="5"/>
      <c r="I2685" s="33">
        <f t="shared" si="101"/>
        <v>375</v>
      </c>
      <c r="J2685" s="5" t="s">
        <v>251</v>
      </c>
      <c r="K2685" s="63"/>
    </row>
    <row r="2686" s="196" customFormat="1" customHeight="1" spans="1:11">
      <c r="A2686" s="5">
        <v>2683</v>
      </c>
      <c r="B2686" s="145" t="s">
        <v>5838</v>
      </c>
      <c r="C2686" s="26" t="s">
        <v>5920</v>
      </c>
      <c r="D2686" s="24" t="s">
        <v>5921</v>
      </c>
      <c r="E2686" s="44">
        <v>2</v>
      </c>
      <c r="F2686" s="26" t="s">
        <v>38</v>
      </c>
      <c r="G2686" s="5">
        <v>385</v>
      </c>
      <c r="H2686" s="5"/>
      <c r="I2686" s="33">
        <f t="shared" si="101"/>
        <v>770</v>
      </c>
      <c r="J2686" s="5" t="s">
        <v>251</v>
      </c>
      <c r="K2686" s="63"/>
    </row>
    <row r="2687" s="196" customFormat="1" customHeight="1" spans="1:11">
      <c r="A2687" s="5">
        <v>2684</v>
      </c>
      <c r="B2687" s="145" t="s">
        <v>5838</v>
      </c>
      <c r="C2687" s="11" t="s">
        <v>5922</v>
      </c>
      <c r="D2687" s="24" t="s">
        <v>5923</v>
      </c>
      <c r="E2687" s="44">
        <v>1</v>
      </c>
      <c r="F2687" s="26" t="s">
        <v>43</v>
      </c>
      <c r="G2687" s="5">
        <v>375</v>
      </c>
      <c r="H2687" s="5"/>
      <c r="I2687" s="33">
        <f t="shared" si="101"/>
        <v>375</v>
      </c>
      <c r="J2687" s="5" t="s">
        <v>251</v>
      </c>
      <c r="K2687" s="26" t="s">
        <v>5924</v>
      </c>
    </row>
    <row r="2688" s="196" customFormat="1" customHeight="1" spans="1:11">
      <c r="A2688" s="5">
        <v>2685</v>
      </c>
      <c r="B2688" s="145" t="s">
        <v>5838</v>
      </c>
      <c r="C2688" s="87" t="s">
        <v>5925</v>
      </c>
      <c r="D2688" s="88" t="s">
        <v>5926</v>
      </c>
      <c r="E2688" s="65">
        <v>2</v>
      </c>
      <c r="F2688" s="120" t="s">
        <v>43</v>
      </c>
      <c r="G2688" s="5">
        <v>375</v>
      </c>
      <c r="H2688" s="5"/>
      <c r="I2688" s="33">
        <f t="shared" si="101"/>
        <v>750</v>
      </c>
      <c r="J2688" s="5" t="s">
        <v>251</v>
      </c>
      <c r="K2688" s="87"/>
    </row>
    <row r="2689" s="196" customFormat="1" customHeight="1" spans="1:11">
      <c r="A2689" s="5">
        <v>2686</v>
      </c>
      <c r="B2689" s="145" t="s">
        <v>5838</v>
      </c>
      <c r="C2689" s="26" t="s">
        <v>5927</v>
      </c>
      <c r="D2689" s="10" t="s">
        <v>5928</v>
      </c>
      <c r="E2689" s="65">
        <v>2</v>
      </c>
      <c r="F2689" s="120" t="s">
        <v>43</v>
      </c>
      <c r="G2689" s="5">
        <v>375</v>
      </c>
      <c r="H2689" s="5"/>
      <c r="I2689" s="33">
        <f t="shared" si="101"/>
        <v>750</v>
      </c>
      <c r="J2689" s="5" t="s">
        <v>251</v>
      </c>
      <c r="K2689" s="87"/>
    </row>
    <row r="2690" s="196" customFormat="1" customHeight="1" spans="1:11">
      <c r="A2690" s="5">
        <v>2687</v>
      </c>
      <c r="B2690" s="145" t="s">
        <v>5838</v>
      </c>
      <c r="C2690" s="87" t="s">
        <v>5929</v>
      </c>
      <c r="D2690" s="88" t="s">
        <v>5930</v>
      </c>
      <c r="E2690" s="65">
        <v>2</v>
      </c>
      <c r="F2690" s="120" t="s">
        <v>43</v>
      </c>
      <c r="G2690" s="5">
        <v>375</v>
      </c>
      <c r="H2690" s="5"/>
      <c r="I2690" s="33">
        <f t="shared" si="101"/>
        <v>750</v>
      </c>
      <c r="J2690" s="5" t="s">
        <v>251</v>
      </c>
      <c r="K2690" s="87"/>
    </row>
    <row r="2691" s="196" customFormat="1" customHeight="1" spans="1:11">
      <c r="A2691" s="5">
        <v>2688</v>
      </c>
      <c r="B2691" s="145" t="s">
        <v>5838</v>
      </c>
      <c r="C2691" s="26" t="s">
        <v>5931</v>
      </c>
      <c r="D2691" s="24" t="s">
        <v>5932</v>
      </c>
      <c r="E2691" s="65">
        <v>1</v>
      </c>
      <c r="F2691" s="120" t="s">
        <v>43</v>
      </c>
      <c r="G2691" s="5">
        <v>375</v>
      </c>
      <c r="H2691" s="5"/>
      <c r="I2691" s="33">
        <f t="shared" si="101"/>
        <v>375</v>
      </c>
      <c r="J2691" s="5" t="s">
        <v>251</v>
      </c>
      <c r="K2691" s="87" t="s">
        <v>5933</v>
      </c>
    </row>
    <row r="2692" s="196" customFormat="1" customHeight="1" spans="1:11">
      <c r="A2692" s="5">
        <v>2689</v>
      </c>
      <c r="B2692" s="145" t="s">
        <v>5838</v>
      </c>
      <c r="C2692" s="26" t="s">
        <v>5934</v>
      </c>
      <c r="D2692" s="24" t="s">
        <v>5935</v>
      </c>
      <c r="E2692" s="65">
        <v>1</v>
      </c>
      <c r="F2692" s="120" t="s">
        <v>43</v>
      </c>
      <c r="G2692" s="5">
        <v>375</v>
      </c>
      <c r="H2692" s="5"/>
      <c r="I2692" s="33">
        <f t="shared" ref="I2692:I2725" si="102">G2692*E2692</f>
        <v>375</v>
      </c>
      <c r="J2692" s="5" t="s">
        <v>251</v>
      </c>
      <c r="K2692" s="87"/>
    </row>
    <row r="2693" s="196" customFormat="1" customHeight="1" spans="1:11">
      <c r="A2693" s="5">
        <v>2690</v>
      </c>
      <c r="B2693" s="145" t="s">
        <v>5838</v>
      </c>
      <c r="C2693" s="26" t="s">
        <v>5936</v>
      </c>
      <c r="D2693" s="26" t="s">
        <v>5937</v>
      </c>
      <c r="E2693" s="25">
        <v>2</v>
      </c>
      <c r="F2693" s="25" t="s">
        <v>58</v>
      </c>
      <c r="G2693" s="5">
        <v>365</v>
      </c>
      <c r="H2693" s="5"/>
      <c r="I2693" s="33">
        <f t="shared" si="102"/>
        <v>730</v>
      </c>
      <c r="J2693" s="5" t="s">
        <v>257</v>
      </c>
      <c r="K2693" s="87"/>
    </row>
    <row r="2694" s="196" customFormat="1" customHeight="1" spans="1:11">
      <c r="A2694" s="5">
        <v>2691</v>
      </c>
      <c r="B2694" s="145" t="s">
        <v>5838</v>
      </c>
      <c r="C2694" s="26" t="s">
        <v>5938</v>
      </c>
      <c r="D2694" s="26" t="s">
        <v>5939</v>
      </c>
      <c r="E2694" s="25">
        <v>1</v>
      </c>
      <c r="F2694" s="5" t="s">
        <v>38</v>
      </c>
      <c r="G2694" s="5">
        <v>385</v>
      </c>
      <c r="H2694" s="5"/>
      <c r="I2694" s="33">
        <f t="shared" si="102"/>
        <v>385</v>
      </c>
      <c r="J2694" s="5" t="s">
        <v>257</v>
      </c>
      <c r="K2694" s="87" t="s">
        <v>5940</v>
      </c>
    </row>
    <row r="2695" s="196" customFormat="1" customHeight="1" spans="1:11">
      <c r="A2695" s="5">
        <v>2692</v>
      </c>
      <c r="B2695" s="145" t="s">
        <v>5838</v>
      </c>
      <c r="C2695" s="26" t="s">
        <v>5941</v>
      </c>
      <c r="D2695" s="26" t="s">
        <v>5942</v>
      </c>
      <c r="E2695" s="25">
        <v>2</v>
      </c>
      <c r="F2695" s="25" t="s">
        <v>43</v>
      </c>
      <c r="G2695" s="5">
        <v>375</v>
      </c>
      <c r="H2695" s="5"/>
      <c r="I2695" s="33">
        <f t="shared" si="102"/>
        <v>750</v>
      </c>
      <c r="J2695" s="5" t="s">
        <v>257</v>
      </c>
      <c r="K2695" s="87"/>
    </row>
    <row r="2696" s="196" customFormat="1" customHeight="1" spans="1:11">
      <c r="A2696" s="5">
        <v>2693</v>
      </c>
      <c r="B2696" s="145" t="s">
        <v>5838</v>
      </c>
      <c r="C2696" s="13" t="s">
        <v>5943</v>
      </c>
      <c r="D2696" s="13" t="s">
        <v>5944</v>
      </c>
      <c r="E2696" s="25">
        <v>2</v>
      </c>
      <c r="F2696" s="25" t="s">
        <v>43</v>
      </c>
      <c r="G2696" s="5">
        <v>375</v>
      </c>
      <c r="H2696" s="5"/>
      <c r="I2696" s="33">
        <f t="shared" si="102"/>
        <v>750</v>
      </c>
      <c r="J2696" s="5" t="s">
        <v>2202</v>
      </c>
      <c r="K2696" s="87"/>
    </row>
    <row r="2697" s="196" customFormat="1" customHeight="1" spans="1:11">
      <c r="A2697" s="5">
        <v>2694</v>
      </c>
      <c r="B2697" s="145" t="s">
        <v>5838</v>
      </c>
      <c r="C2697" s="45" t="s">
        <v>5945</v>
      </c>
      <c r="D2697" s="46" t="s">
        <v>5946</v>
      </c>
      <c r="E2697" s="25">
        <v>4</v>
      </c>
      <c r="F2697" s="25" t="s">
        <v>58</v>
      </c>
      <c r="G2697" s="5">
        <v>365</v>
      </c>
      <c r="H2697" s="5"/>
      <c r="I2697" s="33">
        <f t="shared" si="102"/>
        <v>1460</v>
      </c>
      <c r="J2697" s="5" t="s">
        <v>95</v>
      </c>
      <c r="K2697" s="87"/>
    </row>
    <row r="2698" s="196" customFormat="1" customHeight="1" spans="1:11">
      <c r="A2698" s="5">
        <v>2695</v>
      </c>
      <c r="B2698" s="145" t="s">
        <v>5838</v>
      </c>
      <c r="C2698" s="45" t="s">
        <v>5947</v>
      </c>
      <c r="D2698" s="46" t="s">
        <v>5948</v>
      </c>
      <c r="E2698" s="25">
        <v>2</v>
      </c>
      <c r="F2698" s="25" t="s">
        <v>58</v>
      </c>
      <c r="G2698" s="5">
        <v>365</v>
      </c>
      <c r="H2698" s="5"/>
      <c r="I2698" s="33">
        <f t="shared" si="102"/>
        <v>730</v>
      </c>
      <c r="J2698" s="5" t="s">
        <v>95</v>
      </c>
      <c r="K2698" s="87"/>
    </row>
    <row r="2699" s="196" customFormat="1" customHeight="1" spans="1:11">
      <c r="A2699" s="5">
        <v>2696</v>
      </c>
      <c r="B2699" s="145" t="s">
        <v>5838</v>
      </c>
      <c r="C2699" s="45" t="s">
        <v>5661</v>
      </c>
      <c r="D2699" s="46" t="s">
        <v>5949</v>
      </c>
      <c r="E2699" s="25">
        <v>2</v>
      </c>
      <c r="F2699" s="25" t="s">
        <v>38</v>
      </c>
      <c r="G2699" s="5">
        <v>385</v>
      </c>
      <c r="H2699" s="5"/>
      <c r="I2699" s="33">
        <f t="shared" si="102"/>
        <v>770</v>
      </c>
      <c r="J2699" s="5" t="s">
        <v>95</v>
      </c>
      <c r="K2699" s="87"/>
    </row>
    <row r="2700" s="196" customFormat="1" customHeight="1" spans="1:11">
      <c r="A2700" s="5">
        <v>2697</v>
      </c>
      <c r="B2700" s="145" t="s">
        <v>5838</v>
      </c>
      <c r="C2700" s="183" t="s">
        <v>5950</v>
      </c>
      <c r="D2700" s="46" t="s">
        <v>5951</v>
      </c>
      <c r="E2700" s="25">
        <v>1</v>
      </c>
      <c r="F2700" s="25" t="s">
        <v>43</v>
      </c>
      <c r="G2700" s="5">
        <v>375</v>
      </c>
      <c r="H2700" s="5"/>
      <c r="I2700" s="33">
        <f t="shared" si="102"/>
        <v>375</v>
      </c>
      <c r="J2700" s="5" t="s">
        <v>95</v>
      </c>
      <c r="K2700" s="87" t="s">
        <v>5952</v>
      </c>
    </row>
    <row r="2701" s="196" customFormat="1" customHeight="1" spans="1:11">
      <c r="A2701" s="5">
        <v>2698</v>
      </c>
      <c r="B2701" s="145" t="s">
        <v>5838</v>
      </c>
      <c r="C2701" s="45" t="s">
        <v>5953</v>
      </c>
      <c r="D2701" s="46" t="s">
        <v>5954</v>
      </c>
      <c r="E2701" s="25">
        <v>2</v>
      </c>
      <c r="F2701" s="25" t="s">
        <v>58</v>
      </c>
      <c r="G2701" s="5">
        <v>365</v>
      </c>
      <c r="H2701" s="5"/>
      <c r="I2701" s="33">
        <f t="shared" si="102"/>
        <v>730</v>
      </c>
      <c r="J2701" s="5" t="s">
        <v>95</v>
      </c>
      <c r="K2701" s="87"/>
    </row>
    <row r="2702" s="196" customFormat="1" customHeight="1" spans="1:11">
      <c r="A2702" s="5">
        <v>2699</v>
      </c>
      <c r="B2702" s="145" t="s">
        <v>5838</v>
      </c>
      <c r="C2702" s="45" t="s">
        <v>5955</v>
      </c>
      <c r="D2702" s="46" t="s">
        <v>5956</v>
      </c>
      <c r="E2702" s="25">
        <v>2</v>
      </c>
      <c r="F2702" s="25" t="s">
        <v>58</v>
      </c>
      <c r="G2702" s="5">
        <v>365</v>
      </c>
      <c r="H2702" s="5"/>
      <c r="I2702" s="33">
        <f t="shared" si="102"/>
        <v>730</v>
      </c>
      <c r="J2702" s="5" t="s">
        <v>95</v>
      </c>
      <c r="K2702" s="87"/>
    </row>
    <row r="2703" s="196" customFormat="1" customHeight="1" spans="1:11">
      <c r="A2703" s="5">
        <v>2700</v>
      </c>
      <c r="B2703" s="145" t="s">
        <v>5838</v>
      </c>
      <c r="C2703" s="5" t="s">
        <v>5957</v>
      </c>
      <c r="D2703" s="9" t="s">
        <v>5958</v>
      </c>
      <c r="E2703" s="8">
        <v>2</v>
      </c>
      <c r="F2703" s="5" t="s">
        <v>43</v>
      </c>
      <c r="G2703" s="5">
        <v>375</v>
      </c>
      <c r="H2703" s="5"/>
      <c r="I2703" s="33">
        <f t="shared" si="102"/>
        <v>750</v>
      </c>
      <c r="J2703" s="5" t="s">
        <v>1472</v>
      </c>
      <c r="K2703" s="87"/>
    </row>
    <row r="2704" s="196" customFormat="1" customHeight="1" spans="1:11">
      <c r="A2704" s="5">
        <v>2701</v>
      </c>
      <c r="B2704" s="145" t="s">
        <v>5838</v>
      </c>
      <c r="C2704" s="26" t="s">
        <v>5959</v>
      </c>
      <c r="D2704" s="255" t="s">
        <v>5960</v>
      </c>
      <c r="E2704" s="25">
        <v>1</v>
      </c>
      <c r="F2704" s="25" t="s">
        <v>58</v>
      </c>
      <c r="G2704" s="5">
        <v>365</v>
      </c>
      <c r="H2704" s="5"/>
      <c r="I2704" s="33">
        <f t="shared" si="102"/>
        <v>365</v>
      </c>
      <c r="J2704" s="5" t="s">
        <v>105</v>
      </c>
      <c r="K2704" s="87" t="s">
        <v>5961</v>
      </c>
    </row>
    <row r="2705" s="196" customFormat="1" customHeight="1" spans="1:11">
      <c r="A2705" s="5">
        <v>2702</v>
      </c>
      <c r="B2705" s="145" t="s">
        <v>5838</v>
      </c>
      <c r="C2705" s="10" t="s">
        <v>5962</v>
      </c>
      <c r="D2705" s="253" t="s">
        <v>5963</v>
      </c>
      <c r="E2705" s="25">
        <v>2</v>
      </c>
      <c r="F2705" s="25" t="s">
        <v>58</v>
      </c>
      <c r="G2705" s="5">
        <v>365</v>
      </c>
      <c r="H2705" s="5"/>
      <c r="I2705" s="33">
        <f t="shared" si="102"/>
        <v>730</v>
      </c>
      <c r="J2705" s="5" t="s">
        <v>105</v>
      </c>
      <c r="K2705" s="87"/>
    </row>
    <row r="2706" s="196" customFormat="1" customHeight="1" spans="1:11">
      <c r="A2706" s="5">
        <v>2703</v>
      </c>
      <c r="B2706" s="145" t="s">
        <v>5838</v>
      </c>
      <c r="C2706" s="26" t="s">
        <v>5964</v>
      </c>
      <c r="D2706" s="255" t="s">
        <v>5965</v>
      </c>
      <c r="E2706" s="25">
        <v>2</v>
      </c>
      <c r="F2706" s="25" t="s">
        <v>58</v>
      </c>
      <c r="G2706" s="5">
        <v>365</v>
      </c>
      <c r="H2706" s="5"/>
      <c r="I2706" s="33">
        <f t="shared" si="102"/>
        <v>730</v>
      </c>
      <c r="J2706" s="5" t="s">
        <v>105</v>
      </c>
      <c r="K2706" s="87"/>
    </row>
    <row r="2707" s="196" customFormat="1" customHeight="1" spans="1:11">
      <c r="A2707" s="5">
        <v>2704</v>
      </c>
      <c r="B2707" s="145" t="s">
        <v>5838</v>
      </c>
      <c r="C2707" s="26" t="s">
        <v>5966</v>
      </c>
      <c r="D2707" s="25" t="s">
        <v>5967</v>
      </c>
      <c r="E2707" s="25">
        <v>1</v>
      </c>
      <c r="F2707" s="25" t="s">
        <v>58</v>
      </c>
      <c r="G2707" s="5">
        <v>365</v>
      </c>
      <c r="H2707" s="5"/>
      <c r="I2707" s="33">
        <f t="shared" si="102"/>
        <v>365</v>
      </c>
      <c r="J2707" s="5" t="s">
        <v>105</v>
      </c>
      <c r="K2707" s="87"/>
    </row>
    <row r="2708" s="196" customFormat="1" customHeight="1" spans="1:11">
      <c r="A2708" s="5">
        <v>2705</v>
      </c>
      <c r="B2708" s="145" t="s">
        <v>5838</v>
      </c>
      <c r="C2708" s="26" t="s">
        <v>5968</v>
      </c>
      <c r="D2708" s="255" t="s">
        <v>5969</v>
      </c>
      <c r="E2708" s="25">
        <v>3</v>
      </c>
      <c r="F2708" s="25" t="s">
        <v>58</v>
      </c>
      <c r="G2708" s="5">
        <v>365</v>
      </c>
      <c r="H2708" s="5"/>
      <c r="I2708" s="33">
        <f t="shared" si="102"/>
        <v>1095</v>
      </c>
      <c r="J2708" s="5" t="s">
        <v>105</v>
      </c>
      <c r="K2708" s="87"/>
    </row>
    <row r="2709" s="196" customFormat="1" customHeight="1" spans="1:11">
      <c r="A2709" s="5">
        <v>2706</v>
      </c>
      <c r="B2709" s="145" t="s">
        <v>5838</v>
      </c>
      <c r="C2709" s="26" t="s">
        <v>5970</v>
      </c>
      <c r="D2709" s="255" t="s">
        <v>5971</v>
      </c>
      <c r="E2709" s="25">
        <v>1</v>
      </c>
      <c r="F2709" s="25" t="s">
        <v>43</v>
      </c>
      <c r="G2709" s="5">
        <v>375</v>
      </c>
      <c r="H2709" s="5"/>
      <c r="I2709" s="33">
        <f t="shared" si="102"/>
        <v>375</v>
      </c>
      <c r="J2709" s="5" t="s">
        <v>105</v>
      </c>
      <c r="K2709" s="87"/>
    </row>
    <row r="2710" s="196" customFormat="1" customHeight="1" spans="1:11">
      <c r="A2710" s="5">
        <v>2707</v>
      </c>
      <c r="B2710" s="145" t="s">
        <v>5838</v>
      </c>
      <c r="C2710" s="47" t="s">
        <v>5972</v>
      </c>
      <c r="D2710" s="47" t="s">
        <v>5973</v>
      </c>
      <c r="E2710" s="25">
        <v>4</v>
      </c>
      <c r="F2710" s="25" t="s">
        <v>38</v>
      </c>
      <c r="G2710" s="5">
        <v>385</v>
      </c>
      <c r="H2710" s="5"/>
      <c r="I2710" s="33">
        <f t="shared" si="102"/>
        <v>1540</v>
      </c>
      <c r="J2710" s="5" t="s">
        <v>2855</v>
      </c>
      <c r="K2710" s="87" t="s">
        <v>5974</v>
      </c>
    </row>
    <row r="2711" s="196" customFormat="1" customHeight="1" spans="1:11">
      <c r="A2711" s="5">
        <v>2708</v>
      </c>
      <c r="B2711" s="145" t="s">
        <v>5838</v>
      </c>
      <c r="C2711" s="10" t="s">
        <v>5975</v>
      </c>
      <c r="D2711" s="46" t="s">
        <v>5976</v>
      </c>
      <c r="E2711" s="10">
        <v>2</v>
      </c>
      <c r="F2711" s="10" t="s">
        <v>58</v>
      </c>
      <c r="G2711" s="5">
        <v>365</v>
      </c>
      <c r="H2711" s="10"/>
      <c r="I2711" s="33">
        <f t="shared" si="102"/>
        <v>730</v>
      </c>
      <c r="J2711" s="5" t="s">
        <v>1514</v>
      </c>
      <c r="K2711" s="87"/>
    </row>
    <row r="2712" s="196" customFormat="1" customHeight="1" spans="1:11">
      <c r="A2712" s="5">
        <v>2709</v>
      </c>
      <c r="B2712" s="145" t="s">
        <v>5838</v>
      </c>
      <c r="C2712" s="10" t="s">
        <v>5977</v>
      </c>
      <c r="D2712" s="46" t="s">
        <v>5978</v>
      </c>
      <c r="E2712" s="10">
        <v>2</v>
      </c>
      <c r="F2712" s="10" t="s">
        <v>58</v>
      </c>
      <c r="G2712" s="5">
        <v>365</v>
      </c>
      <c r="H2712" s="10"/>
      <c r="I2712" s="33">
        <f t="shared" si="102"/>
        <v>730</v>
      </c>
      <c r="J2712" s="5" t="s">
        <v>1514</v>
      </c>
      <c r="K2712" s="87"/>
    </row>
    <row r="2713" s="196" customFormat="1" customHeight="1" spans="1:11">
      <c r="A2713" s="5">
        <v>2710</v>
      </c>
      <c r="B2713" s="145" t="s">
        <v>5838</v>
      </c>
      <c r="C2713" s="10" t="s">
        <v>5979</v>
      </c>
      <c r="D2713" s="46" t="s">
        <v>5980</v>
      </c>
      <c r="E2713" s="10">
        <v>1</v>
      </c>
      <c r="F2713" s="10" t="s">
        <v>58</v>
      </c>
      <c r="G2713" s="5">
        <v>365</v>
      </c>
      <c r="H2713" s="10"/>
      <c r="I2713" s="33">
        <f t="shared" si="102"/>
        <v>365</v>
      </c>
      <c r="J2713" s="5" t="s">
        <v>1514</v>
      </c>
      <c r="K2713" s="87"/>
    </row>
    <row r="2714" s="196" customFormat="1" customHeight="1" spans="1:11">
      <c r="A2714" s="5">
        <v>2711</v>
      </c>
      <c r="B2714" s="145" t="s">
        <v>5838</v>
      </c>
      <c r="C2714" s="10" t="s">
        <v>5981</v>
      </c>
      <c r="D2714" s="46" t="s">
        <v>5982</v>
      </c>
      <c r="E2714" s="10">
        <v>1</v>
      </c>
      <c r="F2714" s="10" t="s">
        <v>58</v>
      </c>
      <c r="G2714" s="5">
        <v>365</v>
      </c>
      <c r="H2714" s="10"/>
      <c r="I2714" s="33">
        <f t="shared" si="102"/>
        <v>365</v>
      </c>
      <c r="J2714" s="5" t="s">
        <v>1514</v>
      </c>
      <c r="K2714" s="87"/>
    </row>
    <row r="2715" s="196" customFormat="1" customHeight="1" spans="1:11">
      <c r="A2715" s="5">
        <v>2712</v>
      </c>
      <c r="B2715" s="145" t="s">
        <v>5838</v>
      </c>
      <c r="C2715" s="27" t="s">
        <v>5983</v>
      </c>
      <c r="D2715" s="48" t="s">
        <v>5984</v>
      </c>
      <c r="E2715" s="27">
        <v>1</v>
      </c>
      <c r="F2715" s="27" t="s">
        <v>58</v>
      </c>
      <c r="G2715" s="5">
        <v>365</v>
      </c>
      <c r="H2715" s="10"/>
      <c r="I2715" s="33">
        <f t="shared" si="102"/>
        <v>365</v>
      </c>
      <c r="J2715" s="5" t="s">
        <v>795</v>
      </c>
      <c r="K2715" s="87"/>
    </row>
    <row r="2716" s="196" customFormat="1" customHeight="1" spans="1:11">
      <c r="A2716" s="5">
        <v>2713</v>
      </c>
      <c r="B2716" s="145" t="s">
        <v>5838</v>
      </c>
      <c r="C2716" s="73" t="s">
        <v>5985</v>
      </c>
      <c r="D2716" s="74" t="s">
        <v>5986</v>
      </c>
      <c r="E2716" s="27">
        <v>2</v>
      </c>
      <c r="F2716" s="27" t="s">
        <v>43</v>
      </c>
      <c r="G2716" s="5">
        <v>375</v>
      </c>
      <c r="H2716" s="27"/>
      <c r="I2716" s="33">
        <f t="shared" si="102"/>
        <v>750</v>
      </c>
      <c r="J2716" s="27" t="s">
        <v>308</v>
      </c>
      <c r="K2716" s="27"/>
    </row>
    <row r="2717" s="196" customFormat="1" customHeight="1" spans="1:11">
      <c r="A2717" s="5">
        <v>2714</v>
      </c>
      <c r="B2717" s="145" t="s">
        <v>5838</v>
      </c>
      <c r="C2717" s="73" t="s">
        <v>624</v>
      </c>
      <c r="D2717" s="74" t="s">
        <v>5987</v>
      </c>
      <c r="E2717" s="27">
        <v>2</v>
      </c>
      <c r="F2717" s="27" t="s">
        <v>43</v>
      </c>
      <c r="G2717" s="5">
        <v>375</v>
      </c>
      <c r="H2717" s="27"/>
      <c r="I2717" s="33">
        <f t="shared" si="102"/>
        <v>750</v>
      </c>
      <c r="J2717" s="27" t="s">
        <v>308</v>
      </c>
      <c r="K2717" s="27"/>
    </row>
    <row r="2718" s="196" customFormat="1" customHeight="1" spans="1:11">
      <c r="A2718" s="5">
        <v>2715</v>
      </c>
      <c r="B2718" s="145" t="s">
        <v>5838</v>
      </c>
      <c r="C2718" s="73" t="s">
        <v>5988</v>
      </c>
      <c r="D2718" s="74" t="s">
        <v>5989</v>
      </c>
      <c r="E2718" s="27">
        <v>1</v>
      </c>
      <c r="F2718" s="27" t="s">
        <v>58</v>
      </c>
      <c r="G2718" s="5">
        <v>365</v>
      </c>
      <c r="H2718" s="27"/>
      <c r="I2718" s="33">
        <f t="shared" si="102"/>
        <v>365</v>
      </c>
      <c r="J2718" s="27" t="s">
        <v>308</v>
      </c>
      <c r="K2718" s="27"/>
    </row>
    <row r="2719" s="196" customFormat="1" customHeight="1" spans="1:11">
      <c r="A2719" s="5">
        <v>2716</v>
      </c>
      <c r="B2719" s="145" t="s">
        <v>5838</v>
      </c>
      <c r="C2719" s="27" t="s">
        <v>5990</v>
      </c>
      <c r="D2719" s="256" t="s">
        <v>5991</v>
      </c>
      <c r="E2719" s="27">
        <v>3</v>
      </c>
      <c r="F2719" s="27" t="s">
        <v>43</v>
      </c>
      <c r="G2719" s="5">
        <v>375</v>
      </c>
      <c r="H2719" s="27"/>
      <c r="I2719" s="33">
        <f t="shared" si="102"/>
        <v>1125</v>
      </c>
      <c r="J2719" s="27" t="s">
        <v>308</v>
      </c>
      <c r="K2719" s="27"/>
    </row>
    <row r="2720" s="196" customFormat="1" customHeight="1" spans="1:11">
      <c r="A2720" s="5">
        <v>2717</v>
      </c>
      <c r="B2720" s="145" t="s">
        <v>5838</v>
      </c>
      <c r="C2720" s="27" t="s">
        <v>5992</v>
      </c>
      <c r="D2720" s="256" t="s">
        <v>5993</v>
      </c>
      <c r="E2720" s="27">
        <v>1</v>
      </c>
      <c r="F2720" s="27" t="s">
        <v>38</v>
      </c>
      <c r="G2720" s="5">
        <v>385</v>
      </c>
      <c r="H2720" s="27"/>
      <c r="I2720" s="33">
        <f t="shared" si="102"/>
        <v>385</v>
      </c>
      <c r="J2720" s="27" t="s">
        <v>308</v>
      </c>
      <c r="K2720" s="27"/>
    </row>
    <row r="2721" s="196" customFormat="1" customHeight="1" spans="1:11">
      <c r="A2721" s="5">
        <v>2718</v>
      </c>
      <c r="B2721" s="145" t="s">
        <v>5838</v>
      </c>
      <c r="C2721" s="73" t="s">
        <v>5994</v>
      </c>
      <c r="D2721" s="74" t="s">
        <v>5995</v>
      </c>
      <c r="E2721" s="27">
        <v>3</v>
      </c>
      <c r="F2721" s="27" t="s">
        <v>38</v>
      </c>
      <c r="G2721" s="5">
        <v>385</v>
      </c>
      <c r="H2721" s="27"/>
      <c r="I2721" s="33">
        <f t="shared" si="102"/>
        <v>1155</v>
      </c>
      <c r="J2721" s="27" t="s">
        <v>308</v>
      </c>
      <c r="K2721" s="27"/>
    </row>
    <row r="2722" s="196" customFormat="1" customHeight="1" spans="1:11">
      <c r="A2722" s="5">
        <v>2719</v>
      </c>
      <c r="B2722" s="145" t="s">
        <v>5838</v>
      </c>
      <c r="C2722" s="73" t="s">
        <v>5996</v>
      </c>
      <c r="D2722" s="74" t="s">
        <v>5997</v>
      </c>
      <c r="E2722" s="27">
        <v>2</v>
      </c>
      <c r="F2722" s="27" t="s">
        <v>43</v>
      </c>
      <c r="G2722" s="5">
        <v>375</v>
      </c>
      <c r="H2722" s="27"/>
      <c r="I2722" s="33">
        <f t="shared" si="102"/>
        <v>750</v>
      </c>
      <c r="J2722" s="27" t="s">
        <v>308</v>
      </c>
      <c r="K2722" s="27"/>
    </row>
    <row r="2723" s="196" customFormat="1" customHeight="1" spans="1:11">
      <c r="A2723" s="5">
        <v>2720</v>
      </c>
      <c r="B2723" s="145" t="s">
        <v>5838</v>
      </c>
      <c r="C2723" s="73" t="s">
        <v>5998</v>
      </c>
      <c r="D2723" s="74" t="s">
        <v>5999</v>
      </c>
      <c r="E2723" s="27">
        <v>3</v>
      </c>
      <c r="F2723" s="27" t="s">
        <v>38</v>
      </c>
      <c r="G2723" s="5">
        <v>385</v>
      </c>
      <c r="H2723" s="27"/>
      <c r="I2723" s="33">
        <f t="shared" si="102"/>
        <v>1155</v>
      </c>
      <c r="J2723" s="27" t="s">
        <v>308</v>
      </c>
      <c r="K2723" s="15" t="s">
        <v>6000</v>
      </c>
    </row>
    <row r="2724" s="196" customFormat="1" customHeight="1" spans="1:11">
      <c r="A2724" s="5">
        <v>2721</v>
      </c>
      <c r="B2724" s="145" t="s">
        <v>5838</v>
      </c>
      <c r="C2724" s="27" t="s">
        <v>6001</v>
      </c>
      <c r="D2724" s="256" t="s">
        <v>6002</v>
      </c>
      <c r="E2724" s="27">
        <v>2</v>
      </c>
      <c r="F2724" s="27" t="s">
        <v>43</v>
      </c>
      <c r="G2724" s="5">
        <v>375</v>
      </c>
      <c r="H2724" s="27"/>
      <c r="I2724" s="33">
        <f t="shared" ref="I2724:I2739" si="103">G2724*E2724</f>
        <v>750</v>
      </c>
      <c r="J2724" s="27" t="s">
        <v>308</v>
      </c>
      <c r="K2724" s="27"/>
    </row>
    <row r="2725" s="196" customFormat="1" customHeight="1" spans="1:11">
      <c r="A2725" s="5">
        <v>2722</v>
      </c>
      <c r="B2725" s="145" t="s">
        <v>5838</v>
      </c>
      <c r="C2725" s="27" t="s">
        <v>6003</v>
      </c>
      <c r="D2725" s="256" t="s">
        <v>6004</v>
      </c>
      <c r="E2725" s="27">
        <v>1</v>
      </c>
      <c r="F2725" s="27" t="s">
        <v>43</v>
      </c>
      <c r="G2725" s="5">
        <v>375</v>
      </c>
      <c r="H2725" s="27"/>
      <c r="I2725" s="33">
        <f t="shared" si="103"/>
        <v>375</v>
      </c>
      <c r="J2725" s="27" t="s">
        <v>308</v>
      </c>
      <c r="K2725" s="27"/>
    </row>
    <row r="2726" s="196" customFormat="1" customHeight="1" spans="1:11">
      <c r="A2726" s="5">
        <v>2723</v>
      </c>
      <c r="B2726" s="145" t="s">
        <v>5838</v>
      </c>
      <c r="C2726" s="27" t="s">
        <v>6005</v>
      </c>
      <c r="D2726" s="256" t="s">
        <v>6006</v>
      </c>
      <c r="E2726" s="27">
        <v>3</v>
      </c>
      <c r="F2726" s="27" t="s">
        <v>43</v>
      </c>
      <c r="G2726" s="5">
        <v>375</v>
      </c>
      <c r="H2726" s="27"/>
      <c r="I2726" s="33">
        <f t="shared" si="103"/>
        <v>1125</v>
      </c>
      <c r="J2726" s="27" t="s">
        <v>308</v>
      </c>
      <c r="K2726" s="27"/>
    </row>
    <row r="2727" s="196" customFormat="1" customHeight="1" spans="1:11">
      <c r="A2727" s="5">
        <v>2724</v>
      </c>
      <c r="B2727" s="145" t="s">
        <v>5838</v>
      </c>
      <c r="C2727" s="27" t="s">
        <v>6007</v>
      </c>
      <c r="D2727" s="256" t="s">
        <v>6008</v>
      </c>
      <c r="E2727" s="27">
        <v>2</v>
      </c>
      <c r="F2727" s="27" t="s">
        <v>43</v>
      </c>
      <c r="G2727" s="5">
        <v>375</v>
      </c>
      <c r="H2727" s="27"/>
      <c r="I2727" s="33">
        <f t="shared" si="103"/>
        <v>750</v>
      </c>
      <c r="J2727" s="27" t="s">
        <v>308</v>
      </c>
      <c r="K2727" s="27"/>
    </row>
    <row r="2728" s="196" customFormat="1" customHeight="1" spans="1:11">
      <c r="A2728" s="5">
        <v>2725</v>
      </c>
      <c r="B2728" s="145" t="s">
        <v>5838</v>
      </c>
      <c r="C2728" s="27" t="s">
        <v>6009</v>
      </c>
      <c r="D2728" s="256" t="s">
        <v>6010</v>
      </c>
      <c r="E2728" s="27">
        <v>2</v>
      </c>
      <c r="F2728" s="27" t="s">
        <v>43</v>
      </c>
      <c r="G2728" s="5">
        <v>375</v>
      </c>
      <c r="H2728" s="27"/>
      <c r="I2728" s="33">
        <f t="shared" si="103"/>
        <v>750</v>
      </c>
      <c r="J2728" s="27" t="s">
        <v>308</v>
      </c>
      <c r="K2728" s="27"/>
    </row>
    <row r="2729" s="196" customFormat="1" customHeight="1" spans="1:11">
      <c r="A2729" s="5">
        <v>2726</v>
      </c>
      <c r="B2729" s="145" t="s">
        <v>5838</v>
      </c>
      <c r="C2729" s="27" t="s">
        <v>6011</v>
      </c>
      <c r="D2729" s="256" t="s">
        <v>6012</v>
      </c>
      <c r="E2729" s="27">
        <v>1</v>
      </c>
      <c r="F2729" s="27" t="s">
        <v>43</v>
      </c>
      <c r="G2729" s="5">
        <v>375</v>
      </c>
      <c r="H2729" s="27"/>
      <c r="I2729" s="33">
        <f t="shared" si="103"/>
        <v>375</v>
      </c>
      <c r="J2729" s="27" t="s">
        <v>308</v>
      </c>
      <c r="K2729" s="27"/>
    </row>
    <row r="2730" s="196" customFormat="1" customHeight="1" spans="1:11">
      <c r="A2730" s="5">
        <v>2727</v>
      </c>
      <c r="B2730" s="145" t="s">
        <v>5838</v>
      </c>
      <c r="C2730" s="27" t="s">
        <v>6013</v>
      </c>
      <c r="D2730" s="256" t="s">
        <v>6014</v>
      </c>
      <c r="E2730" s="27">
        <v>2</v>
      </c>
      <c r="F2730" s="27" t="s">
        <v>43</v>
      </c>
      <c r="G2730" s="5">
        <v>375</v>
      </c>
      <c r="H2730" s="27"/>
      <c r="I2730" s="33">
        <f t="shared" si="103"/>
        <v>750</v>
      </c>
      <c r="J2730" s="27" t="s">
        <v>308</v>
      </c>
      <c r="K2730" s="27"/>
    </row>
    <row r="2731" s="196" customFormat="1" customHeight="1" spans="1:11">
      <c r="A2731" s="5">
        <v>2728</v>
      </c>
      <c r="B2731" s="145" t="s">
        <v>5838</v>
      </c>
      <c r="C2731" s="27" t="s">
        <v>6015</v>
      </c>
      <c r="D2731" s="256" t="s">
        <v>6016</v>
      </c>
      <c r="E2731" s="27">
        <v>2</v>
      </c>
      <c r="F2731" s="27" t="s">
        <v>38</v>
      </c>
      <c r="G2731" s="5">
        <v>385</v>
      </c>
      <c r="H2731" s="27"/>
      <c r="I2731" s="33">
        <f t="shared" si="103"/>
        <v>770</v>
      </c>
      <c r="J2731" s="27" t="s">
        <v>308</v>
      </c>
      <c r="K2731" s="27"/>
    </row>
    <row r="2732" s="196" customFormat="1" customHeight="1" spans="1:11">
      <c r="A2732" s="5">
        <v>2729</v>
      </c>
      <c r="B2732" s="145" t="s">
        <v>5838</v>
      </c>
      <c r="C2732" s="27" t="s">
        <v>217</v>
      </c>
      <c r="D2732" s="256" t="s">
        <v>6017</v>
      </c>
      <c r="E2732" s="27">
        <v>2</v>
      </c>
      <c r="F2732" s="27" t="s">
        <v>38</v>
      </c>
      <c r="G2732" s="5">
        <v>385</v>
      </c>
      <c r="H2732" s="27"/>
      <c r="I2732" s="33">
        <f t="shared" si="103"/>
        <v>770</v>
      </c>
      <c r="J2732" s="27" t="s">
        <v>308</v>
      </c>
      <c r="K2732" s="27"/>
    </row>
    <row r="2733" s="196" customFormat="1" customHeight="1" spans="1:11">
      <c r="A2733" s="5">
        <v>2730</v>
      </c>
      <c r="B2733" s="145" t="s">
        <v>5838</v>
      </c>
      <c r="C2733" s="27" t="s">
        <v>6018</v>
      </c>
      <c r="D2733" s="256" t="s">
        <v>6019</v>
      </c>
      <c r="E2733" s="27">
        <v>2</v>
      </c>
      <c r="F2733" s="27" t="s">
        <v>43</v>
      </c>
      <c r="G2733" s="5">
        <v>375</v>
      </c>
      <c r="H2733" s="27"/>
      <c r="I2733" s="33">
        <f t="shared" si="103"/>
        <v>750</v>
      </c>
      <c r="J2733" s="27" t="s">
        <v>308</v>
      </c>
      <c r="K2733" s="27"/>
    </row>
    <row r="2734" s="196" customFormat="1" customHeight="1" spans="1:11">
      <c r="A2734" s="5">
        <v>2731</v>
      </c>
      <c r="B2734" s="145" t="s">
        <v>5838</v>
      </c>
      <c r="C2734" s="27" t="s">
        <v>6020</v>
      </c>
      <c r="D2734" s="256" t="s">
        <v>6021</v>
      </c>
      <c r="E2734" s="27">
        <v>1</v>
      </c>
      <c r="F2734" s="27" t="s">
        <v>38</v>
      </c>
      <c r="G2734" s="5">
        <v>385</v>
      </c>
      <c r="H2734" s="27"/>
      <c r="I2734" s="33">
        <f t="shared" si="103"/>
        <v>385</v>
      </c>
      <c r="J2734" s="27" t="s">
        <v>308</v>
      </c>
      <c r="K2734" s="27"/>
    </row>
    <row r="2735" s="196" customFormat="1" customHeight="1" spans="1:11">
      <c r="A2735" s="5">
        <v>2732</v>
      </c>
      <c r="B2735" s="145" t="s">
        <v>5838</v>
      </c>
      <c r="C2735" s="27" t="s">
        <v>6022</v>
      </c>
      <c r="D2735" s="256" t="s">
        <v>6023</v>
      </c>
      <c r="E2735" s="27">
        <v>2</v>
      </c>
      <c r="F2735" s="27" t="s">
        <v>43</v>
      </c>
      <c r="G2735" s="5">
        <v>375</v>
      </c>
      <c r="H2735" s="27"/>
      <c r="I2735" s="33">
        <f t="shared" si="103"/>
        <v>750</v>
      </c>
      <c r="J2735" s="27" t="s">
        <v>308</v>
      </c>
      <c r="K2735" s="27"/>
    </row>
    <row r="2736" s="196" customFormat="1" customHeight="1" spans="1:11">
      <c r="A2736" s="5">
        <v>2733</v>
      </c>
      <c r="B2736" s="145" t="s">
        <v>5838</v>
      </c>
      <c r="C2736" s="11" t="s">
        <v>6024</v>
      </c>
      <c r="D2736" s="30" t="s">
        <v>6025</v>
      </c>
      <c r="E2736" s="27">
        <v>1</v>
      </c>
      <c r="F2736" s="27" t="s">
        <v>38</v>
      </c>
      <c r="G2736" s="5">
        <v>385</v>
      </c>
      <c r="H2736" s="27"/>
      <c r="I2736" s="33">
        <f t="shared" si="103"/>
        <v>385</v>
      </c>
      <c r="J2736" s="27" t="s">
        <v>811</v>
      </c>
      <c r="K2736" s="27" t="s">
        <v>6026</v>
      </c>
    </row>
    <row r="2737" s="196" customFormat="1" customHeight="1" spans="1:11">
      <c r="A2737" s="5">
        <v>2734</v>
      </c>
      <c r="B2737" s="145" t="s">
        <v>5838</v>
      </c>
      <c r="C2737" s="27" t="s">
        <v>6027</v>
      </c>
      <c r="D2737" s="256" t="s">
        <v>6028</v>
      </c>
      <c r="E2737" s="27">
        <v>1</v>
      </c>
      <c r="F2737" s="27" t="s">
        <v>43</v>
      </c>
      <c r="G2737" s="5">
        <v>375</v>
      </c>
      <c r="H2737" s="27"/>
      <c r="I2737" s="27">
        <f t="shared" si="103"/>
        <v>375</v>
      </c>
      <c r="J2737" s="27" t="s">
        <v>322</v>
      </c>
      <c r="K2737" s="27"/>
    </row>
    <row r="2738" s="196" customFormat="1" customHeight="1" spans="1:11">
      <c r="A2738" s="5">
        <v>2735</v>
      </c>
      <c r="B2738" s="145" t="s">
        <v>5838</v>
      </c>
      <c r="C2738" s="27" t="s">
        <v>6029</v>
      </c>
      <c r="D2738" s="256" t="s">
        <v>6030</v>
      </c>
      <c r="E2738" s="27">
        <v>3</v>
      </c>
      <c r="F2738" s="27" t="s">
        <v>43</v>
      </c>
      <c r="G2738" s="5">
        <v>375</v>
      </c>
      <c r="H2738" s="27"/>
      <c r="I2738" s="27">
        <f t="shared" si="103"/>
        <v>1125</v>
      </c>
      <c r="J2738" s="27" t="s">
        <v>322</v>
      </c>
      <c r="K2738" s="27"/>
    </row>
    <row r="2739" s="196" customFormat="1" customHeight="1" spans="1:11">
      <c r="A2739" s="5">
        <v>2736</v>
      </c>
      <c r="B2739" s="145" t="s">
        <v>5838</v>
      </c>
      <c r="C2739" s="27" t="s">
        <v>6031</v>
      </c>
      <c r="D2739" s="256" t="s">
        <v>6032</v>
      </c>
      <c r="E2739" s="27">
        <v>2</v>
      </c>
      <c r="F2739" s="27" t="s">
        <v>58</v>
      </c>
      <c r="G2739" s="5">
        <v>365</v>
      </c>
      <c r="H2739" s="27"/>
      <c r="I2739" s="27">
        <f t="shared" si="103"/>
        <v>730</v>
      </c>
      <c r="J2739" s="27" t="s">
        <v>322</v>
      </c>
      <c r="K2739" s="27"/>
    </row>
    <row r="2740" s="196" customFormat="1" customHeight="1" spans="1:11">
      <c r="A2740" s="5">
        <v>2737</v>
      </c>
      <c r="B2740" s="145" t="s">
        <v>5838</v>
      </c>
      <c r="C2740" s="27" t="s">
        <v>6033</v>
      </c>
      <c r="D2740" s="256" t="s">
        <v>6034</v>
      </c>
      <c r="E2740" s="27">
        <v>1</v>
      </c>
      <c r="F2740" s="27" t="s">
        <v>38</v>
      </c>
      <c r="G2740" s="5">
        <v>385</v>
      </c>
      <c r="H2740" s="27"/>
      <c r="I2740" s="27">
        <f t="shared" ref="I2740:I2761" si="104">G2740*E2740</f>
        <v>385</v>
      </c>
      <c r="J2740" s="27" t="s">
        <v>1965</v>
      </c>
      <c r="K2740" s="27"/>
    </row>
    <row r="2741" s="196" customFormat="1" customHeight="1" spans="1:11">
      <c r="A2741" s="5">
        <v>2738</v>
      </c>
      <c r="B2741" s="145" t="s">
        <v>5838</v>
      </c>
      <c r="C2741" s="27" t="s">
        <v>6035</v>
      </c>
      <c r="D2741" s="27" t="s">
        <v>6036</v>
      </c>
      <c r="E2741" s="27">
        <v>1</v>
      </c>
      <c r="F2741" s="27" t="s">
        <v>43</v>
      </c>
      <c r="G2741" s="5">
        <v>375</v>
      </c>
      <c r="H2741" s="27"/>
      <c r="I2741" s="27">
        <f t="shared" si="104"/>
        <v>375</v>
      </c>
      <c r="J2741" s="27" t="s">
        <v>1965</v>
      </c>
      <c r="K2741" s="27"/>
    </row>
    <row r="2742" s="196" customFormat="1" customHeight="1" spans="1:11">
      <c r="A2742" s="5">
        <v>2739</v>
      </c>
      <c r="B2742" s="145" t="s">
        <v>5838</v>
      </c>
      <c r="C2742" s="27" t="s">
        <v>6037</v>
      </c>
      <c r="D2742" s="27" t="s">
        <v>6038</v>
      </c>
      <c r="E2742" s="27">
        <v>1</v>
      </c>
      <c r="F2742" s="27" t="s">
        <v>58</v>
      </c>
      <c r="G2742" s="5">
        <v>365</v>
      </c>
      <c r="H2742" s="27"/>
      <c r="I2742" s="27">
        <f t="shared" si="104"/>
        <v>365</v>
      </c>
      <c r="J2742" s="27" t="s">
        <v>1965</v>
      </c>
      <c r="K2742" s="27"/>
    </row>
    <row r="2743" s="196" customFormat="1" customHeight="1" spans="1:11">
      <c r="A2743" s="5">
        <v>2740</v>
      </c>
      <c r="B2743" s="145" t="s">
        <v>5838</v>
      </c>
      <c r="C2743" s="27" t="s">
        <v>6039</v>
      </c>
      <c r="D2743" s="27" t="s">
        <v>6040</v>
      </c>
      <c r="E2743" s="27">
        <v>1</v>
      </c>
      <c r="F2743" s="27" t="s">
        <v>58</v>
      </c>
      <c r="G2743" s="5">
        <v>365</v>
      </c>
      <c r="H2743" s="27"/>
      <c r="I2743" s="27">
        <f t="shared" si="104"/>
        <v>365</v>
      </c>
      <c r="J2743" s="27" t="s">
        <v>1965</v>
      </c>
      <c r="K2743" s="27"/>
    </row>
    <row r="2744" s="196" customFormat="1" customHeight="1" spans="1:11">
      <c r="A2744" s="5">
        <v>2741</v>
      </c>
      <c r="B2744" s="145" t="s">
        <v>5838</v>
      </c>
      <c r="C2744" s="27" t="s">
        <v>6041</v>
      </c>
      <c r="D2744" s="27" t="s">
        <v>6042</v>
      </c>
      <c r="E2744" s="27">
        <v>1</v>
      </c>
      <c r="F2744" s="27" t="s">
        <v>38</v>
      </c>
      <c r="G2744" s="5">
        <v>385</v>
      </c>
      <c r="H2744" s="27"/>
      <c r="I2744" s="27">
        <f t="shared" si="104"/>
        <v>385</v>
      </c>
      <c r="J2744" s="27" t="s">
        <v>1965</v>
      </c>
      <c r="K2744" s="27"/>
    </row>
    <row r="2745" s="196" customFormat="1" customHeight="1" spans="1:11">
      <c r="A2745" s="5">
        <v>2742</v>
      </c>
      <c r="B2745" s="145" t="s">
        <v>5838</v>
      </c>
      <c r="C2745" s="43" t="s">
        <v>6043</v>
      </c>
      <c r="D2745" s="43" t="s">
        <v>6044</v>
      </c>
      <c r="E2745" s="27">
        <v>2</v>
      </c>
      <c r="F2745" s="27" t="s">
        <v>43</v>
      </c>
      <c r="G2745" s="5">
        <v>375</v>
      </c>
      <c r="H2745" s="27"/>
      <c r="I2745" s="27">
        <f t="shared" si="104"/>
        <v>750</v>
      </c>
      <c r="J2745" s="27" t="s">
        <v>1965</v>
      </c>
      <c r="K2745" s="27" t="s">
        <v>6045</v>
      </c>
    </row>
    <row r="2746" s="196" customFormat="1" customHeight="1" spans="1:11">
      <c r="A2746" s="5">
        <v>2743</v>
      </c>
      <c r="B2746" s="145" t="s">
        <v>5838</v>
      </c>
      <c r="C2746" s="27" t="s">
        <v>6046</v>
      </c>
      <c r="D2746" s="27" t="s">
        <v>6047</v>
      </c>
      <c r="E2746" s="27">
        <v>1</v>
      </c>
      <c r="F2746" s="27" t="s">
        <v>43</v>
      </c>
      <c r="G2746" s="5">
        <v>375</v>
      </c>
      <c r="H2746" s="27"/>
      <c r="I2746" s="27">
        <f t="shared" si="104"/>
        <v>375</v>
      </c>
      <c r="J2746" s="27" t="s">
        <v>1965</v>
      </c>
      <c r="K2746" s="27"/>
    </row>
    <row r="2747" s="196" customFormat="1" customHeight="1" spans="1:11">
      <c r="A2747" s="5">
        <v>2744</v>
      </c>
      <c r="B2747" s="145" t="s">
        <v>5838</v>
      </c>
      <c r="C2747" s="27" t="s">
        <v>6048</v>
      </c>
      <c r="D2747" s="27" t="s">
        <v>6049</v>
      </c>
      <c r="E2747" s="27">
        <v>2</v>
      </c>
      <c r="F2747" s="27" t="s">
        <v>43</v>
      </c>
      <c r="G2747" s="5">
        <v>375</v>
      </c>
      <c r="H2747" s="27"/>
      <c r="I2747" s="27">
        <f t="shared" si="104"/>
        <v>750</v>
      </c>
      <c r="J2747" s="27" t="s">
        <v>1965</v>
      </c>
      <c r="K2747" s="27"/>
    </row>
    <row r="2748" s="196" customFormat="1" customHeight="1" spans="1:11">
      <c r="A2748" s="5">
        <v>2745</v>
      </c>
      <c r="B2748" s="145" t="s">
        <v>5838</v>
      </c>
      <c r="C2748" s="27" t="s">
        <v>6050</v>
      </c>
      <c r="D2748" s="27" t="s">
        <v>6051</v>
      </c>
      <c r="E2748" s="27">
        <v>2</v>
      </c>
      <c r="F2748" s="27" t="s">
        <v>43</v>
      </c>
      <c r="G2748" s="5">
        <v>375</v>
      </c>
      <c r="H2748" s="27"/>
      <c r="I2748" s="27">
        <f t="shared" si="104"/>
        <v>750</v>
      </c>
      <c r="J2748" s="27" t="s">
        <v>1965</v>
      </c>
      <c r="K2748" s="27"/>
    </row>
    <row r="2749" s="196" customFormat="1" customHeight="1" spans="1:11">
      <c r="A2749" s="5">
        <v>2746</v>
      </c>
      <c r="B2749" s="145" t="s">
        <v>5838</v>
      </c>
      <c r="C2749" s="11" t="s">
        <v>6052</v>
      </c>
      <c r="D2749" s="9" t="s">
        <v>6053</v>
      </c>
      <c r="E2749" s="8">
        <v>2</v>
      </c>
      <c r="F2749" s="5" t="s">
        <v>38</v>
      </c>
      <c r="G2749" s="5">
        <v>385</v>
      </c>
      <c r="H2749" s="5"/>
      <c r="I2749" s="33">
        <f t="shared" si="104"/>
        <v>770</v>
      </c>
      <c r="J2749" s="5" t="s">
        <v>2264</v>
      </c>
      <c r="K2749" s="27"/>
    </row>
    <row r="2750" s="196" customFormat="1" customHeight="1" spans="1:11">
      <c r="A2750" s="5">
        <v>2747</v>
      </c>
      <c r="B2750" s="145" t="s">
        <v>5838</v>
      </c>
      <c r="C2750" s="11" t="s">
        <v>1583</v>
      </c>
      <c r="D2750" s="9" t="s">
        <v>6054</v>
      </c>
      <c r="E2750" s="8">
        <v>1</v>
      </c>
      <c r="F2750" s="5" t="s">
        <v>43</v>
      </c>
      <c r="G2750" s="5">
        <v>375</v>
      </c>
      <c r="H2750" s="5"/>
      <c r="I2750" s="33">
        <f t="shared" si="104"/>
        <v>375</v>
      </c>
      <c r="J2750" s="5" t="s">
        <v>2264</v>
      </c>
      <c r="K2750" s="27"/>
    </row>
    <row r="2751" s="196" customFormat="1" customHeight="1" spans="1:11">
      <c r="A2751" s="5">
        <v>2748</v>
      </c>
      <c r="B2751" s="145" t="s">
        <v>5838</v>
      </c>
      <c r="C2751" s="5" t="s">
        <v>6055</v>
      </c>
      <c r="D2751" s="9" t="s">
        <v>6056</v>
      </c>
      <c r="E2751" s="8">
        <v>2</v>
      </c>
      <c r="F2751" s="5" t="s">
        <v>38</v>
      </c>
      <c r="G2751" s="5">
        <v>385</v>
      </c>
      <c r="H2751" s="5"/>
      <c r="I2751" s="33">
        <f t="shared" si="104"/>
        <v>770</v>
      </c>
      <c r="J2751" s="5" t="s">
        <v>6057</v>
      </c>
      <c r="K2751" s="27" t="s">
        <v>6058</v>
      </c>
    </row>
    <row r="2752" s="196" customFormat="1" customHeight="1" spans="1:11">
      <c r="A2752" s="5">
        <v>2749</v>
      </c>
      <c r="B2752" s="145" t="s">
        <v>5838</v>
      </c>
      <c r="C2752" s="128" t="s">
        <v>6059</v>
      </c>
      <c r="D2752" s="128" t="s">
        <v>6060</v>
      </c>
      <c r="E2752" s="44">
        <v>2</v>
      </c>
      <c r="F2752" s="184" t="s">
        <v>38</v>
      </c>
      <c r="G2752" s="5">
        <v>385</v>
      </c>
      <c r="H2752" s="27"/>
      <c r="I2752" s="33">
        <f t="shared" si="104"/>
        <v>770</v>
      </c>
      <c r="J2752" s="5" t="s">
        <v>251</v>
      </c>
      <c r="K2752" s="5" t="s">
        <v>340</v>
      </c>
    </row>
    <row r="2753" s="196" customFormat="1" customHeight="1" spans="1:11">
      <c r="A2753" s="5">
        <v>2750</v>
      </c>
      <c r="B2753" s="145" t="s">
        <v>5838</v>
      </c>
      <c r="C2753" s="28" t="s">
        <v>6061</v>
      </c>
      <c r="D2753" s="257" t="s">
        <v>6062</v>
      </c>
      <c r="E2753" s="28">
        <v>2</v>
      </c>
      <c r="F2753" s="28" t="s">
        <v>43</v>
      </c>
      <c r="G2753" s="5">
        <v>375</v>
      </c>
      <c r="H2753" s="123"/>
      <c r="I2753" s="34">
        <f t="shared" ref="I2753:I2755" si="105">E2753*G2753</f>
        <v>750</v>
      </c>
      <c r="J2753" s="5" t="s">
        <v>139</v>
      </c>
      <c r="K2753" s="63"/>
    </row>
    <row r="2754" s="196" customFormat="1" customHeight="1" spans="1:11">
      <c r="A2754" s="5">
        <v>2751</v>
      </c>
      <c r="B2754" s="145" t="s">
        <v>5838</v>
      </c>
      <c r="C2754" s="28" t="s">
        <v>1838</v>
      </c>
      <c r="D2754" s="28" t="s">
        <v>6063</v>
      </c>
      <c r="E2754" s="28">
        <v>1</v>
      </c>
      <c r="F2754" s="28" t="s">
        <v>43</v>
      </c>
      <c r="G2754" s="5">
        <v>375</v>
      </c>
      <c r="H2754" s="123"/>
      <c r="I2754" s="34">
        <f t="shared" si="105"/>
        <v>375</v>
      </c>
      <c r="J2754" s="5" t="s">
        <v>139</v>
      </c>
      <c r="K2754" s="63"/>
    </row>
    <row r="2755" s="196" customFormat="1" customHeight="1" spans="1:11">
      <c r="A2755" s="5">
        <v>2752</v>
      </c>
      <c r="B2755" s="145" t="s">
        <v>5838</v>
      </c>
      <c r="C2755" s="28" t="s">
        <v>6064</v>
      </c>
      <c r="D2755" s="257" t="s">
        <v>6065</v>
      </c>
      <c r="E2755" s="28">
        <v>1</v>
      </c>
      <c r="F2755" s="28" t="s">
        <v>38</v>
      </c>
      <c r="G2755" s="5">
        <v>385</v>
      </c>
      <c r="H2755" s="123"/>
      <c r="I2755" s="34">
        <f t="shared" si="105"/>
        <v>385</v>
      </c>
      <c r="J2755" s="5" t="s">
        <v>139</v>
      </c>
      <c r="K2755" s="63"/>
    </row>
    <row r="2756" s="196" customFormat="1" customHeight="1" spans="1:11">
      <c r="A2756" s="5">
        <v>2753</v>
      </c>
      <c r="B2756" s="145" t="s">
        <v>5838</v>
      </c>
      <c r="C2756" s="5" t="s">
        <v>6066</v>
      </c>
      <c r="D2756" s="9" t="s">
        <v>6067</v>
      </c>
      <c r="E2756" s="8">
        <v>1</v>
      </c>
      <c r="F2756" s="5" t="s">
        <v>43</v>
      </c>
      <c r="G2756" s="5">
        <v>375</v>
      </c>
      <c r="H2756" s="27"/>
      <c r="I2756" s="33">
        <f>G2756*E2756</f>
        <v>375</v>
      </c>
      <c r="J2756" s="5" t="s">
        <v>59</v>
      </c>
      <c r="K2756" s="5" t="s">
        <v>347</v>
      </c>
    </row>
    <row r="2757" s="196" customFormat="1" customHeight="1" spans="1:11">
      <c r="A2757" s="5">
        <v>2754</v>
      </c>
      <c r="B2757" s="223" t="s">
        <v>5838</v>
      </c>
      <c r="C2757" s="79" t="s">
        <v>6068</v>
      </c>
      <c r="D2757" s="258" t="s">
        <v>6069</v>
      </c>
      <c r="E2757" s="79">
        <v>1</v>
      </c>
      <c r="F2757" s="79" t="s">
        <v>58</v>
      </c>
      <c r="G2757" s="40">
        <v>365</v>
      </c>
      <c r="H2757" s="40"/>
      <c r="I2757" s="83">
        <v>365</v>
      </c>
      <c r="J2757" s="213" t="s">
        <v>142</v>
      </c>
      <c r="K2757" s="40"/>
    </row>
    <row r="2758" s="196" customFormat="1" customHeight="1" spans="1:11">
      <c r="A2758" s="5">
        <v>2755</v>
      </c>
      <c r="B2758" s="223" t="s">
        <v>5838</v>
      </c>
      <c r="C2758" s="79" t="s">
        <v>6070</v>
      </c>
      <c r="D2758" s="258" t="s">
        <v>6071</v>
      </c>
      <c r="E2758" s="79">
        <v>2</v>
      </c>
      <c r="F2758" s="79" t="s">
        <v>43</v>
      </c>
      <c r="G2758" s="40">
        <v>375</v>
      </c>
      <c r="H2758" s="40"/>
      <c r="I2758" s="83">
        <f>G2758*2</f>
        <v>750</v>
      </c>
      <c r="J2758" s="213" t="s">
        <v>142</v>
      </c>
      <c r="K2758" s="40"/>
    </row>
    <row r="2759" s="196" customFormat="1" customHeight="1" spans="1:11">
      <c r="A2759" s="5">
        <v>2756</v>
      </c>
      <c r="B2759" s="223" t="s">
        <v>5838</v>
      </c>
      <c r="C2759" s="79" t="s">
        <v>6072</v>
      </c>
      <c r="D2759" s="224" t="s">
        <v>6073</v>
      </c>
      <c r="E2759" s="79">
        <v>2</v>
      </c>
      <c r="F2759" s="79" t="s">
        <v>43</v>
      </c>
      <c r="G2759" s="40">
        <v>375</v>
      </c>
      <c r="H2759" s="40"/>
      <c r="I2759" s="83">
        <f>G2759*2</f>
        <v>750</v>
      </c>
      <c r="J2759" s="213" t="s">
        <v>142</v>
      </c>
      <c r="K2759" s="40"/>
    </row>
    <row r="2760" s="196" customFormat="1" customHeight="1" spans="1:11">
      <c r="A2760" s="5">
        <v>2757</v>
      </c>
      <c r="B2760" s="223" t="s">
        <v>5838</v>
      </c>
      <c r="C2760" s="79" t="s">
        <v>6074</v>
      </c>
      <c r="D2760" s="258" t="s">
        <v>6075</v>
      </c>
      <c r="E2760" s="79">
        <v>1</v>
      </c>
      <c r="F2760" s="79" t="s">
        <v>43</v>
      </c>
      <c r="G2760" s="40">
        <v>375</v>
      </c>
      <c r="H2760" s="40"/>
      <c r="I2760" s="40">
        <v>375</v>
      </c>
      <c r="J2760" s="213" t="s">
        <v>142</v>
      </c>
      <c r="K2760" s="40"/>
    </row>
    <row r="2761" s="196" customFormat="1" customHeight="1" spans="1:11">
      <c r="A2761" s="5">
        <v>2758</v>
      </c>
      <c r="B2761" s="19" t="s">
        <v>6076</v>
      </c>
      <c r="C2761" s="19" t="s">
        <v>6077</v>
      </c>
      <c r="D2761" s="9" t="s">
        <v>6078</v>
      </c>
      <c r="E2761" s="8">
        <v>1</v>
      </c>
      <c r="F2761" s="5" t="s">
        <v>192</v>
      </c>
      <c r="G2761" s="5">
        <v>395</v>
      </c>
      <c r="H2761" s="5"/>
      <c r="I2761" s="33">
        <f t="shared" ref="I2761:I2775" si="106">G2761*E2761</f>
        <v>395</v>
      </c>
      <c r="J2761" s="5" t="s">
        <v>1241</v>
      </c>
      <c r="K2761" s="5"/>
    </row>
    <row r="2762" s="196" customFormat="1" customHeight="1" spans="1:11">
      <c r="A2762" s="5">
        <v>2759</v>
      </c>
      <c r="B2762" s="19" t="s">
        <v>6076</v>
      </c>
      <c r="C2762" s="22" t="s">
        <v>2419</v>
      </c>
      <c r="D2762" s="13" t="s">
        <v>6079</v>
      </c>
      <c r="E2762" s="23">
        <v>1</v>
      </c>
      <c r="F2762" s="22" t="s">
        <v>43</v>
      </c>
      <c r="G2762" s="5">
        <v>375</v>
      </c>
      <c r="H2762" s="5"/>
      <c r="I2762" s="33">
        <f t="shared" si="106"/>
        <v>375</v>
      </c>
      <c r="J2762" s="12" t="s">
        <v>54</v>
      </c>
      <c r="K2762" s="5"/>
    </row>
    <row r="2763" s="196" customFormat="1" customHeight="1" spans="1:11">
      <c r="A2763" s="5">
        <v>2760</v>
      </c>
      <c r="B2763" s="19" t="s">
        <v>6076</v>
      </c>
      <c r="C2763" s="25" t="s">
        <v>6080</v>
      </c>
      <c r="D2763" s="254" t="s">
        <v>6081</v>
      </c>
      <c r="E2763" s="23">
        <v>2</v>
      </c>
      <c r="F2763" s="22" t="s">
        <v>43</v>
      </c>
      <c r="G2763" s="5">
        <v>375</v>
      </c>
      <c r="H2763" s="5"/>
      <c r="I2763" s="33">
        <f t="shared" si="106"/>
        <v>750</v>
      </c>
      <c r="J2763" s="12" t="s">
        <v>92</v>
      </c>
      <c r="K2763" s="5"/>
    </row>
    <row r="2764" s="196" customFormat="1" customHeight="1" spans="1:11">
      <c r="A2764" s="5">
        <v>2761</v>
      </c>
      <c r="B2764" s="19" t="s">
        <v>6076</v>
      </c>
      <c r="C2764" s="30" t="s">
        <v>6082</v>
      </c>
      <c r="D2764" s="30" t="s">
        <v>6083</v>
      </c>
      <c r="E2764" s="25">
        <v>1</v>
      </c>
      <c r="F2764" s="25" t="s">
        <v>43</v>
      </c>
      <c r="G2764" s="5">
        <v>375</v>
      </c>
      <c r="H2764" s="5"/>
      <c r="I2764" s="33">
        <f t="shared" si="106"/>
        <v>375</v>
      </c>
      <c r="J2764" s="12" t="s">
        <v>1088</v>
      </c>
      <c r="K2764" s="5" t="s">
        <v>6084</v>
      </c>
    </row>
    <row r="2765" s="196" customFormat="1" customHeight="1" spans="1:11">
      <c r="A2765" s="5">
        <v>2762</v>
      </c>
      <c r="B2765" s="89" t="s">
        <v>6076</v>
      </c>
      <c r="C2765" s="61" t="s">
        <v>6085</v>
      </c>
      <c r="D2765" s="284" t="s">
        <v>6086</v>
      </c>
      <c r="E2765" s="61">
        <v>5</v>
      </c>
      <c r="F2765" s="61" t="s">
        <v>38</v>
      </c>
      <c r="G2765" s="40">
        <v>385</v>
      </c>
      <c r="H2765" s="61"/>
      <c r="I2765" s="62">
        <f t="shared" si="106"/>
        <v>1925</v>
      </c>
      <c r="J2765" s="61" t="s">
        <v>785</v>
      </c>
      <c r="K2765" s="40" t="s">
        <v>6087</v>
      </c>
    </row>
    <row r="2766" s="196" customFormat="1" customHeight="1" spans="1:11">
      <c r="A2766" s="5">
        <v>2763</v>
      </c>
      <c r="B2766" s="19" t="s">
        <v>6076</v>
      </c>
      <c r="C2766" s="27" t="s">
        <v>6088</v>
      </c>
      <c r="D2766" s="256" t="s">
        <v>6089</v>
      </c>
      <c r="E2766" s="27">
        <v>1</v>
      </c>
      <c r="F2766" s="27" t="s">
        <v>192</v>
      </c>
      <c r="G2766" s="5">
        <v>395</v>
      </c>
      <c r="H2766" s="27"/>
      <c r="I2766" s="33">
        <f t="shared" si="106"/>
        <v>395</v>
      </c>
      <c r="J2766" s="27" t="s">
        <v>125</v>
      </c>
      <c r="K2766" s="5"/>
    </row>
    <row r="2767" s="196" customFormat="1" customHeight="1" spans="1:11">
      <c r="A2767" s="5">
        <v>2764</v>
      </c>
      <c r="B2767" s="5" t="s">
        <v>6090</v>
      </c>
      <c r="C2767" s="5" t="s">
        <v>6091</v>
      </c>
      <c r="D2767" s="9" t="s">
        <v>6092</v>
      </c>
      <c r="E2767" s="8">
        <v>2</v>
      </c>
      <c r="F2767" s="5" t="s">
        <v>43</v>
      </c>
      <c r="G2767" s="5">
        <v>375</v>
      </c>
      <c r="H2767" s="5"/>
      <c r="I2767" s="33">
        <f t="shared" si="106"/>
        <v>750</v>
      </c>
      <c r="J2767" s="5" t="s">
        <v>39</v>
      </c>
      <c r="K2767" s="5"/>
    </row>
    <row r="2768" s="196" customFormat="1" customHeight="1" spans="1:11">
      <c r="A2768" s="5">
        <v>2765</v>
      </c>
      <c r="B2768" s="5" t="s">
        <v>6090</v>
      </c>
      <c r="C2768" s="5" t="s">
        <v>6093</v>
      </c>
      <c r="D2768" s="9" t="s">
        <v>6094</v>
      </c>
      <c r="E2768" s="8">
        <v>2</v>
      </c>
      <c r="F2768" s="5" t="s">
        <v>43</v>
      </c>
      <c r="G2768" s="5">
        <v>375</v>
      </c>
      <c r="H2768" s="5"/>
      <c r="I2768" s="33">
        <f t="shared" si="106"/>
        <v>750</v>
      </c>
      <c r="J2768" s="5" t="s">
        <v>39</v>
      </c>
      <c r="K2768" s="5"/>
    </row>
    <row r="2769" s="196" customFormat="1" customHeight="1" spans="1:11">
      <c r="A2769" s="5">
        <v>2766</v>
      </c>
      <c r="B2769" s="5" t="s">
        <v>6090</v>
      </c>
      <c r="C2769" s="5" t="s">
        <v>6095</v>
      </c>
      <c r="D2769" s="9" t="s">
        <v>6096</v>
      </c>
      <c r="E2769" s="8">
        <v>1</v>
      </c>
      <c r="F2769" s="5" t="s">
        <v>43</v>
      </c>
      <c r="G2769" s="5">
        <v>375</v>
      </c>
      <c r="H2769" s="5"/>
      <c r="I2769" s="33">
        <f t="shared" si="106"/>
        <v>375</v>
      </c>
      <c r="J2769" s="5" t="s">
        <v>39</v>
      </c>
      <c r="K2769" s="5"/>
    </row>
    <row r="2770" s="196" customFormat="1" customHeight="1" spans="1:11">
      <c r="A2770" s="5">
        <v>2767</v>
      </c>
      <c r="B2770" s="5" t="s">
        <v>6090</v>
      </c>
      <c r="C2770" s="5" t="s">
        <v>6097</v>
      </c>
      <c r="D2770" s="9" t="s">
        <v>6098</v>
      </c>
      <c r="E2770" s="8">
        <v>2</v>
      </c>
      <c r="F2770" s="5" t="s">
        <v>38</v>
      </c>
      <c r="G2770" s="5">
        <v>385</v>
      </c>
      <c r="H2770" s="5"/>
      <c r="I2770" s="33">
        <f t="shared" si="106"/>
        <v>770</v>
      </c>
      <c r="J2770" s="5" t="s">
        <v>39</v>
      </c>
      <c r="K2770" s="5"/>
    </row>
    <row r="2771" s="196" customFormat="1" customHeight="1" spans="1:11">
      <c r="A2771" s="5">
        <v>2768</v>
      </c>
      <c r="B2771" s="5" t="s">
        <v>6090</v>
      </c>
      <c r="C2771" s="12" t="s">
        <v>6099</v>
      </c>
      <c r="D2771" s="12" t="s">
        <v>6100</v>
      </c>
      <c r="E2771" s="8">
        <v>1</v>
      </c>
      <c r="F2771" s="5" t="s">
        <v>38</v>
      </c>
      <c r="G2771" s="5">
        <v>385</v>
      </c>
      <c r="H2771" s="5"/>
      <c r="I2771" s="33">
        <f t="shared" si="106"/>
        <v>385</v>
      </c>
      <c r="J2771" s="5" t="s">
        <v>39</v>
      </c>
      <c r="K2771" s="5" t="s">
        <v>6101</v>
      </c>
    </row>
    <row r="2772" s="196" customFormat="1" customHeight="1" spans="1:11">
      <c r="A2772" s="5">
        <v>2769</v>
      </c>
      <c r="B2772" s="5" t="s">
        <v>6090</v>
      </c>
      <c r="C2772" s="5" t="s">
        <v>1693</v>
      </c>
      <c r="D2772" s="9" t="s">
        <v>6102</v>
      </c>
      <c r="E2772" s="8">
        <v>2</v>
      </c>
      <c r="F2772" s="5" t="s">
        <v>43</v>
      </c>
      <c r="G2772" s="5">
        <v>375</v>
      </c>
      <c r="H2772" s="5"/>
      <c r="I2772" s="33">
        <f t="shared" si="106"/>
        <v>750</v>
      </c>
      <c r="J2772" s="5" t="s">
        <v>39</v>
      </c>
      <c r="K2772" s="5"/>
    </row>
    <row r="2773" s="196" customFormat="1" customHeight="1" spans="1:11">
      <c r="A2773" s="5">
        <v>2770</v>
      </c>
      <c r="B2773" s="5" t="s">
        <v>6090</v>
      </c>
      <c r="C2773" s="5" t="s">
        <v>6103</v>
      </c>
      <c r="D2773" s="9" t="s">
        <v>6104</v>
      </c>
      <c r="E2773" s="8">
        <v>2</v>
      </c>
      <c r="F2773" s="5" t="s">
        <v>192</v>
      </c>
      <c r="G2773" s="5">
        <v>395</v>
      </c>
      <c r="H2773" s="5"/>
      <c r="I2773" s="33">
        <f t="shared" si="106"/>
        <v>790</v>
      </c>
      <c r="J2773" s="5" t="s">
        <v>39</v>
      </c>
      <c r="K2773" s="5"/>
    </row>
    <row r="2774" s="196" customFormat="1" customHeight="1" spans="1:11">
      <c r="A2774" s="5">
        <v>2771</v>
      </c>
      <c r="B2774" s="5" t="s">
        <v>6090</v>
      </c>
      <c r="C2774" s="5" t="s">
        <v>6105</v>
      </c>
      <c r="D2774" s="9" t="s">
        <v>6106</v>
      </c>
      <c r="E2774" s="8">
        <v>2</v>
      </c>
      <c r="F2774" s="5" t="s">
        <v>38</v>
      </c>
      <c r="G2774" s="5">
        <v>385</v>
      </c>
      <c r="H2774" s="5"/>
      <c r="I2774" s="33">
        <f t="shared" si="106"/>
        <v>770</v>
      </c>
      <c r="J2774" s="5" t="s">
        <v>39</v>
      </c>
      <c r="K2774" s="5"/>
    </row>
    <row r="2775" s="196" customFormat="1" customHeight="1" spans="1:11">
      <c r="A2775" s="5">
        <v>2772</v>
      </c>
      <c r="B2775" s="5" t="s">
        <v>6090</v>
      </c>
      <c r="C2775" s="5" t="s">
        <v>6107</v>
      </c>
      <c r="D2775" s="9" t="s">
        <v>6108</v>
      </c>
      <c r="E2775" s="8">
        <v>3</v>
      </c>
      <c r="F2775" s="5" t="s">
        <v>38</v>
      </c>
      <c r="G2775" s="5">
        <v>385</v>
      </c>
      <c r="H2775" s="5"/>
      <c r="I2775" s="33">
        <f t="shared" si="106"/>
        <v>1155</v>
      </c>
      <c r="J2775" s="5" t="s">
        <v>39</v>
      </c>
      <c r="K2775" s="5" t="s">
        <v>6109</v>
      </c>
    </row>
    <row r="2776" s="196" customFormat="1" customHeight="1" spans="1:11">
      <c r="A2776" s="5">
        <v>2773</v>
      </c>
      <c r="B2776" s="5" t="s">
        <v>6090</v>
      </c>
      <c r="C2776" s="5" t="s">
        <v>6110</v>
      </c>
      <c r="D2776" s="9" t="s">
        <v>6111</v>
      </c>
      <c r="E2776" s="8">
        <v>1</v>
      </c>
      <c r="F2776" s="5" t="s">
        <v>192</v>
      </c>
      <c r="G2776" s="5">
        <v>395</v>
      </c>
      <c r="H2776" s="5"/>
      <c r="I2776" s="33">
        <f t="shared" ref="I2776:I2813" si="107">G2776*E2776</f>
        <v>395</v>
      </c>
      <c r="J2776" s="5" t="s">
        <v>39</v>
      </c>
      <c r="K2776" s="5"/>
    </row>
    <row r="2777" s="196" customFormat="1" customHeight="1" spans="1:11">
      <c r="A2777" s="5">
        <v>2774</v>
      </c>
      <c r="B2777" s="5" t="s">
        <v>6090</v>
      </c>
      <c r="C2777" s="5" t="s">
        <v>6112</v>
      </c>
      <c r="D2777" s="9" t="s">
        <v>6113</v>
      </c>
      <c r="E2777" s="8">
        <v>2</v>
      </c>
      <c r="F2777" s="5" t="s">
        <v>43</v>
      </c>
      <c r="G2777" s="5">
        <v>375</v>
      </c>
      <c r="H2777" s="5"/>
      <c r="I2777" s="33">
        <f t="shared" si="107"/>
        <v>750</v>
      </c>
      <c r="J2777" s="5" t="s">
        <v>39</v>
      </c>
      <c r="K2777" s="5"/>
    </row>
    <row r="2778" s="196" customFormat="1" customHeight="1" spans="1:11">
      <c r="A2778" s="5">
        <v>2775</v>
      </c>
      <c r="B2778" s="5" t="s">
        <v>6090</v>
      </c>
      <c r="C2778" s="5" t="s">
        <v>6114</v>
      </c>
      <c r="D2778" s="9" t="s">
        <v>6115</v>
      </c>
      <c r="E2778" s="8">
        <v>2</v>
      </c>
      <c r="F2778" s="5" t="s">
        <v>192</v>
      </c>
      <c r="G2778" s="5">
        <v>395</v>
      </c>
      <c r="H2778" s="5"/>
      <c r="I2778" s="33">
        <f t="shared" si="107"/>
        <v>790</v>
      </c>
      <c r="J2778" s="5" t="s">
        <v>39</v>
      </c>
      <c r="K2778" s="5"/>
    </row>
    <row r="2779" s="196" customFormat="1" customHeight="1" spans="1:11">
      <c r="A2779" s="5">
        <v>2776</v>
      </c>
      <c r="B2779" s="5" t="s">
        <v>6090</v>
      </c>
      <c r="C2779" s="5" t="s">
        <v>6116</v>
      </c>
      <c r="D2779" s="9" t="s">
        <v>6117</v>
      </c>
      <c r="E2779" s="8">
        <v>1</v>
      </c>
      <c r="F2779" s="5" t="s">
        <v>38</v>
      </c>
      <c r="G2779" s="5">
        <v>385</v>
      </c>
      <c r="H2779" s="5"/>
      <c r="I2779" s="33">
        <f t="shared" si="107"/>
        <v>385</v>
      </c>
      <c r="J2779" s="5" t="s">
        <v>39</v>
      </c>
      <c r="K2779" s="5" t="s">
        <v>6118</v>
      </c>
    </row>
    <row r="2780" s="196" customFormat="1" customHeight="1" spans="1:11">
      <c r="A2780" s="5">
        <v>2777</v>
      </c>
      <c r="B2780" s="5" t="s">
        <v>6090</v>
      </c>
      <c r="C2780" s="5" t="s">
        <v>6119</v>
      </c>
      <c r="D2780" s="9" t="s">
        <v>6120</v>
      </c>
      <c r="E2780" s="8">
        <v>2</v>
      </c>
      <c r="F2780" s="5" t="s">
        <v>38</v>
      </c>
      <c r="G2780" s="5">
        <v>385</v>
      </c>
      <c r="H2780" s="5"/>
      <c r="I2780" s="33">
        <f t="shared" si="107"/>
        <v>770</v>
      </c>
      <c r="J2780" s="5" t="s">
        <v>39</v>
      </c>
      <c r="K2780" s="5"/>
    </row>
    <row r="2781" s="196" customFormat="1" customHeight="1" spans="1:11">
      <c r="A2781" s="5">
        <v>2778</v>
      </c>
      <c r="B2781" s="5" t="s">
        <v>6090</v>
      </c>
      <c r="C2781" s="5" t="s">
        <v>5529</v>
      </c>
      <c r="D2781" s="9" t="s">
        <v>6121</v>
      </c>
      <c r="E2781" s="8">
        <v>3</v>
      </c>
      <c r="F2781" s="5" t="s">
        <v>38</v>
      </c>
      <c r="G2781" s="5">
        <v>385</v>
      </c>
      <c r="H2781" s="5"/>
      <c r="I2781" s="33">
        <f t="shared" si="107"/>
        <v>1155</v>
      </c>
      <c r="J2781" s="5" t="s">
        <v>39</v>
      </c>
      <c r="K2781" s="5" t="s">
        <v>6122</v>
      </c>
    </row>
    <row r="2782" s="196" customFormat="1" customHeight="1" spans="1:11">
      <c r="A2782" s="5">
        <v>2779</v>
      </c>
      <c r="B2782" s="5" t="s">
        <v>6090</v>
      </c>
      <c r="C2782" s="5" t="s">
        <v>6123</v>
      </c>
      <c r="D2782" s="9" t="s">
        <v>6124</v>
      </c>
      <c r="E2782" s="8">
        <v>2</v>
      </c>
      <c r="F2782" s="5" t="s">
        <v>43</v>
      </c>
      <c r="G2782" s="5">
        <v>375</v>
      </c>
      <c r="H2782" s="5"/>
      <c r="I2782" s="33">
        <f t="shared" si="107"/>
        <v>750</v>
      </c>
      <c r="J2782" s="5" t="s">
        <v>39</v>
      </c>
      <c r="K2782" s="5"/>
    </row>
    <row r="2783" s="196" customFormat="1" customHeight="1" spans="1:11">
      <c r="A2783" s="5">
        <v>2780</v>
      </c>
      <c r="B2783" s="5" t="s">
        <v>6090</v>
      </c>
      <c r="C2783" s="5" t="s">
        <v>2684</v>
      </c>
      <c r="D2783" s="9" t="s">
        <v>6125</v>
      </c>
      <c r="E2783" s="8">
        <v>1</v>
      </c>
      <c r="F2783" s="5" t="s">
        <v>43</v>
      </c>
      <c r="G2783" s="5">
        <v>375</v>
      </c>
      <c r="H2783" s="5"/>
      <c r="I2783" s="33">
        <f t="shared" si="107"/>
        <v>375</v>
      </c>
      <c r="J2783" s="5" t="s">
        <v>39</v>
      </c>
      <c r="K2783" s="5"/>
    </row>
    <row r="2784" s="196" customFormat="1" customHeight="1" spans="1:11">
      <c r="A2784" s="5">
        <v>2781</v>
      </c>
      <c r="B2784" s="5" t="s">
        <v>6090</v>
      </c>
      <c r="C2784" s="5" t="s">
        <v>1476</v>
      </c>
      <c r="D2784" s="9" t="s">
        <v>6126</v>
      </c>
      <c r="E2784" s="8">
        <v>5</v>
      </c>
      <c r="F2784" s="5" t="s">
        <v>192</v>
      </c>
      <c r="G2784" s="5">
        <v>395</v>
      </c>
      <c r="H2784" s="5"/>
      <c r="I2784" s="33">
        <f t="shared" si="107"/>
        <v>1975</v>
      </c>
      <c r="J2784" s="5" t="s">
        <v>39</v>
      </c>
      <c r="K2784" s="5"/>
    </row>
    <row r="2785" s="196" customFormat="1" customHeight="1" spans="1:11">
      <c r="A2785" s="5">
        <v>2782</v>
      </c>
      <c r="B2785" s="5" t="s">
        <v>6090</v>
      </c>
      <c r="C2785" s="5" t="s">
        <v>6127</v>
      </c>
      <c r="D2785" s="9" t="s">
        <v>6128</v>
      </c>
      <c r="E2785" s="8">
        <v>2</v>
      </c>
      <c r="F2785" s="5" t="s">
        <v>43</v>
      </c>
      <c r="G2785" s="5">
        <v>375</v>
      </c>
      <c r="H2785" s="5"/>
      <c r="I2785" s="33">
        <f t="shared" si="107"/>
        <v>750</v>
      </c>
      <c r="J2785" s="5" t="s">
        <v>39</v>
      </c>
      <c r="K2785" s="5"/>
    </row>
    <row r="2786" s="196" customFormat="1" customHeight="1" spans="1:11">
      <c r="A2786" s="5">
        <v>2783</v>
      </c>
      <c r="B2786" s="5" t="s">
        <v>6090</v>
      </c>
      <c r="C2786" s="5" t="s">
        <v>6129</v>
      </c>
      <c r="D2786" s="9" t="s">
        <v>6130</v>
      </c>
      <c r="E2786" s="8">
        <v>2</v>
      </c>
      <c r="F2786" s="5" t="s">
        <v>38</v>
      </c>
      <c r="G2786" s="5">
        <v>385</v>
      </c>
      <c r="H2786" s="5"/>
      <c r="I2786" s="33">
        <f t="shared" si="107"/>
        <v>770</v>
      </c>
      <c r="J2786" s="5" t="s">
        <v>39</v>
      </c>
      <c r="K2786" s="5"/>
    </row>
    <row r="2787" s="196" customFormat="1" customHeight="1" spans="1:11">
      <c r="A2787" s="5">
        <v>2784</v>
      </c>
      <c r="B2787" s="5" t="s">
        <v>6090</v>
      </c>
      <c r="C2787" s="10" t="s">
        <v>6131</v>
      </c>
      <c r="D2787" s="10" t="s">
        <v>6132</v>
      </c>
      <c r="E2787" s="8">
        <v>1</v>
      </c>
      <c r="F2787" s="5" t="s">
        <v>38</v>
      </c>
      <c r="G2787" s="5">
        <v>385</v>
      </c>
      <c r="H2787" s="5"/>
      <c r="I2787" s="33">
        <f t="shared" si="107"/>
        <v>385</v>
      </c>
      <c r="J2787" s="5" t="s">
        <v>39</v>
      </c>
      <c r="K2787" s="5" t="s">
        <v>6133</v>
      </c>
    </row>
    <row r="2788" s="196" customFormat="1" customHeight="1" spans="1:11">
      <c r="A2788" s="5">
        <v>2785</v>
      </c>
      <c r="B2788" s="5" t="s">
        <v>6090</v>
      </c>
      <c r="C2788" s="5" t="s">
        <v>6134</v>
      </c>
      <c r="D2788" s="9" t="s">
        <v>6135</v>
      </c>
      <c r="E2788" s="8">
        <v>1</v>
      </c>
      <c r="F2788" s="5" t="s">
        <v>43</v>
      </c>
      <c r="G2788" s="5">
        <v>375</v>
      </c>
      <c r="H2788" s="5"/>
      <c r="I2788" s="33">
        <f t="shared" si="107"/>
        <v>375</v>
      </c>
      <c r="J2788" s="5" t="s">
        <v>39</v>
      </c>
      <c r="K2788" s="5"/>
    </row>
    <row r="2789" s="196" customFormat="1" customHeight="1" spans="1:11">
      <c r="A2789" s="5">
        <v>2786</v>
      </c>
      <c r="B2789" s="5" t="s">
        <v>6090</v>
      </c>
      <c r="C2789" s="5" t="s">
        <v>6136</v>
      </c>
      <c r="D2789" s="9" t="s">
        <v>6137</v>
      </c>
      <c r="E2789" s="8">
        <v>2</v>
      </c>
      <c r="F2789" s="5" t="s">
        <v>43</v>
      </c>
      <c r="G2789" s="5">
        <v>375</v>
      </c>
      <c r="H2789" s="5"/>
      <c r="I2789" s="33">
        <f t="shared" si="107"/>
        <v>750</v>
      </c>
      <c r="J2789" s="5" t="s">
        <v>39</v>
      </c>
      <c r="K2789" s="5"/>
    </row>
    <row r="2790" s="196" customFormat="1" customHeight="1" spans="1:11">
      <c r="A2790" s="5">
        <v>2787</v>
      </c>
      <c r="B2790" s="5" t="s">
        <v>6090</v>
      </c>
      <c r="C2790" s="5" t="s">
        <v>6138</v>
      </c>
      <c r="D2790" s="9" t="s">
        <v>6139</v>
      </c>
      <c r="E2790" s="8">
        <v>1</v>
      </c>
      <c r="F2790" s="5" t="s">
        <v>43</v>
      </c>
      <c r="G2790" s="5">
        <v>375</v>
      </c>
      <c r="H2790" s="5"/>
      <c r="I2790" s="33">
        <f t="shared" si="107"/>
        <v>375</v>
      </c>
      <c r="J2790" s="5" t="s">
        <v>59</v>
      </c>
      <c r="K2790" s="5" t="s">
        <v>6140</v>
      </c>
    </row>
    <row r="2791" s="196" customFormat="1" customHeight="1" spans="1:11">
      <c r="A2791" s="5">
        <v>2788</v>
      </c>
      <c r="B2791" s="5" t="s">
        <v>6090</v>
      </c>
      <c r="C2791" s="5" t="s">
        <v>6141</v>
      </c>
      <c r="D2791" s="9" t="s">
        <v>6142</v>
      </c>
      <c r="E2791" s="8">
        <v>2</v>
      </c>
      <c r="F2791" s="5" t="s">
        <v>43</v>
      </c>
      <c r="G2791" s="5">
        <v>375</v>
      </c>
      <c r="H2791" s="5"/>
      <c r="I2791" s="33">
        <f t="shared" si="107"/>
        <v>750</v>
      </c>
      <c r="J2791" s="5" t="s">
        <v>59</v>
      </c>
      <c r="K2791" s="5" t="s">
        <v>6143</v>
      </c>
    </row>
    <row r="2792" s="196" customFormat="1" customHeight="1" spans="1:11">
      <c r="A2792" s="5">
        <v>2789</v>
      </c>
      <c r="B2792" s="5" t="s">
        <v>6090</v>
      </c>
      <c r="C2792" s="5" t="s">
        <v>6144</v>
      </c>
      <c r="D2792" s="9" t="s">
        <v>6145</v>
      </c>
      <c r="E2792" s="8">
        <v>1</v>
      </c>
      <c r="F2792" s="5" t="s">
        <v>43</v>
      </c>
      <c r="G2792" s="5">
        <v>375</v>
      </c>
      <c r="H2792" s="5"/>
      <c r="I2792" s="33">
        <f t="shared" si="107"/>
        <v>375</v>
      </c>
      <c r="J2792" s="5" t="s">
        <v>59</v>
      </c>
      <c r="K2792" s="5"/>
    </row>
    <row r="2793" s="196" customFormat="1" customHeight="1" spans="1:11">
      <c r="A2793" s="5">
        <v>2790</v>
      </c>
      <c r="B2793" s="5" t="s">
        <v>6090</v>
      </c>
      <c r="C2793" s="10" t="s">
        <v>6146</v>
      </c>
      <c r="D2793" s="10" t="s">
        <v>6147</v>
      </c>
      <c r="E2793" s="8">
        <v>1</v>
      </c>
      <c r="F2793" s="5" t="s">
        <v>43</v>
      </c>
      <c r="G2793" s="5">
        <v>375</v>
      </c>
      <c r="H2793" s="5"/>
      <c r="I2793" s="33">
        <f t="shared" si="107"/>
        <v>375</v>
      </c>
      <c r="J2793" s="5" t="s">
        <v>59</v>
      </c>
      <c r="K2793" s="5" t="s">
        <v>6148</v>
      </c>
    </row>
    <row r="2794" s="196" customFormat="1" customHeight="1" spans="1:11">
      <c r="A2794" s="5">
        <v>2791</v>
      </c>
      <c r="B2794" s="5" t="s">
        <v>6090</v>
      </c>
      <c r="C2794" s="5" t="s">
        <v>6149</v>
      </c>
      <c r="D2794" s="9" t="s">
        <v>6150</v>
      </c>
      <c r="E2794" s="8">
        <v>1</v>
      </c>
      <c r="F2794" s="5" t="s">
        <v>38</v>
      </c>
      <c r="G2794" s="5">
        <v>385</v>
      </c>
      <c r="H2794" s="5"/>
      <c r="I2794" s="33">
        <f t="shared" si="107"/>
        <v>385</v>
      </c>
      <c r="J2794" s="5" t="s">
        <v>59</v>
      </c>
      <c r="K2794" s="5"/>
    </row>
    <row r="2795" s="196" customFormat="1" customHeight="1" spans="1:11">
      <c r="A2795" s="5">
        <v>2792</v>
      </c>
      <c r="B2795" s="5" t="s">
        <v>6090</v>
      </c>
      <c r="C2795" s="5" t="s">
        <v>6151</v>
      </c>
      <c r="D2795" s="9" t="s">
        <v>6152</v>
      </c>
      <c r="E2795" s="8">
        <v>1</v>
      </c>
      <c r="F2795" s="5" t="s">
        <v>43</v>
      </c>
      <c r="G2795" s="5">
        <v>375</v>
      </c>
      <c r="H2795" s="5"/>
      <c r="I2795" s="33">
        <f t="shared" si="107"/>
        <v>375</v>
      </c>
      <c r="J2795" s="5" t="s">
        <v>59</v>
      </c>
      <c r="K2795" s="5"/>
    </row>
    <row r="2796" s="196" customFormat="1" customHeight="1" spans="1:11">
      <c r="A2796" s="5">
        <v>2793</v>
      </c>
      <c r="B2796" s="5" t="s">
        <v>6090</v>
      </c>
      <c r="C2796" s="5" t="s">
        <v>6153</v>
      </c>
      <c r="D2796" s="9" t="s">
        <v>6154</v>
      </c>
      <c r="E2796" s="8">
        <v>1</v>
      </c>
      <c r="F2796" s="5" t="s">
        <v>43</v>
      </c>
      <c r="G2796" s="5">
        <v>375</v>
      </c>
      <c r="H2796" s="5"/>
      <c r="I2796" s="33">
        <f t="shared" si="107"/>
        <v>375</v>
      </c>
      <c r="J2796" s="5" t="s">
        <v>59</v>
      </c>
      <c r="K2796" s="5"/>
    </row>
    <row r="2797" s="196" customFormat="1" customHeight="1" spans="1:11">
      <c r="A2797" s="5">
        <v>2794</v>
      </c>
      <c r="B2797" s="5" t="s">
        <v>6090</v>
      </c>
      <c r="C2797" s="5" t="s">
        <v>6155</v>
      </c>
      <c r="D2797" s="9" t="s">
        <v>6156</v>
      </c>
      <c r="E2797" s="8">
        <v>1</v>
      </c>
      <c r="F2797" s="5" t="s">
        <v>38</v>
      </c>
      <c r="G2797" s="5">
        <v>385</v>
      </c>
      <c r="H2797" s="5"/>
      <c r="I2797" s="33">
        <f t="shared" si="107"/>
        <v>385</v>
      </c>
      <c r="J2797" s="5" t="s">
        <v>59</v>
      </c>
      <c r="K2797" s="5"/>
    </row>
    <row r="2798" s="196" customFormat="1" customHeight="1" spans="1:11">
      <c r="A2798" s="5">
        <v>2795</v>
      </c>
      <c r="B2798" s="5" t="s">
        <v>6090</v>
      </c>
      <c r="C2798" s="11" t="s">
        <v>6157</v>
      </c>
      <c r="D2798" s="9" t="s">
        <v>6158</v>
      </c>
      <c r="E2798" s="8">
        <v>2</v>
      </c>
      <c r="F2798" s="5" t="s">
        <v>43</v>
      </c>
      <c r="G2798" s="5">
        <v>375</v>
      </c>
      <c r="H2798" s="5"/>
      <c r="I2798" s="33">
        <f t="shared" si="107"/>
        <v>750</v>
      </c>
      <c r="J2798" s="5" t="s">
        <v>59</v>
      </c>
      <c r="K2798" s="5" t="s">
        <v>6159</v>
      </c>
    </row>
    <row r="2799" s="196" customFormat="1" customHeight="1" spans="1:11">
      <c r="A2799" s="5">
        <v>2796</v>
      </c>
      <c r="B2799" s="5" t="s">
        <v>6090</v>
      </c>
      <c r="C2799" s="5" t="s">
        <v>6160</v>
      </c>
      <c r="D2799" s="9" t="s">
        <v>6161</v>
      </c>
      <c r="E2799" s="8">
        <v>1</v>
      </c>
      <c r="F2799" s="5" t="s">
        <v>38</v>
      </c>
      <c r="G2799" s="5">
        <v>385</v>
      </c>
      <c r="H2799" s="5"/>
      <c r="I2799" s="33">
        <f t="shared" si="107"/>
        <v>385</v>
      </c>
      <c r="J2799" s="5" t="s">
        <v>59</v>
      </c>
      <c r="K2799" s="5" t="s">
        <v>6162</v>
      </c>
    </row>
    <row r="2800" s="196" customFormat="1" customHeight="1" spans="1:11">
      <c r="A2800" s="5">
        <v>2797</v>
      </c>
      <c r="B2800" s="5" t="s">
        <v>6090</v>
      </c>
      <c r="C2800" s="5" t="s">
        <v>6163</v>
      </c>
      <c r="D2800" s="9" t="s">
        <v>6164</v>
      </c>
      <c r="E2800" s="8">
        <v>2</v>
      </c>
      <c r="F2800" s="5" t="s">
        <v>43</v>
      </c>
      <c r="G2800" s="5">
        <v>375</v>
      </c>
      <c r="H2800" s="5"/>
      <c r="I2800" s="33">
        <f t="shared" si="107"/>
        <v>750</v>
      </c>
      <c r="J2800" s="5" t="s">
        <v>59</v>
      </c>
      <c r="K2800" s="5"/>
    </row>
    <row r="2801" s="196" customFormat="1" customHeight="1" spans="1:11">
      <c r="A2801" s="5">
        <v>2798</v>
      </c>
      <c r="B2801" s="5" t="s">
        <v>6090</v>
      </c>
      <c r="C2801" s="5" t="s">
        <v>6165</v>
      </c>
      <c r="D2801" s="9" t="s">
        <v>6166</v>
      </c>
      <c r="E2801" s="8">
        <v>1</v>
      </c>
      <c r="F2801" s="5" t="s">
        <v>38</v>
      </c>
      <c r="G2801" s="5">
        <v>385</v>
      </c>
      <c r="H2801" s="5"/>
      <c r="I2801" s="33">
        <f t="shared" si="107"/>
        <v>385</v>
      </c>
      <c r="J2801" s="5" t="s">
        <v>59</v>
      </c>
      <c r="K2801" s="5" t="s">
        <v>6167</v>
      </c>
    </row>
    <row r="2802" s="196" customFormat="1" customHeight="1" spans="1:11">
      <c r="A2802" s="5">
        <v>2799</v>
      </c>
      <c r="B2802" s="5" t="s">
        <v>6090</v>
      </c>
      <c r="C2802" s="5" t="s">
        <v>6168</v>
      </c>
      <c r="D2802" s="9" t="s">
        <v>6169</v>
      </c>
      <c r="E2802" s="8">
        <v>2</v>
      </c>
      <c r="F2802" s="5" t="s">
        <v>38</v>
      </c>
      <c r="G2802" s="5">
        <v>385</v>
      </c>
      <c r="H2802" s="5"/>
      <c r="I2802" s="33">
        <f t="shared" si="107"/>
        <v>770</v>
      </c>
      <c r="J2802" s="5" t="s">
        <v>59</v>
      </c>
      <c r="K2802" s="5"/>
    </row>
    <row r="2803" s="196" customFormat="1" customHeight="1" spans="1:11">
      <c r="A2803" s="5">
        <v>2800</v>
      </c>
      <c r="B2803" s="5" t="s">
        <v>6090</v>
      </c>
      <c r="C2803" s="5" t="s">
        <v>6170</v>
      </c>
      <c r="D2803" s="9" t="s">
        <v>6171</v>
      </c>
      <c r="E2803" s="8">
        <v>1</v>
      </c>
      <c r="F2803" s="5" t="s">
        <v>43</v>
      </c>
      <c r="G2803" s="5">
        <v>375</v>
      </c>
      <c r="H2803" s="5"/>
      <c r="I2803" s="33">
        <f t="shared" si="107"/>
        <v>375</v>
      </c>
      <c r="J2803" s="5" t="s">
        <v>59</v>
      </c>
      <c r="K2803" s="5"/>
    </row>
    <row r="2804" s="196" customFormat="1" customHeight="1" spans="1:11">
      <c r="A2804" s="5">
        <v>2801</v>
      </c>
      <c r="B2804" s="5" t="s">
        <v>6090</v>
      </c>
      <c r="C2804" s="5" t="s">
        <v>6172</v>
      </c>
      <c r="D2804" s="9" t="s">
        <v>6173</v>
      </c>
      <c r="E2804" s="8">
        <v>2</v>
      </c>
      <c r="F2804" s="5" t="s">
        <v>43</v>
      </c>
      <c r="G2804" s="5">
        <v>375</v>
      </c>
      <c r="H2804" s="5"/>
      <c r="I2804" s="33">
        <f t="shared" si="107"/>
        <v>750</v>
      </c>
      <c r="J2804" s="5" t="s">
        <v>59</v>
      </c>
      <c r="K2804" s="5"/>
    </row>
    <row r="2805" s="196" customFormat="1" customHeight="1" spans="1:11">
      <c r="A2805" s="5">
        <v>2802</v>
      </c>
      <c r="B2805" s="5" t="s">
        <v>6090</v>
      </c>
      <c r="C2805" s="5" t="s">
        <v>6174</v>
      </c>
      <c r="D2805" s="9" t="s">
        <v>6175</v>
      </c>
      <c r="E2805" s="8">
        <v>2</v>
      </c>
      <c r="F2805" s="5" t="s">
        <v>192</v>
      </c>
      <c r="G2805" s="5">
        <v>395</v>
      </c>
      <c r="H2805" s="5"/>
      <c r="I2805" s="33">
        <f t="shared" si="107"/>
        <v>790</v>
      </c>
      <c r="J2805" s="5" t="s">
        <v>59</v>
      </c>
      <c r="K2805" s="5" t="s">
        <v>207</v>
      </c>
    </row>
    <row r="2806" s="196" customFormat="1" customHeight="1" spans="1:11">
      <c r="A2806" s="5">
        <v>2803</v>
      </c>
      <c r="B2806" s="5" t="s">
        <v>6090</v>
      </c>
      <c r="C2806" s="37" t="s">
        <v>6176</v>
      </c>
      <c r="D2806" s="9" t="s">
        <v>6177</v>
      </c>
      <c r="E2806" s="38">
        <v>1</v>
      </c>
      <c r="F2806" s="38" t="s">
        <v>192</v>
      </c>
      <c r="G2806" s="5">
        <v>395</v>
      </c>
      <c r="H2806" s="5"/>
      <c r="I2806" s="33">
        <f t="shared" si="107"/>
        <v>395</v>
      </c>
      <c r="J2806" s="5" t="s">
        <v>226</v>
      </c>
      <c r="K2806" s="5" t="s">
        <v>6178</v>
      </c>
    </row>
    <row r="2807" s="196" customFormat="1" customHeight="1" spans="1:11">
      <c r="A2807" s="5">
        <v>2804</v>
      </c>
      <c r="B2807" s="5" t="s">
        <v>6090</v>
      </c>
      <c r="C2807" s="19" t="s">
        <v>6179</v>
      </c>
      <c r="D2807" s="251" t="s">
        <v>6180</v>
      </c>
      <c r="E2807" s="21">
        <v>1</v>
      </c>
      <c r="F2807" s="19" t="s">
        <v>43</v>
      </c>
      <c r="G2807" s="5">
        <v>375</v>
      </c>
      <c r="H2807" s="5"/>
      <c r="I2807" s="33">
        <f t="shared" si="107"/>
        <v>375</v>
      </c>
      <c r="J2807" s="5" t="s">
        <v>226</v>
      </c>
      <c r="K2807" s="5"/>
    </row>
    <row r="2808" s="196" customFormat="1" customHeight="1" spans="1:11">
      <c r="A2808" s="5">
        <v>2805</v>
      </c>
      <c r="B2808" s="5" t="s">
        <v>6090</v>
      </c>
      <c r="C2808" s="19" t="s">
        <v>6181</v>
      </c>
      <c r="D2808" s="251" t="s">
        <v>6182</v>
      </c>
      <c r="E2808" s="21">
        <v>2</v>
      </c>
      <c r="F2808" s="19" t="s">
        <v>43</v>
      </c>
      <c r="G2808" s="5">
        <v>375</v>
      </c>
      <c r="H2808" s="5"/>
      <c r="I2808" s="33">
        <f t="shared" si="107"/>
        <v>750</v>
      </c>
      <c r="J2808" s="5" t="s">
        <v>226</v>
      </c>
      <c r="K2808" s="5"/>
    </row>
    <row r="2809" s="196" customFormat="1" customHeight="1" spans="1:11">
      <c r="A2809" s="5">
        <v>2806</v>
      </c>
      <c r="B2809" s="5" t="s">
        <v>6090</v>
      </c>
      <c r="C2809" s="19" t="s">
        <v>6183</v>
      </c>
      <c r="D2809" s="251" t="s">
        <v>6184</v>
      </c>
      <c r="E2809" s="21">
        <v>2</v>
      </c>
      <c r="F2809" s="19" t="s">
        <v>38</v>
      </c>
      <c r="G2809" s="5">
        <v>385</v>
      </c>
      <c r="H2809" s="5"/>
      <c r="I2809" s="33">
        <f t="shared" si="107"/>
        <v>770</v>
      </c>
      <c r="J2809" s="5" t="s">
        <v>226</v>
      </c>
      <c r="K2809" s="5"/>
    </row>
    <row r="2810" s="196" customFormat="1" customHeight="1" spans="1:11">
      <c r="A2810" s="5">
        <v>2807</v>
      </c>
      <c r="B2810" s="5" t="s">
        <v>6090</v>
      </c>
      <c r="C2810" s="19" t="s">
        <v>6185</v>
      </c>
      <c r="D2810" s="251" t="s">
        <v>6186</v>
      </c>
      <c r="E2810" s="21">
        <v>2</v>
      </c>
      <c r="F2810" s="19" t="s">
        <v>43</v>
      </c>
      <c r="G2810" s="5">
        <v>375</v>
      </c>
      <c r="H2810" s="5"/>
      <c r="I2810" s="33">
        <f t="shared" si="107"/>
        <v>750</v>
      </c>
      <c r="J2810" s="5" t="s">
        <v>226</v>
      </c>
      <c r="K2810" s="5"/>
    </row>
    <row r="2811" s="196" customFormat="1" customHeight="1" spans="1:11">
      <c r="A2811" s="5">
        <v>2808</v>
      </c>
      <c r="B2811" s="5" t="s">
        <v>6090</v>
      </c>
      <c r="C2811" s="19" t="s">
        <v>1683</v>
      </c>
      <c r="D2811" s="251" t="s">
        <v>6187</v>
      </c>
      <c r="E2811" s="21">
        <v>2</v>
      </c>
      <c r="F2811" s="19" t="s">
        <v>43</v>
      </c>
      <c r="G2811" s="5">
        <v>375</v>
      </c>
      <c r="H2811" s="5"/>
      <c r="I2811" s="33">
        <f t="shared" si="107"/>
        <v>750</v>
      </c>
      <c r="J2811" s="5" t="s">
        <v>226</v>
      </c>
      <c r="K2811" s="5"/>
    </row>
    <row r="2812" s="196" customFormat="1" customHeight="1" spans="1:11">
      <c r="A2812" s="5">
        <v>2809</v>
      </c>
      <c r="B2812" s="5" t="s">
        <v>6090</v>
      </c>
      <c r="C2812" s="19" t="s">
        <v>6188</v>
      </c>
      <c r="D2812" s="251" t="s">
        <v>6189</v>
      </c>
      <c r="E2812" s="21">
        <v>3</v>
      </c>
      <c r="F2812" s="19" t="s">
        <v>43</v>
      </c>
      <c r="G2812" s="5">
        <v>375</v>
      </c>
      <c r="H2812" s="5"/>
      <c r="I2812" s="33">
        <f t="shared" si="107"/>
        <v>1125</v>
      </c>
      <c r="J2812" s="5" t="s">
        <v>226</v>
      </c>
      <c r="K2812" s="5"/>
    </row>
    <row r="2813" s="196" customFormat="1" customHeight="1" spans="1:11">
      <c r="A2813" s="5">
        <v>2810</v>
      </c>
      <c r="B2813" s="5" t="s">
        <v>6090</v>
      </c>
      <c r="C2813" s="109" t="s">
        <v>6190</v>
      </c>
      <c r="D2813" s="272" t="s">
        <v>6191</v>
      </c>
      <c r="E2813" s="8">
        <v>2</v>
      </c>
      <c r="F2813" s="109" t="s">
        <v>43</v>
      </c>
      <c r="G2813" s="5">
        <v>375</v>
      </c>
      <c r="H2813" s="5"/>
      <c r="I2813" s="33">
        <f t="shared" si="107"/>
        <v>750</v>
      </c>
      <c r="J2813" s="16" t="s">
        <v>72</v>
      </c>
      <c r="K2813" s="5"/>
    </row>
    <row r="2814" s="196" customFormat="1" customHeight="1" spans="1:11">
      <c r="A2814" s="5">
        <v>2811</v>
      </c>
      <c r="B2814" s="5" t="s">
        <v>6090</v>
      </c>
      <c r="C2814" s="12" t="s">
        <v>6192</v>
      </c>
      <c r="D2814" s="252" t="s">
        <v>6193</v>
      </c>
      <c r="E2814" s="14">
        <v>1</v>
      </c>
      <c r="F2814" s="12" t="s">
        <v>43</v>
      </c>
      <c r="G2814" s="5">
        <v>375</v>
      </c>
      <c r="H2814" s="5"/>
      <c r="I2814" s="33">
        <f t="shared" ref="I2814:I2870" si="108">G2814*E2814</f>
        <v>375</v>
      </c>
      <c r="J2814" s="12" t="s">
        <v>54</v>
      </c>
      <c r="K2814" s="5"/>
    </row>
    <row r="2815" s="196" customFormat="1" customHeight="1" spans="1:11">
      <c r="A2815" s="5">
        <v>2812</v>
      </c>
      <c r="B2815" s="5" t="s">
        <v>6090</v>
      </c>
      <c r="C2815" s="12" t="s">
        <v>1373</v>
      </c>
      <c r="D2815" s="252" t="s">
        <v>6194</v>
      </c>
      <c r="E2815" s="14">
        <v>1</v>
      </c>
      <c r="F2815" s="12" t="s">
        <v>43</v>
      </c>
      <c r="G2815" s="5">
        <v>375</v>
      </c>
      <c r="H2815" s="5"/>
      <c r="I2815" s="33">
        <f t="shared" si="108"/>
        <v>375</v>
      </c>
      <c r="J2815" s="12" t="s">
        <v>54</v>
      </c>
      <c r="K2815" s="5"/>
    </row>
    <row r="2816" s="196" customFormat="1" customHeight="1" spans="1:11">
      <c r="A2816" s="5">
        <v>2813</v>
      </c>
      <c r="B2816" s="5" t="s">
        <v>6090</v>
      </c>
      <c r="C2816" s="12" t="s">
        <v>6195</v>
      </c>
      <c r="D2816" s="252" t="s">
        <v>6196</v>
      </c>
      <c r="E2816" s="14">
        <v>1</v>
      </c>
      <c r="F2816" s="12" t="s">
        <v>43</v>
      </c>
      <c r="G2816" s="5">
        <v>375</v>
      </c>
      <c r="H2816" s="5"/>
      <c r="I2816" s="33">
        <f t="shared" si="108"/>
        <v>375</v>
      </c>
      <c r="J2816" s="12" t="s">
        <v>54</v>
      </c>
      <c r="K2816" s="5"/>
    </row>
    <row r="2817" s="196" customFormat="1" customHeight="1" spans="1:11">
      <c r="A2817" s="5">
        <v>2814</v>
      </c>
      <c r="B2817" s="5" t="s">
        <v>6090</v>
      </c>
      <c r="C2817" s="22" t="s">
        <v>6197</v>
      </c>
      <c r="D2817" s="142" t="s">
        <v>6198</v>
      </c>
      <c r="E2817" s="23">
        <v>1</v>
      </c>
      <c r="F2817" s="22" t="s">
        <v>38</v>
      </c>
      <c r="G2817" s="5">
        <v>385</v>
      </c>
      <c r="H2817" s="5"/>
      <c r="I2817" s="33">
        <f t="shared" si="108"/>
        <v>385</v>
      </c>
      <c r="J2817" s="12" t="s">
        <v>6199</v>
      </c>
      <c r="K2817" s="5"/>
    </row>
    <row r="2818" s="196" customFormat="1" customHeight="1" spans="1:11">
      <c r="A2818" s="5">
        <v>2815</v>
      </c>
      <c r="B2818" s="5" t="s">
        <v>6090</v>
      </c>
      <c r="C2818" s="26" t="s">
        <v>6200</v>
      </c>
      <c r="D2818" s="24" t="s">
        <v>6201</v>
      </c>
      <c r="E2818" s="44">
        <v>1</v>
      </c>
      <c r="F2818" s="26" t="s">
        <v>38</v>
      </c>
      <c r="G2818" s="5">
        <v>385</v>
      </c>
      <c r="H2818" s="5"/>
      <c r="I2818" s="33">
        <f t="shared" si="108"/>
        <v>385</v>
      </c>
      <c r="J2818" s="5" t="s">
        <v>424</v>
      </c>
      <c r="K2818" s="5"/>
    </row>
    <row r="2819" s="196" customFormat="1" customHeight="1" spans="1:11">
      <c r="A2819" s="5">
        <v>2816</v>
      </c>
      <c r="B2819" s="5" t="s">
        <v>6090</v>
      </c>
      <c r="C2819" s="26" t="s">
        <v>6202</v>
      </c>
      <c r="D2819" s="24" t="s">
        <v>6203</v>
      </c>
      <c r="E2819" s="44">
        <v>1</v>
      </c>
      <c r="F2819" s="26" t="s">
        <v>43</v>
      </c>
      <c r="G2819" s="5">
        <v>375</v>
      </c>
      <c r="H2819" s="5"/>
      <c r="I2819" s="33">
        <f t="shared" si="108"/>
        <v>375</v>
      </c>
      <c r="J2819" s="5" t="s">
        <v>424</v>
      </c>
      <c r="K2819" s="5"/>
    </row>
    <row r="2820" s="196" customFormat="1" customHeight="1" spans="1:11">
      <c r="A2820" s="5">
        <v>2817</v>
      </c>
      <c r="B2820" s="5" t="s">
        <v>6090</v>
      </c>
      <c r="C2820" s="26" t="s">
        <v>6204</v>
      </c>
      <c r="D2820" s="24" t="s">
        <v>6205</v>
      </c>
      <c r="E2820" s="44">
        <v>1</v>
      </c>
      <c r="F2820" s="26" t="s">
        <v>43</v>
      </c>
      <c r="G2820" s="5">
        <v>375</v>
      </c>
      <c r="H2820" s="5"/>
      <c r="I2820" s="33">
        <f t="shared" si="108"/>
        <v>375</v>
      </c>
      <c r="J2820" s="5" t="s">
        <v>424</v>
      </c>
      <c r="K2820" s="5"/>
    </row>
    <row r="2821" s="196" customFormat="1" customHeight="1" spans="1:11">
      <c r="A2821" s="5">
        <v>2818</v>
      </c>
      <c r="B2821" s="5" t="s">
        <v>6090</v>
      </c>
      <c r="C2821" s="26" t="s">
        <v>6206</v>
      </c>
      <c r="D2821" s="24" t="s">
        <v>6207</v>
      </c>
      <c r="E2821" s="44">
        <v>2</v>
      </c>
      <c r="F2821" s="26" t="s">
        <v>43</v>
      </c>
      <c r="G2821" s="5">
        <v>375</v>
      </c>
      <c r="H2821" s="5"/>
      <c r="I2821" s="33">
        <f t="shared" si="108"/>
        <v>750</v>
      </c>
      <c r="J2821" s="5" t="s">
        <v>424</v>
      </c>
      <c r="K2821" s="5"/>
    </row>
    <row r="2822" s="196" customFormat="1" customHeight="1" spans="1:11">
      <c r="A2822" s="5">
        <v>2819</v>
      </c>
      <c r="B2822" s="5" t="s">
        <v>6090</v>
      </c>
      <c r="C2822" s="26" t="s">
        <v>6208</v>
      </c>
      <c r="D2822" s="24" t="s">
        <v>6209</v>
      </c>
      <c r="E2822" s="44">
        <v>2</v>
      </c>
      <c r="F2822" s="26" t="s">
        <v>192</v>
      </c>
      <c r="G2822" s="5">
        <v>395</v>
      </c>
      <c r="H2822" s="5"/>
      <c r="I2822" s="33">
        <f t="shared" si="108"/>
        <v>790</v>
      </c>
      <c r="J2822" s="5" t="s">
        <v>424</v>
      </c>
      <c r="K2822" s="5" t="s">
        <v>6210</v>
      </c>
    </row>
    <row r="2823" s="196" customFormat="1" customHeight="1" spans="1:11">
      <c r="A2823" s="5">
        <v>2820</v>
      </c>
      <c r="B2823" s="5" t="s">
        <v>6090</v>
      </c>
      <c r="C2823" s="26" t="s">
        <v>6211</v>
      </c>
      <c r="D2823" s="24" t="s">
        <v>6212</v>
      </c>
      <c r="E2823" s="44">
        <v>2</v>
      </c>
      <c r="F2823" s="26" t="s">
        <v>43</v>
      </c>
      <c r="G2823" s="5">
        <v>375</v>
      </c>
      <c r="H2823" s="5"/>
      <c r="I2823" s="33">
        <f t="shared" si="108"/>
        <v>750</v>
      </c>
      <c r="J2823" s="5" t="s">
        <v>424</v>
      </c>
      <c r="K2823" s="5"/>
    </row>
    <row r="2824" s="196" customFormat="1" customHeight="1" spans="1:11">
      <c r="A2824" s="5">
        <v>2821</v>
      </c>
      <c r="B2824" s="5" t="s">
        <v>6090</v>
      </c>
      <c r="C2824" s="26" t="s">
        <v>6213</v>
      </c>
      <c r="D2824" s="24" t="s">
        <v>6214</v>
      </c>
      <c r="E2824" s="44">
        <v>2</v>
      </c>
      <c r="F2824" s="26" t="s">
        <v>38</v>
      </c>
      <c r="G2824" s="5">
        <v>385</v>
      </c>
      <c r="H2824" s="5"/>
      <c r="I2824" s="33">
        <f t="shared" si="108"/>
        <v>770</v>
      </c>
      <c r="J2824" s="5" t="s">
        <v>424</v>
      </c>
      <c r="K2824" s="5"/>
    </row>
    <row r="2825" s="196" customFormat="1" customHeight="1" spans="1:11">
      <c r="A2825" s="5">
        <v>2822</v>
      </c>
      <c r="B2825" s="5" t="s">
        <v>6090</v>
      </c>
      <c r="C2825" s="26" t="s">
        <v>6215</v>
      </c>
      <c r="D2825" s="24" t="s">
        <v>6216</v>
      </c>
      <c r="E2825" s="44">
        <v>2</v>
      </c>
      <c r="F2825" s="26" t="s">
        <v>43</v>
      </c>
      <c r="G2825" s="5">
        <v>375</v>
      </c>
      <c r="H2825" s="5"/>
      <c r="I2825" s="33">
        <f t="shared" si="108"/>
        <v>750</v>
      </c>
      <c r="J2825" s="5" t="s">
        <v>424</v>
      </c>
      <c r="K2825" s="5"/>
    </row>
    <row r="2826" s="196" customFormat="1" customHeight="1" spans="1:11">
      <c r="A2826" s="5">
        <v>2823</v>
      </c>
      <c r="B2826" s="5" t="s">
        <v>6090</v>
      </c>
      <c r="C2826" s="26" t="s">
        <v>6217</v>
      </c>
      <c r="D2826" s="24" t="s">
        <v>6218</v>
      </c>
      <c r="E2826" s="44">
        <v>2</v>
      </c>
      <c r="F2826" s="26" t="s">
        <v>43</v>
      </c>
      <c r="G2826" s="5">
        <v>375</v>
      </c>
      <c r="H2826" s="5"/>
      <c r="I2826" s="33">
        <f t="shared" si="108"/>
        <v>750</v>
      </c>
      <c r="J2826" s="5" t="s">
        <v>424</v>
      </c>
      <c r="K2826" s="5"/>
    </row>
    <row r="2827" s="196" customFormat="1" customHeight="1" spans="1:11">
      <c r="A2827" s="5">
        <v>2824</v>
      </c>
      <c r="B2827" s="5" t="s">
        <v>6090</v>
      </c>
      <c r="C2827" s="26" t="s">
        <v>6219</v>
      </c>
      <c r="D2827" s="24" t="s">
        <v>6220</v>
      </c>
      <c r="E2827" s="44">
        <v>2</v>
      </c>
      <c r="F2827" s="26" t="s">
        <v>43</v>
      </c>
      <c r="G2827" s="5">
        <v>375</v>
      </c>
      <c r="H2827" s="5"/>
      <c r="I2827" s="33">
        <f t="shared" si="108"/>
        <v>750</v>
      </c>
      <c r="J2827" s="5" t="s">
        <v>424</v>
      </c>
      <c r="K2827" s="5"/>
    </row>
    <row r="2828" s="196" customFormat="1" customHeight="1" spans="1:11">
      <c r="A2828" s="5">
        <v>2825</v>
      </c>
      <c r="B2828" s="5" t="s">
        <v>6090</v>
      </c>
      <c r="C2828" s="10" t="s">
        <v>6221</v>
      </c>
      <c r="D2828" s="10" t="s">
        <v>6222</v>
      </c>
      <c r="E2828" s="44">
        <v>1</v>
      </c>
      <c r="F2828" s="26" t="s">
        <v>43</v>
      </c>
      <c r="G2828" s="5">
        <v>375</v>
      </c>
      <c r="H2828" s="5"/>
      <c r="I2828" s="33">
        <f t="shared" si="108"/>
        <v>375</v>
      </c>
      <c r="J2828" s="5" t="s">
        <v>424</v>
      </c>
      <c r="K2828" s="5" t="s">
        <v>6223</v>
      </c>
    </row>
    <row r="2829" s="196" customFormat="1" customHeight="1" spans="1:11">
      <c r="A2829" s="5">
        <v>2826</v>
      </c>
      <c r="B2829" s="5" t="s">
        <v>6090</v>
      </c>
      <c r="C2829" s="26" t="s">
        <v>6224</v>
      </c>
      <c r="D2829" s="24" t="s">
        <v>6225</v>
      </c>
      <c r="E2829" s="44">
        <v>2</v>
      </c>
      <c r="F2829" s="26" t="s">
        <v>43</v>
      </c>
      <c r="G2829" s="5">
        <v>375</v>
      </c>
      <c r="H2829" s="5"/>
      <c r="I2829" s="33">
        <f t="shared" si="108"/>
        <v>750</v>
      </c>
      <c r="J2829" s="5" t="s">
        <v>424</v>
      </c>
      <c r="K2829" s="5"/>
    </row>
    <row r="2830" s="196" customFormat="1" customHeight="1" spans="1:11">
      <c r="A2830" s="5">
        <v>2827</v>
      </c>
      <c r="B2830" s="5" t="s">
        <v>6090</v>
      </c>
      <c r="C2830" s="26" t="s">
        <v>6226</v>
      </c>
      <c r="D2830" s="24" t="s">
        <v>6227</v>
      </c>
      <c r="E2830" s="44">
        <v>2</v>
      </c>
      <c r="F2830" s="26" t="s">
        <v>38</v>
      </c>
      <c r="G2830" s="5">
        <v>385</v>
      </c>
      <c r="H2830" s="5"/>
      <c r="I2830" s="33">
        <f t="shared" si="108"/>
        <v>770</v>
      </c>
      <c r="J2830" s="5" t="s">
        <v>424</v>
      </c>
      <c r="K2830" s="5"/>
    </row>
    <row r="2831" s="196" customFormat="1" customHeight="1" spans="1:11">
      <c r="A2831" s="5">
        <v>2828</v>
      </c>
      <c r="B2831" s="5" t="s">
        <v>6090</v>
      </c>
      <c r="C2831" s="26" t="s">
        <v>6228</v>
      </c>
      <c r="D2831" s="24" t="s">
        <v>6229</v>
      </c>
      <c r="E2831" s="44">
        <v>4</v>
      </c>
      <c r="F2831" s="26" t="s">
        <v>38</v>
      </c>
      <c r="G2831" s="5">
        <v>385</v>
      </c>
      <c r="H2831" s="5"/>
      <c r="I2831" s="33">
        <f t="shared" si="108"/>
        <v>1540</v>
      </c>
      <c r="J2831" s="5" t="s">
        <v>424</v>
      </c>
      <c r="K2831" s="5"/>
    </row>
    <row r="2832" s="196" customFormat="1" customHeight="1" spans="1:11">
      <c r="A2832" s="5">
        <v>2829</v>
      </c>
      <c r="B2832" s="5" t="s">
        <v>6090</v>
      </c>
      <c r="C2832" s="26" t="s">
        <v>6230</v>
      </c>
      <c r="D2832" s="24" t="s">
        <v>6231</v>
      </c>
      <c r="E2832" s="44">
        <v>4</v>
      </c>
      <c r="F2832" s="26" t="s">
        <v>38</v>
      </c>
      <c r="G2832" s="5">
        <v>385</v>
      </c>
      <c r="H2832" s="5"/>
      <c r="I2832" s="33">
        <f t="shared" si="108"/>
        <v>1540</v>
      </c>
      <c r="J2832" s="5" t="s">
        <v>424</v>
      </c>
      <c r="K2832" s="5"/>
    </row>
    <row r="2833" s="196" customFormat="1" customHeight="1" spans="1:11">
      <c r="A2833" s="5">
        <v>2830</v>
      </c>
      <c r="B2833" s="5" t="s">
        <v>6090</v>
      </c>
      <c r="C2833" s="26" t="s">
        <v>6232</v>
      </c>
      <c r="D2833" s="24" t="s">
        <v>6233</v>
      </c>
      <c r="E2833" s="44">
        <v>5</v>
      </c>
      <c r="F2833" s="26" t="s">
        <v>43</v>
      </c>
      <c r="G2833" s="5">
        <v>375</v>
      </c>
      <c r="H2833" s="5"/>
      <c r="I2833" s="33">
        <f t="shared" si="108"/>
        <v>1875</v>
      </c>
      <c r="J2833" s="5" t="s">
        <v>424</v>
      </c>
      <c r="K2833" s="5"/>
    </row>
    <row r="2834" s="196" customFormat="1" customHeight="1" spans="1:11">
      <c r="A2834" s="5">
        <v>2831</v>
      </c>
      <c r="B2834" s="5" t="s">
        <v>6090</v>
      </c>
      <c r="C2834" s="12" t="s">
        <v>6234</v>
      </c>
      <c r="D2834" s="12" t="s">
        <v>6235</v>
      </c>
      <c r="E2834" s="44">
        <v>1</v>
      </c>
      <c r="F2834" s="26" t="s">
        <v>192</v>
      </c>
      <c r="G2834" s="5">
        <v>395</v>
      </c>
      <c r="H2834" s="5"/>
      <c r="I2834" s="33">
        <f t="shared" si="108"/>
        <v>395</v>
      </c>
      <c r="J2834" s="5" t="s">
        <v>89</v>
      </c>
      <c r="K2834" s="5"/>
    </row>
    <row r="2835" s="196" customFormat="1" customHeight="1" spans="1:11">
      <c r="A2835" s="5">
        <v>2832</v>
      </c>
      <c r="B2835" s="5" t="s">
        <v>6090</v>
      </c>
      <c r="C2835" s="13" t="s">
        <v>3741</v>
      </c>
      <c r="D2835" s="13" t="s">
        <v>6236</v>
      </c>
      <c r="E2835" s="25">
        <v>2</v>
      </c>
      <c r="F2835" s="25" t="s">
        <v>58</v>
      </c>
      <c r="G2835" s="5">
        <v>365</v>
      </c>
      <c r="H2835" s="5"/>
      <c r="I2835" s="33">
        <f t="shared" si="108"/>
        <v>730</v>
      </c>
      <c r="J2835" s="5" t="s">
        <v>2202</v>
      </c>
      <c r="K2835" s="5"/>
    </row>
    <row r="2836" s="196" customFormat="1" customHeight="1" spans="1:11">
      <c r="A2836" s="5">
        <v>2833</v>
      </c>
      <c r="B2836" s="5" t="s">
        <v>6090</v>
      </c>
      <c r="C2836" s="45" t="s">
        <v>5583</v>
      </c>
      <c r="D2836" s="46" t="s">
        <v>6237</v>
      </c>
      <c r="E2836" s="25">
        <v>1</v>
      </c>
      <c r="F2836" s="25" t="s">
        <v>58</v>
      </c>
      <c r="G2836" s="5">
        <v>365</v>
      </c>
      <c r="H2836" s="5"/>
      <c r="I2836" s="33">
        <f t="shared" si="108"/>
        <v>365</v>
      </c>
      <c r="J2836" s="5" t="s">
        <v>95</v>
      </c>
      <c r="K2836" s="5"/>
    </row>
    <row r="2837" s="196" customFormat="1" customHeight="1" spans="1:11">
      <c r="A2837" s="5">
        <v>2834</v>
      </c>
      <c r="B2837" s="5" t="s">
        <v>6090</v>
      </c>
      <c r="C2837" s="45" t="s">
        <v>1297</v>
      </c>
      <c r="D2837" s="46" t="s">
        <v>6238</v>
      </c>
      <c r="E2837" s="25">
        <v>2</v>
      </c>
      <c r="F2837" s="25" t="s">
        <v>58</v>
      </c>
      <c r="G2837" s="5">
        <v>365</v>
      </c>
      <c r="H2837" s="5"/>
      <c r="I2837" s="33">
        <f t="shared" si="108"/>
        <v>730</v>
      </c>
      <c r="J2837" s="5" t="s">
        <v>95</v>
      </c>
      <c r="K2837" s="5"/>
    </row>
    <row r="2838" s="196" customFormat="1" customHeight="1" spans="1:11">
      <c r="A2838" s="5">
        <v>2835</v>
      </c>
      <c r="B2838" s="5" t="s">
        <v>6090</v>
      </c>
      <c r="C2838" s="45" t="s">
        <v>6239</v>
      </c>
      <c r="D2838" s="46" t="s">
        <v>6240</v>
      </c>
      <c r="E2838" s="25">
        <v>2</v>
      </c>
      <c r="F2838" s="25" t="s">
        <v>58</v>
      </c>
      <c r="G2838" s="5">
        <v>365</v>
      </c>
      <c r="H2838" s="5"/>
      <c r="I2838" s="33">
        <f t="shared" si="108"/>
        <v>730</v>
      </c>
      <c r="J2838" s="5" t="s">
        <v>95</v>
      </c>
      <c r="K2838" s="5"/>
    </row>
    <row r="2839" s="196" customFormat="1" customHeight="1" spans="1:11">
      <c r="A2839" s="5">
        <v>2836</v>
      </c>
      <c r="B2839" s="5" t="s">
        <v>6090</v>
      </c>
      <c r="C2839" s="45" t="s">
        <v>6241</v>
      </c>
      <c r="D2839" s="46" t="s">
        <v>6242</v>
      </c>
      <c r="E2839" s="25">
        <v>2</v>
      </c>
      <c r="F2839" s="25" t="s">
        <v>58</v>
      </c>
      <c r="G2839" s="5">
        <v>365</v>
      </c>
      <c r="H2839" s="5"/>
      <c r="I2839" s="33">
        <f t="shared" si="108"/>
        <v>730</v>
      </c>
      <c r="J2839" s="5" t="s">
        <v>95</v>
      </c>
      <c r="K2839" s="5"/>
    </row>
    <row r="2840" s="196" customFormat="1" customHeight="1" spans="1:11">
      <c r="A2840" s="5">
        <v>2837</v>
      </c>
      <c r="B2840" s="5" t="s">
        <v>6090</v>
      </c>
      <c r="C2840" s="45" t="s">
        <v>6243</v>
      </c>
      <c r="D2840" s="46" t="s">
        <v>6244</v>
      </c>
      <c r="E2840" s="25">
        <v>4</v>
      </c>
      <c r="F2840" s="25" t="s">
        <v>58</v>
      </c>
      <c r="G2840" s="5">
        <v>365</v>
      </c>
      <c r="H2840" s="5"/>
      <c r="I2840" s="33">
        <f t="shared" si="108"/>
        <v>1460</v>
      </c>
      <c r="J2840" s="5" t="s">
        <v>95</v>
      </c>
      <c r="K2840" s="5"/>
    </row>
    <row r="2841" s="196" customFormat="1" customHeight="1" spans="1:11">
      <c r="A2841" s="5">
        <v>2838</v>
      </c>
      <c r="B2841" s="5" t="s">
        <v>6090</v>
      </c>
      <c r="C2841" s="47" t="s">
        <v>1796</v>
      </c>
      <c r="D2841" s="47" t="s">
        <v>6245</v>
      </c>
      <c r="E2841" s="25">
        <v>1</v>
      </c>
      <c r="F2841" s="25" t="s">
        <v>43</v>
      </c>
      <c r="G2841" s="5">
        <v>375</v>
      </c>
      <c r="H2841" s="5"/>
      <c r="I2841" s="33">
        <f t="shared" si="108"/>
        <v>375</v>
      </c>
      <c r="J2841" s="5" t="s">
        <v>95</v>
      </c>
      <c r="K2841" s="5" t="s">
        <v>6246</v>
      </c>
    </row>
    <row r="2842" s="196" customFormat="1" customHeight="1" spans="1:11">
      <c r="A2842" s="5">
        <v>2839</v>
      </c>
      <c r="B2842" s="5" t="s">
        <v>6090</v>
      </c>
      <c r="C2842" s="45" t="s">
        <v>6247</v>
      </c>
      <c r="D2842" s="46" t="s">
        <v>6248</v>
      </c>
      <c r="E2842" s="25">
        <v>2</v>
      </c>
      <c r="F2842" s="25" t="s">
        <v>58</v>
      </c>
      <c r="G2842" s="5">
        <v>365</v>
      </c>
      <c r="H2842" s="5"/>
      <c r="I2842" s="33">
        <f t="shared" si="108"/>
        <v>730</v>
      </c>
      <c r="J2842" s="5" t="s">
        <v>95</v>
      </c>
      <c r="K2842" s="5"/>
    </row>
    <row r="2843" s="196" customFormat="1" customHeight="1" spans="1:11">
      <c r="A2843" s="5">
        <v>2840</v>
      </c>
      <c r="B2843" s="5" t="s">
        <v>6090</v>
      </c>
      <c r="C2843" s="45" t="s">
        <v>6249</v>
      </c>
      <c r="D2843" s="46" t="s">
        <v>6250</v>
      </c>
      <c r="E2843" s="25">
        <v>1</v>
      </c>
      <c r="F2843" s="25" t="s">
        <v>58</v>
      </c>
      <c r="G2843" s="5">
        <v>365</v>
      </c>
      <c r="H2843" s="5"/>
      <c r="I2843" s="33">
        <f t="shared" si="108"/>
        <v>365</v>
      </c>
      <c r="J2843" s="5" t="s">
        <v>95</v>
      </c>
      <c r="K2843" s="5"/>
    </row>
    <row r="2844" s="196" customFormat="1" customHeight="1" spans="1:11">
      <c r="A2844" s="5">
        <v>2841</v>
      </c>
      <c r="B2844" s="5" t="s">
        <v>6090</v>
      </c>
      <c r="C2844" s="45" t="s">
        <v>6251</v>
      </c>
      <c r="D2844" s="46" t="s">
        <v>6252</v>
      </c>
      <c r="E2844" s="25">
        <v>2</v>
      </c>
      <c r="F2844" s="25" t="s">
        <v>58</v>
      </c>
      <c r="G2844" s="5">
        <v>365</v>
      </c>
      <c r="H2844" s="5"/>
      <c r="I2844" s="33">
        <f t="shared" si="108"/>
        <v>730</v>
      </c>
      <c r="J2844" s="5" t="s">
        <v>95</v>
      </c>
      <c r="K2844" s="5"/>
    </row>
    <row r="2845" s="196" customFormat="1" customHeight="1" spans="1:11">
      <c r="A2845" s="5">
        <v>2842</v>
      </c>
      <c r="B2845" s="5" t="s">
        <v>6090</v>
      </c>
      <c r="C2845" s="45" t="s">
        <v>6253</v>
      </c>
      <c r="D2845" s="46" t="s">
        <v>6254</v>
      </c>
      <c r="E2845" s="25">
        <v>2</v>
      </c>
      <c r="F2845" s="25" t="s">
        <v>58</v>
      </c>
      <c r="G2845" s="5">
        <v>365</v>
      </c>
      <c r="H2845" s="5"/>
      <c r="I2845" s="33">
        <f t="shared" si="108"/>
        <v>730</v>
      </c>
      <c r="J2845" s="5" t="s">
        <v>95</v>
      </c>
      <c r="K2845" s="5"/>
    </row>
    <row r="2846" s="196" customFormat="1" customHeight="1" spans="1:11">
      <c r="A2846" s="5">
        <v>2843</v>
      </c>
      <c r="B2846" s="5" t="s">
        <v>6090</v>
      </c>
      <c r="C2846" s="45" t="s">
        <v>6255</v>
      </c>
      <c r="D2846" s="46" t="s">
        <v>6256</v>
      </c>
      <c r="E2846" s="25">
        <v>2</v>
      </c>
      <c r="F2846" s="25" t="s">
        <v>38</v>
      </c>
      <c r="G2846" s="5">
        <v>385</v>
      </c>
      <c r="H2846" s="5"/>
      <c r="I2846" s="33">
        <f t="shared" si="108"/>
        <v>770</v>
      </c>
      <c r="J2846" s="5" t="s">
        <v>95</v>
      </c>
      <c r="K2846" s="5"/>
    </row>
    <row r="2847" s="196" customFormat="1" customHeight="1" spans="1:11">
      <c r="A2847" s="5">
        <v>2844</v>
      </c>
      <c r="B2847" s="5" t="s">
        <v>6090</v>
      </c>
      <c r="C2847" s="45" t="s">
        <v>6257</v>
      </c>
      <c r="D2847" s="46" t="s">
        <v>6258</v>
      </c>
      <c r="E2847" s="25">
        <v>2</v>
      </c>
      <c r="F2847" s="25" t="s">
        <v>58</v>
      </c>
      <c r="G2847" s="5">
        <v>365</v>
      </c>
      <c r="H2847" s="5"/>
      <c r="I2847" s="33">
        <f t="shared" si="108"/>
        <v>730</v>
      </c>
      <c r="J2847" s="5" t="s">
        <v>95</v>
      </c>
      <c r="K2847" s="5"/>
    </row>
    <row r="2848" s="196" customFormat="1" customHeight="1" spans="1:11">
      <c r="A2848" s="5">
        <v>2845</v>
      </c>
      <c r="B2848" s="5" t="s">
        <v>6090</v>
      </c>
      <c r="C2848" s="45" t="s">
        <v>6259</v>
      </c>
      <c r="D2848" s="46" t="s">
        <v>6260</v>
      </c>
      <c r="E2848" s="25">
        <v>1</v>
      </c>
      <c r="F2848" s="25" t="s">
        <v>38</v>
      </c>
      <c r="G2848" s="5">
        <v>385</v>
      </c>
      <c r="H2848" s="5"/>
      <c r="I2848" s="33">
        <f t="shared" si="108"/>
        <v>385</v>
      </c>
      <c r="J2848" s="5" t="s">
        <v>95</v>
      </c>
      <c r="K2848" s="5"/>
    </row>
    <row r="2849" s="196" customFormat="1" customHeight="1" spans="1:11">
      <c r="A2849" s="5">
        <v>2846</v>
      </c>
      <c r="B2849" s="5" t="s">
        <v>6090</v>
      </c>
      <c r="C2849" s="5" t="s">
        <v>6261</v>
      </c>
      <c r="D2849" s="9" t="s">
        <v>6262</v>
      </c>
      <c r="E2849" s="8">
        <v>1</v>
      </c>
      <c r="F2849" s="5" t="s">
        <v>43</v>
      </c>
      <c r="G2849" s="5">
        <v>375</v>
      </c>
      <c r="H2849" s="5"/>
      <c r="I2849" s="33">
        <f t="shared" si="108"/>
        <v>375</v>
      </c>
      <c r="J2849" s="5" t="s">
        <v>1472</v>
      </c>
      <c r="K2849" s="5"/>
    </row>
    <row r="2850" s="196" customFormat="1" customHeight="1" spans="1:11">
      <c r="A2850" s="5">
        <v>2847</v>
      </c>
      <c r="B2850" s="5" t="s">
        <v>6090</v>
      </c>
      <c r="C2850" s="5" t="s">
        <v>6263</v>
      </c>
      <c r="D2850" s="9" t="s">
        <v>6264</v>
      </c>
      <c r="E2850" s="8">
        <v>2</v>
      </c>
      <c r="F2850" s="5" t="s">
        <v>43</v>
      </c>
      <c r="G2850" s="5">
        <v>375</v>
      </c>
      <c r="H2850" s="5"/>
      <c r="I2850" s="33">
        <f t="shared" si="108"/>
        <v>750</v>
      </c>
      <c r="J2850" s="5" t="s">
        <v>1472</v>
      </c>
      <c r="K2850" s="5"/>
    </row>
    <row r="2851" s="196" customFormat="1" customHeight="1" spans="1:11">
      <c r="A2851" s="5">
        <v>2848</v>
      </c>
      <c r="B2851" s="5" t="s">
        <v>6090</v>
      </c>
      <c r="C2851" s="5" t="s">
        <v>6265</v>
      </c>
      <c r="D2851" s="9" t="s">
        <v>6266</v>
      </c>
      <c r="E2851" s="8">
        <v>1</v>
      </c>
      <c r="F2851" s="5" t="s">
        <v>43</v>
      </c>
      <c r="G2851" s="5">
        <v>375</v>
      </c>
      <c r="H2851" s="5"/>
      <c r="I2851" s="33">
        <f t="shared" si="108"/>
        <v>375</v>
      </c>
      <c r="J2851" s="5" t="s">
        <v>1472</v>
      </c>
      <c r="K2851" s="5" t="s">
        <v>6267</v>
      </c>
    </row>
    <row r="2852" s="196" customFormat="1" customHeight="1" spans="1:11">
      <c r="A2852" s="5">
        <v>2849</v>
      </c>
      <c r="B2852" s="5" t="s">
        <v>6090</v>
      </c>
      <c r="C2852" s="5" t="s">
        <v>6268</v>
      </c>
      <c r="D2852" s="9" t="s">
        <v>6269</v>
      </c>
      <c r="E2852" s="8">
        <v>1</v>
      </c>
      <c r="F2852" s="5" t="s">
        <v>43</v>
      </c>
      <c r="G2852" s="5">
        <v>375</v>
      </c>
      <c r="H2852" s="5"/>
      <c r="I2852" s="33">
        <f t="shared" si="108"/>
        <v>375</v>
      </c>
      <c r="J2852" s="5" t="s">
        <v>1472</v>
      </c>
      <c r="K2852" s="5"/>
    </row>
    <row r="2853" s="196" customFormat="1" customHeight="1" spans="1:11">
      <c r="A2853" s="5">
        <v>2850</v>
      </c>
      <c r="B2853" s="5" t="s">
        <v>6090</v>
      </c>
      <c r="C2853" s="45" t="s">
        <v>6270</v>
      </c>
      <c r="D2853" s="13" t="s">
        <v>6271</v>
      </c>
      <c r="E2853" s="25">
        <v>2</v>
      </c>
      <c r="F2853" s="25" t="s">
        <v>38</v>
      </c>
      <c r="G2853" s="5">
        <v>385</v>
      </c>
      <c r="H2853" s="5"/>
      <c r="I2853" s="33">
        <f t="shared" si="108"/>
        <v>770</v>
      </c>
      <c r="J2853" s="5" t="s">
        <v>281</v>
      </c>
      <c r="K2853" s="5"/>
    </row>
    <row r="2854" s="196" customFormat="1" customHeight="1" spans="1:11">
      <c r="A2854" s="5">
        <v>2851</v>
      </c>
      <c r="B2854" s="5" t="s">
        <v>6090</v>
      </c>
      <c r="C2854" s="45" t="s">
        <v>6272</v>
      </c>
      <c r="D2854" s="13" t="s">
        <v>6273</v>
      </c>
      <c r="E2854" s="25">
        <v>2</v>
      </c>
      <c r="F2854" s="25" t="s">
        <v>58</v>
      </c>
      <c r="G2854" s="5">
        <v>365</v>
      </c>
      <c r="H2854" s="5"/>
      <c r="I2854" s="33">
        <f t="shared" si="108"/>
        <v>730</v>
      </c>
      <c r="J2854" s="5" t="s">
        <v>281</v>
      </c>
      <c r="K2854" s="5"/>
    </row>
    <row r="2855" s="196" customFormat="1" customHeight="1" spans="1:11">
      <c r="A2855" s="5">
        <v>2852</v>
      </c>
      <c r="B2855" s="5" t="s">
        <v>6090</v>
      </c>
      <c r="C2855" s="26" t="s">
        <v>6274</v>
      </c>
      <c r="D2855" s="255" t="s">
        <v>6275</v>
      </c>
      <c r="E2855" s="25">
        <v>2</v>
      </c>
      <c r="F2855" s="25" t="s">
        <v>43</v>
      </c>
      <c r="G2855" s="5">
        <v>375</v>
      </c>
      <c r="H2855" s="5"/>
      <c r="I2855" s="33">
        <f t="shared" si="108"/>
        <v>750</v>
      </c>
      <c r="J2855" s="5" t="s">
        <v>281</v>
      </c>
      <c r="K2855" s="5"/>
    </row>
    <row r="2856" s="196" customFormat="1" customHeight="1" spans="1:11">
      <c r="A2856" s="5">
        <v>2853</v>
      </c>
      <c r="B2856" s="5" t="s">
        <v>6090</v>
      </c>
      <c r="C2856" s="26" t="s">
        <v>6276</v>
      </c>
      <c r="D2856" s="255" t="s">
        <v>6277</v>
      </c>
      <c r="E2856" s="25">
        <v>2</v>
      </c>
      <c r="F2856" s="25" t="s">
        <v>58</v>
      </c>
      <c r="G2856" s="5">
        <v>365</v>
      </c>
      <c r="H2856" s="5"/>
      <c r="I2856" s="33">
        <f t="shared" si="108"/>
        <v>730</v>
      </c>
      <c r="J2856" s="5" t="s">
        <v>281</v>
      </c>
      <c r="K2856" s="5"/>
    </row>
    <row r="2857" s="196" customFormat="1" customHeight="1" spans="1:11">
      <c r="A2857" s="5">
        <v>2854</v>
      </c>
      <c r="B2857" s="5" t="s">
        <v>6090</v>
      </c>
      <c r="C2857" s="26" t="s">
        <v>6278</v>
      </c>
      <c r="D2857" s="255" t="s">
        <v>6279</v>
      </c>
      <c r="E2857" s="25">
        <v>2</v>
      </c>
      <c r="F2857" s="25" t="s">
        <v>58</v>
      </c>
      <c r="G2857" s="5">
        <v>365</v>
      </c>
      <c r="H2857" s="5"/>
      <c r="I2857" s="33">
        <f t="shared" si="108"/>
        <v>730</v>
      </c>
      <c r="J2857" s="5" t="s">
        <v>281</v>
      </c>
      <c r="K2857" s="5"/>
    </row>
    <row r="2858" s="196" customFormat="1" customHeight="1" spans="1:11">
      <c r="A2858" s="5">
        <v>2855</v>
      </c>
      <c r="B2858" s="5" t="s">
        <v>6090</v>
      </c>
      <c r="C2858" s="26" t="s">
        <v>1819</v>
      </c>
      <c r="D2858" s="255" t="s">
        <v>6280</v>
      </c>
      <c r="E2858" s="25">
        <v>2</v>
      </c>
      <c r="F2858" s="25" t="s">
        <v>58</v>
      </c>
      <c r="G2858" s="5">
        <v>365</v>
      </c>
      <c r="H2858" s="5"/>
      <c r="I2858" s="33">
        <f t="shared" si="108"/>
        <v>730</v>
      </c>
      <c r="J2858" s="5" t="s">
        <v>281</v>
      </c>
      <c r="K2858" s="5"/>
    </row>
    <row r="2859" s="196" customFormat="1" customHeight="1" spans="1:11">
      <c r="A2859" s="5">
        <v>2856</v>
      </c>
      <c r="B2859" s="5" t="s">
        <v>6090</v>
      </c>
      <c r="C2859" s="10" t="s">
        <v>3994</v>
      </c>
      <c r="D2859" s="253" t="s">
        <v>6281</v>
      </c>
      <c r="E2859" s="25">
        <v>1</v>
      </c>
      <c r="F2859" s="25" t="s">
        <v>58</v>
      </c>
      <c r="G2859" s="5">
        <v>365</v>
      </c>
      <c r="H2859" s="5"/>
      <c r="I2859" s="33">
        <f t="shared" si="108"/>
        <v>365</v>
      </c>
      <c r="J2859" s="5" t="s">
        <v>281</v>
      </c>
      <c r="K2859" s="5"/>
    </row>
    <row r="2860" s="196" customFormat="1" customHeight="1" spans="1:11">
      <c r="A2860" s="5">
        <v>2857</v>
      </c>
      <c r="B2860" s="5" t="s">
        <v>6090</v>
      </c>
      <c r="C2860" s="12" t="s">
        <v>6282</v>
      </c>
      <c r="D2860" s="46" t="s">
        <v>6283</v>
      </c>
      <c r="E2860" s="14">
        <v>2</v>
      </c>
      <c r="F2860" s="12" t="s">
        <v>38</v>
      </c>
      <c r="G2860" s="5">
        <v>385</v>
      </c>
      <c r="H2860" s="5"/>
      <c r="I2860" s="33">
        <f t="shared" si="108"/>
        <v>770</v>
      </c>
      <c r="J2860" s="5" t="s">
        <v>281</v>
      </c>
      <c r="K2860" s="5"/>
    </row>
    <row r="2861" s="196" customFormat="1" customHeight="1" spans="1:11">
      <c r="A2861" s="5">
        <v>2858</v>
      </c>
      <c r="B2861" s="5" t="s">
        <v>6090</v>
      </c>
      <c r="C2861" s="45" t="s">
        <v>703</v>
      </c>
      <c r="D2861" s="13" t="s">
        <v>6284</v>
      </c>
      <c r="E2861" s="25">
        <v>2</v>
      </c>
      <c r="F2861" s="25" t="s">
        <v>43</v>
      </c>
      <c r="G2861" s="5">
        <v>375</v>
      </c>
      <c r="H2861" s="5"/>
      <c r="I2861" s="33">
        <f t="shared" si="108"/>
        <v>750</v>
      </c>
      <c r="J2861" s="5" t="s">
        <v>113</v>
      </c>
      <c r="K2861" s="5"/>
    </row>
    <row r="2862" s="196" customFormat="1" customHeight="1" spans="1:11">
      <c r="A2862" s="5">
        <v>2859</v>
      </c>
      <c r="B2862" s="5" t="s">
        <v>6090</v>
      </c>
      <c r="C2862" s="47" t="s">
        <v>6285</v>
      </c>
      <c r="D2862" s="47" t="s">
        <v>6286</v>
      </c>
      <c r="E2862" s="25">
        <v>4</v>
      </c>
      <c r="F2862" s="25" t="s">
        <v>43</v>
      </c>
      <c r="G2862" s="5">
        <v>375</v>
      </c>
      <c r="H2862" s="5"/>
      <c r="I2862" s="33">
        <f t="shared" si="108"/>
        <v>1500</v>
      </c>
      <c r="J2862" s="5" t="s">
        <v>2855</v>
      </c>
      <c r="K2862" s="5"/>
    </row>
    <row r="2863" s="196" customFormat="1" customHeight="1" spans="1:11">
      <c r="A2863" s="5">
        <v>2860</v>
      </c>
      <c r="B2863" s="5" t="s">
        <v>6090</v>
      </c>
      <c r="C2863" s="47" t="s">
        <v>6287</v>
      </c>
      <c r="D2863" s="47" t="s">
        <v>6288</v>
      </c>
      <c r="E2863" s="25">
        <v>2</v>
      </c>
      <c r="F2863" s="25" t="s">
        <v>43</v>
      </c>
      <c r="G2863" s="5">
        <v>375</v>
      </c>
      <c r="H2863" s="5"/>
      <c r="I2863" s="33">
        <f t="shared" si="108"/>
        <v>750</v>
      </c>
      <c r="J2863" s="5" t="s">
        <v>1506</v>
      </c>
      <c r="K2863" s="5"/>
    </row>
    <row r="2864" s="196" customFormat="1" customHeight="1" spans="1:11">
      <c r="A2864" s="5">
        <v>2861</v>
      </c>
      <c r="B2864" s="5" t="s">
        <v>6090</v>
      </c>
      <c r="C2864" s="10" t="s">
        <v>1996</v>
      </c>
      <c r="D2864" s="10" t="s">
        <v>6289</v>
      </c>
      <c r="E2864" s="8">
        <v>1</v>
      </c>
      <c r="F2864" s="5" t="s">
        <v>38</v>
      </c>
      <c r="G2864" s="5">
        <v>385</v>
      </c>
      <c r="H2864" s="5"/>
      <c r="I2864" s="33">
        <f t="shared" si="108"/>
        <v>385</v>
      </c>
      <c r="J2864" s="5" t="s">
        <v>59</v>
      </c>
      <c r="K2864" s="5" t="s">
        <v>6290</v>
      </c>
    </row>
    <row r="2865" s="196" customFormat="1" customHeight="1" spans="1:11">
      <c r="A2865" s="5">
        <v>2862</v>
      </c>
      <c r="B2865" s="5" t="s">
        <v>6090</v>
      </c>
      <c r="C2865" s="27" t="s">
        <v>6291</v>
      </c>
      <c r="D2865" s="48" t="s">
        <v>6292</v>
      </c>
      <c r="E2865" s="27">
        <v>1</v>
      </c>
      <c r="F2865" s="27" t="s">
        <v>58</v>
      </c>
      <c r="G2865" s="5">
        <v>365</v>
      </c>
      <c r="H2865" s="27"/>
      <c r="I2865" s="33">
        <f t="shared" si="108"/>
        <v>365</v>
      </c>
      <c r="J2865" s="27" t="s">
        <v>308</v>
      </c>
      <c r="K2865" s="27"/>
    </row>
    <row r="2866" s="196" customFormat="1" customHeight="1" spans="1:11">
      <c r="A2866" s="5">
        <v>2863</v>
      </c>
      <c r="B2866" s="5" t="s">
        <v>6090</v>
      </c>
      <c r="C2866" s="73" t="s">
        <v>6293</v>
      </c>
      <c r="D2866" s="74" t="s">
        <v>6294</v>
      </c>
      <c r="E2866" s="27">
        <v>1</v>
      </c>
      <c r="F2866" s="27" t="s">
        <v>38</v>
      </c>
      <c r="G2866" s="5">
        <v>385</v>
      </c>
      <c r="H2866" s="27"/>
      <c r="I2866" s="33">
        <f t="shared" si="108"/>
        <v>385</v>
      </c>
      <c r="J2866" s="27" t="s">
        <v>308</v>
      </c>
      <c r="K2866" s="27"/>
    </row>
    <row r="2867" s="196" customFormat="1" customHeight="1" spans="1:11">
      <c r="A2867" s="5">
        <v>2864</v>
      </c>
      <c r="B2867" s="5" t="s">
        <v>6090</v>
      </c>
      <c r="C2867" s="73" t="s">
        <v>3562</v>
      </c>
      <c r="D2867" s="74" t="s">
        <v>6295</v>
      </c>
      <c r="E2867" s="27">
        <v>1</v>
      </c>
      <c r="F2867" s="27" t="s">
        <v>43</v>
      </c>
      <c r="G2867" s="5">
        <v>375</v>
      </c>
      <c r="H2867" s="27"/>
      <c r="I2867" s="33">
        <f t="shared" si="108"/>
        <v>375</v>
      </c>
      <c r="J2867" s="27" t="s">
        <v>308</v>
      </c>
      <c r="K2867" s="27"/>
    </row>
    <row r="2868" s="196" customFormat="1" customHeight="1" spans="1:11">
      <c r="A2868" s="5">
        <v>2865</v>
      </c>
      <c r="B2868" s="5" t="s">
        <v>6090</v>
      </c>
      <c r="C2868" s="27" t="s">
        <v>309</v>
      </c>
      <c r="D2868" s="256" t="s">
        <v>6296</v>
      </c>
      <c r="E2868" s="27">
        <v>2</v>
      </c>
      <c r="F2868" s="27" t="s">
        <v>58</v>
      </c>
      <c r="G2868" s="5">
        <v>365</v>
      </c>
      <c r="H2868" s="27"/>
      <c r="I2868" s="33">
        <f t="shared" si="108"/>
        <v>730</v>
      </c>
      <c r="J2868" s="27" t="s">
        <v>308</v>
      </c>
      <c r="K2868" s="27"/>
    </row>
    <row r="2869" s="196" customFormat="1" customHeight="1" spans="1:11">
      <c r="A2869" s="5">
        <v>2866</v>
      </c>
      <c r="B2869" s="5" t="s">
        <v>6090</v>
      </c>
      <c r="C2869" s="27" t="s">
        <v>2302</v>
      </c>
      <c r="D2869" s="27" t="s">
        <v>6297</v>
      </c>
      <c r="E2869" s="27">
        <v>1</v>
      </c>
      <c r="F2869" s="27" t="s">
        <v>58</v>
      </c>
      <c r="G2869" s="5">
        <v>365</v>
      </c>
      <c r="H2869" s="27"/>
      <c r="I2869" s="33">
        <f t="shared" si="108"/>
        <v>365</v>
      </c>
      <c r="J2869" s="27" t="s">
        <v>308</v>
      </c>
      <c r="K2869" s="27"/>
    </row>
    <row r="2870" s="196" customFormat="1" customHeight="1" spans="1:11">
      <c r="A2870" s="5">
        <v>2867</v>
      </c>
      <c r="B2870" s="5" t="s">
        <v>6090</v>
      </c>
      <c r="C2870" s="27" t="s">
        <v>6298</v>
      </c>
      <c r="D2870" s="256" t="s">
        <v>6299</v>
      </c>
      <c r="E2870" s="27">
        <v>2</v>
      </c>
      <c r="F2870" s="27" t="s">
        <v>43</v>
      </c>
      <c r="G2870" s="5">
        <v>375</v>
      </c>
      <c r="H2870" s="27"/>
      <c r="I2870" s="33">
        <f t="shared" ref="I2870:I2910" si="109">G2870*E2870</f>
        <v>750</v>
      </c>
      <c r="J2870" s="27" t="s">
        <v>308</v>
      </c>
      <c r="K2870" s="27"/>
    </row>
    <row r="2871" s="196" customFormat="1" customHeight="1" spans="1:11">
      <c r="A2871" s="5">
        <v>2868</v>
      </c>
      <c r="B2871" s="5" t="s">
        <v>6090</v>
      </c>
      <c r="C2871" s="27" t="s">
        <v>6300</v>
      </c>
      <c r="D2871" s="256" t="s">
        <v>6301</v>
      </c>
      <c r="E2871" s="27">
        <v>2</v>
      </c>
      <c r="F2871" s="27" t="s">
        <v>43</v>
      </c>
      <c r="G2871" s="5">
        <v>375</v>
      </c>
      <c r="H2871" s="27"/>
      <c r="I2871" s="33">
        <f t="shared" si="109"/>
        <v>750</v>
      </c>
      <c r="J2871" s="27" t="s">
        <v>308</v>
      </c>
      <c r="K2871" s="27"/>
    </row>
    <row r="2872" s="196" customFormat="1" customHeight="1" spans="1:11">
      <c r="A2872" s="5">
        <v>2869</v>
      </c>
      <c r="B2872" s="5" t="s">
        <v>6090</v>
      </c>
      <c r="C2872" s="27" t="s">
        <v>6302</v>
      </c>
      <c r="D2872" s="256" t="s">
        <v>6303</v>
      </c>
      <c r="E2872" s="27">
        <v>2</v>
      </c>
      <c r="F2872" s="27" t="s">
        <v>58</v>
      </c>
      <c r="G2872" s="5">
        <v>365</v>
      </c>
      <c r="H2872" s="27"/>
      <c r="I2872" s="33">
        <f t="shared" si="109"/>
        <v>730</v>
      </c>
      <c r="J2872" s="27" t="s">
        <v>308</v>
      </c>
      <c r="K2872" s="27"/>
    </row>
    <row r="2873" s="196" customFormat="1" customHeight="1" spans="1:11">
      <c r="A2873" s="5">
        <v>2870</v>
      </c>
      <c r="B2873" s="5" t="s">
        <v>6090</v>
      </c>
      <c r="C2873" s="27" t="s">
        <v>6304</v>
      </c>
      <c r="D2873" s="256" t="s">
        <v>6305</v>
      </c>
      <c r="E2873" s="27">
        <v>1</v>
      </c>
      <c r="F2873" s="27" t="s">
        <v>43</v>
      </c>
      <c r="G2873" s="5">
        <v>375</v>
      </c>
      <c r="H2873" s="27"/>
      <c r="I2873" s="33">
        <f t="shared" si="109"/>
        <v>375</v>
      </c>
      <c r="J2873" s="27" t="s">
        <v>308</v>
      </c>
      <c r="K2873" s="27"/>
    </row>
    <row r="2874" s="196" customFormat="1" customHeight="1" spans="1:11">
      <c r="A2874" s="5">
        <v>2871</v>
      </c>
      <c r="B2874" s="5" t="s">
        <v>6090</v>
      </c>
      <c r="C2874" s="27" t="s">
        <v>6306</v>
      </c>
      <c r="D2874" s="256" t="s">
        <v>6307</v>
      </c>
      <c r="E2874" s="27">
        <v>2</v>
      </c>
      <c r="F2874" s="27" t="s">
        <v>58</v>
      </c>
      <c r="G2874" s="5">
        <v>365</v>
      </c>
      <c r="H2874" s="27"/>
      <c r="I2874" s="33">
        <f t="shared" si="109"/>
        <v>730</v>
      </c>
      <c r="J2874" s="27" t="s">
        <v>308</v>
      </c>
      <c r="K2874" s="27"/>
    </row>
    <row r="2875" s="196" customFormat="1" customHeight="1" spans="1:11">
      <c r="A2875" s="5">
        <v>2872</v>
      </c>
      <c r="B2875" s="5" t="s">
        <v>6090</v>
      </c>
      <c r="C2875" s="27" t="s">
        <v>6308</v>
      </c>
      <c r="D2875" s="256" t="s">
        <v>6309</v>
      </c>
      <c r="E2875" s="27">
        <v>2</v>
      </c>
      <c r="F2875" s="27" t="s">
        <v>43</v>
      </c>
      <c r="G2875" s="5">
        <v>375</v>
      </c>
      <c r="H2875" s="27"/>
      <c r="I2875" s="33">
        <f t="shared" si="109"/>
        <v>750</v>
      </c>
      <c r="J2875" s="27" t="s">
        <v>308</v>
      </c>
      <c r="K2875" s="27"/>
    </row>
    <row r="2876" s="196" customFormat="1" customHeight="1" spans="1:11">
      <c r="A2876" s="5">
        <v>2873</v>
      </c>
      <c r="B2876" s="5" t="s">
        <v>6090</v>
      </c>
      <c r="C2876" s="27" t="s">
        <v>6310</v>
      </c>
      <c r="D2876" s="256" t="s">
        <v>6311</v>
      </c>
      <c r="E2876" s="27">
        <v>2</v>
      </c>
      <c r="F2876" s="27" t="s">
        <v>43</v>
      </c>
      <c r="G2876" s="5">
        <v>375</v>
      </c>
      <c r="H2876" s="27"/>
      <c r="I2876" s="33">
        <f t="shared" si="109"/>
        <v>750</v>
      </c>
      <c r="J2876" s="27" t="s">
        <v>308</v>
      </c>
      <c r="K2876" s="27"/>
    </row>
    <row r="2877" s="196" customFormat="1" customHeight="1" spans="1:11">
      <c r="A2877" s="5">
        <v>2874</v>
      </c>
      <c r="B2877" s="5" t="s">
        <v>6090</v>
      </c>
      <c r="C2877" s="27" t="s">
        <v>6312</v>
      </c>
      <c r="D2877" s="256" t="s">
        <v>6313</v>
      </c>
      <c r="E2877" s="27">
        <v>1</v>
      </c>
      <c r="F2877" s="27" t="s">
        <v>58</v>
      </c>
      <c r="G2877" s="5">
        <v>365</v>
      </c>
      <c r="H2877" s="27"/>
      <c r="I2877" s="33">
        <f t="shared" si="109"/>
        <v>365</v>
      </c>
      <c r="J2877" s="27" t="s">
        <v>308</v>
      </c>
      <c r="K2877" s="27"/>
    </row>
    <row r="2878" s="196" customFormat="1" customHeight="1" spans="1:11">
      <c r="A2878" s="5">
        <v>2875</v>
      </c>
      <c r="B2878" s="5" t="s">
        <v>6090</v>
      </c>
      <c r="C2878" s="27" t="s">
        <v>6314</v>
      </c>
      <c r="D2878" s="256" t="s">
        <v>6315</v>
      </c>
      <c r="E2878" s="27">
        <v>2</v>
      </c>
      <c r="F2878" s="27" t="s">
        <v>58</v>
      </c>
      <c r="G2878" s="5">
        <v>365</v>
      </c>
      <c r="H2878" s="27"/>
      <c r="I2878" s="33">
        <f t="shared" si="109"/>
        <v>730</v>
      </c>
      <c r="J2878" s="27" t="s">
        <v>308</v>
      </c>
      <c r="K2878" s="27"/>
    </row>
    <row r="2879" s="196" customFormat="1" customHeight="1" spans="1:11">
      <c r="A2879" s="5">
        <v>2876</v>
      </c>
      <c r="B2879" s="5" t="s">
        <v>6090</v>
      </c>
      <c r="C2879" s="27" t="s">
        <v>6316</v>
      </c>
      <c r="D2879" s="256" t="s">
        <v>6317</v>
      </c>
      <c r="E2879" s="27">
        <v>1</v>
      </c>
      <c r="F2879" s="27" t="s">
        <v>58</v>
      </c>
      <c r="G2879" s="5">
        <v>365</v>
      </c>
      <c r="H2879" s="27"/>
      <c r="I2879" s="33">
        <f t="shared" si="109"/>
        <v>365</v>
      </c>
      <c r="J2879" s="27" t="s">
        <v>308</v>
      </c>
      <c r="K2879" s="27"/>
    </row>
    <row r="2880" s="196" customFormat="1" customHeight="1" spans="1:11">
      <c r="A2880" s="5">
        <v>2877</v>
      </c>
      <c r="B2880" s="5" t="s">
        <v>6090</v>
      </c>
      <c r="C2880" s="11" t="s">
        <v>6318</v>
      </c>
      <c r="D2880" s="27" t="s">
        <v>6319</v>
      </c>
      <c r="E2880" s="25">
        <v>2</v>
      </c>
      <c r="F2880" s="25" t="s">
        <v>43</v>
      </c>
      <c r="G2880" s="5">
        <v>375</v>
      </c>
      <c r="H2880" s="27"/>
      <c r="I2880" s="33">
        <f t="shared" si="109"/>
        <v>750</v>
      </c>
      <c r="J2880" s="27" t="s">
        <v>1945</v>
      </c>
      <c r="K2880" s="27"/>
    </row>
    <row r="2881" s="196" customFormat="1" customHeight="1" spans="1:11">
      <c r="A2881" s="5">
        <v>2878</v>
      </c>
      <c r="B2881" s="5" t="s">
        <v>6090</v>
      </c>
      <c r="C2881" s="27" t="s">
        <v>6320</v>
      </c>
      <c r="D2881" s="256" t="s">
        <v>6321</v>
      </c>
      <c r="E2881" s="27">
        <v>2</v>
      </c>
      <c r="F2881" s="27" t="s">
        <v>38</v>
      </c>
      <c r="G2881" s="5">
        <v>385</v>
      </c>
      <c r="H2881" s="27"/>
      <c r="I2881" s="33">
        <f t="shared" si="109"/>
        <v>770</v>
      </c>
      <c r="J2881" s="27" t="s">
        <v>125</v>
      </c>
      <c r="K2881" s="27"/>
    </row>
    <row r="2882" s="196" customFormat="1" customHeight="1" spans="1:11">
      <c r="A2882" s="5">
        <v>2879</v>
      </c>
      <c r="B2882" s="5" t="s">
        <v>6090</v>
      </c>
      <c r="C2882" s="27" t="s">
        <v>6322</v>
      </c>
      <c r="D2882" s="256" t="s">
        <v>6323</v>
      </c>
      <c r="E2882" s="27">
        <v>1</v>
      </c>
      <c r="F2882" s="27" t="s">
        <v>43</v>
      </c>
      <c r="G2882" s="5">
        <v>375</v>
      </c>
      <c r="H2882" s="27"/>
      <c r="I2882" s="33">
        <f t="shared" si="109"/>
        <v>375</v>
      </c>
      <c r="J2882" s="27" t="s">
        <v>125</v>
      </c>
      <c r="K2882" s="27"/>
    </row>
    <row r="2883" s="196" customFormat="1" customHeight="1" spans="1:11">
      <c r="A2883" s="5">
        <v>2880</v>
      </c>
      <c r="B2883" s="5" t="s">
        <v>6090</v>
      </c>
      <c r="C2883" s="11" t="s">
        <v>4525</v>
      </c>
      <c r="D2883" s="27" t="s">
        <v>6324</v>
      </c>
      <c r="E2883" s="25">
        <v>1</v>
      </c>
      <c r="F2883" s="25" t="s">
        <v>43</v>
      </c>
      <c r="G2883" s="5">
        <v>375</v>
      </c>
      <c r="H2883" s="27"/>
      <c r="I2883" s="33">
        <f t="shared" si="109"/>
        <v>375</v>
      </c>
      <c r="J2883" s="27" t="s">
        <v>5174</v>
      </c>
      <c r="K2883" s="27"/>
    </row>
    <row r="2884" s="196" customFormat="1" customHeight="1" spans="1:11">
      <c r="A2884" s="5">
        <v>2881</v>
      </c>
      <c r="B2884" s="5" t="s">
        <v>6090</v>
      </c>
      <c r="C2884" s="11" t="s">
        <v>6151</v>
      </c>
      <c r="D2884" s="27" t="s">
        <v>6325</v>
      </c>
      <c r="E2884" s="25">
        <v>1</v>
      </c>
      <c r="F2884" s="25" t="s">
        <v>43</v>
      </c>
      <c r="G2884" s="5">
        <v>375</v>
      </c>
      <c r="H2884" s="27"/>
      <c r="I2884" s="33">
        <f t="shared" si="109"/>
        <v>375</v>
      </c>
      <c r="J2884" s="27" t="s">
        <v>5174</v>
      </c>
      <c r="K2884" s="27"/>
    </row>
    <row r="2885" s="196" customFormat="1" customHeight="1" spans="1:11">
      <c r="A2885" s="5">
        <v>2882</v>
      </c>
      <c r="B2885" s="5" t="s">
        <v>6090</v>
      </c>
      <c r="C2885" s="11" t="s">
        <v>6326</v>
      </c>
      <c r="D2885" s="27" t="s">
        <v>6327</v>
      </c>
      <c r="E2885" s="25">
        <v>1</v>
      </c>
      <c r="F2885" s="25" t="s">
        <v>43</v>
      </c>
      <c r="G2885" s="5">
        <v>375</v>
      </c>
      <c r="H2885" s="27"/>
      <c r="I2885" s="33">
        <f t="shared" si="109"/>
        <v>375</v>
      </c>
      <c r="J2885" s="27" t="s">
        <v>5174</v>
      </c>
      <c r="K2885" s="27"/>
    </row>
    <row r="2886" s="196" customFormat="1" customHeight="1" spans="1:11">
      <c r="A2886" s="5">
        <v>2883</v>
      </c>
      <c r="B2886" s="5" t="s">
        <v>6090</v>
      </c>
      <c r="C2886" s="27" t="s">
        <v>4557</v>
      </c>
      <c r="D2886" s="27" t="s">
        <v>6328</v>
      </c>
      <c r="E2886" s="27">
        <v>2</v>
      </c>
      <c r="F2886" s="27" t="s">
        <v>58</v>
      </c>
      <c r="G2886" s="5">
        <v>365</v>
      </c>
      <c r="H2886" s="27"/>
      <c r="I2886" s="27">
        <f t="shared" si="109"/>
        <v>730</v>
      </c>
      <c r="J2886" s="27" t="s">
        <v>1965</v>
      </c>
      <c r="K2886" s="27"/>
    </row>
    <row r="2887" s="196" customFormat="1" customHeight="1" spans="1:11">
      <c r="A2887" s="5">
        <v>2884</v>
      </c>
      <c r="B2887" s="5" t="s">
        <v>6090</v>
      </c>
      <c r="C2887" s="27" t="s">
        <v>6329</v>
      </c>
      <c r="D2887" s="256" t="s">
        <v>6330</v>
      </c>
      <c r="E2887" s="27">
        <v>1</v>
      </c>
      <c r="F2887" s="27" t="s">
        <v>58</v>
      </c>
      <c r="G2887" s="5">
        <v>365</v>
      </c>
      <c r="H2887" s="27"/>
      <c r="I2887" s="27">
        <f t="shared" si="109"/>
        <v>365</v>
      </c>
      <c r="J2887" s="27" t="s">
        <v>1965</v>
      </c>
      <c r="K2887" s="27"/>
    </row>
    <row r="2888" s="196" customFormat="1" customHeight="1" spans="1:11">
      <c r="A2888" s="5">
        <v>2885</v>
      </c>
      <c r="B2888" s="5" t="s">
        <v>6090</v>
      </c>
      <c r="C2888" s="27" t="s">
        <v>4387</v>
      </c>
      <c r="D2888" s="27" t="s">
        <v>6331</v>
      </c>
      <c r="E2888" s="27">
        <v>2</v>
      </c>
      <c r="F2888" s="27" t="s">
        <v>43</v>
      </c>
      <c r="G2888" s="5">
        <v>375</v>
      </c>
      <c r="H2888" s="27"/>
      <c r="I2888" s="27">
        <f t="shared" si="109"/>
        <v>750</v>
      </c>
      <c r="J2888" s="27" t="s">
        <v>1965</v>
      </c>
      <c r="K2888" s="27"/>
    </row>
    <row r="2889" s="196" customFormat="1" customHeight="1" spans="1:11">
      <c r="A2889" s="5">
        <v>2886</v>
      </c>
      <c r="B2889" s="5" t="s">
        <v>6090</v>
      </c>
      <c r="C2889" s="27" t="s">
        <v>6332</v>
      </c>
      <c r="D2889" s="27" t="s">
        <v>6333</v>
      </c>
      <c r="E2889" s="27">
        <v>2</v>
      </c>
      <c r="F2889" s="27" t="s">
        <v>43</v>
      </c>
      <c r="G2889" s="5">
        <v>375</v>
      </c>
      <c r="H2889" s="27"/>
      <c r="I2889" s="27">
        <f t="shared" si="109"/>
        <v>750</v>
      </c>
      <c r="J2889" s="27" t="s">
        <v>1965</v>
      </c>
      <c r="K2889" s="27"/>
    </row>
    <row r="2890" s="196" customFormat="1" customHeight="1" spans="1:11">
      <c r="A2890" s="5">
        <v>2887</v>
      </c>
      <c r="B2890" s="5" t="s">
        <v>6090</v>
      </c>
      <c r="C2890" s="27" t="s">
        <v>6334</v>
      </c>
      <c r="D2890" s="256" t="s">
        <v>6335</v>
      </c>
      <c r="E2890" s="27">
        <v>2</v>
      </c>
      <c r="F2890" s="27" t="s">
        <v>43</v>
      </c>
      <c r="G2890" s="5">
        <v>375</v>
      </c>
      <c r="H2890" s="27"/>
      <c r="I2890" s="27">
        <f t="shared" si="109"/>
        <v>750</v>
      </c>
      <c r="J2890" s="27" t="s">
        <v>1965</v>
      </c>
      <c r="K2890" s="27"/>
    </row>
    <row r="2891" s="196" customFormat="1" customHeight="1" spans="1:11">
      <c r="A2891" s="5">
        <v>2888</v>
      </c>
      <c r="B2891" s="5" t="s">
        <v>6090</v>
      </c>
      <c r="C2891" s="12" t="s">
        <v>6336</v>
      </c>
      <c r="D2891" s="13" t="s">
        <v>6337</v>
      </c>
      <c r="E2891" s="8">
        <v>2</v>
      </c>
      <c r="F2891" s="5" t="s">
        <v>43</v>
      </c>
      <c r="G2891" s="5">
        <v>375</v>
      </c>
      <c r="H2891" s="5"/>
      <c r="I2891" s="33">
        <f t="shared" si="109"/>
        <v>750</v>
      </c>
      <c r="J2891" s="5" t="s">
        <v>1611</v>
      </c>
      <c r="K2891" s="5"/>
    </row>
    <row r="2892" s="196" customFormat="1" customHeight="1" spans="1:11">
      <c r="A2892" s="5">
        <v>2889</v>
      </c>
      <c r="B2892" s="5" t="s">
        <v>6090</v>
      </c>
      <c r="C2892" s="12" t="s">
        <v>6338</v>
      </c>
      <c r="D2892" s="13" t="s">
        <v>6339</v>
      </c>
      <c r="E2892" s="8">
        <v>1</v>
      </c>
      <c r="F2892" s="5" t="s">
        <v>43</v>
      </c>
      <c r="G2892" s="5">
        <v>375</v>
      </c>
      <c r="H2892" s="5"/>
      <c r="I2892" s="33">
        <f t="shared" si="109"/>
        <v>375</v>
      </c>
      <c r="J2892" s="5" t="s">
        <v>1611</v>
      </c>
      <c r="K2892" s="5"/>
    </row>
    <row r="2893" s="196" customFormat="1" customHeight="1" spans="1:11">
      <c r="A2893" s="5">
        <v>2890</v>
      </c>
      <c r="B2893" s="5" t="s">
        <v>6090</v>
      </c>
      <c r="C2893" s="27" t="s">
        <v>6340</v>
      </c>
      <c r="D2893" s="256" t="s">
        <v>6341</v>
      </c>
      <c r="E2893" s="27">
        <v>2</v>
      </c>
      <c r="F2893" s="27" t="s">
        <v>43</v>
      </c>
      <c r="G2893" s="5">
        <v>375</v>
      </c>
      <c r="H2893" s="27"/>
      <c r="I2893" s="33">
        <f t="shared" si="109"/>
        <v>750</v>
      </c>
      <c r="J2893" s="27" t="s">
        <v>308</v>
      </c>
      <c r="K2893" s="15" t="s">
        <v>340</v>
      </c>
    </row>
    <row r="2894" s="196" customFormat="1" customHeight="1" spans="1:11">
      <c r="A2894" s="5">
        <v>2891</v>
      </c>
      <c r="B2894" s="5" t="s">
        <v>6090</v>
      </c>
      <c r="C2894" s="5" t="s">
        <v>6342</v>
      </c>
      <c r="D2894" s="9" t="s">
        <v>6343</v>
      </c>
      <c r="E2894" s="8">
        <v>1</v>
      </c>
      <c r="F2894" s="5" t="s">
        <v>38</v>
      </c>
      <c r="G2894" s="5">
        <v>385</v>
      </c>
      <c r="H2894" s="27"/>
      <c r="I2894" s="33">
        <f t="shared" si="109"/>
        <v>385</v>
      </c>
      <c r="J2894" s="5" t="s">
        <v>39</v>
      </c>
      <c r="K2894" s="5" t="s">
        <v>6344</v>
      </c>
    </row>
    <row r="2895" s="196" customFormat="1" customHeight="1" spans="1:11">
      <c r="A2895" s="5">
        <v>2892</v>
      </c>
      <c r="B2895" s="145" t="s">
        <v>6345</v>
      </c>
      <c r="C2895" s="12" t="s">
        <v>6346</v>
      </c>
      <c r="D2895" s="13" t="s">
        <v>6347</v>
      </c>
      <c r="E2895" s="8">
        <v>1</v>
      </c>
      <c r="F2895" s="5" t="s">
        <v>43</v>
      </c>
      <c r="G2895" s="5">
        <v>375</v>
      </c>
      <c r="H2895" s="5"/>
      <c r="I2895" s="33">
        <f t="shared" si="109"/>
        <v>375</v>
      </c>
      <c r="J2895" s="5" t="s">
        <v>146</v>
      </c>
      <c r="K2895" s="5" t="s">
        <v>6348</v>
      </c>
    </row>
    <row r="2896" s="196" customFormat="1" customHeight="1" spans="1:11">
      <c r="A2896" s="5">
        <v>2893</v>
      </c>
      <c r="B2896" s="145" t="s">
        <v>6345</v>
      </c>
      <c r="C2896" s="5" t="s">
        <v>6349</v>
      </c>
      <c r="D2896" s="9" t="s">
        <v>6350</v>
      </c>
      <c r="E2896" s="8">
        <v>2</v>
      </c>
      <c r="F2896" s="5" t="s">
        <v>43</v>
      </c>
      <c r="G2896" s="5">
        <v>375</v>
      </c>
      <c r="H2896" s="5"/>
      <c r="I2896" s="33">
        <f t="shared" si="109"/>
        <v>750</v>
      </c>
      <c r="J2896" s="5" t="s">
        <v>146</v>
      </c>
      <c r="K2896" s="5" t="s">
        <v>6351</v>
      </c>
    </row>
    <row r="2897" s="196" customFormat="1" customHeight="1" spans="1:11">
      <c r="A2897" s="5">
        <v>2894</v>
      </c>
      <c r="B2897" s="145" t="s">
        <v>6345</v>
      </c>
      <c r="C2897" s="5" t="s">
        <v>6352</v>
      </c>
      <c r="D2897" s="9" t="s">
        <v>6353</v>
      </c>
      <c r="E2897" s="8">
        <v>2</v>
      </c>
      <c r="F2897" s="5" t="s">
        <v>43</v>
      </c>
      <c r="G2897" s="5">
        <v>375</v>
      </c>
      <c r="H2897" s="5"/>
      <c r="I2897" s="33">
        <f t="shared" si="109"/>
        <v>750</v>
      </c>
      <c r="J2897" s="5" t="s">
        <v>146</v>
      </c>
      <c r="K2897" s="5"/>
    </row>
    <row r="2898" s="196" customFormat="1" customHeight="1" spans="1:11">
      <c r="A2898" s="5">
        <v>2895</v>
      </c>
      <c r="B2898" s="145" t="s">
        <v>6345</v>
      </c>
      <c r="C2898" s="5" t="s">
        <v>6354</v>
      </c>
      <c r="D2898" s="9" t="s">
        <v>6355</v>
      </c>
      <c r="E2898" s="8">
        <v>1</v>
      </c>
      <c r="F2898" s="5" t="s">
        <v>58</v>
      </c>
      <c r="G2898" s="5">
        <v>365</v>
      </c>
      <c r="H2898" s="5"/>
      <c r="I2898" s="33">
        <f t="shared" si="109"/>
        <v>365</v>
      </c>
      <c r="J2898" s="5" t="s">
        <v>146</v>
      </c>
      <c r="K2898" s="5" t="s">
        <v>6356</v>
      </c>
    </row>
    <row r="2899" s="196" customFormat="1" customHeight="1" spans="1:11">
      <c r="A2899" s="5">
        <v>2896</v>
      </c>
      <c r="B2899" s="145" t="s">
        <v>6345</v>
      </c>
      <c r="C2899" s="11" t="s">
        <v>6357</v>
      </c>
      <c r="D2899" s="9" t="s">
        <v>6358</v>
      </c>
      <c r="E2899" s="8">
        <v>1</v>
      </c>
      <c r="F2899" s="5" t="s">
        <v>43</v>
      </c>
      <c r="G2899" s="5">
        <v>375</v>
      </c>
      <c r="H2899" s="5"/>
      <c r="I2899" s="33">
        <f t="shared" si="109"/>
        <v>375</v>
      </c>
      <c r="J2899" s="5" t="s">
        <v>146</v>
      </c>
      <c r="K2899" s="5" t="s">
        <v>6359</v>
      </c>
    </row>
    <row r="2900" s="196" customFormat="1" customHeight="1" spans="1:11">
      <c r="A2900" s="5">
        <v>2897</v>
      </c>
      <c r="B2900" s="145" t="s">
        <v>6345</v>
      </c>
      <c r="C2900" s="5" t="s">
        <v>4846</v>
      </c>
      <c r="D2900" s="9" t="s">
        <v>6360</v>
      </c>
      <c r="E2900" s="8">
        <v>2</v>
      </c>
      <c r="F2900" s="5" t="s">
        <v>192</v>
      </c>
      <c r="G2900" s="5">
        <v>395</v>
      </c>
      <c r="H2900" s="5"/>
      <c r="I2900" s="33">
        <f t="shared" si="109"/>
        <v>790</v>
      </c>
      <c r="J2900" s="5" t="s">
        <v>146</v>
      </c>
      <c r="K2900" s="5" t="s">
        <v>207</v>
      </c>
    </row>
    <row r="2901" s="196" customFormat="1" customHeight="1" spans="1:11">
      <c r="A2901" s="5">
        <v>2898</v>
      </c>
      <c r="B2901" s="145" t="s">
        <v>6345</v>
      </c>
      <c r="C2901" s="5" t="s">
        <v>5478</v>
      </c>
      <c r="D2901" s="9" t="s">
        <v>6361</v>
      </c>
      <c r="E2901" s="8">
        <v>1</v>
      </c>
      <c r="F2901" s="5" t="s">
        <v>43</v>
      </c>
      <c r="G2901" s="5">
        <v>375</v>
      </c>
      <c r="H2901" s="5"/>
      <c r="I2901" s="33">
        <f t="shared" si="109"/>
        <v>375</v>
      </c>
      <c r="J2901" s="5" t="s">
        <v>146</v>
      </c>
      <c r="K2901" s="5" t="s">
        <v>6362</v>
      </c>
    </row>
    <row r="2902" s="196" customFormat="1" customHeight="1" spans="1:11">
      <c r="A2902" s="5">
        <v>2899</v>
      </c>
      <c r="B2902" s="145" t="s">
        <v>6345</v>
      </c>
      <c r="C2902" s="5" t="s">
        <v>6363</v>
      </c>
      <c r="D2902" s="9" t="s">
        <v>6364</v>
      </c>
      <c r="E2902" s="8">
        <v>1</v>
      </c>
      <c r="F2902" s="5" t="s">
        <v>58</v>
      </c>
      <c r="G2902" s="5">
        <v>365</v>
      </c>
      <c r="H2902" s="5"/>
      <c r="I2902" s="33">
        <f t="shared" si="109"/>
        <v>365</v>
      </c>
      <c r="J2902" s="5" t="s">
        <v>146</v>
      </c>
      <c r="K2902" s="5"/>
    </row>
    <row r="2903" s="196" customFormat="1" customHeight="1" spans="1:11">
      <c r="A2903" s="5">
        <v>2900</v>
      </c>
      <c r="B2903" s="145" t="s">
        <v>6345</v>
      </c>
      <c r="C2903" s="10" t="s">
        <v>6365</v>
      </c>
      <c r="D2903" s="10" t="s">
        <v>6366</v>
      </c>
      <c r="E2903" s="8">
        <v>1</v>
      </c>
      <c r="F2903" s="5" t="s">
        <v>43</v>
      </c>
      <c r="G2903" s="5">
        <v>375</v>
      </c>
      <c r="H2903" s="5"/>
      <c r="I2903" s="33">
        <f t="shared" si="109"/>
        <v>375</v>
      </c>
      <c r="J2903" s="5" t="s">
        <v>146</v>
      </c>
      <c r="K2903" s="5" t="s">
        <v>6367</v>
      </c>
    </row>
    <row r="2904" s="196" customFormat="1" customHeight="1" spans="1:11">
      <c r="A2904" s="5">
        <v>2901</v>
      </c>
      <c r="B2904" s="145" t="s">
        <v>6345</v>
      </c>
      <c r="C2904" s="5" t="s">
        <v>2571</v>
      </c>
      <c r="D2904" s="9" t="s">
        <v>6368</v>
      </c>
      <c r="E2904" s="8">
        <v>1</v>
      </c>
      <c r="F2904" s="5" t="s">
        <v>38</v>
      </c>
      <c r="G2904" s="5">
        <v>385</v>
      </c>
      <c r="H2904" s="5"/>
      <c r="I2904" s="33">
        <f t="shared" si="109"/>
        <v>385</v>
      </c>
      <c r="J2904" s="5" t="s">
        <v>146</v>
      </c>
      <c r="K2904" s="5"/>
    </row>
    <row r="2905" s="196" customFormat="1" customHeight="1" spans="1:11">
      <c r="A2905" s="5">
        <v>2902</v>
      </c>
      <c r="B2905" s="145" t="s">
        <v>6345</v>
      </c>
      <c r="C2905" s="5" t="s">
        <v>6369</v>
      </c>
      <c r="D2905" s="9" t="s">
        <v>6370</v>
      </c>
      <c r="E2905" s="8">
        <v>2</v>
      </c>
      <c r="F2905" s="5" t="s">
        <v>43</v>
      </c>
      <c r="G2905" s="5">
        <v>375</v>
      </c>
      <c r="H2905" s="5"/>
      <c r="I2905" s="33">
        <f t="shared" si="109"/>
        <v>750</v>
      </c>
      <c r="J2905" s="5" t="s">
        <v>146</v>
      </c>
      <c r="K2905" s="5"/>
    </row>
    <row r="2906" s="196" customFormat="1" customHeight="1" spans="1:11">
      <c r="A2906" s="5">
        <v>2903</v>
      </c>
      <c r="B2906" s="145" t="s">
        <v>6345</v>
      </c>
      <c r="C2906" s="5" t="s">
        <v>6371</v>
      </c>
      <c r="D2906" s="9" t="s">
        <v>6372</v>
      </c>
      <c r="E2906" s="8">
        <v>4</v>
      </c>
      <c r="F2906" s="5" t="s">
        <v>192</v>
      </c>
      <c r="G2906" s="5">
        <v>395</v>
      </c>
      <c r="H2906" s="5"/>
      <c r="I2906" s="33">
        <f t="shared" si="109"/>
        <v>1580</v>
      </c>
      <c r="J2906" s="5" t="s">
        <v>146</v>
      </c>
      <c r="K2906" s="5"/>
    </row>
    <row r="2907" s="196" customFormat="1" customHeight="1" spans="1:11">
      <c r="A2907" s="5">
        <v>2904</v>
      </c>
      <c r="B2907" s="145" t="s">
        <v>6345</v>
      </c>
      <c r="C2907" s="5" t="s">
        <v>6373</v>
      </c>
      <c r="D2907" s="9" t="s">
        <v>6374</v>
      </c>
      <c r="E2907" s="8">
        <v>1</v>
      </c>
      <c r="F2907" s="5" t="s">
        <v>43</v>
      </c>
      <c r="G2907" s="5">
        <v>375</v>
      </c>
      <c r="H2907" s="5"/>
      <c r="I2907" s="33">
        <f t="shared" si="109"/>
        <v>375</v>
      </c>
      <c r="J2907" s="5" t="s">
        <v>146</v>
      </c>
      <c r="K2907" s="5"/>
    </row>
    <row r="2908" s="196" customFormat="1" customHeight="1" spans="1:11">
      <c r="A2908" s="5">
        <v>2905</v>
      </c>
      <c r="B2908" s="145" t="s">
        <v>6345</v>
      </c>
      <c r="C2908" s="5" t="s">
        <v>6375</v>
      </c>
      <c r="D2908" s="9" t="s">
        <v>6376</v>
      </c>
      <c r="E2908" s="8">
        <v>3</v>
      </c>
      <c r="F2908" s="5" t="s">
        <v>43</v>
      </c>
      <c r="G2908" s="5">
        <v>375</v>
      </c>
      <c r="H2908" s="5"/>
      <c r="I2908" s="33">
        <f t="shared" si="109"/>
        <v>1125</v>
      </c>
      <c r="J2908" s="5" t="s">
        <v>146</v>
      </c>
      <c r="K2908" s="5"/>
    </row>
    <row r="2909" s="196" customFormat="1" customHeight="1" spans="1:11">
      <c r="A2909" s="5">
        <v>2906</v>
      </c>
      <c r="B2909" s="145" t="s">
        <v>6345</v>
      </c>
      <c r="C2909" s="5" t="s">
        <v>6377</v>
      </c>
      <c r="D2909" s="9" t="s">
        <v>6378</v>
      </c>
      <c r="E2909" s="8">
        <v>2</v>
      </c>
      <c r="F2909" s="5" t="s">
        <v>58</v>
      </c>
      <c r="G2909" s="5">
        <v>365</v>
      </c>
      <c r="H2909" s="5"/>
      <c r="I2909" s="33">
        <f t="shared" si="109"/>
        <v>730</v>
      </c>
      <c r="J2909" s="5" t="s">
        <v>146</v>
      </c>
      <c r="K2909" s="5"/>
    </row>
    <row r="2910" s="196" customFormat="1" customHeight="1" spans="1:11">
      <c r="A2910" s="5">
        <v>2907</v>
      </c>
      <c r="B2910" s="145" t="s">
        <v>6345</v>
      </c>
      <c r="C2910" s="5" t="s">
        <v>6379</v>
      </c>
      <c r="D2910" s="9" t="s">
        <v>6380</v>
      </c>
      <c r="E2910" s="8">
        <v>1</v>
      </c>
      <c r="F2910" s="5" t="s">
        <v>38</v>
      </c>
      <c r="G2910" s="5">
        <v>385</v>
      </c>
      <c r="H2910" s="5"/>
      <c r="I2910" s="33">
        <f t="shared" si="109"/>
        <v>385</v>
      </c>
      <c r="J2910" s="5" t="s">
        <v>146</v>
      </c>
      <c r="K2910" s="5"/>
    </row>
    <row r="2911" s="196" customFormat="1" customHeight="1" spans="1:11">
      <c r="A2911" s="5">
        <v>2908</v>
      </c>
      <c r="B2911" s="145" t="s">
        <v>6345</v>
      </c>
      <c r="C2911" s="5" t="s">
        <v>6381</v>
      </c>
      <c r="D2911" s="9" t="s">
        <v>6382</v>
      </c>
      <c r="E2911" s="8">
        <v>2</v>
      </c>
      <c r="F2911" s="5" t="s">
        <v>58</v>
      </c>
      <c r="G2911" s="5">
        <v>365</v>
      </c>
      <c r="H2911" s="5"/>
      <c r="I2911" s="33">
        <f t="shared" ref="I2911:I2963" si="110">G2911*E2911</f>
        <v>730</v>
      </c>
      <c r="J2911" s="5" t="s">
        <v>146</v>
      </c>
      <c r="K2911" s="5"/>
    </row>
    <row r="2912" s="196" customFormat="1" customHeight="1" spans="1:11">
      <c r="A2912" s="5">
        <v>2909</v>
      </c>
      <c r="B2912" s="145" t="s">
        <v>6345</v>
      </c>
      <c r="C2912" s="5" t="s">
        <v>6383</v>
      </c>
      <c r="D2912" s="9" t="s">
        <v>6384</v>
      </c>
      <c r="E2912" s="8">
        <v>1</v>
      </c>
      <c r="F2912" s="5" t="s">
        <v>43</v>
      </c>
      <c r="G2912" s="5">
        <v>375</v>
      </c>
      <c r="H2912" s="5"/>
      <c r="I2912" s="33">
        <f t="shared" si="110"/>
        <v>375</v>
      </c>
      <c r="J2912" s="5" t="s">
        <v>146</v>
      </c>
      <c r="K2912" s="5"/>
    </row>
    <row r="2913" s="196" customFormat="1" customHeight="1" spans="1:11">
      <c r="A2913" s="5">
        <v>2910</v>
      </c>
      <c r="B2913" s="145" t="s">
        <v>6345</v>
      </c>
      <c r="C2913" s="5" t="s">
        <v>6385</v>
      </c>
      <c r="D2913" s="9" t="s">
        <v>6386</v>
      </c>
      <c r="E2913" s="8">
        <v>2</v>
      </c>
      <c r="F2913" s="5" t="s">
        <v>43</v>
      </c>
      <c r="G2913" s="5">
        <v>375</v>
      </c>
      <c r="H2913" s="5"/>
      <c r="I2913" s="33">
        <f t="shared" si="110"/>
        <v>750</v>
      </c>
      <c r="J2913" s="5" t="s">
        <v>146</v>
      </c>
      <c r="K2913" s="5"/>
    </row>
    <row r="2914" s="196" customFormat="1" customHeight="1" spans="1:11">
      <c r="A2914" s="5">
        <v>2911</v>
      </c>
      <c r="B2914" s="145" t="s">
        <v>6345</v>
      </c>
      <c r="C2914" s="5" t="s">
        <v>6387</v>
      </c>
      <c r="D2914" s="9" t="s">
        <v>6388</v>
      </c>
      <c r="E2914" s="8">
        <v>4</v>
      </c>
      <c r="F2914" s="5" t="s">
        <v>43</v>
      </c>
      <c r="G2914" s="5">
        <v>375</v>
      </c>
      <c r="H2914" s="5"/>
      <c r="I2914" s="33">
        <f t="shared" si="110"/>
        <v>1500</v>
      </c>
      <c r="J2914" s="5" t="s">
        <v>146</v>
      </c>
      <c r="K2914" s="5" t="s">
        <v>6389</v>
      </c>
    </row>
    <row r="2915" s="196" customFormat="1" customHeight="1" spans="1:11">
      <c r="A2915" s="5">
        <v>2912</v>
      </c>
      <c r="B2915" s="145" t="s">
        <v>6345</v>
      </c>
      <c r="C2915" s="5" t="s">
        <v>6390</v>
      </c>
      <c r="D2915" s="9" t="s">
        <v>6391</v>
      </c>
      <c r="E2915" s="8">
        <v>2</v>
      </c>
      <c r="F2915" s="5" t="s">
        <v>43</v>
      </c>
      <c r="G2915" s="5">
        <v>375</v>
      </c>
      <c r="H2915" s="5"/>
      <c r="I2915" s="33">
        <f t="shared" si="110"/>
        <v>750</v>
      </c>
      <c r="J2915" s="5" t="s">
        <v>146</v>
      </c>
      <c r="K2915" s="5"/>
    </row>
    <row r="2916" s="196" customFormat="1" customHeight="1" spans="1:11">
      <c r="A2916" s="5">
        <v>2913</v>
      </c>
      <c r="B2916" s="145" t="s">
        <v>6345</v>
      </c>
      <c r="C2916" s="111" t="s">
        <v>6392</v>
      </c>
      <c r="D2916" s="285" t="s">
        <v>6393</v>
      </c>
      <c r="E2916" s="8">
        <v>1</v>
      </c>
      <c r="F2916" s="111" t="s">
        <v>38</v>
      </c>
      <c r="G2916" s="5">
        <v>385</v>
      </c>
      <c r="H2916" s="5"/>
      <c r="I2916" s="33">
        <f t="shared" si="110"/>
        <v>385</v>
      </c>
      <c r="J2916" s="19" t="s">
        <v>76</v>
      </c>
      <c r="K2916" s="5" t="s">
        <v>6394</v>
      </c>
    </row>
    <row r="2917" s="196" customFormat="1" customHeight="1" spans="1:11">
      <c r="A2917" s="5">
        <v>2914</v>
      </c>
      <c r="B2917" s="145" t="s">
        <v>6345</v>
      </c>
      <c r="C2917" s="19" t="s">
        <v>6395</v>
      </c>
      <c r="D2917" s="251" t="s">
        <v>6396</v>
      </c>
      <c r="E2917" s="8">
        <v>1</v>
      </c>
      <c r="F2917" s="5" t="s">
        <v>192</v>
      </c>
      <c r="G2917" s="5">
        <v>395</v>
      </c>
      <c r="H2917" s="5"/>
      <c r="I2917" s="33">
        <f t="shared" si="110"/>
        <v>395</v>
      </c>
      <c r="J2917" s="5" t="s">
        <v>1241</v>
      </c>
      <c r="K2917" s="5"/>
    </row>
    <row r="2918" s="196" customFormat="1" customHeight="1" spans="1:11">
      <c r="A2918" s="5">
        <v>2915</v>
      </c>
      <c r="B2918" s="145" t="s">
        <v>6345</v>
      </c>
      <c r="C2918" s="19" t="s">
        <v>1336</v>
      </c>
      <c r="D2918" s="251" t="s">
        <v>6397</v>
      </c>
      <c r="E2918" s="8">
        <v>2</v>
      </c>
      <c r="F2918" s="5" t="s">
        <v>38</v>
      </c>
      <c r="G2918" s="5">
        <v>385</v>
      </c>
      <c r="H2918" s="5"/>
      <c r="I2918" s="33">
        <f t="shared" si="110"/>
        <v>770</v>
      </c>
      <c r="J2918" s="5" t="s">
        <v>1241</v>
      </c>
      <c r="K2918" s="5"/>
    </row>
    <row r="2919" s="196" customFormat="1" customHeight="1" spans="1:11">
      <c r="A2919" s="5">
        <v>2916</v>
      </c>
      <c r="B2919" s="145" t="s">
        <v>6345</v>
      </c>
      <c r="C2919" s="47" t="s">
        <v>2554</v>
      </c>
      <c r="D2919" s="47" t="s">
        <v>6398</v>
      </c>
      <c r="E2919" s="8">
        <v>1</v>
      </c>
      <c r="F2919" s="5" t="s">
        <v>43</v>
      </c>
      <c r="G2919" s="5">
        <v>375</v>
      </c>
      <c r="H2919" s="5"/>
      <c r="I2919" s="33">
        <f t="shared" si="110"/>
        <v>375</v>
      </c>
      <c r="J2919" s="5" t="s">
        <v>226</v>
      </c>
      <c r="K2919" s="5" t="s">
        <v>6399</v>
      </c>
    </row>
    <row r="2920" s="196" customFormat="1" customHeight="1" spans="1:11">
      <c r="A2920" s="5">
        <v>2917</v>
      </c>
      <c r="B2920" s="145" t="s">
        <v>6345</v>
      </c>
      <c r="C2920" s="22" t="s">
        <v>6400</v>
      </c>
      <c r="D2920" s="252" t="s">
        <v>6401</v>
      </c>
      <c r="E2920" s="14">
        <v>2</v>
      </c>
      <c r="F2920" s="12" t="s">
        <v>43</v>
      </c>
      <c r="G2920" s="5">
        <v>375</v>
      </c>
      <c r="H2920" s="5"/>
      <c r="I2920" s="33">
        <f t="shared" si="110"/>
        <v>750</v>
      </c>
      <c r="J2920" s="12" t="s">
        <v>54</v>
      </c>
      <c r="K2920" s="5"/>
    </row>
    <row r="2921" s="196" customFormat="1" customHeight="1" spans="1:11">
      <c r="A2921" s="5">
        <v>2918</v>
      </c>
      <c r="B2921" s="145" t="s">
        <v>6345</v>
      </c>
      <c r="C2921" s="22" t="s">
        <v>6402</v>
      </c>
      <c r="D2921" s="252" t="s">
        <v>6403</v>
      </c>
      <c r="E2921" s="14">
        <v>2</v>
      </c>
      <c r="F2921" s="12" t="s">
        <v>38</v>
      </c>
      <c r="G2921" s="5">
        <v>385</v>
      </c>
      <c r="H2921" s="5"/>
      <c r="I2921" s="33">
        <f t="shared" si="110"/>
        <v>770</v>
      </c>
      <c r="J2921" s="12" t="s">
        <v>54</v>
      </c>
      <c r="K2921" s="5"/>
    </row>
    <row r="2922" s="196" customFormat="1" customHeight="1" spans="1:11">
      <c r="A2922" s="5">
        <v>2919</v>
      </c>
      <c r="B2922" s="145" t="s">
        <v>6345</v>
      </c>
      <c r="C2922" s="11" t="s">
        <v>6404</v>
      </c>
      <c r="D2922" s="30" t="s">
        <v>6405</v>
      </c>
      <c r="E2922" s="14">
        <v>2</v>
      </c>
      <c r="F2922" s="12" t="s">
        <v>43</v>
      </c>
      <c r="G2922" s="5">
        <v>375</v>
      </c>
      <c r="H2922" s="5"/>
      <c r="I2922" s="33">
        <f t="shared" si="110"/>
        <v>750</v>
      </c>
      <c r="J2922" s="12" t="s">
        <v>54</v>
      </c>
      <c r="K2922" s="5" t="s">
        <v>6406</v>
      </c>
    </row>
    <row r="2923" s="196" customFormat="1" customHeight="1" spans="1:11">
      <c r="A2923" s="5">
        <v>2920</v>
      </c>
      <c r="B2923" s="145" t="s">
        <v>6345</v>
      </c>
      <c r="C2923" s="22" t="s">
        <v>6407</v>
      </c>
      <c r="D2923" s="252" t="s">
        <v>6408</v>
      </c>
      <c r="E2923" s="14">
        <v>2</v>
      </c>
      <c r="F2923" s="12" t="s">
        <v>38</v>
      </c>
      <c r="G2923" s="5">
        <v>385</v>
      </c>
      <c r="H2923" s="5"/>
      <c r="I2923" s="33">
        <f t="shared" si="110"/>
        <v>770</v>
      </c>
      <c r="J2923" s="12" t="s">
        <v>54</v>
      </c>
      <c r="K2923" s="5"/>
    </row>
    <row r="2924" s="196" customFormat="1" customHeight="1" spans="1:11">
      <c r="A2924" s="5">
        <v>2921</v>
      </c>
      <c r="B2924" s="145" t="s">
        <v>6345</v>
      </c>
      <c r="C2924" s="22" t="s">
        <v>6409</v>
      </c>
      <c r="D2924" s="252" t="s">
        <v>6410</v>
      </c>
      <c r="E2924" s="14">
        <v>2</v>
      </c>
      <c r="F2924" s="12" t="s">
        <v>38</v>
      </c>
      <c r="G2924" s="5">
        <v>385</v>
      </c>
      <c r="H2924" s="5"/>
      <c r="I2924" s="33">
        <f t="shared" si="110"/>
        <v>770</v>
      </c>
      <c r="J2924" s="12" t="s">
        <v>54</v>
      </c>
      <c r="K2924" s="5"/>
    </row>
    <row r="2925" s="196" customFormat="1" customHeight="1" spans="1:11">
      <c r="A2925" s="5">
        <v>2922</v>
      </c>
      <c r="B2925" s="145" t="s">
        <v>6345</v>
      </c>
      <c r="C2925" s="5" t="s">
        <v>6411</v>
      </c>
      <c r="D2925" s="9" t="s">
        <v>6412</v>
      </c>
      <c r="E2925" s="8">
        <v>2</v>
      </c>
      <c r="F2925" s="5" t="s">
        <v>43</v>
      </c>
      <c r="G2925" s="5">
        <v>375</v>
      </c>
      <c r="H2925" s="5"/>
      <c r="I2925" s="33">
        <f t="shared" si="110"/>
        <v>750</v>
      </c>
      <c r="J2925" s="5" t="s">
        <v>59</v>
      </c>
      <c r="K2925" s="5"/>
    </row>
    <row r="2926" s="196" customFormat="1" customHeight="1" spans="1:11">
      <c r="A2926" s="5">
        <v>2923</v>
      </c>
      <c r="B2926" s="145" t="s">
        <v>6345</v>
      </c>
      <c r="C2926" s="5" t="s">
        <v>6413</v>
      </c>
      <c r="D2926" s="9" t="s">
        <v>6414</v>
      </c>
      <c r="E2926" s="8">
        <v>2</v>
      </c>
      <c r="F2926" s="5" t="s">
        <v>43</v>
      </c>
      <c r="G2926" s="5">
        <v>375</v>
      </c>
      <c r="H2926" s="5"/>
      <c r="I2926" s="33">
        <f t="shared" si="110"/>
        <v>750</v>
      </c>
      <c r="J2926" s="5" t="s">
        <v>59</v>
      </c>
      <c r="K2926" s="5"/>
    </row>
    <row r="2927" s="196" customFormat="1" customHeight="1" spans="1:11">
      <c r="A2927" s="5">
        <v>2924</v>
      </c>
      <c r="B2927" s="145" t="s">
        <v>6345</v>
      </c>
      <c r="C2927" s="5" t="s">
        <v>6415</v>
      </c>
      <c r="D2927" s="9" t="s">
        <v>6416</v>
      </c>
      <c r="E2927" s="8">
        <v>2</v>
      </c>
      <c r="F2927" s="5" t="s">
        <v>58</v>
      </c>
      <c r="G2927" s="5">
        <v>365</v>
      </c>
      <c r="H2927" s="5"/>
      <c r="I2927" s="33">
        <f t="shared" si="110"/>
        <v>730</v>
      </c>
      <c r="J2927" s="5" t="s">
        <v>59</v>
      </c>
      <c r="K2927" s="5" t="s">
        <v>6417</v>
      </c>
    </row>
    <row r="2928" s="196" customFormat="1" customHeight="1" spans="1:11">
      <c r="A2928" s="5">
        <v>2925</v>
      </c>
      <c r="B2928" s="145" t="s">
        <v>6345</v>
      </c>
      <c r="C2928" s="5" t="s">
        <v>6418</v>
      </c>
      <c r="D2928" s="9" t="s">
        <v>6419</v>
      </c>
      <c r="E2928" s="8">
        <v>2</v>
      </c>
      <c r="F2928" s="5" t="s">
        <v>43</v>
      </c>
      <c r="G2928" s="5">
        <v>375</v>
      </c>
      <c r="H2928" s="5"/>
      <c r="I2928" s="33">
        <f t="shared" si="110"/>
        <v>750</v>
      </c>
      <c r="J2928" s="5" t="s">
        <v>59</v>
      </c>
      <c r="K2928" s="5"/>
    </row>
    <row r="2929" s="196" customFormat="1" customHeight="1" spans="1:11">
      <c r="A2929" s="5">
        <v>2926</v>
      </c>
      <c r="B2929" s="145" t="s">
        <v>6345</v>
      </c>
      <c r="C2929" s="5" t="s">
        <v>6420</v>
      </c>
      <c r="D2929" s="9" t="s">
        <v>6421</v>
      </c>
      <c r="E2929" s="8">
        <v>2</v>
      </c>
      <c r="F2929" s="5" t="s">
        <v>38</v>
      </c>
      <c r="G2929" s="5">
        <v>385</v>
      </c>
      <c r="H2929" s="5"/>
      <c r="I2929" s="33">
        <f t="shared" si="110"/>
        <v>770</v>
      </c>
      <c r="J2929" s="16" t="s">
        <v>72</v>
      </c>
      <c r="K2929" s="5"/>
    </row>
    <row r="2930" s="196" customFormat="1" customHeight="1" spans="1:11">
      <c r="A2930" s="5">
        <v>2927</v>
      </c>
      <c r="B2930" s="145" t="s">
        <v>6345</v>
      </c>
      <c r="C2930" s="5" t="s">
        <v>6422</v>
      </c>
      <c r="D2930" s="251" t="s">
        <v>6423</v>
      </c>
      <c r="E2930" s="8">
        <v>1</v>
      </c>
      <c r="F2930" s="5" t="s">
        <v>43</v>
      </c>
      <c r="G2930" s="5">
        <v>375</v>
      </c>
      <c r="H2930" s="5"/>
      <c r="I2930" s="33">
        <f t="shared" si="110"/>
        <v>375</v>
      </c>
      <c r="J2930" s="19" t="s">
        <v>76</v>
      </c>
      <c r="K2930" s="5" t="s">
        <v>6424</v>
      </c>
    </row>
    <row r="2931" s="196" customFormat="1" customHeight="1" spans="1:11">
      <c r="A2931" s="5">
        <v>2928</v>
      </c>
      <c r="B2931" s="145" t="s">
        <v>6345</v>
      </c>
      <c r="C2931" s="36" t="s">
        <v>6425</v>
      </c>
      <c r="D2931" s="259" t="s">
        <v>6426</v>
      </c>
      <c r="E2931" s="8">
        <v>2</v>
      </c>
      <c r="F2931" s="95" t="s">
        <v>43</v>
      </c>
      <c r="G2931" s="5">
        <v>375</v>
      </c>
      <c r="H2931" s="5"/>
      <c r="I2931" s="33">
        <f t="shared" si="110"/>
        <v>750</v>
      </c>
      <c r="J2931" s="19" t="s">
        <v>76</v>
      </c>
      <c r="K2931" s="5"/>
    </row>
    <row r="2932" s="196" customFormat="1" customHeight="1" spans="1:11">
      <c r="A2932" s="5">
        <v>2929</v>
      </c>
      <c r="B2932" s="145" t="s">
        <v>6345</v>
      </c>
      <c r="C2932" s="36" t="s">
        <v>1460</v>
      </c>
      <c r="D2932" s="259" t="s">
        <v>6427</v>
      </c>
      <c r="E2932" s="8">
        <v>2</v>
      </c>
      <c r="F2932" s="95" t="s">
        <v>43</v>
      </c>
      <c r="G2932" s="5">
        <v>375</v>
      </c>
      <c r="H2932" s="5"/>
      <c r="I2932" s="33">
        <f t="shared" si="110"/>
        <v>750</v>
      </c>
      <c r="J2932" s="19" t="s">
        <v>76</v>
      </c>
      <c r="K2932" s="5"/>
    </row>
    <row r="2933" s="196" customFormat="1" customHeight="1" spans="1:11">
      <c r="A2933" s="5">
        <v>2930</v>
      </c>
      <c r="B2933" s="145" t="s">
        <v>6345</v>
      </c>
      <c r="C2933" s="26" t="s">
        <v>6428</v>
      </c>
      <c r="D2933" s="24" t="s">
        <v>6429</v>
      </c>
      <c r="E2933" s="44">
        <v>1</v>
      </c>
      <c r="F2933" s="26" t="s">
        <v>43</v>
      </c>
      <c r="G2933" s="5">
        <v>375</v>
      </c>
      <c r="H2933" s="5"/>
      <c r="I2933" s="33">
        <f t="shared" si="110"/>
        <v>375</v>
      </c>
      <c r="J2933" s="5" t="s">
        <v>424</v>
      </c>
      <c r="K2933" s="5"/>
    </row>
    <row r="2934" s="196" customFormat="1" customHeight="1" spans="1:11">
      <c r="A2934" s="5">
        <v>2931</v>
      </c>
      <c r="B2934" s="145" t="s">
        <v>6345</v>
      </c>
      <c r="C2934" s="11" t="s">
        <v>6430</v>
      </c>
      <c r="D2934" s="30" t="s">
        <v>6431</v>
      </c>
      <c r="E2934" s="44">
        <v>1</v>
      </c>
      <c r="F2934" s="26" t="s">
        <v>43</v>
      </c>
      <c r="G2934" s="5">
        <v>375</v>
      </c>
      <c r="H2934" s="5"/>
      <c r="I2934" s="33">
        <f t="shared" si="110"/>
        <v>375</v>
      </c>
      <c r="J2934" s="5" t="s">
        <v>424</v>
      </c>
      <c r="K2934" s="5" t="s">
        <v>6432</v>
      </c>
    </row>
    <row r="2935" s="196" customFormat="1" customHeight="1" spans="1:11">
      <c r="A2935" s="5">
        <v>2932</v>
      </c>
      <c r="B2935" s="145" t="s">
        <v>6345</v>
      </c>
      <c r="C2935" s="26" t="s">
        <v>6433</v>
      </c>
      <c r="D2935" s="266" t="s">
        <v>6434</v>
      </c>
      <c r="E2935" s="44">
        <v>2</v>
      </c>
      <c r="F2935" s="26" t="s">
        <v>43</v>
      </c>
      <c r="G2935" s="5">
        <v>375</v>
      </c>
      <c r="H2935" s="5"/>
      <c r="I2935" s="33">
        <f t="shared" si="110"/>
        <v>750</v>
      </c>
      <c r="J2935" s="5" t="s">
        <v>424</v>
      </c>
      <c r="K2935" s="5"/>
    </row>
    <row r="2936" s="196" customFormat="1" customHeight="1" spans="1:11">
      <c r="A2936" s="5">
        <v>2933</v>
      </c>
      <c r="B2936" s="145" t="s">
        <v>6345</v>
      </c>
      <c r="C2936" s="26" t="s">
        <v>6435</v>
      </c>
      <c r="D2936" s="24" t="s">
        <v>6436</v>
      </c>
      <c r="E2936" s="44">
        <v>1</v>
      </c>
      <c r="F2936" s="26" t="s">
        <v>43</v>
      </c>
      <c r="G2936" s="5">
        <v>375</v>
      </c>
      <c r="H2936" s="5"/>
      <c r="I2936" s="33">
        <f t="shared" si="110"/>
        <v>375</v>
      </c>
      <c r="J2936" s="5" t="s">
        <v>424</v>
      </c>
      <c r="K2936" s="5" t="s">
        <v>6437</v>
      </c>
    </row>
    <row r="2937" s="196" customFormat="1" customHeight="1" spans="1:11">
      <c r="A2937" s="5">
        <v>2934</v>
      </c>
      <c r="B2937" s="145" t="s">
        <v>6345</v>
      </c>
      <c r="C2937" s="26" t="s">
        <v>6438</v>
      </c>
      <c r="D2937" s="266" t="s">
        <v>6439</v>
      </c>
      <c r="E2937" s="44">
        <v>2</v>
      </c>
      <c r="F2937" s="26" t="s">
        <v>38</v>
      </c>
      <c r="G2937" s="5">
        <v>385</v>
      </c>
      <c r="H2937" s="5"/>
      <c r="I2937" s="33">
        <f t="shared" si="110"/>
        <v>770</v>
      </c>
      <c r="J2937" s="5" t="s">
        <v>424</v>
      </c>
      <c r="K2937" s="5"/>
    </row>
    <row r="2938" s="196" customFormat="1" customHeight="1" spans="1:11">
      <c r="A2938" s="5">
        <v>2935</v>
      </c>
      <c r="B2938" s="145" t="s">
        <v>6345</v>
      </c>
      <c r="C2938" s="22" t="s">
        <v>6440</v>
      </c>
      <c r="D2938" s="252" t="s">
        <v>6441</v>
      </c>
      <c r="E2938" s="44">
        <v>2</v>
      </c>
      <c r="F2938" s="26" t="s">
        <v>38</v>
      </c>
      <c r="G2938" s="5">
        <v>385</v>
      </c>
      <c r="H2938" s="5"/>
      <c r="I2938" s="33">
        <f t="shared" si="110"/>
        <v>770</v>
      </c>
      <c r="J2938" s="5" t="s">
        <v>424</v>
      </c>
      <c r="K2938" s="5"/>
    </row>
    <row r="2939" s="196" customFormat="1" customHeight="1" spans="1:11">
      <c r="A2939" s="5">
        <v>2936</v>
      </c>
      <c r="B2939" s="145" t="s">
        <v>6345</v>
      </c>
      <c r="C2939" s="26" t="s">
        <v>6442</v>
      </c>
      <c r="D2939" s="266" t="s">
        <v>6443</v>
      </c>
      <c r="E2939" s="44">
        <v>3</v>
      </c>
      <c r="F2939" s="26" t="s">
        <v>43</v>
      </c>
      <c r="G2939" s="5">
        <v>375</v>
      </c>
      <c r="H2939" s="5"/>
      <c r="I2939" s="33">
        <f t="shared" si="110"/>
        <v>1125</v>
      </c>
      <c r="J2939" s="5" t="s">
        <v>424</v>
      </c>
      <c r="K2939" s="5" t="s">
        <v>6444</v>
      </c>
    </row>
    <row r="2940" s="196" customFormat="1" customHeight="1" spans="1:11">
      <c r="A2940" s="5">
        <v>2937</v>
      </c>
      <c r="B2940" s="145" t="s">
        <v>6345</v>
      </c>
      <c r="C2940" s="22" t="s">
        <v>6445</v>
      </c>
      <c r="D2940" s="13" t="s">
        <v>6446</v>
      </c>
      <c r="E2940" s="44">
        <v>2</v>
      </c>
      <c r="F2940" s="26" t="s">
        <v>38</v>
      </c>
      <c r="G2940" s="5">
        <v>385</v>
      </c>
      <c r="H2940" s="5"/>
      <c r="I2940" s="33">
        <f t="shared" si="110"/>
        <v>770</v>
      </c>
      <c r="J2940" s="5" t="s">
        <v>400</v>
      </c>
      <c r="K2940" s="5" t="s">
        <v>981</v>
      </c>
    </row>
    <row r="2941" s="196" customFormat="1" customHeight="1" spans="1:11">
      <c r="A2941" s="5">
        <v>2938</v>
      </c>
      <c r="B2941" s="145" t="s">
        <v>6345</v>
      </c>
      <c r="C2941" s="22" t="s">
        <v>6447</v>
      </c>
      <c r="D2941" s="13" t="s">
        <v>6448</v>
      </c>
      <c r="E2941" s="44">
        <v>1</v>
      </c>
      <c r="F2941" s="26" t="s">
        <v>43</v>
      </c>
      <c r="G2941" s="5">
        <v>375</v>
      </c>
      <c r="H2941" s="5"/>
      <c r="I2941" s="33">
        <f t="shared" si="110"/>
        <v>375</v>
      </c>
      <c r="J2941" s="5" t="s">
        <v>424</v>
      </c>
      <c r="K2941" s="5"/>
    </row>
    <row r="2942" s="196" customFormat="1" customHeight="1" spans="1:11">
      <c r="A2942" s="5">
        <v>2939</v>
      </c>
      <c r="B2942" s="145" t="s">
        <v>6345</v>
      </c>
      <c r="C2942" s="98" t="s">
        <v>6449</v>
      </c>
      <c r="D2942" s="268" t="s">
        <v>6450</v>
      </c>
      <c r="E2942" s="65">
        <v>2</v>
      </c>
      <c r="F2942" s="120" t="s">
        <v>43</v>
      </c>
      <c r="G2942" s="5">
        <v>375</v>
      </c>
      <c r="H2942" s="5"/>
      <c r="I2942" s="33">
        <f t="shared" si="110"/>
        <v>750</v>
      </c>
      <c r="J2942" s="5" t="s">
        <v>251</v>
      </c>
      <c r="K2942" s="5"/>
    </row>
    <row r="2943" s="196" customFormat="1" customHeight="1" spans="1:11">
      <c r="A2943" s="5">
        <v>2940</v>
      </c>
      <c r="B2943" s="145" t="s">
        <v>6345</v>
      </c>
      <c r="C2943" s="98" t="s">
        <v>3745</v>
      </c>
      <c r="D2943" s="268" t="s">
        <v>6451</v>
      </c>
      <c r="E2943" s="65">
        <v>2</v>
      </c>
      <c r="F2943" s="120" t="s">
        <v>38</v>
      </c>
      <c r="G2943" s="5">
        <v>385</v>
      </c>
      <c r="H2943" s="5"/>
      <c r="I2943" s="33">
        <f t="shared" si="110"/>
        <v>770</v>
      </c>
      <c r="J2943" s="5" t="s">
        <v>251</v>
      </c>
      <c r="K2943" s="63"/>
    </row>
    <row r="2944" s="196" customFormat="1" customHeight="1" spans="1:11">
      <c r="A2944" s="5">
        <v>2941</v>
      </c>
      <c r="B2944" s="145" t="s">
        <v>6345</v>
      </c>
      <c r="C2944" s="26" t="s">
        <v>6452</v>
      </c>
      <c r="D2944" s="26" t="s">
        <v>6453</v>
      </c>
      <c r="E2944" s="44">
        <v>2</v>
      </c>
      <c r="F2944" s="26" t="s">
        <v>38</v>
      </c>
      <c r="G2944" s="5">
        <v>385</v>
      </c>
      <c r="H2944" s="5"/>
      <c r="I2944" s="33">
        <f t="shared" si="110"/>
        <v>770</v>
      </c>
      <c r="J2944" s="5" t="s">
        <v>251</v>
      </c>
      <c r="K2944" s="63"/>
    </row>
    <row r="2945" s="196" customFormat="1" customHeight="1" spans="1:11">
      <c r="A2945" s="5">
        <v>2942</v>
      </c>
      <c r="B2945" s="145" t="s">
        <v>6345</v>
      </c>
      <c r="C2945" s="26" t="s">
        <v>5069</v>
      </c>
      <c r="D2945" s="26" t="s">
        <v>6454</v>
      </c>
      <c r="E2945" s="44">
        <v>1</v>
      </c>
      <c r="F2945" s="26" t="s">
        <v>43</v>
      </c>
      <c r="G2945" s="5">
        <v>375</v>
      </c>
      <c r="H2945" s="5"/>
      <c r="I2945" s="33">
        <f t="shared" si="110"/>
        <v>375</v>
      </c>
      <c r="J2945" s="5" t="s">
        <v>251</v>
      </c>
      <c r="K2945" s="63"/>
    </row>
    <row r="2946" s="196" customFormat="1" customHeight="1" spans="1:11">
      <c r="A2946" s="5">
        <v>2943</v>
      </c>
      <c r="B2946" s="145" t="s">
        <v>6345</v>
      </c>
      <c r="C2946" s="26" t="s">
        <v>6455</v>
      </c>
      <c r="D2946" s="26" t="s">
        <v>6456</v>
      </c>
      <c r="E2946" s="44">
        <v>2</v>
      </c>
      <c r="F2946" s="26" t="s">
        <v>43</v>
      </c>
      <c r="G2946" s="5">
        <v>375</v>
      </c>
      <c r="H2946" s="5"/>
      <c r="I2946" s="33">
        <f t="shared" si="110"/>
        <v>750</v>
      </c>
      <c r="J2946" s="5" t="s">
        <v>251</v>
      </c>
      <c r="K2946" s="63"/>
    </row>
    <row r="2947" s="196" customFormat="1" customHeight="1" spans="1:11">
      <c r="A2947" s="5">
        <v>2944</v>
      </c>
      <c r="B2947" s="145" t="s">
        <v>6345</v>
      </c>
      <c r="C2947" s="26" t="s">
        <v>6457</v>
      </c>
      <c r="D2947" s="254" t="s">
        <v>6458</v>
      </c>
      <c r="E2947" s="44">
        <v>2</v>
      </c>
      <c r="F2947" s="26" t="s">
        <v>43</v>
      </c>
      <c r="G2947" s="5">
        <v>375</v>
      </c>
      <c r="H2947" s="5"/>
      <c r="I2947" s="33">
        <f t="shared" si="110"/>
        <v>750</v>
      </c>
      <c r="J2947" s="5" t="s">
        <v>251</v>
      </c>
      <c r="K2947" s="63"/>
    </row>
    <row r="2948" s="196" customFormat="1" customHeight="1" spans="1:11">
      <c r="A2948" s="5">
        <v>2945</v>
      </c>
      <c r="B2948" s="145" t="s">
        <v>6345</v>
      </c>
      <c r="C2948" s="12" t="s">
        <v>6459</v>
      </c>
      <c r="D2948" s="12" t="s">
        <v>6460</v>
      </c>
      <c r="E2948" s="44">
        <v>1</v>
      </c>
      <c r="F2948" s="26" t="s">
        <v>43</v>
      </c>
      <c r="G2948" s="5">
        <v>375</v>
      </c>
      <c r="H2948" s="5"/>
      <c r="I2948" s="33">
        <f t="shared" si="110"/>
        <v>375</v>
      </c>
      <c r="J2948" s="5" t="s">
        <v>6461</v>
      </c>
      <c r="K2948" s="63" t="s">
        <v>6462</v>
      </c>
    </row>
    <row r="2949" s="196" customFormat="1" customHeight="1" spans="1:11">
      <c r="A2949" s="5">
        <v>2946</v>
      </c>
      <c r="B2949" s="145" t="s">
        <v>6345</v>
      </c>
      <c r="C2949" s="22" t="s">
        <v>6463</v>
      </c>
      <c r="D2949" s="13" t="s">
        <v>6464</v>
      </c>
      <c r="E2949" s="25">
        <v>2</v>
      </c>
      <c r="F2949" s="25" t="s">
        <v>43</v>
      </c>
      <c r="G2949" s="5">
        <v>375</v>
      </c>
      <c r="H2949" s="5"/>
      <c r="I2949" s="33">
        <f t="shared" si="110"/>
        <v>750</v>
      </c>
      <c r="J2949" s="5" t="s">
        <v>257</v>
      </c>
      <c r="K2949" s="63"/>
    </row>
    <row r="2950" s="196" customFormat="1" customHeight="1" spans="1:11">
      <c r="A2950" s="5">
        <v>2947</v>
      </c>
      <c r="B2950" s="145" t="s">
        <v>6345</v>
      </c>
      <c r="C2950" s="22" t="s">
        <v>6465</v>
      </c>
      <c r="D2950" s="13" t="s">
        <v>6466</v>
      </c>
      <c r="E2950" s="25">
        <v>1</v>
      </c>
      <c r="F2950" s="25" t="s">
        <v>38</v>
      </c>
      <c r="G2950" s="5">
        <v>385</v>
      </c>
      <c r="H2950" s="5"/>
      <c r="I2950" s="33">
        <f t="shared" si="110"/>
        <v>385</v>
      </c>
      <c r="J2950" s="5" t="s">
        <v>257</v>
      </c>
      <c r="K2950" s="63" t="s">
        <v>6467</v>
      </c>
    </row>
    <row r="2951" s="196" customFormat="1" customHeight="1" spans="1:11">
      <c r="A2951" s="5">
        <v>2948</v>
      </c>
      <c r="B2951" s="145" t="s">
        <v>6345</v>
      </c>
      <c r="C2951" s="22" t="s">
        <v>6468</v>
      </c>
      <c r="D2951" s="13" t="s">
        <v>6469</v>
      </c>
      <c r="E2951" s="25">
        <v>1</v>
      </c>
      <c r="F2951" s="25" t="s">
        <v>38</v>
      </c>
      <c r="G2951" s="5">
        <v>385</v>
      </c>
      <c r="H2951" s="5"/>
      <c r="I2951" s="33">
        <f t="shared" si="110"/>
        <v>385</v>
      </c>
      <c r="J2951" s="5" t="s">
        <v>257</v>
      </c>
      <c r="K2951" s="63" t="s">
        <v>6470</v>
      </c>
    </row>
    <row r="2952" s="196" customFormat="1" customHeight="1" spans="1:11">
      <c r="A2952" s="5">
        <v>2949</v>
      </c>
      <c r="B2952" s="145" t="s">
        <v>6345</v>
      </c>
      <c r="C2952" s="47" t="s">
        <v>6471</v>
      </c>
      <c r="D2952" s="47" t="s">
        <v>6472</v>
      </c>
      <c r="E2952" s="25">
        <v>1</v>
      </c>
      <c r="F2952" s="25" t="s">
        <v>192</v>
      </c>
      <c r="G2952" s="5">
        <v>395</v>
      </c>
      <c r="H2952" s="5"/>
      <c r="I2952" s="33">
        <f t="shared" si="110"/>
        <v>395</v>
      </c>
      <c r="J2952" s="5" t="s">
        <v>257</v>
      </c>
      <c r="K2952" s="63" t="s">
        <v>6473</v>
      </c>
    </row>
    <row r="2953" s="196" customFormat="1" customHeight="1" spans="1:11">
      <c r="A2953" s="5">
        <v>2950</v>
      </c>
      <c r="B2953" s="145" t="s">
        <v>6345</v>
      </c>
      <c r="C2953" s="22" t="s">
        <v>6474</v>
      </c>
      <c r="D2953" s="13" t="s">
        <v>6475</v>
      </c>
      <c r="E2953" s="25">
        <v>2</v>
      </c>
      <c r="F2953" s="25" t="s">
        <v>43</v>
      </c>
      <c r="G2953" s="5">
        <v>375</v>
      </c>
      <c r="H2953" s="5"/>
      <c r="I2953" s="33">
        <f t="shared" si="110"/>
        <v>750</v>
      </c>
      <c r="J2953" s="5" t="s">
        <v>257</v>
      </c>
      <c r="K2953" s="63"/>
    </row>
    <row r="2954" s="196" customFormat="1" customHeight="1" spans="1:11">
      <c r="A2954" s="5">
        <v>2951</v>
      </c>
      <c r="B2954" s="145" t="s">
        <v>6345</v>
      </c>
      <c r="C2954" s="22" t="s">
        <v>6476</v>
      </c>
      <c r="D2954" s="13" t="s">
        <v>6477</v>
      </c>
      <c r="E2954" s="25">
        <v>3</v>
      </c>
      <c r="F2954" s="25" t="s">
        <v>38</v>
      </c>
      <c r="G2954" s="5">
        <v>385</v>
      </c>
      <c r="H2954" s="5"/>
      <c r="I2954" s="33">
        <f t="shared" si="110"/>
        <v>1155</v>
      </c>
      <c r="J2954" s="5" t="s">
        <v>257</v>
      </c>
      <c r="K2954" s="63" t="s">
        <v>6478</v>
      </c>
    </row>
    <row r="2955" s="196" customFormat="1" customHeight="1" spans="1:11">
      <c r="A2955" s="5">
        <v>2952</v>
      </c>
      <c r="B2955" s="145" t="s">
        <v>6345</v>
      </c>
      <c r="C2955" s="47" t="s">
        <v>1059</v>
      </c>
      <c r="D2955" s="47" t="s">
        <v>6479</v>
      </c>
      <c r="E2955" s="25">
        <v>1</v>
      </c>
      <c r="F2955" s="25" t="s">
        <v>43</v>
      </c>
      <c r="G2955" s="5">
        <v>375</v>
      </c>
      <c r="H2955" s="5"/>
      <c r="I2955" s="33">
        <f t="shared" si="110"/>
        <v>375</v>
      </c>
      <c r="J2955" s="5" t="s">
        <v>257</v>
      </c>
      <c r="K2955" s="63" t="s">
        <v>6480</v>
      </c>
    </row>
    <row r="2956" s="196" customFormat="1" customHeight="1" spans="1:11">
      <c r="A2956" s="5">
        <v>2953</v>
      </c>
      <c r="B2956" s="145" t="s">
        <v>6345</v>
      </c>
      <c r="C2956" s="22" t="s">
        <v>6481</v>
      </c>
      <c r="D2956" s="13" t="s">
        <v>6482</v>
      </c>
      <c r="E2956" s="25">
        <v>1</v>
      </c>
      <c r="F2956" s="25" t="s">
        <v>43</v>
      </c>
      <c r="G2956" s="5">
        <v>375</v>
      </c>
      <c r="H2956" s="5"/>
      <c r="I2956" s="33">
        <f t="shared" si="110"/>
        <v>375</v>
      </c>
      <c r="J2956" s="5" t="s">
        <v>257</v>
      </c>
      <c r="K2956" s="63"/>
    </row>
    <row r="2957" s="196" customFormat="1" customHeight="1" spans="1:11">
      <c r="A2957" s="5">
        <v>2954</v>
      </c>
      <c r="B2957" s="145" t="s">
        <v>6345</v>
      </c>
      <c r="C2957" s="22" t="s">
        <v>6483</v>
      </c>
      <c r="D2957" s="13" t="s">
        <v>6484</v>
      </c>
      <c r="E2957" s="25">
        <v>3</v>
      </c>
      <c r="F2957" s="25" t="s">
        <v>43</v>
      </c>
      <c r="G2957" s="5">
        <v>375</v>
      </c>
      <c r="H2957" s="5"/>
      <c r="I2957" s="33">
        <f t="shared" si="110"/>
        <v>1125</v>
      </c>
      <c r="J2957" s="5" t="s">
        <v>257</v>
      </c>
      <c r="K2957" s="63"/>
    </row>
    <row r="2958" s="196" customFormat="1" customHeight="1" spans="1:11">
      <c r="A2958" s="5">
        <v>2955</v>
      </c>
      <c r="B2958" s="145" t="s">
        <v>6345</v>
      </c>
      <c r="C2958" s="22" t="s">
        <v>6485</v>
      </c>
      <c r="D2958" s="13" t="s">
        <v>6486</v>
      </c>
      <c r="E2958" s="25">
        <v>3</v>
      </c>
      <c r="F2958" s="25" t="s">
        <v>43</v>
      </c>
      <c r="G2958" s="5">
        <v>375</v>
      </c>
      <c r="H2958" s="5"/>
      <c r="I2958" s="33">
        <f t="shared" si="110"/>
        <v>1125</v>
      </c>
      <c r="J2958" s="5" t="s">
        <v>257</v>
      </c>
      <c r="K2958" s="63"/>
    </row>
    <row r="2959" s="196" customFormat="1" customHeight="1" spans="1:11">
      <c r="A2959" s="5">
        <v>2956</v>
      </c>
      <c r="B2959" s="145" t="s">
        <v>6345</v>
      </c>
      <c r="C2959" s="22" t="s">
        <v>6487</v>
      </c>
      <c r="D2959" s="13" t="s">
        <v>6488</v>
      </c>
      <c r="E2959" s="25">
        <v>2</v>
      </c>
      <c r="F2959" s="25" t="s">
        <v>43</v>
      </c>
      <c r="G2959" s="5">
        <v>375</v>
      </c>
      <c r="H2959" s="5"/>
      <c r="I2959" s="33">
        <f t="shared" si="110"/>
        <v>750</v>
      </c>
      <c r="J2959" s="5" t="s">
        <v>257</v>
      </c>
      <c r="K2959" s="63"/>
    </row>
    <row r="2960" s="196" customFormat="1" customHeight="1" spans="1:11">
      <c r="A2960" s="5">
        <v>2957</v>
      </c>
      <c r="B2960" s="145" t="s">
        <v>6345</v>
      </c>
      <c r="C2960" s="22" t="s">
        <v>6489</v>
      </c>
      <c r="D2960" s="13" t="s">
        <v>6490</v>
      </c>
      <c r="E2960" s="25">
        <v>1</v>
      </c>
      <c r="F2960" s="25" t="s">
        <v>43</v>
      </c>
      <c r="G2960" s="5">
        <v>375</v>
      </c>
      <c r="H2960" s="5"/>
      <c r="I2960" s="33">
        <f t="shared" si="110"/>
        <v>375</v>
      </c>
      <c r="J2960" s="5" t="s">
        <v>257</v>
      </c>
      <c r="K2960" s="63" t="s">
        <v>6491</v>
      </c>
    </row>
    <row r="2961" s="196" customFormat="1" customHeight="1" spans="1:11">
      <c r="A2961" s="5">
        <v>2958</v>
      </c>
      <c r="B2961" s="145" t="s">
        <v>6345</v>
      </c>
      <c r="C2961" s="45" t="s">
        <v>6492</v>
      </c>
      <c r="D2961" s="46" t="s">
        <v>6493</v>
      </c>
      <c r="E2961" s="25">
        <v>1</v>
      </c>
      <c r="F2961" s="25" t="s">
        <v>58</v>
      </c>
      <c r="G2961" s="5">
        <v>365</v>
      </c>
      <c r="H2961" s="5"/>
      <c r="I2961" s="33">
        <f t="shared" si="110"/>
        <v>365</v>
      </c>
      <c r="J2961" s="5" t="s">
        <v>95</v>
      </c>
      <c r="K2961" s="63"/>
    </row>
    <row r="2962" s="196" customFormat="1" customHeight="1" spans="1:11">
      <c r="A2962" s="5">
        <v>2959</v>
      </c>
      <c r="B2962" s="145" t="s">
        <v>6345</v>
      </c>
      <c r="C2962" s="45" t="s">
        <v>6494</v>
      </c>
      <c r="D2962" s="46" t="s">
        <v>6495</v>
      </c>
      <c r="E2962" s="25">
        <v>2</v>
      </c>
      <c r="F2962" s="25" t="s">
        <v>43</v>
      </c>
      <c r="G2962" s="5">
        <v>375</v>
      </c>
      <c r="H2962" s="5"/>
      <c r="I2962" s="33">
        <f t="shared" si="110"/>
        <v>750</v>
      </c>
      <c r="J2962" s="5" t="s">
        <v>95</v>
      </c>
      <c r="K2962" s="63"/>
    </row>
    <row r="2963" s="196" customFormat="1" customHeight="1" spans="1:11">
      <c r="A2963" s="5">
        <v>2960</v>
      </c>
      <c r="B2963" s="145" t="s">
        <v>6345</v>
      </c>
      <c r="C2963" s="45" t="s">
        <v>566</v>
      </c>
      <c r="D2963" s="46" t="s">
        <v>6496</v>
      </c>
      <c r="E2963" s="25">
        <v>1</v>
      </c>
      <c r="F2963" s="25" t="s">
        <v>58</v>
      </c>
      <c r="G2963" s="5">
        <v>365</v>
      </c>
      <c r="H2963" s="5"/>
      <c r="I2963" s="33">
        <f t="shared" ref="I2963:I2989" si="111">G2963*E2963</f>
        <v>365</v>
      </c>
      <c r="J2963" s="5" t="s">
        <v>95</v>
      </c>
      <c r="K2963" s="63"/>
    </row>
    <row r="2964" s="196" customFormat="1" customHeight="1" spans="1:11">
      <c r="A2964" s="5">
        <v>2961</v>
      </c>
      <c r="B2964" s="145" t="s">
        <v>6345</v>
      </c>
      <c r="C2964" s="45" t="s">
        <v>6497</v>
      </c>
      <c r="D2964" s="46" t="s">
        <v>6498</v>
      </c>
      <c r="E2964" s="25">
        <v>2</v>
      </c>
      <c r="F2964" s="25" t="s">
        <v>58</v>
      </c>
      <c r="G2964" s="5">
        <v>365</v>
      </c>
      <c r="H2964" s="5"/>
      <c r="I2964" s="33">
        <f t="shared" si="111"/>
        <v>730</v>
      </c>
      <c r="J2964" s="5" t="s">
        <v>95</v>
      </c>
      <c r="K2964" s="63"/>
    </row>
    <row r="2965" s="196" customFormat="1" customHeight="1" spans="1:11">
      <c r="A2965" s="5">
        <v>2962</v>
      </c>
      <c r="B2965" s="145" t="s">
        <v>6345</v>
      </c>
      <c r="C2965" s="45" t="s">
        <v>6499</v>
      </c>
      <c r="D2965" s="46" t="s">
        <v>6500</v>
      </c>
      <c r="E2965" s="25">
        <v>1</v>
      </c>
      <c r="F2965" s="25" t="s">
        <v>58</v>
      </c>
      <c r="G2965" s="5">
        <v>365</v>
      </c>
      <c r="H2965" s="5"/>
      <c r="I2965" s="33">
        <f t="shared" si="111"/>
        <v>365</v>
      </c>
      <c r="J2965" s="5" t="s">
        <v>95</v>
      </c>
      <c r="K2965" s="63"/>
    </row>
    <row r="2966" s="196" customFormat="1" customHeight="1" spans="1:11">
      <c r="A2966" s="5">
        <v>2963</v>
      </c>
      <c r="B2966" s="145" t="s">
        <v>6345</v>
      </c>
      <c r="C2966" s="12" t="s">
        <v>285</v>
      </c>
      <c r="D2966" s="12" t="s">
        <v>6501</v>
      </c>
      <c r="E2966" s="26">
        <v>1</v>
      </c>
      <c r="F2966" s="26" t="s">
        <v>43</v>
      </c>
      <c r="G2966" s="5">
        <v>375</v>
      </c>
      <c r="H2966" s="5"/>
      <c r="I2966" s="33">
        <f t="shared" si="111"/>
        <v>375</v>
      </c>
      <c r="J2966" s="5" t="s">
        <v>101</v>
      </c>
      <c r="K2966" s="63"/>
    </row>
    <row r="2967" s="196" customFormat="1" customHeight="1" spans="1:11">
      <c r="A2967" s="5">
        <v>2964</v>
      </c>
      <c r="B2967" s="145" t="s">
        <v>6345</v>
      </c>
      <c r="C2967" s="10" t="s">
        <v>6502</v>
      </c>
      <c r="D2967" s="10" t="s">
        <v>6503</v>
      </c>
      <c r="E2967" s="25">
        <v>1</v>
      </c>
      <c r="F2967" s="25" t="s">
        <v>43</v>
      </c>
      <c r="G2967" s="5">
        <v>375</v>
      </c>
      <c r="H2967" s="5"/>
      <c r="I2967" s="33">
        <f t="shared" si="111"/>
        <v>375</v>
      </c>
      <c r="J2967" s="5" t="s">
        <v>101</v>
      </c>
      <c r="K2967" s="63" t="s">
        <v>6504</v>
      </c>
    </row>
    <row r="2968" s="196" customFormat="1" customHeight="1" spans="1:11">
      <c r="A2968" s="5">
        <v>2965</v>
      </c>
      <c r="B2968" s="145" t="s">
        <v>6345</v>
      </c>
      <c r="C2968" s="10" t="s">
        <v>2431</v>
      </c>
      <c r="D2968" s="10" t="s">
        <v>6505</v>
      </c>
      <c r="E2968" s="25">
        <v>1</v>
      </c>
      <c r="F2968" s="25" t="s">
        <v>58</v>
      </c>
      <c r="G2968" s="5">
        <v>365</v>
      </c>
      <c r="H2968" s="5"/>
      <c r="I2968" s="33">
        <f t="shared" si="111"/>
        <v>365</v>
      </c>
      <c r="J2968" s="5" t="s">
        <v>101</v>
      </c>
      <c r="K2968" s="63"/>
    </row>
    <row r="2969" s="196" customFormat="1" customHeight="1" spans="1:11">
      <c r="A2969" s="5">
        <v>2966</v>
      </c>
      <c r="B2969" s="145" t="s">
        <v>6345</v>
      </c>
      <c r="C2969" s="10" t="s">
        <v>6506</v>
      </c>
      <c r="D2969" s="10" t="s">
        <v>6507</v>
      </c>
      <c r="E2969" s="25">
        <v>1</v>
      </c>
      <c r="F2969" s="25" t="s">
        <v>58</v>
      </c>
      <c r="G2969" s="5">
        <v>365</v>
      </c>
      <c r="H2969" s="5"/>
      <c r="I2969" s="33">
        <f t="shared" si="111"/>
        <v>365</v>
      </c>
      <c r="J2969" s="5" t="s">
        <v>101</v>
      </c>
      <c r="K2969" s="63"/>
    </row>
    <row r="2970" s="196" customFormat="1" customHeight="1" spans="1:11">
      <c r="A2970" s="5">
        <v>2967</v>
      </c>
      <c r="B2970" s="145" t="s">
        <v>6345</v>
      </c>
      <c r="C2970" s="10" t="s">
        <v>6508</v>
      </c>
      <c r="D2970" s="10" t="s">
        <v>6509</v>
      </c>
      <c r="E2970" s="25">
        <v>1</v>
      </c>
      <c r="F2970" s="25" t="s">
        <v>58</v>
      </c>
      <c r="G2970" s="5">
        <v>365</v>
      </c>
      <c r="H2970" s="5"/>
      <c r="I2970" s="33">
        <f t="shared" si="111"/>
        <v>365</v>
      </c>
      <c r="J2970" s="5" t="s">
        <v>101</v>
      </c>
      <c r="K2970" s="63"/>
    </row>
    <row r="2971" s="196" customFormat="1" customHeight="1" spans="1:11">
      <c r="A2971" s="5">
        <v>2968</v>
      </c>
      <c r="B2971" s="145" t="s">
        <v>6345</v>
      </c>
      <c r="C2971" s="12" t="s">
        <v>6510</v>
      </c>
      <c r="D2971" s="10" t="s">
        <v>6511</v>
      </c>
      <c r="E2971" s="25">
        <v>1</v>
      </c>
      <c r="F2971" s="25" t="s">
        <v>58</v>
      </c>
      <c r="G2971" s="5">
        <v>365</v>
      </c>
      <c r="H2971" s="5"/>
      <c r="I2971" s="33">
        <f t="shared" si="111"/>
        <v>365</v>
      </c>
      <c r="J2971" s="5" t="s">
        <v>101</v>
      </c>
      <c r="K2971" s="63"/>
    </row>
    <row r="2972" s="196" customFormat="1" customHeight="1" spans="1:11">
      <c r="A2972" s="5">
        <v>2969</v>
      </c>
      <c r="B2972" s="145" t="s">
        <v>6345</v>
      </c>
      <c r="C2972" s="10" t="s">
        <v>6512</v>
      </c>
      <c r="D2972" s="10" t="s">
        <v>6513</v>
      </c>
      <c r="E2972" s="25">
        <v>2</v>
      </c>
      <c r="F2972" s="25" t="s">
        <v>58</v>
      </c>
      <c r="G2972" s="5">
        <v>365</v>
      </c>
      <c r="H2972" s="5"/>
      <c r="I2972" s="33">
        <f t="shared" si="111"/>
        <v>730</v>
      </c>
      <c r="J2972" s="5" t="s">
        <v>101</v>
      </c>
      <c r="K2972" s="63" t="s">
        <v>6514</v>
      </c>
    </row>
    <row r="2973" s="196" customFormat="1" customHeight="1" spans="1:11">
      <c r="A2973" s="5">
        <v>2970</v>
      </c>
      <c r="B2973" s="145" t="s">
        <v>6345</v>
      </c>
      <c r="C2973" s="5" t="s">
        <v>6515</v>
      </c>
      <c r="D2973" s="9" t="s">
        <v>6516</v>
      </c>
      <c r="E2973" s="25">
        <v>2</v>
      </c>
      <c r="F2973" s="25" t="s">
        <v>43</v>
      </c>
      <c r="G2973" s="5">
        <v>375</v>
      </c>
      <c r="H2973" s="5"/>
      <c r="I2973" s="33">
        <f t="shared" si="111"/>
        <v>750</v>
      </c>
      <c r="J2973" s="5" t="s">
        <v>1472</v>
      </c>
      <c r="K2973" s="5" t="s">
        <v>6517</v>
      </c>
    </row>
    <row r="2974" s="196" customFormat="1" customHeight="1" spans="1:11">
      <c r="A2974" s="5">
        <v>2971</v>
      </c>
      <c r="B2974" s="145" t="s">
        <v>6345</v>
      </c>
      <c r="C2974" s="12" t="s">
        <v>6518</v>
      </c>
      <c r="D2974" s="10" t="s">
        <v>6519</v>
      </c>
      <c r="E2974" s="25">
        <v>2</v>
      </c>
      <c r="F2974" s="25" t="s">
        <v>43</v>
      </c>
      <c r="G2974" s="5">
        <v>375</v>
      </c>
      <c r="H2974" s="5"/>
      <c r="I2974" s="33">
        <f t="shared" si="111"/>
        <v>750</v>
      </c>
      <c r="J2974" s="5" t="s">
        <v>1472</v>
      </c>
      <c r="K2974" s="63"/>
    </row>
    <row r="2975" s="196" customFormat="1" customHeight="1" spans="1:11">
      <c r="A2975" s="5">
        <v>2972</v>
      </c>
      <c r="B2975" s="145" t="s">
        <v>6345</v>
      </c>
      <c r="C2975" s="45" t="s">
        <v>6520</v>
      </c>
      <c r="D2975" s="13" t="s">
        <v>6521</v>
      </c>
      <c r="E2975" s="10">
        <v>1</v>
      </c>
      <c r="F2975" s="10" t="s">
        <v>58</v>
      </c>
      <c r="G2975" s="5">
        <v>365</v>
      </c>
      <c r="H2975" s="5"/>
      <c r="I2975" s="33">
        <f t="shared" si="111"/>
        <v>365</v>
      </c>
      <c r="J2975" s="5" t="s">
        <v>1863</v>
      </c>
      <c r="K2975" s="63"/>
    </row>
    <row r="2976" s="196" customFormat="1" customHeight="1" spans="1:11">
      <c r="A2976" s="5">
        <v>2973</v>
      </c>
      <c r="B2976" s="145" t="s">
        <v>6345</v>
      </c>
      <c r="C2976" s="45" t="s">
        <v>6522</v>
      </c>
      <c r="D2976" s="46" t="s">
        <v>6523</v>
      </c>
      <c r="E2976" s="10">
        <v>1</v>
      </c>
      <c r="F2976" s="10" t="s">
        <v>58</v>
      </c>
      <c r="G2976" s="5">
        <v>365</v>
      </c>
      <c r="H2976" s="5"/>
      <c r="I2976" s="33">
        <f t="shared" si="111"/>
        <v>365</v>
      </c>
      <c r="J2976" s="5" t="s">
        <v>1863</v>
      </c>
      <c r="K2976" s="63"/>
    </row>
    <row r="2977" s="196" customFormat="1" customHeight="1" spans="1:11">
      <c r="A2977" s="5">
        <v>2974</v>
      </c>
      <c r="B2977" s="145" t="s">
        <v>6345</v>
      </c>
      <c r="C2977" s="45" t="s">
        <v>6524</v>
      </c>
      <c r="D2977" s="46" t="s">
        <v>6525</v>
      </c>
      <c r="E2977" s="10">
        <v>1</v>
      </c>
      <c r="F2977" s="10" t="s">
        <v>58</v>
      </c>
      <c r="G2977" s="5">
        <v>365</v>
      </c>
      <c r="H2977" s="5"/>
      <c r="I2977" s="33">
        <f t="shared" si="111"/>
        <v>365</v>
      </c>
      <c r="J2977" s="5" t="s">
        <v>1863</v>
      </c>
      <c r="K2977" s="63"/>
    </row>
    <row r="2978" s="196" customFormat="1" customHeight="1" spans="1:11">
      <c r="A2978" s="5">
        <v>2975</v>
      </c>
      <c r="B2978" s="145" t="s">
        <v>6345</v>
      </c>
      <c r="C2978" s="45" t="s">
        <v>6526</v>
      </c>
      <c r="D2978" s="46" t="s">
        <v>6527</v>
      </c>
      <c r="E2978" s="10">
        <v>2</v>
      </c>
      <c r="F2978" s="10" t="s">
        <v>58</v>
      </c>
      <c r="G2978" s="5">
        <v>365</v>
      </c>
      <c r="H2978" s="5"/>
      <c r="I2978" s="33">
        <f t="shared" si="111"/>
        <v>730</v>
      </c>
      <c r="J2978" s="5" t="s">
        <v>1863</v>
      </c>
      <c r="K2978" s="63"/>
    </row>
    <row r="2979" s="196" customFormat="1" customHeight="1" spans="1:11">
      <c r="A2979" s="5">
        <v>2976</v>
      </c>
      <c r="B2979" s="145" t="s">
        <v>6345</v>
      </c>
      <c r="C2979" s="5" t="s">
        <v>798</v>
      </c>
      <c r="D2979" s="253" t="s">
        <v>6528</v>
      </c>
      <c r="E2979" s="10">
        <v>1</v>
      </c>
      <c r="F2979" s="10" t="s">
        <v>38</v>
      </c>
      <c r="G2979" s="5">
        <v>385</v>
      </c>
      <c r="H2979" s="5"/>
      <c r="I2979" s="33">
        <f t="shared" si="111"/>
        <v>385</v>
      </c>
      <c r="J2979" s="5" t="s">
        <v>1863</v>
      </c>
      <c r="K2979" s="63" t="s">
        <v>6529</v>
      </c>
    </row>
    <row r="2980" s="196" customFormat="1" customHeight="1" spans="1:11">
      <c r="A2980" s="5">
        <v>2977</v>
      </c>
      <c r="B2980" s="145" t="s">
        <v>6345</v>
      </c>
      <c r="C2980" s="45" t="s">
        <v>6530</v>
      </c>
      <c r="D2980" s="46" t="s">
        <v>6531</v>
      </c>
      <c r="E2980" s="25">
        <v>2</v>
      </c>
      <c r="F2980" s="25" t="s">
        <v>58</v>
      </c>
      <c r="G2980" s="5">
        <v>365</v>
      </c>
      <c r="H2980" s="5"/>
      <c r="I2980" s="33">
        <f t="shared" si="111"/>
        <v>730</v>
      </c>
      <c r="J2980" s="5" t="s">
        <v>105</v>
      </c>
      <c r="K2980" s="63"/>
    </row>
    <row r="2981" s="196" customFormat="1" customHeight="1" spans="1:11">
      <c r="A2981" s="5">
        <v>2978</v>
      </c>
      <c r="B2981" s="145" t="s">
        <v>6345</v>
      </c>
      <c r="C2981" s="45" t="s">
        <v>6532</v>
      </c>
      <c r="D2981" s="46" t="s">
        <v>6533</v>
      </c>
      <c r="E2981" s="10">
        <v>2</v>
      </c>
      <c r="F2981" s="10" t="s">
        <v>58</v>
      </c>
      <c r="G2981" s="5">
        <v>365</v>
      </c>
      <c r="H2981" s="5"/>
      <c r="I2981" s="33">
        <f t="shared" si="111"/>
        <v>730</v>
      </c>
      <c r="J2981" s="5" t="s">
        <v>105</v>
      </c>
      <c r="K2981" s="63"/>
    </row>
    <row r="2982" s="196" customFormat="1" customHeight="1" spans="1:11">
      <c r="A2982" s="5">
        <v>2979</v>
      </c>
      <c r="B2982" s="145" t="s">
        <v>6345</v>
      </c>
      <c r="C2982" s="26" t="s">
        <v>6534</v>
      </c>
      <c r="D2982" s="255" t="s">
        <v>6535</v>
      </c>
      <c r="E2982" s="25">
        <v>1</v>
      </c>
      <c r="F2982" s="25" t="s">
        <v>58</v>
      </c>
      <c r="G2982" s="5">
        <v>365</v>
      </c>
      <c r="H2982" s="5"/>
      <c r="I2982" s="33">
        <f t="shared" si="111"/>
        <v>365</v>
      </c>
      <c r="J2982" s="5" t="s">
        <v>281</v>
      </c>
      <c r="K2982" s="63"/>
    </row>
    <row r="2983" s="196" customFormat="1" customHeight="1" spans="1:11">
      <c r="A2983" s="5">
        <v>2980</v>
      </c>
      <c r="B2983" s="145" t="s">
        <v>6345</v>
      </c>
      <c r="C2983" s="26" t="s">
        <v>6536</v>
      </c>
      <c r="D2983" s="25" t="s">
        <v>6537</v>
      </c>
      <c r="E2983" s="25">
        <v>2</v>
      </c>
      <c r="F2983" s="25" t="s">
        <v>38</v>
      </c>
      <c r="G2983" s="5">
        <v>385</v>
      </c>
      <c r="H2983" s="5"/>
      <c r="I2983" s="33">
        <f t="shared" si="111"/>
        <v>770</v>
      </c>
      <c r="J2983" s="5" t="s">
        <v>281</v>
      </c>
      <c r="K2983" s="63"/>
    </row>
    <row r="2984" s="196" customFormat="1" customHeight="1" spans="1:11">
      <c r="A2984" s="5">
        <v>2981</v>
      </c>
      <c r="B2984" s="145" t="s">
        <v>6345</v>
      </c>
      <c r="C2984" s="45" t="s">
        <v>6538</v>
      </c>
      <c r="D2984" s="13" t="s">
        <v>6539</v>
      </c>
      <c r="E2984" s="10">
        <v>2</v>
      </c>
      <c r="F2984" s="10" t="s">
        <v>38</v>
      </c>
      <c r="G2984" s="5">
        <v>385</v>
      </c>
      <c r="H2984" s="5"/>
      <c r="I2984" s="33">
        <f t="shared" si="111"/>
        <v>770</v>
      </c>
      <c r="J2984" s="5" t="s">
        <v>113</v>
      </c>
      <c r="K2984" s="63"/>
    </row>
    <row r="2985" s="196" customFormat="1" customHeight="1" spans="1:11">
      <c r="A2985" s="5">
        <v>2982</v>
      </c>
      <c r="B2985" s="145" t="s">
        <v>6345</v>
      </c>
      <c r="C2985" s="10" t="s">
        <v>6540</v>
      </c>
      <c r="D2985" s="253" t="s">
        <v>6541</v>
      </c>
      <c r="E2985" s="10">
        <v>2</v>
      </c>
      <c r="F2985" s="10" t="s">
        <v>58</v>
      </c>
      <c r="G2985" s="5">
        <v>365</v>
      </c>
      <c r="H2985" s="5"/>
      <c r="I2985" s="33">
        <f t="shared" si="111"/>
        <v>730</v>
      </c>
      <c r="J2985" s="5" t="s">
        <v>113</v>
      </c>
      <c r="K2985" s="63"/>
    </row>
    <row r="2986" s="196" customFormat="1" customHeight="1" spans="1:11">
      <c r="A2986" s="5">
        <v>2983</v>
      </c>
      <c r="B2986" s="145" t="s">
        <v>6345</v>
      </c>
      <c r="C2986" s="47" t="s">
        <v>6542</v>
      </c>
      <c r="D2986" s="47" t="s">
        <v>6543</v>
      </c>
      <c r="E2986" s="25">
        <v>4</v>
      </c>
      <c r="F2986" s="25" t="s">
        <v>43</v>
      </c>
      <c r="G2986" s="5">
        <v>375</v>
      </c>
      <c r="H2986" s="5"/>
      <c r="I2986" s="33">
        <f t="shared" si="111"/>
        <v>1500</v>
      </c>
      <c r="J2986" s="5" t="s">
        <v>1088</v>
      </c>
      <c r="K2986" s="63"/>
    </row>
    <row r="2987" s="196" customFormat="1" customHeight="1" spans="1:11">
      <c r="A2987" s="5">
        <v>2984</v>
      </c>
      <c r="B2987" s="145" t="s">
        <v>6345</v>
      </c>
      <c r="C2987" s="10" t="s">
        <v>6544</v>
      </c>
      <c r="D2987" s="46" t="s">
        <v>6545</v>
      </c>
      <c r="E2987" s="10">
        <v>4</v>
      </c>
      <c r="F2987" s="10" t="s">
        <v>43</v>
      </c>
      <c r="G2987" s="5">
        <v>375</v>
      </c>
      <c r="H2987" s="10"/>
      <c r="I2987" s="33">
        <f t="shared" si="111"/>
        <v>1500</v>
      </c>
      <c r="J2987" s="5" t="s">
        <v>1514</v>
      </c>
      <c r="K2987" s="63"/>
    </row>
    <row r="2988" s="196" customFormat="1" customHeight="1" spans="1:11">
      <c r="A2988" s="5">
        <v>2985</v>
      </c>
      <c r="B2988" s="145" t="s">
        <v>6345</v>
      </c>
      <c r="C2988" s="10" t="s">
        <v>6546</v>
      </c>
      <c r="D2988" s="46" t="s">
        <v>6547</v>
      </c>
      <c r="E2988" s="10">
        <v>1</v>
      </c>
      <c r="F2988" s="10" t="s">
        <v>58</v>
      </c>
      <c r="G2988" s="5">
        <v>365</v>
      </c>
      <c r="H2988" s="10"/>
      <c r="I2988" s="33">
        <f t="shared" si="111"/>
        <v>365</v>
      </c>
      <c r="J2988" s="5" t="s">
        <v>1514</v>
      </c>
      <c r="K2988" s="63"/>
    </row>
    <row r="2989" s="196" customFormat="1" customHeight="1" spans="1:11">
      <c r="A2989" s="5">
        <v>2986</v>
      </c>
      <c r="B2989" s="145" t="s">
        <v>6345</v>
      </c>
      <c r="C2989" s="10" t="s">
        <v>6548</v>
      </c>
      <c r="D2989" s="46" t="s">
        <v>6549</v>
      </c>
      <c r="E2989" s="10">
        <v>2</v>
      </c>
      <c r="F2989" s="10" t="s">
        <v>58</v>
      </c>
      <c r="G2989" s="5">
        <v>365</v>
      </c>
      <c r="H2989" s="10"/>
      <c r="I2989" s="33">
        <f t="shared" si="111"/>
        <v>730</v>
      </c>
      <c r="J2989" s="5" t="s">
        <v>1514</v>
      </c>
      <c r="K2989" s="63"/>
    </row>
    <row r="2990" s="196" customFormat="1" customHeight="1" spans="1:11">
      <c r="A2990" s="5">
        <v>2987</v>
      </c>
      <c r="B2990" s="145" t="s">
        <v>6345</v>
      </c>
      <c r="C2990" s="10" t="s">
        <v>6550</v>
      </c>
      <c r="D2990" s="46" t="s">
        <v>6551</v>
      </c>
      <c r="E2990" s="10">
        <v>3</v>
      </c>
      <c r="F2990" s="10" t="s">
        <v>38</v>
      </c>
      <c r="G2990" s="5">
        <v>385</v>
      </c>
      <c r="H2990" s="10"/>
      <c r="I2990" s="33">
        <f t="shared" ref="I2990:I3022" si="112">G2990*E2990</f>
        <v>1155</v>
      </c>
      <c r="J2990" s="5" t="s">
        <v>1514</v>
      </c>
      <c r="K2990" s="63"/>
    </row>
    <row r="2991" s="196" customFormat="1" customHeight="1" spans="1:11">
      <c r="A2991" s="5">
        <v>2988</v>
      </c>
      <c r="B2991" s="145" t="s">
        <v>6345</v>
      </c>
      <c r="C2991" s="10" t="s">
        <v>6552</v>
      </c>
      <c r="D2991" s="10" t="s">
        <v>6553</v>
      </c>
      <c r="E2991" s="10">
        <v>1</v>
      </c>
      <c r="F2991" s="10" t="s">
        <v>58</v>
      </c>
      <c r="G2991" s="5">
        <v>365</v>
      </c>
      <c r="H2991" s="10"/>
      <c r="I2991" s="33">
        <f t="shared" si="112"/>
        <v>365</v>
      </c>
      <c r="J2991" s="5" t="s">
        <v>1514</v>
      </c>
      <c r="K2991" s="63"/>
    </row>
    <row r="2992" s="196" customFormat="1" customHeight="1" spans="1:11">
      <c r="A2992" s="5">
        <v>2989</v>
      </c>
      <c r="B2992" s="145" t="s">
        <v>6345</v>
      </c>
      <c r="C2992" s="10" t="s">
        <v>2324</v>
      </c>
      <c r="D2992" s="46" t="s">
        <v>6554</v>
      </c>
      <c r="E2992" s="10">
        <v>2</v>
      </c>
      <c r="F2992" s="10" t="s">
        <v>58</v>
      </c>
      <c r="G2992" s="5">
        <v>365</v>
      </c>
      <c r="H2992" s="10"/>
      <c r="I2992" s="33">
        <f t="shared" si="112"/>
        <v>730</v>
      </c>
      <c r="J2992" s="5" t="s">
        <v>1514</v>
      </c>
      <c r="K2992" s="63"/>
    </row>
    <row r="2993" s="196" customFormat="1" customHeight="1" spans="1:11">
      <c r="A2993" s="5">
        <v>2990</v>
      </c>
      <c r="B2993" s="145" t="s">
        <v>6345</v>
      </c>
      <c r="C2993" s="47" t="s">
        <v>6202</v>
      </c>
      <c r="D2993" s="47" t="s">
        <v>6555</v>
      </c>
      <c r="E2993" s="25">
        <v>3</v>
      </c>
      <c r="F2993" s="25" t="s">
        <v>43</v>
      </c>
      <c r="G2993" s="5">
        <v>375</v>
      </c>
      <c r="H2993" s="10"/>
      <c r="I2993" s="33">
        <f t="shared" si="112"/>
        <v>1125</v>
      </c>
      <c r="J2993" s="5" t="s">
        <v>6556</v>
      </c>
      <c r="K2993" s="63"/>
    </row>
    <row r="2994" s="196" customFormat="1" customHeight="1" spans="1:11">
      <c r="A2994" s="5">
        <v>2991</v>
      </c>
      <c r="B2994" s="145" t="s">
        <v>6345</v>
      </c>
      <c r="C2994" s="27" t="s">
        <v>6557</v>
      </c>
      <c r="D2994" s="256" t="s">
        <v>6558</v>
      </c>
      <c r="E2994" s="27">
        <v>2</v>
      </c>
      <c r="F2994" s="27" t="s">
        <v>43</v>
      </c>
      <c r="G2994" s="5">
        <v>375</v>
      </c>
      <c r="H2994" s="27"/>
      <c r="I2994" s="33">
        <f t="shared" si="112"/>
        <v>750</v>
      </c>
      <c r="J2994" s="27" t="s">
        <v>308</v>
      </c>
      <c r="K2994" s="63"/>
    </row>
    <row r="2995" s="196" customFormat="1" customHeight="1" spans="1:11">
      <c r="A2995" s="5">
        <v>2992</v>
      </c>
      <c r="B2995" s="145" t="s">
        <v>6345</v>
      </c>
      <c r="C2995" s="27" t="s">
        <v>6559</v>
      </c>
      <c r="D2995" s="256" t="s">
        <v>6560</v>
      </c>
      <c r="E2995" s="27">
        <v>1</v>
      </c>
      <c r="F2995" s="27" t="s">
        <v>43</v>
      </c>
      <c r="G2995" s="5">
        <v>375</v>
      </c>
      <c r="H2995" s="27"/>
      <c r="I2995" s="33">
        <f t="shared" si="112"/>
        <v>375</v>
      </c>
      <c r="J2995" s="27" t="s">
        <v>308</v>
      </c>
      <c r="K2995" s="63"/>
    </row>
    <row r="2996" s="196" customFormat="1" customHeight="1" spans="1:11">
      <c r="A2996" s="5">
        <v>2993</v>
      </c>
      <c r="B2996" s="145" t="s">
        <v>6345</v>
      </c>
      <c r="C2996" s="27" t="s">
        <v>6561</v>
      </c>
      <c r="D2996" s="256" t="s">
        <v>6562</v>
      </c>
      <c r="E2996" s="27">
        <v>1</v>
      </c>
      <c r="F2996" s="27" t="s">
        <v>43</v>
      </c>
      <c r="G2996" s="5">
        <v>375</v>
      </c>
      <c r="H2996" s="27"/>
      <c r="I2996" s="33">
        <f t="shared" si="112"/>
        <v>375</v>
      </c>
      <c r="J2996" s="27" t="s">
        <v>308</v>
      </c>
      <c r="K2996" s="63"/>
    </row>
    <row r="2997" s="196" customFormat="1" customHeight="1" spans="1:11">
      <c r="A2997" s="5">
        <v>2994</v>
      </c>
      <c r="B2997" s="145" t="s">
        <v>6345</v>
      </c>
      <c r="C2997" s="27" t="s">
        <v>6563</v>
      </c>
      <c r="D2997" s="256" t="s">
        <v>6564</v>
      </c>
      <c r="E2997" s="27">
        <v>2</v>
      </c>
      <c r="F2997" s="27" t="s">
        <v>43</v>
      </c>
      <c r="G2997" s="5">
        <v>375</v>
      </c>
      <c r="H2997" s="27"/>
      <c r="I2997" s="33">
        <f t="shared" si="112"/>
        <v>750</v>
      </c>
      <c r="J2997" s="27" t="s">
        <v>308</v>
      </c>
      <c r="K2997" s="63"/>
    </row>
    <row r="2998" s="196" customFormat="1" customHeight="1" spans="1:11">
      <c r="A2998" s="5">
        <v>2995</v>
      </c>
      <c r="B2998" s="145" t="s">
        <v>6345</v>
      </c>
      <c r="C2998" s="27" t="s">
        <v>6565</v>
      </c>
      <c r="D2998" s="27" t="s">
        <v>6566</v>
      </c>
      <c r="E2998" s="27">
        <v>1</v>
      </c>
      <c r="F2998" s="27" t="s">
        <v>58</v>
      </c>
      <c r="G2998" s="5">
        <v>365</v>
      </c>
      <c r="H2998" s="27"/>
      <c r="I2998" s="33">
        <f t="shared" si="112"/>
        <v>365</v>
      </c>
      <c r="J2998" s="27" t="s">
        <v>308</v>
      </c>
      <c r="K2998" s="63"/>
    </row>
    <row r="2999" s="196" customFormat="1" customHeight="1" spans="1:11">
      <c r="A2999" s="5">
        <v>2996</v>
      </c>
      <c r="B2999" s="145" t="s">
        <v>6345</v>
      </c>
      <c r="C2999" s="27" t="s">
        <v>6567</v>
      </c>
      <c r="D2999" s="27" t="s">
        <v>6568</v>
      </c>
      <c r="E2999" s="27">
        <v>2</v>
      </c>
      <c r="F2999" s="27" t="s">
        <v>43</v>
      </c>
      <c r="G2999" s="5">
        <v>375</v>
      </c>
      <c r="H2999" s="27"/>
      <c r="I2999" s="33">
        <f t="shared" si="112"/>
        <v>750</v>
      </c>
      <c r="J2999" s="27" t="s">
        <v>308</v>
      </c>
      <c r="K2999" s="63"/>
    </row>
    <row r="3000" s="196" customFormat="1" customHeight="1" spans="1:11">
      <c r="A3000" s="5">
        <v>2997</v>
      </c>
      <c r="B3000" s="145" t="s">
        <v>6345</v>
      </c>
      <c r="C3000" s="27" t="s">
        <v>2851</v>
      </c>
      <c r="D3000" s="256" t="s">
        <v>6569</v>
      </c>
      <c r="E3000" s="27">
        <v>2</v>
      </c>
      <c r="F3000" s="27" t="s">
        <v>43</v>
      </c>
      <c r="G3000" s="5">
        <v>375</v>
      </c>
      <c r="H3000" s="27"/>
      <c r="I3000" s="33">
        <f t="shared" si="112"/>
        <v>750</v>
      </c>
      <c r="J3000" s="27" t="s">
        <v>308</v>
      </c>
      <c r="K3000" s="63"/>
    </row>
    <row r="3001" s="196" customFormat="1" customHeight="1" spans="1:11">
      <c r="A3001" s="5">
        <v>2998</v>
      </c>
      <c r="B3001" s="145" t="s">
        <v>6345</v>
      </c>
      <c r="C3001" s="27" t="s">
        <v>6570</v>
      </c>
      <c r="D3001" s="256" t="s">
        <v>6571</v>
      </c>
      <c r="E3001" s="27">
        <v>2</v>
      </c>
      <c r="F3001" s="27" t="s">
        <v>43</v>
      </c>
      <c r="G3001" s="5">
        <v>375</v>
      </c>
      <c r="H3001" s="27"/>
      <c r="I3001" s="33">
        <f t="shared" si="112"/>
        <v>750</v>
      </c>
      <c r="J3001" s="27" t="s">
        <v>308</v>
      </c>
      <c r="K3001" s="63"/>
    </row>
    <row r="3002" s="196" customFormat="1" customHeight="1" spans="1:11">
      <c r="A3002" s="5">
        <v>2999</v>
      </c>
      <c r="B3002" s="145" t="s">
        <v>6345</v>
      </c>
      <c r="C3002" s="27" t="s">
        <v>1066</v>
      </c>
      <c r="D3002" s="256" t="s">
        <v>6572</v>
      </c>
      <c r="E3002" s="27">
        <v>2</v>
      </c>
      <c r="F3002" s="27" t="s">
        <v>58</v>
      </c>
      <c r="G3002" s="5">
        <v>365</v>
      </c>
      <c r="H3002" s="27"/>
      <c r="I3002" s="33">
        <f t="shared" si="112"/>
        <v>730</v>
      </c>
      <c r="J3002" s="27" t="s">
        <v>886</v>
      </c>
      <c r="K3002" s="63"/>
    </row>
    <row r="3003" s="196" customFormat="1" customHeight="1" spans="1:11">
      <c r="A3003" s="5">
        <v>3000</v>
      </c>
      <c r="B3003" s="145" t="s">
        <v>6345</v>
      </c>
      <c r="C3003" s="27" t="s">
        <v>2092</v>
      </c>
      <c r="D3003" s="256" t="s">
        <v>6573</v>
      </c>
      <c r="E3003" s="27">
        <v>2</v>
      </c>
      <c r="F3003" s="27" t="s">
        <v>43</v>
      </c>
      <c r="G3003" s="5">
        <v>375</v>
      </c>
      <c r="H3003" s="27"/>
      <c r="I3003" s="33">
        <f t="shared" si="112"/>
        <v>750</v>
      </c>
      <c r="J3003" s="27" t="s">
        <v>886</v>
      </c>
      <c r="K3003" s="63"/>
    </row>
    <row r="3004" s="196" customFormat="1" customHeight="1" spans="1:11">
      <c r="A3004" s="5">
        <v>3001</v>
      </c>
      <c r="B3004" s="145" t="s">
        <v>6345</v>
      </c>
      <c r="C3004" s="27" t="s">
        <v>6574</v>
      </c>
      <c r="D3004" s="256" t="s">
        <v>6575</v>
      </c>
      <c r="E3004" s="27">
        <v>2</v>
      </c>
      <c r="F3004" s="27" t="s">
        <v>43</v>
      </c>
      <c r="G3004" s="5">
        <v>375</v>
      </c>
      <c r="H3004" s="27"/>
      <c r="I3004" s="33">
        <f t="shared" si="112"/>
        <v>750</v>
      </c>
      <c r="J3004" s="27" t="s">
        <v>886</v>
      </c>
      <c r="K3004" s="63"/>
    </row>
    <row r="3005" s="196" customFormat="1" customHeight="1" spans="1:11">
      <c r="A3005" s="5">
        <v>3002</v>
      </c>
      <c r="B3005" s="145" t="s">
        <v>6345</v>
      </c>
      <c r="C3005" s="26" t="s">
        <v>6576</v>
      </c>
      <c r="D3005" s="255" t="s">
        <v>6577</v>
      </c>
      <c r="E3005" s="8">
        <v>1</v>
      </c>
      <c r="F3005" s="5" t="s">
        <v>43</v>
      </c>
      <c r="G3005" s="5">
        <v>375</v>
      </c>
      <c r="H3005" s="27"/>
      <c r="I3005" s="33">
        <f t="shared" si="112"/>
        <v>375</v>
      </c>
      <c r="J3005" s="27" t="s">
        <v>6578</v>
      </c>
      <c r="K3005" s="63"/>
    </row>
    <row r="3006" s="196" customFormat="1" customHeight="1" spans="1:11">
      <c r="A3006" s="5">
        <v>3003</v>
      </c>
      <c r="B3006" s="145" t="s">
        <v>6345</v>
      </c>
      <c r="C3006" s="27" t="s">
        <v>6579</v>
      </c>
      <c r="D3006" s="256" t="s">
        <v>6580</v>
      </c>
      <c r="E3006" s="27">
        <v>2</v>
      </c>
      <c r="F3006" s="27" t="s">
        <v>43</v>
      </c>
      <c r="G3006" s="5">
        <v>375</v>
      </c>
      <c r="H3006" s="27"/>
      <c r="I3006" s="27">
        <f t="shared" si="112"/>
        <v>750</v>
      </c>
      <c r="J3006" s="27" t="s">
        <v>322</v>
      </c>
      <c r="K3006" s="63"/>
    </row>
    <row r="3007" s="196" customFormat="1" customHeight="1" spans="1:11">
      <c r="A3007" s="5">
        <v>3004</v>
      </c>
      <c r="B3007" s="145" t="s">
        <v>6345</v>
      </c>
      <c r="C3007" s="27" t="s">
        <v>6581</v>
      </c>
      <c r="D3007" s="256" t="s">
        <v>6582</v>
      </c>
      <c r="E3007" s="27">
        <v>2</v>
      </c>
      <c r="F3007" s="27" t="s">
        <v>43</v>
      </c>
      <c r="G3007" s="5">
        <v>375</v>
      </c>
      <c r="H3007" s="27"/>
      <c r="I3007" s="27">
        <f t="shared" si="112"/>
        <v>750</v>
      </c>
      <c r="J3007" s="27" t="s">
        <v>322</v>
      </c>
      <c r="K3007" s="63"/>
    </row>
    <row r="3008" s="196" customFormat="1" customHeight="1" spans="1:11">
      <c r="A3008" s="5">
        <v>3005</v>
      </c>
      <c r="B3008" s="145" t="s">
        <v>6345</v>
      </c>
      <c r="C3008" s="27" t="s">
        <v>6583</v>
      </c>
      <c r="D3008" s="256" t="s">
        <v>6584</v>
      </c>
      <c r="E3008" s="27">
        <v>2</v>
      </c>
      <c r="F3008" s="27" t="s">
        <v>43</v>
      </c>
      <c r="G3008" s="5">
        <v>375</v>
      </c>
      <c r="H3008" s="27"/>
      <c r="I3008" s="27">
        <f t="shared" si="112"/>
        <v>750</v>
      </c>
      <c r="J3008" s="27" t="s">
        <v>322</v>
      </c>
      <c r="K3008" s="63"/>
    </row>
    <row r="3009" s="196" customFormat="1" customHeight="1" spans="1:11">
      <c r="A3009" s="5">
        <v>3006</v>
      </c>
      <c r="B3009" s="145" t="s">
        <v>6345</v>
      </c>
      <c r="C3009" s="27" t="s">
        <v>6585</v>
      </c>
      <c r="D3009" s="256" t="s">
        <v>6586</v>
      </c>
      <c r="E3009" s="27">
        <v>1</v>
      </c>
      <c r="F3009" s="27" t="s">
        <v>43</v>
      </c>
      <c r="G3009" s="5">
        <v>375</v>
      </c>
      <c r="H3009" s="27"/>
      <c r="I3009" s="27">
        <f t="shared" si="112"/>
        <v>375</v>
      </c>
      <c r="J3009" s="27" t="s">
        <v>322</v>
      </c>
      <c r="K3009" s="63"/>
    </row>
    <row r="3010" s="196" customFormat="1" customHeight="1" spans="1:11">
      <c r="A3010" s="5">
        <v>3007</v>
      </c>
      <c r="B3010" s="145" t="s">
        <v>6345</v>
      </c>
      <c r="C3010" s="27" t="s">
        <v>6587</v>
      </c>
      <c r="D3010" s="256" t="s">
        <v>6588</v>
      </c>
      <c r="E3010" s="27">
        <v>2</v>
      </c>
      <c r="F3010" s="27" t="s">
        <v>58</v>
      </c>
      <c r="G3010" s="5">
        <v>365</v>
      </c>
      <c r="H3010" s="27"/>
      <c r="I3010" s="33">
        <f t="shared" si="112"/>
        <v>730</v>
      </c>
      <c r="J3010" s="5" t="s">
        <v>830</v>
      </c>
      <c r="K3010" s="63"/>
    </row>
    <row r="3011" s="196" customFormat="1" customHeight="1" spans="1:11">
      <c r="A3011" s="5">
        <v>3008</v>
      </c>
      <c r="B3011" s="145" t="s">
        <v>6345</v>
      </c>
      <c r="C3011" s="27" t="s">
        <v>6589</v>
      </c>
      <c r="D3011" s="27" t="s">
        <v>6590</v>
      </c>
      <c r="E3011" s="27">
        <v>2</v>
      </c>
      <c r="F3011" s="27" t="s">
        <v>58</v>
      </c>
      <c r="G3011" s="5">
        <v>365</v>
      </c>
      <c r="H3011" s="27"/>
      <c r="I3011" s="33">
        <f t="shared" si="112"/>
        <v>730</v>
      </c>
      <c r="J3011" s="5" t="s">
        <v>830</v>
      </c>
      <c r="K3011" s="63"/>
    </row>
    <row r="3012" s="196" customFormat="1" customHeight="1" spans="1:11">
      <c r="A3012" s="5">
        <v>3009</v>
      </c>
      <c r="B3012" s="145" t="s">
        <v>6345</v>
      </c>
      <c r="C3012" s="27" t="s">
        <v>6591</v>
      </c>
      <c r="D3012" s="256" t="s">
        <v>6592</v>
      </c>
      <c r="E3012" s="8">
        <v>2</v>
      </c>
      <c r="F3012" s="5" t="s">
        <v>43</v>
      </c>
      <c r="G3012" s="5">
        <v>375</v>
      </c>
      <c r="H3012" s="27"/>
      <c r="I3012" s="33">
        <f t="shared" si="112"/>
        <v>750</v>
      </c>
      <c r="J3012" s="5" t="s">
        <v>830</v>
      </c>
      <c r="K3012" s="63"/>
    </row>
    <row r="3013" s="196" customFormat="1" customHeight="1" spans="1:11">
      <c r="A3013" s="5">
        <v>3010</v>
      </c>
      <c r="B3013" s="145" t="s">
        <v>6345</v>
      </c>
      <c r="C3013" s="27" t="s">
        <v>6593</v>
      </c>
      <c r="D3013" s="256" t="s">
        <v>6594</v>
      </c>
      <c r="E3013" s="8">
        <v>2</v>
      </c>
      <c r="F3013" s="5" t="s">
        <v>43</v>
      </c>
      <c r="G3013" s="5">
        <v>375</v>
      </c>
      <c r="H3013" s="27"/>
      <c r="I3013" s="33">
        <f t="shared" si="112"/>
        <v>750</v>
      </c>
      <c r="J3013" s="5" t="s">
        <v>830</v>
      </c>
      <c r="K3013" s="63"/>
    </row>
    <row r="3014" s="196" customFormat="1" customHeight="1" spans="1:11">
      <c r="A3014" s="5">
        <v>3011</v>
      </c>
      <c r="B3014" s="145" t="s">
        <v>6345</v>
      </c>
      <c r="C3014" s="27" t="s">
        <v>6595</v>
      </c>
      <c r="D3014" s="256" t="s">
        <v>6596</v>
      </c>
      <c r="E3014" s="27">
        <v>1</v>
      </c>
      <c r="F3014" s="27" t="s">
        <v>38</v>
      </c>
      <c r="G3014" s="5">
        <v>385</v>
      </c>
      <c r="H3014" s="27"/>
      <c r="I3014" s="33">
        <f t="shared" si="112"/>
        <v>385</v>
      </c>
      <c r="J3014" s="5" t="s">
        <v>830</v>
      </c>
      <c r="K3014" s="63"/>
    </row>
    <row r="3015" s="196" customFormat="1" customHeight="1" spans="1:11">
      <c r="A3015" s="5">
        <v>3012</v>
      </c>
      <c r="B3015" s="145" t="s">
        <v>6345</v>
      </c>
      <c r="C3015" s="27" t="s">
        <v>6597</v>
      </c>
      <c r="D3015" s="256" t="s">
        <v>6598</v>
      </c>
      <c r="E3015" s="27">
        <v>2</v>
      </c>
      <c r="F3015" s="27" t="s">
        <v>58</v>
      </c>
      <c r="G3015" s="5">
        <v>365</v>
      </c>
      <c r="H3015" s="27"/>
      <c r="I3015" s="33">
        <f t="shared" si="112"/>
        <v>730</v>
      </c>
      <c r="J3015" s="5" t="s">
        <v>830</v>
      </c>
      <c r="K3015" s="63"/>
    </row>
    <row r="3016" s="196" customFormat="1" customHeight="1" spans="1:11">
      <c r="A3016" s="5">
        <v>3013</v>
      </c>
      <c r="B3016" s="145" t="s">
        <v>6345</v>
      </c>
      <c r="C3016" s="45" t="s">
        <v>6599</v>
      </c>
      <c r="D3016" s="46" t="s">
        <v>6600</v>
      </c>
      <c r="E3016" s="25">
        <v>1</v>
      </c>
      <c r="F3016" s="25" t="s">
        <v>58</v>
      </c>
      <c r="G3016" s="5">
        <v>365</v>
      </c>
      <c r="H3016" s="27"/>
      <c r="I3016" s="33">
        <f t="shared" si="112"/>
        <v>365</v>
      </c>
      <c r="J3016" s="5" t="s">
        <v>95</v>
      </c>
      <c r="K3016" s="5" t="s">
        <v>340</v>
      </c>
    </row>
    <row r="3017" s="196" customFormat="1" customHeight="1" spans="1:11">
      <c r="A3017" s="5">
        <v>3014</v>
      </c>
      <c r="B3017" s="145" t="s">
        <v>6345</v>
      </c>
      <c r="C3017" s="5" t="s">
        <v>6601</v>
      </c>
      <c r="D3017" s="9" t="s">
        <v>6602</v>
      </c>
      <c r="E3017" s="8">
        <v>1</v>
      </c>
      <c r="F3017" s="5" t="s">
        <v>43</v>
      </c>
      <c r="G3017" s="5">
        <v>375</v>
      </c>
      <c r="H3017" s="27"/>
      <c r="I3017" s="33">
        <f t="shared" si="112"/>
        <v>375</v>
      </c>
      <c r="J3017" s="5" t="s">
        <v>146</v>
      </c>
      <c r="K3017" s="5" t="s">
        <v>340</v>
      </c>
    </row>
    <row r="3018" s="196" customFormat="1" customHeight="1" spans="1:11">
      <c r="A3018" s="5">
        <v>3015</v>
      </c>
      <c r="B3018" s="145" t="s">
        <v>6345</v>
      </c>
      <c r="C3018" s="10" t="s">
        <v>6603</v>
      </c>
      <c r="D3018" s="46" t="s">
        <v>6604</v>
      </c>
      <c r="E3018" s="10">
        <v>1</v>
      </c>
      <c r="F3018" s="10" t="s">
        <v>58</v>
      </c>
      <c r="G3018" s="5">
        <v>365</v>
      </c>
      <c r="H3018" s="27"/>
      <c r="I3018" s="33">
        <f t="shared" si="112"/>
        <v>365</v>
      </c>
      <c r="J3018" s="5" t="s">
        <v>1514</v>
      </c>
      <c r="K3018" s="5" t="s">
        <v>340</v>
      </c>
    </row>
    <row r="3019" s="196" customFormat="1" customHeight="1" spans="1:11">
      <c r="A3019" s="5">
        <v>3016</v>
      </c>
      <c r="B3019" s="145" t="s">
        <v>6345</v>
      </c>
      <c r="C3019" s="27" t="s">
        <v>6605</v>
      </c>
      <c r="D3019" s="256" t="s">
        <v>6606</v>
      </c>
      <c r="E3019" s="27">
        <v>2</v>
      </c>
      <c r="F3019" s="27" t="s">
        <v>43</v>
      </c>
      <c r="G3019" s="5">
        <v>375</v>
      </c>
      <c r="H3019" s="27"/>
      <c r="I3019" s="33">
        <f t="shared" si="112"/>
        <v>750</v>
      </c>
      <c r="J3019" s="27" t="s">
        <v>125</v>
      </c>
      <c r="K3019" s="5" t="s">
        <v>340</v>
      </c>
    </row>
    <row r="3020" s="196" customFormat="1" customHeight="1" spans="1:11">
      <c r="A3020" s="5">
        <v>3017</v>
      </c>
      <c r="B3020" s="145" t="s">
        <v>6345</v>
      </c>
      <c r="C3020" s="5" t="s">
        <v>6607</v>
      </c>
      <c r="D3020" s="9" t="s">
        <v>6608</v>
      </c>
      <c r="E3020" s="8">
        <v>2</v>
      </c>
      <c r="F3020" s="5" t="s">
        <v>38</v>
      </c>
      <c r="G3020" s="5">
        <v>385</v>
      </c>
      <c r="H3020" s="27"/>
      <c r="I3020" s="33">
        <f t="shared" si="112"/>
        <v>770</v>
      </c>
      <c r="J3020" s="5" t="s">
        <v>146</v>
      </c>
      <c r="K3020" s="5" t="s">
        <v>340</v>
      </c>
    </row>
    <row r="3021" s="196" customFormat="1" customHeight="1" spans="1:11">
      <c r="A3021" s="5">
        <v>3018</v>
      </c>
      <c r="B3021" s="145" t="s">
        <v>6345</v>
      </c>
      <c r="C3021" s="28" t="s">
        <v>6609</v>
      </c>
      <c r="D3021" s="257" t="s">
        <v>6610</v>
      </c>
      <c r="E3021" s="28">
        <v>1</v>
      </c>
      <c r="F3021" s="28" t="s">
        <v>58</v>
      </c>
      <c r="G3021" s="5">
        <v>365</v>
      </c>
      <c r="H3021" s="5"/>
      <c r="I3021" s="34">
        <f t="shared" ref="I3021:I3025" si="113">E3021*G3021</f>
        <v>365</v>
      </c>
      <c r="J3021" s="5" t="s">
        <v>633</v>
      </c>
      <c r="K3021" s="5"/>
    </row>
    <row r="3022" s="196" customFormat="1" customHeight="1" spans="1:11">
      <c r="A3022" s="5">
        <v>3019</v>
      </c>
      <c r="B3022" s="145" t="s">
        <v>6345</v>
      </c>
      <c r="C3022" s="28" t="s">
        <v>6611</v>
      </c>
      <c r="D3022" s="257" t="s">
        <v>6612</v>
      </c>
      <c r="E3022" s="28">
        <v>2</v>
      </c>
      <c r="F3022" s="28" t="s">
        <v>43</v>
      </c>
      <c r="G3022" s="5">
        <v>375</v>
      </c>
      <c r="H3022" s="5"/>
      <c r="I3022" s="34">
        <f t="shared" si="113"/>
        <v>750</v>
      </c>
      <c r="J3022" s="5" t="s">
        <v>633</v>
      </c>
      <c r="K3022" s="5"/>
    </row>
    <row r="3023" s="196" customFormat="1" customHeight="1" spans="1:11">
      <c r="A3023" s="5">
        <v>3020</v>
      </c>
      <c r="B3023" s="145" t="s">
        <v>6345</v>
      </c>
      <c r="C3023" s="28" t="s">
        <v>6613</v>
      </c>
      <c r="D3023" s="257" t="s">
        <v>6614</v>
      </c>
      <c r="E3023" s="28">
        <v>2</v>
      </c>
      <c r="F3023" s="28" t="s">
        <v>43</v>
      </c>
      <c r="G3023" s="5">
        <v>375</v>
      </c>
      <c r="H3023" s="5"/>
      <c r="I3023" s="34">
        <f t="shared" si="113"/>
        <v>750</v>
      </c>
      <c r="J3023" s="5" t="s">
        <v>633</v>
      </c>
      <c r="K3023" s="5"/>
    </row>
    <row r="3024" s="196" customFormat="1" customHeight="1" spans="1:11">
      <c r="A3024" s="5">
        <v>3021</v>
      </c>
      <c r="B3024" s="145" t="s">
        <v>6345</v>
      </c>
      <c r="C3024" s="28" t="s">
        <v>2876</v>
      </c>
      <c r="D3024" s="28" t="s">
        <v>6615</v>
      </c>
      <c r="E3024" s="28">
        <v>2</v>
      </c>
      <c r="F3024" s="28" t="s">
        <v>58</v>
      </c>
      <c r="G3024" s="5">
        <v>365</v>
      </c>
      <c r="H3024" s="5"/>
      <c r="I3024" s="34">
        <f t="shared" si="113"/>
        <v>730</v>
      </c>
      <c r="J3024" s="5" t="s">
        <v>633</v>
      </c>
      <c r="K3024" s="5"/>
    </row>
    <row r="3025" s="196" customFormat="1" customHeight="1" spans="1:11">
      <c r="A3025" s="5">
        <v>3022</v>
      </c>
      <c r="B3025" s="145" t="s">
        <v>6345</v>
      </c>
      <c r="C3025" s="28" t="s">
        <v>6616</v>
      </c>
      <c r="D3025" s="257" t="s">
        <v>6617</v>
      </c>
      <c r="E3025" s="28">
        <v>2</v>
      </c>
      <c r="F3025" s="28" t="s">
        <v>43</v>
      </c>
      <c r="G3025" s="5">
        <v>375</v>
      </c>
      <c r="H3025" s="5"/>
      <c r="I3025" s="34">
        <f t="shared" si="113"/>
        <v>750</v>
      </c>
      <c r="J3025" s="5" t="s">
        <v>633</v>
      </c>
      <c r="K3025" s="5"/>
    </row>
    <row r="3026" s="196" customFormat="1" customHeight="1" spans="1:11">
      <c r="A3026" s="5">
        <v>3023</v>
      </c>
      <c r="B3026" s="223" t="s">
        <v>6345</v>
      </c>
      <c r="C3026" s="79" t="s">
        <v>6618</v>
      </c>
      <c r="D3026" s="258" t="s">
        <v>6619</v>
      </c>
      <c r="E3026" s="79">
        <v>1</v>
      </c>
      <c r="F3026" s="79" t="s">
        <v>58</v>
      </c>
      <c r="G3026" s="40">
        <v>365</v>
      </c>
      <c r="H3026" s="40"/>
      <c r="I3026" s="83">
        <v>365</v>
      </c>
      <c r="J3026" s="213" t="s">
        <v>142</v>
      </c>
      <c r="K3026" s="40"/>
    </row>
    <row r="3027" s="196" customFormat="1" customHeight="1" spans="1:11">
      <c r="A3027" s="5">
        <v>3024</v>
      </c>
      <c r="B3027" s="145" t="s">
        <v>6620</v>
      </c>
      <c r="C3027" s="10" t="s">
        <v>6621</v>
      </c>
      <c r="D3027" s="253" t="s">
        <v>6622</v>
      </c>
      <c r="E3027" s="10">
        <v>1</v>
      </c>
      <c r="F3027" s="10" t="s">
        <v>58</v>
      </c>
      <c r="G3027" s="5">
        <v>365</v>
      </c>
      <c r="H3027" s="10"/>
      <c r="I3027" s="33">
        <f>G3027*E3027</f>
        <v>365</v>
      </c>
      <c r="J3027" s="10" t="s">
        <v>556</v>
      </c>
      <c r="K3027" s="63"/>
    </row>
    <row r="3028" s="196" customFormat="1" customHeight="1" spans="1:11">
      <c r="A3028" s="225"/>
      <c r="B3028" s="226"/>
      <c r="C3028" s="227"/>
      <c r="D3028" s="228"/>
      <c r="E3028" s="229">
        <f>SUM(E4:E3027)</f>
        <v>5106</v>
      </c>
      <c r="F3028" s="230"/>
      <c r="G3028" s="230"/>
      <c r="H3028" s="230"/>
      <c r="I3028" s="34">
        <f>SUM(I4:I3027)</f>
        <v>1919450</v>
      </c>
      <c r="J3028" s="227"/>
      <c r="K3028" s="231"/>
    </row>
  </sheetData>
  <mergeCells count="2">
    <mergeCell ref="A1:K1"/>
    <mergeCell ref="A2:K2"/>
  </mergeCells>
  <conditionalFormatting sqref="D204">
    <cfRule type="duplicateValues" dxfId="0" priority="64"/>
    <cfRule type="duplicateValues" dxfId="1" priority="65" stopIfTrue="1"/>
  </conditionalFormatting>
  <conditionalFormatting sqref="D267">
    <cfRule type="duplicateValues" dxfId="0" priority="88"/>
    <cfRule type="duplicateValues" dxfId="1" priority="89" stopIfTrue="1"/>
  </conditionalFormatting>
  <conditionalFormatting sqref="C500">
    <cfRule type="duplicateValues" dxfId="0" priority="74" stopIfTrue="1"/>
  </conditionalFormatting>
  <conditionalFormatting sqref="C515">
    <cfRule type="duplicateValues" dxfId="0" priority="57" stopIfTrue="1"/>
  </conditionalFormatting>
  <conditionalFormatting sqref="D736">
    <cfRule type="duplicateValues" dxfId="0" priority="76"/>
    <cfRule type="duplicateValues" dxfId="1" priority="77" stopIfTrue="1"/>
  </conditionalFormatting>
  <conditionalFormatting sqref="D799">
    <cfRule type="duplicateValues" dxfId="0" priority="70"/>
    <cfRule type="duplicateValues" dxfId="1" priority="71" stopIfTrue="1"/>
  </conditionalFormatting>
  <conditionalFormatting sqref="D1123">
    <cfRule type="duplicateValues" dxfId="0" priority="68"/>
    <cfRule type="duplicateValues" dxfId="1" priority="69" stopIfTrue="1"/>
  </conditionalFormatting>
  <conditionalFormatting sqref="D1739">
    <cfRule type="duplicateValues" dxfId="0" priority="72"/>
    <cfRule type="duplicateValues" dxfId="1" priority="73" stopIfTrue="1"/>
  </conditionalFormatting>
  <conditionalFormatting sqref="D1740">
    <cfRule type="duplicateValues" dxfId="0" priority="66"/>
    <cfRule type="duplicateValues" dxfId="1" priority="67" stopIfTrue="1"/>
  </conditionalFormatting>
  <conditionalFormatting sqref="D2192">
    <cfRule type="duplicateValues" dxfId="0" priority="62"/>
    <cfRule type="duplicateValues" dxfId="1" priority="63" stopIfTrue="1"/>
  </conditionalFormatting>
  <conditionalFormatting sqref="D2398">
    <cfRule type="duplicateValues" dxfId="0" priority="60"/>
    <cfRule type="duplicateValues" dxfId="1" priority="61" stopIfTrue="1"/>
  </conditionalFormatting>
  <conditionalFormatting sqref="D3016">
    <cfRule type="duplicateValues" dxfId="0" priority="58"/>
    <cfRule type="duplicateValues" dxfId="1" priority="59" stopIfTrue="1"/>
  </conditionalFormatting>
  <conditionalFormatting sqref="C501:C503">
    <cfRule type="duplicateValues" dxfId="0" priority="86" stopIfTrue="1"/>
  </conditionalFormatting>
  <conditionalFormatting sqref="C504:C511">
    <cfRule type="duplicateValues" dxfId="0" priority="80" stopIfTrue="1"/>
  </conditionalFormatting>
  <conditionalFormatting sqref="D404:D417">
    <cfRule type="duplicateValues" dxfId="0" priority="84"/>
    <cfRule type="duplicateValues" dxfId="1" priority="85" stopIfTrue="1"/>
  </conditionalFormatting>
  <conditionalFormatting sqref="D418:D427">
    <cfRule type="duplicateValues" dxfId="0" priority="82"/>
    <cfRule type="duplicateValues" dxfId="1" priority="83" stopIfTrue="1"/>
  </conditionalFormatting>
  <conditionalFormatting sqref="D3 D2960 D3028:D65786">
    <cfRule type="duplicateValues" dxfId="0" priority="90"/>
    <cfRule type="duplicateValues" dxfId="1" priority="91" stopIfTrue="1"/>
  </conditionalFormatting>
  <conditionalFormatting sqref="D2979 C2975:C2978 D2961:D2974">
    <cfRule type="duplicateValues" dxfId="0" priority="78"/>
    <cfRule type="duplicateValues" dxfId="1" priority="79" stopIfTrue="1"/>
  </conditionalFormatting>
  <pageMargins left="0.75" right="0.75" top="1" bottom="1" header="0.5" footer="0.5"/>
  <pageSetup paperSize="9" orientation="portrait"/>
  <headerFooter/>
  <ignoredErrors>
    <ignoredError sqref="E3028" unlockedFormula="1"/>
    <ignoredError sqref="I2280 I1478 I980 I2645 I3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"/>
  <sheetViews>
    <sheetView topLeftCell="A13" workbookViewId="0">
      <selection activeCell="I30" sqref="I30"/>
    </sheetView>
  </sheetViews>
  <sheetFormatPr defaultColWidth="9.25833333333333" defaultRowHeight="24.95" customHeight="1"/>
  <cols>
    <col min="1" max="1" width="9.25833333333333" customWidth="1"/>
    <col min="2" max="3" width="9.25833333333333" style="187" customWidth="1"/>
    <col min="4" max="4" width="20.375" customWidth="1"/>
    <col min="5" max="16384" width="9.25833333333333" customWidth="1"/>
  </cols>
  <sheetData>
    <row r="1" customHeight="1" spans="1:11">
      <c r="A1" s="1" t="s">
        <v>25</v>
      </c>
      <c r="B1" s="2" t="s">
        <v>26</v>
      </c>
      <c r="C1" s="2" t="s">
        <v>27</v>
      </c>
      <c r="D1" s="3" t="s">
        <v>28</v>
      </c>
      <c r="E1" s="4" t="s">
        <v>29</v>
      </c>
      <c r="F1" s="2" t="s">
        <v>30</v>
      </c>
      <c r="G1" s="2" t="s">
        <v>31</v>
      </c>
      <c r="H1" s="2" t="s">
        <v>32</v>
      </c>
      <c r="I1" s="4" t="s">
        <v>33</v>
      </c>
      <c r="J1" s="2" t="s">
        <v>34</v>
      </c>
      <c r="K1" s="2"/>
    </row>
    <row r="2" s="203" customFormat="1" customHeight="1" spans="1:11">
      <c r="A2" s="5">
        <v>1</v>
      </c>
      <c r="B2" s="5" t="s">
        <v>5838</v>
      </c>
      <c r="C2" s="28" t="s">
        <v>6068</v>
      </c>
      <c r="D2" s="257" t="s">
        <v>6069</v>
      </c>
      <c r="E2" s="28">
        <v>1</v>
      </c>
      <c r="F2" s="28" t="s">
        <v>58</v>
      </c>
      <c r="G2" s="5">
        <v>365</v>
      </c>
      <c r="H2" s="5"/>
      <c r="I2" s="34">
        <v>365</v>
      </c>
      <c r="J2" s="205" t="s">
        <v>142</v>
      </c>
      <c r="K2" s="5"/>
    </row>
    <row r="3" s="203" customFormat="1" customHeight="1" spans="1:11">
      <c r="A3" s="5">
        <v>2</v>
      </c>
      <c r="B3" s="5" t="s">
        <v>5838</v>
      </c>
      <c r="C3" s="28" t="s">
        <v>6070</v>
      </c>
      <c r="D3" s="257" t="s">
        <v>6071</v>
      </c>
      <c r="E3" s="28">
        <v>2</v>
      </c>
      <c r="F3" s="28" t="s">
        <v>43</v>
      </c>
      <c r="G3" s="5">
        <v>375</v>
      </c>
      <c r="H3" s="5"/>
      <c r="I3" s="34">
        <f>G3*2</f>
        <v>750</v>
      </c>
      <c r="J3" s="205" t="s">
        <v>142</v>
      </c>
      <c r="K3" s="5"/>
    </row>
    <row r="4" s="203" customFormat="1" customHeight="1" spans="1:11">
      <c r="A4" s="5">
        <v>3</v>
      </c>
      <c r="B4" s="5" t="s">
        <v>5838</v>
      </c>
      <c r="C4" s="28" t="s">
        <v>6072</v>
      </c>
      <c r="D4" s="204" t="s">
        <v>6073</v>
      </c>
      <c r="E4" s="28">
        <v>2</v>
      </c>
      <c r="F4" s="28" t="s">
        <v>43</v>
      </c>
      <c r="G4" s="5">
        <v>375</v>
      </c>
      <c r="H4" s="5"/>
      <c r="I4" s="34">
        <f>G4*2</f>
        <v>750</v>
      </c>
      <c r="J4" s="205" t="s">
        <v>142</v>
      </c>
      <c r="K4" s="5"/>
    </row>
    <row r="5" s="203" customFormat="1" customHeight="1" spans="1:11">
      <c r="A5" s="5">
        <v>4</v>
      </c>
      <c r="B5" s="5" t="s">
        <v>5838</v>
      </c>
      <c r="C5" s="28" t="s">
        <v>6074</v>
      </c>
      <c r="D5" s="257" t="s">
        <v>6075</v>
      </c>
      <c r="E5" s="28">
        <v>1</v>
      </c>
      <c r="F5" s="28" t="s">
        <v>43</v>
      </c>
      <c r="G5" s="5">
        <v>375</v>
      </c>
      <c r="H5" s="5"/>
      <c r="I5" s="5">
        <v>375</v>
      </c>
      <c r="J5" s="205" t="s">
        <v>142</v>
      </c>
      <c r="K5" s="5"/>
    </row>
    <row r="6" s="203" customFormat="1" customHeight="1" spans="1:11">
      <c r="A6" s="5">
        <v>5</v>
      </c>
      <c r="B6" s="123" t="s">
        <v>5724</v>
      </c>
      <c r="C6" s="28" t="s">
        <v>5834</v>
      </c>
      <c r="D6" s="257" t="s">
        <v>5835</v>
      </c>
      <c r="E6" s="28">
        <v>2</v>
      </c>
      <c r="F6" s="28" t="s">
        <v>43</v>
      </c>
      <c r="G6" s="5">
        <v>375</v>
      </c>
      <c r="H6" s="5"/>
      <c r="I6" s="34">
        <v>750</v>
      </c>
      <c r="J6" s="205" t="s">
        <v>142</v>
      </c>
      <c r="K6" s="5"/>
    </row>
    <row r="7" s="203" customFormat="1" customHeight="1" spans="1:11">
      <c r="A7" s="5">
        <v>6</v>
      </c>
      <c r="B7" s="123" t="s">
        <v>5724</v>
      </c>
      <c r="C7" s="28" t="s">
        <v>5836</v>
      </c>
      <c r="D7" s="257" t="s">
        <v>5837</v>
      </c>
      <c r="E7" s="28">
        <v>3</v>
      </c>
      <c r="F7" s="28" t="s">
        <v>38</v>
      </c>
      <c r="G7" s="5">
        <v>385</v>
      </c>
      <c r="H7" s="5"/>
      <c r="I7" s="34">
        <f>G7*3</f>
        <v>1155</v>
      </c>
      <c r="J7" s="205" t="s">
        <v>142</v>
      </c>
      <c r="K7" s="5"/>
    </row>
    <row r="8" s="203" customFormat="1" customHeight="1" spans="1:11">
      <c r="A8" s="5">
        <v>7</v>
      </c>
      <c r="B8" s="123" t="s">
        <v>1787</v>
      </c>
      <c r="C8" s="28" t="s">
        <v>1996</v>
      </c>
      <c r="D8" s="257" t="s">
        <v>1997</v>
      </c>
      <c r="E8" s="28">
        <v>1</v>
      </c>
      <c r="F8" s="28" t="s">
        <v>58</v>
      </c>
      <c r="G8" s="5">
        <v>365</v>
      </c>
      <c r="H8" s="5"/>
      <c r="I8" s="34">
        <v>365</v>
      </c>
      <c r="J8" s="205" t="s">
        <v>142</v>
      </c>
      <c r="K8" s="5"/>
    </row>
    <row r="9" s="203" customFormat="1" customHeight="1" spans="1:11">
      <c r="A9" s="5">
        <v>8</v>
      </c>
      <c r="B9" s="123" t="s">
        <v>6623</v>
      </c>
      <c r="C9" s="28" t="s">
        <v>1168</v>
      </c>
      <c r="D9" s="257" t="s">
        <v>1169</v>
      </c>
      <c r="E9" s="28">
        <v>4</v>
      </c>
      <c r="F9" s="28" t="s">
        <v>38</v>
      </c>
      <c r="G9" s="5">
        <v>385</v>
      </c>
      <c r="H9" s="5"/>
      <c r="I9" s="34">
        <f>G9*4</f>
        <v>1540</v>
      </c>
      <c r="J9" s="205" t="s">
        <v>142</v>
      </c>
      <c r="K9" s="5"/>
    </row>
    <row r="10" s="203" customFormat="1" customHeight="1" spans="1:11">
      <c r="A10" s="5">
        <v>9</v>
      </c>
      <c r="B10" s="123" t="s">
        <v>3414</v>
      </c>
      <c r="C10" s="28" t="s">
        <v>3550</v>
      </c>
      <c r="D10" s="257" t="s">
        <v>3551</v>
      </c>
      <c r="E10" s="28">
        <v>1</v>
      </c>
      <c r="F10" s="28" t="s">
        <v>43</v>
      </c>
      <c r="G10" s="5">
        <v>375</v>
      </c>
      <c r="H10" s="5"/>
      <c r="I10" s="5">
        <v>375</v>
      </c>
      <c r="J10" s="205" t="s">
        <v>142</v>
      </c>
      <c r="K10" s="5"/>
    </row>
    <row r="11" s="203" customFormat="1" customHeight="1" spans="1:11">
      <c r="A11" s="5">
        <v>10</v>
      </c>
      <c r="B11" s="123" t="s">
        <v>3414</v>
      </c>
      <c r="C11" s="123" t="s">
        <v>3552</v>
      </c>
      <c r="D11" s="257" t="s">
        <v>3553</v>
      </c>
      <c r="E11" s="28">
        <v>2</v>
      </c>
      <c r="F11" s="28" t="s">
        <v>43</v>
      </c>
      <c r="G11" s="5">
        <v>375</v>
      </c>
      <c r="H11" s="5"/>
      <c r="I11" s="34">
        <f>G11*2</f>
        <v>750</v>
      </c>
      <c r="J11" s="205" t="s">
        <v>142</v>
      </c>
      <c r="K11" s="5"/>
    </row>
    <row r="12" s="203" customFormat="1" customHeight="1" spans="1:11">
      <c r="A12" s="5">
        <v>11</v>
      </c>
      <c r="B12" s="123" t="s">
        <v>3414</v>
      </c>
      <c r="C12" s="28" t="s">
        <v>3554</v>
      </c>
      <c r="D12" s="257" t="s">
        <v>3555</v>
      </c>
      <c r="E12" s="28">
        <v>2</v>
      </c>
      <c r="F12" s="28" t="s">
        <v>38</v>
      </c>
      <c r="G12" s="5">
        <v>385</v>
      </c>
      <c r="H12" s="5"/>
      <c r="I12" s="34">
        <f>G12*2</f>
        <v>770</v>
      </c>
      <c r="J12" s="205" t="s">
        <v>142</v>
      </c>
      <c r="K12" s="5"/>
    </row>
    <row r="13" s="203" customFormat="1" customHeight="1" spans="1:11">
      <c r="A13" s="5">
        <v>12</v>
      </c>
      <c r="B13" s="123" t="s">
        <v>35</v>
      </c>
      <c r="C13" s="28" t="s">
        <v>140</v>
      </c>
      <c r="D13" s="257" t="s">
        <v>141</v>
      </c>
      <c r="E13" s="28">
        <v>1</v>
      </c>
      <c r="F13" s="28" t="s">
        <v>38</v>
      </c>
      <c r="G13" s="5">
        <v>385</v>
      </c>
      <c r="H13" s="5"/>
      <c r="I13" s="34">
        <v>385</v>
      </c>
      <c r="J13" s="205" t="s">
        <v>142</v>
      </c>
      <c r="K13" s="5"/>
    </row>
    <row r="14" s="203" customFormat="1" customHeight="1" spans="1:11">
      <c r="A14" s="5">
        <v>13</v>
      </c>
      <c r="B14" s="28" t="s">
        <v>2923</v>
      </c>
      <c r="C14" s="189" t="s">
        <v>3104</v>
      </c>
      <c r="D14" s="257" t="s">
        <v>3105</v>
      </c>
      <c r="E14" s="28">
        <v>1</v>
      </c>
      <c r="F14" s="28" t="s">
        <v>43</v>
      </c>
      <c r="G14" s="5">
        <v>375</v>
      </c>
      <c r="H14" s="5"/>
      <c r="I14" s="34">
        <v>375</v>
      </c>
      <c r="J14" s="205" t="s">
        <v>142</v>
      </c>
      <c r="K14" s="5"/>
    </row>
    <row r="15" s="203" customFormat="1" customHeight="1" spans="1:11">
      <c r="A15" s="5">
        <v>14</v>
      </c>
      <c r="B15" s="123" t="s">
        <v>6345</v>
      </c>
      <c r="C15" s="28" t="s">
        <v>6618</v>
      </c>
      <c r="D15" s="257" t="s">
        <v>6619</v>
      </c>
      <c r="E15" s="28">
        <v>1</v>
      </c>
      <c r="F15" s="28" t="s">
        <v>58</v>
      </c>
      <c r="G15" s="5">
        <v>365</v>
      </c>
      <c r="H15" s="5"/>
      <c r="I15" s="34">
        <v>365</v>
      </c>
      <c r="J15" s="205" t="s">
        <v>142</v>
      </c>
      <c r="K15" s="5"/>
    </row>
    <row r="16" s="203" customFormat="1" customHeight="1" spans="1:11">
      <c r="A16" s="5">
        <v>15</v>
      </c>
      <c r="B16" s="123" t="s">
        <v>3950</v>
      </c>
      <c r="C16" s="28" t="s">
        <v>1734</v>
      </c>
      <c r="D16" s="257" t="s">
        <v>4070</v>
      </c>
      <c r="E16" s="28">
        <v>2</v>
      </c>
      <c r="F16" s="28" t="s">
        <v>38</v>
      </c>
      <c r="G16" s="5">
        <v>385</v>
      </c>
      <c r="H16" s="5"/>
      <c r="I16" s="34">
        <v>385</v>
      </c>
      <c r="J16" s="205" t="s">
        <v>142</v>
      </c>
      <c r="K16" s="5"/>
    </row>
    <row r="17" s="203" customFormat="1" customHeight="1" spans="1:11">
      <c r="A17" s="5">
        <v>16</v>
      </c>
      <c r="B17" s="123" t="s">
        <v>6624</v>
      </c>
      <c r="C17" s="123" t="s">
        <v>5050</v>
      </c>
      <c r="D17" s="286" t="s">
        <v>5051</v>
      </c>
      <c r="E17" s="28">
        <v>1</v>
      </c>
      <c r="F17" s="28" t="s">
        <v>43</v>
      </c>
      <c r="G17" s="5">
        <v>375</v>
      </c>
      <c r="H17" s="123"/>
      <c r="I17" s="34">
        <v>375</v>
      </c>
      <c r="J17" s="205" t="s">
        <v>142</v>
      </c>
      <c r="K17" s="123"/>
    </row>
    <row r="18" s="203" customFormat="1" customHeight="1" spans="1:11">
      <c r="A18" s="5">
        <v>17</v>
      </c>
      <c r="B18" s="123" t="s">
        <v>1787</v>
      </c>
      <c r="C18" s="123" t="s">
        <v>1998</v>
      </c>
      <c r="D18" s="123" t="s">
        <v>1999</v>
      </c>
      <c r="E18" s="28">
        <v>1</v>
      </c>
      <c r="F18" s="28" t="s">
        <v>43</v>
      </c>
      <c r="G18" s="5">
        <v>375</v>
      </c>
      <c r="H18" s="123"/>
      <c r="I18" s="34">
        <v>375</v>
      </c>
      <c r="J18" s="205" t="s">
        <v>142</v>
      </c>
      <c r="K18" s="29"/>
    </row>
    <row r="19" s="203" customFormat="1" customHeight="1" spans="1:11">
      <c r="A19" s="5">
        <v>18</v>
      </c>
      <c r="B19" s="123" t="s">
        <v>6625</v>
      </c>
      <c r="C19" s="123" t="s">
        <v>5198</v>
      </c>
      <c r="D19" s="286" t="s">
        <v>5199</v>
      </c>
      <c r="E19" s="28">
        <v>2</v>
      </c>
      <c r="F19" s="28" t="s">
        <v>43</v>
      </c>
      <c r="G19" s="5">
        <v>375</v>
      </c>
      <c r="H19" s="29"/>
      <c r="I19" s="34">
        <v>750</v>
      </c>
      <c r="J19" s="205" t="s">
        <v>142</v>
      </c>
      <c r="K19" s="29"/>
    </row>
    <row r="20" customHeight="1" spans="1:12">
      <c r="A20" s="5">
        <v>19</v>
      </c>
      <c r="B20" s="123" t="s">
        <v>4254</v>
      </c>
      <c r="C20" s="123" t="s">
        <v>4694</v>
      </c>
      <c r="D20" s="29" t="s">
        <v>4695</v>
      </c>
      <c r="E20" s="123">
        <v>3</v>
      </c>
      <c r="F20" s="123" t="s">
        <v>43</v>
      </c>
      <c r="G20" s="123">
        <v>375</v>
      </c>
      <c r="H20" s="123"/>
      <c r="I20" s="34">
        <f>G20*3</f>
        <v>1125</v>
      </c>
      <c r="J20" s="205" t="s">
        <v>142</v>
      </c>
      <c r="K20" s="123"/>
      <c r="L20" s="203"/>
    </row>
    <row r="21" customHeight="1" spans="1:12">
      <c r="A21" s="27">
        <v>20</v>
      </c>
      <c r="B21" s="123" t="s">
        <v>3556</v>
      </c>
      <c r="C21" s="123" t="s">
        <v>3796</v>
      </c>
      <c r="D21" s="286" t="s">
        <v>3797</v>
      </c>
      <c r="E21" s="123">
        <v>2</v>
      </c>
      <c r="F21" s="123" t="s">
        <v>43</v>
      </c>
      <c r="G21" s="123">
        <v>375</v>
      </c>
      <c r="H21" s="123"/>
      <c r="I21" s="123">
        <v>750</v>
      </c>
      <c r="J21" s="205" t="s">
        <v>142</v>
      </c>
      <c r="K21" s="123"/>
      <c r="L21" s="203"/>
    </row>
    <row r="22" customHeight="1" spans="1:12">
      <c r="A22" s="27">
        <v>21</v>
      </c>
      <c r="B22" s="123" t="s">
        <v>3556</v>
      </c>
      <c r="C22" s="123" t="s">
        <v>3798</v>
      </c>
      <c r="D22" s="286" t="s">
        <v>3799</v>
      </c>
      <c r="E22" s="123">
        <v>3</v>
      </c>
      <c r="F22" s="123" t="s">
        <v>43</v>
      </c>
      <c r="G22" s="123">
        <v>375</v>
      </c>
      <c r="H22" s="123"/>
      <c r="I22" s="123">
        <f>G22*3</f>
        <v>1125</v>
      </c>
      <c r="J22" s="205" t="s">
        <v>142</v>
      </c>
      <c r="K22" s="123"/>
      <c r="L22" s="203"/>
    </row>
    <row r="23" customHeight="1" spans="1:12">
      <c r="A23" s="27">
        <v>22</v>
      </c>
      <c r="B23" s="123" t="s">
        <v>3556</v>
      </c>
      <c r="C23" s="123" t="s">
        <v>3009</v>
      </c>
      <c r="D23" s="286" t="s">
        <v>3800</v>
      </c>
      <c r="E23" s="123">
        <v>1</v>
      </c>
      <c r="F23" s="123" t="s">
        <v>43</v>
      </c>
      <c r="G23" s="123">
        <v>375</v>
      </c>
      <c r="H23" s="123"/>
      <c r="I23" s="123">
        <v>375</v>
      </c>
      <c r="J23" s="205" t="s">
        <v>142</v>
      </c>
      <c r="K23" s="123"/>
      <c r="L23" s="203"/>
    </row>
    <row r="24" customHeight="1" spans="1:12">
      <c r="A24" s="27">
        <v>23</v>
      </c>
      <c r="B24" s="123" t="s">
        <v>3556</v>
      </c>
      <c r="C24" s="123" t="s">
        <v>3801</v>
      </c>
      <c r="D24" s="286" t="s">
        <v>3802</v>
      </c>
      <c r="E24" s="123">
        <v>2</v>
      </c>
      <c r="F24" s="123" t="s">
        <v>43</v>
      </c>
      <c r="G24" s="123">
        <v>375</v>
      </c>
      <c r="H24" s="123"/>
      <c r="I24" s="123">
        <v>750</v>
      </c>
      <c r="J24" s="205" t="s">
        <v>142</v>
      </c>
      <c r="K24" s="123"/>
      <c r="L24" s="203"/>
    </row>
    <row r="25" customHeight="1" spans="1:12">
      <c r="A25" s="27">
        <v>24</v>
      </c>
      <c r="B25" s="123" t="s">
        <v>3556</v>
      </c>
      <c r="C25" s="123" t="s">
        <v>3803</v>
      </c>
      <c r="D25" s="286" t="s">
        <v>3804</v>
      </c>
      <c r="E25" s="123">
        <v>2</v>
      </c>
      <c r="F25" s="123" t="s">
        <v>43</v>
      </c>
      <c r="G25" s="123">
        <v>375</v>
      </c>
      <c r="H25" s="123"/>
      <c r="I25" s="123">
        <v>750</v>
      </c>
      <c r="J25" s="205" t="s">
        <v>142</v>
      </c>
      <c r="K25" s="123"/>
      <c r="L25" s="203"/>
    </row>
    <row r="26" customHeight="1" spans="1:12">
      <c r="A26" s="27">
        <v>25</v>
      </c>
      <c r="B26" s="123" t="s">
        <v>3556</v>
      </c>
      <c r="C26" s="123" t="s">
        <v>3805</v>
      </c>
      <c r="D26" s="286" t="s">
        <v>3806</v>
      </c>
      <c r="E26" s="123">
        <v>1</v>
      </c>
      <c r="F26" s="123" t="s">
        <v>58</v>
      </c>
      <c r="G26" s="123">
        <v>365</v>
      </c>
      <c r="H26" s="123"/>
      <c r="I26" s="123">
        <v>365</v>
      </c>
      <c r="J26" s="205" t="s">
        <v>142</v>
      </c>
      <c r="K26" s="123"/>
      <c r="L26" s="203"/>
    </row>
    <row r="27" customHeight="1" spans="1:12">
      <c r="A27" s="27">
        <v>26</v>
      </c>
      <c r="B27" s="123" t="s">
        <v>3556</v>
      </c>
      <c r="C27" s="123" t="s">
        <v>338</v>
      </c>
      <c r="D27" s="286" t="s">
        <v>3807</v>
      </c>
      <c r="E27" s="123">
        <v>1</v>
      </c>
      <c r="F27" s="123" t="s">
        <v>58</v>
      </c>
      <c r="G27" s="123">
        <v>365</v>
      </c>
      <c r="H27" s="123"/>
      <c r="I27" s="123">
        <v>365</v>
      </c>
      <c r="J27" s="205" t="s">
        <v>142</v>
      </c>
      <c r="K27" s="123"/>
      <c r="L27" s="203"/>
    </row>
    <row r="28" customHeight="1" spans="1:12">
      <c r="A28" s="27">
        <v>27</v>
      </c>
      <c r="B28" s="123" t="s">
        <v>3556</v>
      </c>
      <c r="C28" s="123" t="s">
        <v>3808</v>
      </c>
      <c r="D28" s="195" t="s">
        <v>3809</v>
      </c>
      <c r="E28" s="123">
        <v>1</v>
      </c>
      <c r="F28" s="123" t="s">
        <v>38</v>
      </c>
      <c r="G28" s="123">
        <v>385</v>
      </c>
      <c r="H28" s="123"/>
      <c r="I28" s="123">
        <v>385</v>
      </c>
      <c r="J28" s="205" t="s">
        <v>142</v>
      </c>
      <c r="K28" s="123"/>
      <c r="L28" s="203"/>
    </row>
    <row r="29" customHeight="1" spans="1:12">
      <c r="A29" s="27">
        <v>28</v>
      </c>
      <c r="B29" s="123" t="s">
        <v>3556</v>
      </c>
      <c r="C29" s="123" t="s">
        <v>3810</v>
      </c>
      <c r="D29" s="286" t="s">
        <v>3811</v>
      </c>
      <c r="E29" s="123">
        <v>4</v>
      </c>
      <c r="F29" s="123" t="s">
        <v>38</v>
      </c>
      <c r="G29" s="123">
        <v>385</v>
      </c>
      <c r="H29" s="123"/>
      <c r="I29" s="123">
        <f>G29*3</f>
        <v>1155</v>
      </c>
      <c r="J29" s="205" t="s">
        <v>142</v>
      </c>
      <c r="K29" s="123"/>
      <c r="L29" s="203"/>
    </row>
    <row r="30" customHeight="1" spans="1:12">
      <c r="A30" s="27">
        <v>29</v>
      </c>
      <c r="B30" s="123" t="s">
        <v>3556</v>
      </c>
      <c r="C30" s="123" t="s">
        <v>3812</v>
      </c>
      <c r="D30" s="286" t="s">
        <v>3813</v>
      </c>
      <c r="E30" s="123">
        <v>2</v>
      </c>
      <c r="F30" s="123" t="s">
        <v>43</v>
      </c>
      <c r="G30" s="123">
        <v>375</v>
      </c>
      <c r="H30" s="123"/>
      <c r="I30" s="123">
        <f>G30*2</f>
        <v>750</v>
      </c>
      <c r="J30" s="205" t="s">
        <v>142</v>
      </c>
      <c r="K30" s="123"/>
      <c r="L30" s="203"/>
    </row>
    <row r="31" customHeight="1" spans="1:12">
      <c r="A31" s="27">
        <v>30</v>
      </c>
      <c r="B31" s="123" t="s">
        <v>3556</v>
      </c>
      <c r="C31" s="123" t="s">
        <v>3814</v>
      </c>
      <c r="D31" s="286" t="s">
        <v>3815</v>
      </c>
      <c r="E31" s="123">
        <v>2</v>
      </c>
      <c r="F31" s="123" t="s">
        <v>58</v>
      </c>
      <c r="G31" s="123">
        <v>365</v>
      </c>
      <c r="H31" s="123"/>
      <c r="I31" s="123">
        <v>730</v>
      </c>
      <c r="J31" s="205" t="s">
        <v>142</v>
      </c>
      <c r="K31" s="123"/>
      <c r="L31" s="203"/>
    </row>
    <row r="32" customHeight="1" spans="1:12">
      <c r="A32" s="123">
        <v>31</v>
      </c>
      <c r="B32" s="123" t="s">
        <v>3556</v>
      </c>
      <c r="C32" s="123" t="s">
        <v>3816</v>
      </c>
      <c r="D32" s="286" t="s">
        <v>3817</v>
      </c>
      <c r="E32" s="123">
        <v>2</v>
      </c>
      <c r="F32" s="123" t="s">
        <v>58</v>
      </c>
      <c r="G32" s="123">
        <v>365</v>
      </c>
      <c r="H32" s="123"/>
      <c r="I32" s="123">
        <v>730</v>
      </c>
      <c r="J32" s="205" t="s">
        <v>142</v>
      </c>
      <c r="K32" s="123"/>
      <c r="L32" s="203"/>
    </row>
    <row r="33" customHeight="1" spans="1:12">
      <c r="A33" s="123">
        <v>32</v>
      </c>
      <c r="B33" s="123" t="s">
        <v>6625</v>
      </c>
      <c r="C33" s="123" t="s">
        <v>5200</v>
      </c>
      <c r="D33" s="286" t="s">
        <v>5201</v>
      </c>
      <c r="E33" s="123">
        <v>2</v>
      </c>
      <c r="F33" s="123" t="s">
        <v>43</v>
      </c>
      <c r="G33" s="123">
        <v>375</v>
      </c>
      <c r="H33" s="123"/>
      <c r="I33" s="123">
        <f>G33*2</f>
        <v>750</v>
      </c>
      <c r="J33" s="205" t="s">
        <v>6626</v>
      </c>
      <c r="K33" s="123"/>
      <c r="L33" s="203"/>
    </row>
    <row r="34" customHeight="1" spans="1:11">
      <c r="A34" s="203"/>
      <c r="B34" s="189"/>
      <c r="C34" s="189"/>
      <c r="D34" s="203"/>
      <c r="E34" s="203">
        <f>SUM(E2:E33)</f>
        <v>58</v>
      </c>
      <c r="F34" s="203"/>
      <c r="G34" s="203"/>
      <c r="H34" s="203"/>
      <c r="I34" s="203">
        <f>SUM(I2:I33)</f>
        <v>21060</v>
      </c>
      <c r="J34" s="203"/>
      <c r="K34" s="203"/>
    </row>
  </sheetData>
  <conditionalFormatting sqref="D1">
    <cfRule type="duplicateValues" dxfId="1" priority="2" stopIfTrue="1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1"/>
  <sheetViews>
    <sheetView topLeftCell="A47" workbookViewId="0">
      <selection activeCell="G60" sqref="G60"/>
    </sheetView>
  </sheetViews>
  <sheetFormatPr defaultColWidth="9" defaultRowHeight="14.25"/>
  <cols>
    <col min="4" max="4" width="18.375" customWidth="1"/>
  </cols>
  <sheetData>
    <row r="1" s="195" customFormat="1" ht="28.5" spans="1:11">
      <c r="A1" s="1" t="s">
        <v>25</v>
      </c>
      <c r="B1" s="2" t="s">
        <v>26</v>
      </c>
      <c r="C1" s="2" t="s">
        <v>27</v>
      </c>
      <c r="D1" s="3" t="s">
        <v>28</v>
      </c>
      <c r="E1" s="4" t="s">
        <v>29</v>
      </c>
      <c r="F1" s="2" t="s">
        <v>30</v>
      </c>
      <c r="G1" s="2" t="s">
        <v>31</v>
      </c>
      <c r="H1" s="2" t="s">
        <v>32</v>
      </c>
      <c r="I1" s="4" t="s">
        <v>33</v>
      </c>
      <c r="J1" s="2" t="s">
        <v>34</v>
      </c>
      <c r="K1" s="2"/>
    </row>
    <row r="2" s="196" customFormat="1" ht="24.95" customHeight="1" spans="1:11">
      <c r="A2" s="5">
        <v>1</v>
      </c>
      <c r="B2" s="27" t="s">
        <v>3366</v>
      </c>
      <c r="C2" s="27" t="s">
        <v>3389</v>
      </c>
      <c r="D2" s="48" t="s">
        <v>3390</v>
      </c>
      <c r="E2" s="27">
        <v>4</v>
      </c>
      <c r="F2" s="27" t="s">
        <v>38</v>
      </c>
      <c r="G2" s="5">
        <v>385</v>
      </c>
      <c r="H2" s="27"/>
      <c r="I2" s="33">
        <f t="shared" ref="I2:I65" si="0">G2*E2</f>
        <v>1540</v>
      </c>
      <c r="J2" s="27" t="s">
        <v>1118</v>
      </c>
      <c r="K2" s="5"/>
    </row>
    <row r="3" s="196" customFormat="1" ht="24.95" customHeight="1" spans="1:11">
      <c r="A3" s="5">
        <v>2</v>
      </c>
      <c r="B3" s="27" t="s">
        <v>3366</v>
      </c>
      <c r="C3" s="27" t="s">
        <v>3391</v>
      </c>
      <c r="D3" s="48" t="s">
        <v>3392</v>
      </c>
      <c r="E3" s="27">
        <v>1</v>
      </c>
      <c r="F3" s="27" t="s">
        <v>38</v>
      </c>
      <c r="G3" s="5">
        <v>385</v>
      </c>
      <c r="H3" s="27"/>
      <c r="I3" s="33">
        <f t="shared" si="0"/>
        <v>385</v>
      </c>
      <c r="J3" s="27" t="s">
        <v>1118</v>
      </c>
      <c r="K3" s="5"/>
    </row>
    <row r="4" s="196" customFormat="1" ht="24.95" customHeight="1" spans="1:11">
      <c r="A4" s="5">
        <v>3</v>
      </c>
      <c r="B4" s="5" t="s">
        <v>3366</v>
      </c>
      <c r="C4" s="5" t="s">
        <v>3393</v>
      </c>
      <c r="D4" s="9" t="s">
        <v>3394</v>
      </c>
      <c r="E4" s="8">
        <v>2</v>
      </c>
      <c r="F4" s="5" t="s">
        <v>38</v>
      </c>
      <c r="G4" s="5">
        <v>385</v>
      </c>
      <c r="H4" s="5"/>
      <c r="I4" s="33">
        <f t="shared" si="0"/>
        <v>770</v>
      </c>
      <c r="J4" s="5" t="s">
        <v>39</v>
      </c>
      <c r="K4" s="5"/>
    </row>
    <row r="5" s="196" customFormat="1" ht="24.95" customHeight="1" spans="1:11">
      <c r="A5" s="5">
        <v>4</v>
      </c>
      <c r="B5" s="5" t="s">
        <v>3366</v>
      </c>
      <c r="C5" s="5" t="s">
        <v>3395</v>
      </c>
      <c r="D5" s="9" t="s">
        <v>3396</v>
      </c>
      <c r="E5" s="8">
        <v>2</v>
      </c>
      <c r="F5" s="5" t="s">
        <v>43</v>
      </c>
      <c r="G5" s="5">
        <v>375</v>
      </c>
      <c r="H5" s="5"/>
      <c r="I5" s="33">
        <f t="shared" si="0"/>
        <v>750</v>
      </c>
      <c r="J5" s="5" t="s">
        <v>39</v>
      </c>
      <c r="K5" s="5"/>
    </row>
    <row r="6" s="196" customFormat="1" ht="24.95" customHeight="1" spans="1:11">
      <c r="A6" s="5">
        <v>5</v>
      </c>
      <c r="B6" s="5" t="s">
        <v>3366</v>
      </c>
      <c r="C6" s="12" t="s">
        <v>3397</v>
      </c>
      <c r="D6" s="13" t="s">
        <v>3398</v>
      </c>
      <c r="E6" s="8">
        <v>7</v>
      </c>
      <c r="F6" s="5" t="s">
        <v>38</v>
      </c>
      <c r="G6" s="5">
        <v>385</v>
      </c>
      <c r="H6" s="5"/>
      <c r="I6" s="33">
        <f t="shared" si="0"/>
        <v>2695</v>
      </c>
      <c r="J6" s="5" t="s">
        <v>39</v>
      </c>
      <c r="K6" s="5" t="s">
        <v>6627</v>
      </c>
    </row>
    <row r="7" s="196" customFormat="1" ht="24.95" customHeight="1" spans="1:11">
      <c r="A7" s="5">
        <v>6</v>
      </c>
      <c r="B7" s="5" t="s">
        <v>3366</v>
      </c>
      <c r="C7" s="27" t="s">
        <v>3400</v>
      </c>
      <c r="D7" s="27" t="s">
        <v>3401</v>
      </c>
      <c r="E7" s="8">
        <v>1</v>
      </c>
      <c r="F7" s="5" t="s">
        <v>43</v>
      </c>
      <c r="G7" s="5">
        <v>375</v>
      </c>
      <c r="H7" s="5"/>
      <c r="I7" s="33">
        <f t="shared" si="0"/>
        <v>375</v>
      </c>
      <c r="J7" s="5" t="s">
        <v>39</v>
      </c>
      <c r="K7" s="5"/>
    </row>
    <row r="8" s="196" customFormat="1" ht="24.95" customHeight="1" spans="1:11">
      <c r="A8" s="5">
        <v>7</v>
      </c>
      <c r="B8" s="5" t="s">
        <v>3366</v>
      </c>
      <c r="C8" s="5" t="s">
        <v>3402</v>
      </c>
      <c r="D8" s="9" t="s">
        <v>3403</v>
      </c>
      <c r="E8" s="8">
        <v>1</v>
      </c>
      <c r="F8" s="5" t="s">
        <v>38</v>
      </c>
      <c r="G8" s="5">
        <v>385</v>
      </c>
      <c r="H8" s="5"/>
      <c r="I8" s="33">
        <f t="shared" si="0"/>
        <v>385</v>
      </c>
      <c r="J8" s="5" t="s">
        <v>59</v>
      </c>
      <c r="K8" s="5" t="s">
        <v>6628</v>
      </c>
    </row>
    <row r="9" s="196" customFormat="1" ht="24.95" customHeight="1" spans="1:11">
      <c r="A9" s="5">
        <v>8</v>
      </c>
      <c r="B9" s="5" t="s">
        <v>3366</v>
      </c>
      <c r="C9" s="5" t="s">
        <v>3405</v>
      </c>
      <c r="D9" s="9" t="s">
        <v>3406</v>
      </c>
      <c r="E9" s="8">
        <v>1</v>
      </c>
      <c r="F9" s="5" t="s">
        <v>43</v>
      </c>
      <c r="G9" s="5">
        <v>375</v>
      </c>
      <c r="H9" s="5"/>
      <c r="I9" s="33">
        <f t="shared" si="0"/>
        <v>375</v>
      </c>
      <c r="J9" s="5" t="s">
        <v>59</v>
      </c>
      <c r="K9" s="5"/>
    </row>
    <row r="10" s="196" customFormat="1" ht="24.95" customHeight="1" spans="1:11">
      <c r="A10" s="5">
        <v>9</v>
      </c>
      <c r="B10" s="26" t="s">
        <v>3366</v>
      </c>
      <c r="C10" s="10" t="s">
        <v>3407</v>
      </c>
      <c r="D10" s="10" t="s">
        <v>3408</v>
      </c>
      <c r="E10" s="44">
        <v>1</v>
      </c>
      <c r="F10" s="26" t="s">
        <v>192</v>
      </c>
      <c r="G10" s="5">
        <v>395</v>
      </c>
      <c r="H10" s="5"/>
      <c r="I10" s="33">
        <f t="shared" si="0"/>
        <v>395</v>
      </c>
      <c r="J10" s="5" t="s">
        <v>424</v>
      </c>
      <c r="K10" s="5" t="s">
        <v>6629</v>
      </c>
    </row>
    <row r="11" s="196" customFormat="1" ht="24.95" customHeight="1" spans="1:11">
      <c r="A11" s="5">
        <v>10</v>
      </c>
      <c r="B11" s="26" t="s">
        <v>3366</v>
      </c>
      <c r="C11" s="12" t="s">
        <v>3410</v>
      </c>
      <c r="D11" s="10" t="s">
        <v>3411</v>
      </c>
      <c r="E11" s="25">
        <v>2</v>
      </c>
      <c r="F11" s="25" t="s">
        <v>58</v>
      </c>
      <c r="G11" s="5">
        <v>365</v>
      </c>
      <c r="H11" s="5"/>
      <c r="I11" s="33">
        <f t="shared" si="0"/>
        <v>730</v>
      </c>
      <c r="J11" s="5" t="s">
        <v>101</v>
      </c>
      <c r="K11" s="5"/>
    </row>
    <row r="12" s="196" customFormat="1" ht="24.95" customHeight="1" spans="1:11">
      <c r="A12" s="5">
        <v>11</v>
      </c>
      <c r="B12" s="26" t="s">
        <v>3366</v>
      </c>
      <c r="C12" s="12" t="s">
        <v>3412</v>
      </c>
      <c r="D12" s="10" t="s">
        <v>3413</v>
      </c>
      <c r="E12" s="25">
        <v>2</v>
      </c>
      <c r="F12" s="25" t="s">
        <v>43</v>
      </c>
      <c r="G12" s="5">
        <v>375</v>
      </c>
      <c r="H12" s="5"/>
      <c r="I12" s="33">
        <f t="shared" si="0"/>
        <v>750</v>
      </c>
      <c r="J12" s="5" t="s">
        <v>101</v>
      </c>
      <c r="K12" s="5"/>
    </row>
    <row r="13" s="196" customFormat="1" ht="24.95" customHeight="1" spans="1:11">
      <c r="A13" s="5">
        <v>12</v>
      </c>
      <c r="B13" s="5" t="s">
        <v>1170</v>
      </c>
      <c r="C13" s="5" t="s">
        <v>1229</v>
      </c>
      <c r="D13" s="9" t="s">
        <v>1230</v>
      </c>
      <c r="E13" s="8">
        <v>1</v>
      </c>
      <c r="F13" s="5" t="s">
        <v>43</v>
      </c>
      <c r="G13" s="5">
        <v>375</v>
      </c>
      <c r="H13" s="5"/>
      <c r="I13" s="33">
        <f t="shared" si="0"/>
        <v>375</v>
      </c>
      <c r="J13" s="5" t="s">
        <v>39</v>
      </c>
      <c r="K13" s="5"/>
    </row>
    <row r="14" s="196" customFormat="1" ht="24.95" customHeight="1" spans="1:11">
      <c r="A14" s="5">
        <v>13</v>
      </c>
      <c r="B14" s="27" t="s">
        <v>143</v>
      </c>
      <c r="C14" s="27" t="s">
        <v>345</v>
      </c>
      <c r="D14" s="256" t="s">
        <v>346</v>
      </c>
      <c r="E14" s="27">
        <v>2</v>
      </c>
      <c r="F14" s="27" t="s">
        <v>43</v>
      </c>
      <c r="G14" s="5">
        <v>375</v>
      </c>
      <c r="H14" s="27"/>
      <c r="I14" s="27">
        <f t="shared" si="0"/>
        <v>750</v>
      </c>
      <c r="J14" s="27" t="s">
        <v>322</v>
      </c>
      <c r="K14" s="5"/>
    </row>
    <row r="15" s="195" customFormat="1" ht="25" customHeight="1" spans="1:11">
      <c r="A15" s="5">
        <v>1968</v>
      </c>
      <c r="B15" s="5" t="s">
        <v>4254</v>
      </c>
      <c r="C15" s="25" t="s">
        <v>4634</v>
      </c>
      <c r="D15" s="254" t="s">
        <v>4635</v>
      </c>
      <c r="E15" s="8">
        <v>2</v>
      </c>
      <c r="F15" s="5" t="s">
        <v>43</v>
      </c>
      <c r="G15" s="5">
        <v>375</v>
      </c>
      <c r="H15" s="5"/>
      <c r="I15" s="33">
        <f t="shared" si="0"/>
        <v>750</v>
      </c>
      <c r="J15" s="12" t="s">
        <v>92</v>
      </c>
      <c r="K15" s="5"/>
    </row>
    <row r="16" s="196" customFormat="1" ht="24.95" customHeight="1" spans="1:11">
      <c r="A16" s="5">
        <v>1571</v>
      </c>
      <c r="B16" s="27" t="s">
        <v>3414</v>
      </c>
      <c r="C16" s="27" t="s">
        <v>3531</v>
      </c>
      <c r="D16" s="27" t="s">
        <v>3532</v>
      </c>
      <c r="E16" s="27">
        <v>4</v>
      </c>
      <c r="F16" s="27" t="s">
        <v>43</v>
      </c>
      <c r="G16" s="5">
        <v>375</v>
      </c>
      <c r="H16" s="27"/>
      <c r="I16" s="27">
        <f t="shared" si="0"/>
        <v>1500</v>
      </c>
      <c r="J16" s="27" t="s">
        <v>1965</v>
      </c>
      <c r="K16" s="27"/>
    </row>
    <row r="17" s="196" customFormat="1" ht="24.95" customHeight="1" spans="1:11">
      <c r="A17" s="5">
        <v>1520</v>
      </c>
      <c r="B17" s="5" t="s">
        <v>3414</v>
      </c>
      <c r="C17" s="5" t="s">
        <v>6630</v>
      </c>
      <c r="D17" s="9" t="s">
        <v>6631</v>
      </c>
      <c r="E17" s="8">
        <v>1</v>
      </c>
      <c r="F17" s="5" t="s">
        <v>192</v>
      </c>
      <c r="G17" s="5">
        <v>395</v>
      </c>
      <c r="H17" s="5"/>
      <c r="I17" s="33">
        <f t="shared" si="0"/>
        <v>395</v>
      </c>
      <c r="J17" s="5" t="s">
        <v>39</v>
      </c>
      <c r="K17" s="5"/>
    </row>
    <row r="18" s="196" customFormat="1" ht="24.95" customHeight="1" spans="1:11">
      <c r="A18" s="5">
        <v>1540</v>
      </c>
      <c r="B18" s="26" t="s">
        <v>3414</v>
      </c>
      <c r="C18" s="22" t="s">
        <v>3533</v>
      </c>
      <c r="D18" s="13" t="s">
        <v>3534</v>
      </c>
      <c r="E18" s="25">
        <v>2</v>
      </c>
      <c r="F18" s="25" t="s">
        <v>43</v>
      </c>
      <c r="G18" s="5">
        <v>375</v>
      </c>
      <c r="H18" s="5"/>
      <c r="I18" s="33">
        <f t="shared" si="0"/>
        <v>750</v>
      </c>
      <c r="J18" s="5" t="s">
        <v>257</v>
      </c>
      <c r="K18" s="5"/>
    </row>
    <row r="19" s="196" customFormat="1" ht="24.95" customHeight="1" spans="1:11">
      <c r="A19" s="5">
        <v>2086</v>
      </c>
      <c r="B19" s="5" t="s">
        <v>4254</v>
      </c>
      <c r="C19" s="10" t="s">
        <v>4636</v>
      </c>
      <c r="D19" s="260" t="s">
        <v>4637</v>
      </c>
      <c r="E19" s="8">
        <v>5</v>
      </c>
      <c r="F19" s="5" t="s">
        <v>43</v>
      </c>
      <c r="G19" s="5">
        <v>375</v>
      </c>
      <c r="H19" s="5"/>
      <c r="I19" s="33">
        <f t="shared" si="0"/>
        <v>1875</v>
      </c>
      <c r="J19" s="5" t="s">
        <v>1138</v>
      </c>
      <c r="K19" s="27"/>
    </row>
    <row r="20" s="196" customFormat="1" ht="24.95" customHeight="1" spans="1:11">
      <c r="A20" s="5">
        <v>1919</v>
      </c>
      <c r="B20" s="5" t="s">
        <v>4254</v>
      </c>
      <c r="C20" s="5" t="s">
        <v>4638</v>
      </c>
      <c r="D20" s="9" t="s">
        <v>4639</v>
      </c>
      <c r="E20" s="8">
        <v>1</v>
      </c>
      <c r="F20" s="5" t="s">
        <v>43</v>
      </c>
      <c r="G20" s="5">
        <v>375</v>
      </c>
      <c r="H20" s="5"/>
      <c r="I20" s="33">
        <f t="shared" si="0"/>
        <v>375</v>
      </c>
      <c r="J20" s="5" t="s">
        <v>59</v>
      </c>
      <c r="K20" s="5"/>
    </row>
    <row r="21" s="196" customFormat="1" ht="24.95" customHeight="1" spans="1:11">
      <c r="A21" s="5">
        <v>1937</v>
      </c>
      <c r="B21" s="5" t="s">
        <v>4254</v>
      </c>
      <c r="C21" s="10" t="s">
        <v>3511</v>
      </c>
      <c r="D21" s="10" t="s">
        <v>4640</v>
      </c>
      <c r="E21" s="14">
        <v>1</v>
      </c>
      <c r="F21" s="12" t="s">
        <v>43</v>
      </c>
      <c r="G21" s="5">
        <v>375</v>
      </c>
      <c r="H21" s="5"/>
      <c r="I21" s="33">
        <f t="shared" si="0"/>
        <v>375</v>
      </c>
      <c r="J21" s="12" t="s">
        <v>54</v>
      </c>
      <c r="K21" s="5" t="s">
        <v>6632</v>
      </c>
    </row>
    <row r="22" s="196" customFormat="1" ht="24.95" customHeight="1" spans="1:11">
      <c r="A22" s="5">
        <v>1953</v>
      </c>
      <c r="B22" s="5" t="s">
        <v>4254</v>
      </c>
      <c r="C22" s="5" t="s">
        <v>4642</v>
      </c>
      <c r="D22" s="9" t="s">
        <v>4643</v>
      </c>
      <c r="E22" s="8">
        <v>2</v>
      </c>
      <c r="F22" s="5" t="s">
        <v>43</v>
      </c>
      <c r="G22" s="5">
        <v>375</v>
      </c>
      <c r="H22" s="5"/>
      <c r="I22" s="33">
        <f t="shared" si="0"/>
        <v>750</v>
      </c>
      <c r="J22" s="5" t="s">
        <v>2132</v>
      </c>
      <c r="K22" s="5"/>
    </row>
    <row r="23" s="196" customFormat="1" ht="24.95" customHeight="1" spans="1:11">
      <c r="A23" s="5">
        <v>1982</v>
      </c>
      <c r="B23" s="5" t="s">
        <v>4254</v>
      </c>
      <c r="C23" s="22" t="s">
        <v>4644</v>
      </c>
      <c r="D23" s="13" t="s">
        <v>4645</v>
      </c>
      <c r="E23" s="25">
        <v>2</v>
      </c>
      <c r="F23" s="25" t="s">
        <v>58</v>
      </c>
      <c r="G23" s="5">
        <v>365</v>
      </c>
      <c r="H23" s="5"/>
      <c r="I23" s="33">
        <f t="shared" si="0"/>
        <v>730</v>
      </c>
      <c r="J23" s="5" t="s">
        <v>257</v>
      </c>
      <c r="K23" s="5"/>
    </row>
    <row r="24" s="196" customFormat="1" ht="24.95" customHeight="1" spans="1:11">
      <c r="A24" s="5">
        <v>2408</v>
      </c>
      <c r="B24" s="5" t="s">
        <v>5372</v>
      </c>
      <c r="C24" s="5" t="s">
        <v>5509</v>
      </c>
      <c r="D24" s="9" t="s">
        <v>5510</v>
      </c>
      <c r="E24" s="8">
        <v>2</v>
      </c>
      <c r="F24" s="5" t="s">
        <v>43</v>
      </c>
      <c r="G24" s="5">
        <v>375</v>
      </c>
      <c r="H24" s="5"/>
      <c r="I24" s="33">
        <f t="shared" si="0"/>
        <v>750</v>
      </c>
      <c r="J24" s="5" t="s">
        <v>39</v>
      </c>
      <c r="K24" s="5"/>
    </row>
    <row r="25" s="196" customFormat="1" ht="24.95" customHeight="1" spans="1:11">
      <c r="A25" s="5">
        <v>2046</v>
      </c>
      <c r="B25" s="27" t="s">
        <v>4254</v>
      </c>
      <c r="C25" s="76" t="s">
        <v>4646</v>
      </c>
      <c r="D25" s="74" t="s">
        <v>4647</v>
      </c>
      <c r="E25" s="27">
        <v>1</v>
      </c>
      <c r="F25" s="27" t="s">
        <v>58</v>
      </c>
      <c r="G25" s="5">
        <v>365</v>
      </c>
      <c r="H25" s="27"/>
      <c r="I25" s="33">
        <f t="shared" si="0"/>
        <v>365</v>
      </c>
      <c r="J25" s="10" t="s">
        <v>582</v>
      </c>
      <c r="K25" s="10"/>
    </row>
    <row r="26" s="196" customFormat="1" ht="24.95" customHeight="1" spans="1:11">
      <c r="A26" s="5">
        <v>1914</v>
      </c>
      <c r="B26" s="5" t="s">
        <v>4254</v>
      </c>
      <c r="C26" s="5" t="s">
        <v>4648</v>
      </c>
      <c r="D26" s="9" t="s">
        <v>4649</v>
      </c>
      <c r="E26" s="8">
        <v>1</v>
      </c>
      <c r="F26" s="5" t="s">
        <v>38</v>
      </c>
      <c r="G26" s="5">
        <v>385</v>
      </c>
      <c r="H26" s="5"/>
      <c r="I26" s="33">
        <f t="shared" si="0"/>
        <v>385</v>
      </c>
      <c r="J26" s="5" t="s">
        <v>59</v>
      </c>
      <c r="K26" s="5"/>
    </row>
    <row r="27" s="196" customFormat="1" ht="24.95" customHeight="1" spans="1:11">
      <c r="A27" s="5">
        <v>330</v>
      </c>
      <c r="B27" s="19" t="s">
        <v>636</v>
      </c>
      <c r="C27" s="45" t="s">
        <v>847</v>
      </c>
      <c r="D27" s="46" t="s">
        <v>848</v>
      </c>
      <c r="E27" s="25">
        <v>2</v>
      </c>
      <c r="F27" s="25" t="s">
        <v>58</v>
      </c>
      <c r="G27" s="5">
        <v>365</v>
      </c>
      <c r="H27" s="5"/>
      <c r="I27" s="33">
        <f t="shared" si="0"/>
        <v>730</v>
      </c>
      <c r="J27" s="63" t="s">
        <v>766</v>
      </c>
      <c r="K27" s="10"/>
    </row>
    <row r="28" s="196" customFormat="1" ht="24.95" customHeight="1" spans="1:11">
      <c r="A28" s="5">
        <v>353</v>
      </c>
      <c r="B28" s="5" t="s">
        <v>636</v>
      </c>
      <c r="C28" s="25" t="s">
        <v>849</v>
      </c>
      <c r="D28" s="254" t="s">
        <v>850</v>
      </c>
      <c r="E28" s="8">
        <v>1</v>
      </c>
      <c r="F28" s="5" t="s">
        <v>649</v>
      </c>
      <c r="G28" s="5">
        <v>375</v>
      </c>
      <c r="H28" s="5"/>
      <c r="I28" s="33">
        <f t="shared" si="0"/>
        <v>375</v>
      </c>
      <c r="J28" s="5" t="s">
        <v>39</v>
      </c>
      <c r="K28" s="5" t="s">
        <v>6633</v>
      </c>
    </row>
    <row r="29" s="196" customFormat="1" ht="24.95" customHeight="1" spans="1:11">
      <c r="A29" s="5">
        <v>258</v>
      </c>
      <c r="B29" s="5" t="s">
        <v>636</v>
      </c>
      <c r="C29" s="5" t="s">
        <v>852</v>
      </c>
      <c r="D29" s="9" t="s">
        <v>853</v>
      </c>
      <c r="E29" s="8">
        <v>2</v>
      </c>
      <c r="F29" s="5" t="s">
        <v>192</v>
      </c>
      <c r="G29" s="5">
        <v>385</v>
      </c>
      <c r="H29" s="5"/>
      <c r="I29" s="33">
        <f t="shared" si="0"/>
        <v>770</v>
      </c>
      <c r="J29" s="5" t="s">
        <v>39</v>
      </c>
      <c r="K29" s="5" t="s">
        <v>6634</v>
      </c>
    </row>
    <row r="30" s="196" customFormat="1" ht="24.95" customHeight="1" spans="1:11">
      <c r="A30" s="5">
        <v>1561</v>
      </c>
      <c r="B30" s="26" t="s">
        <v>3414</v>
      </c>
      <c r="C30" s="45" t="s">
        <v>3535</v>
      </c>
      <c r="D30" s="46" t="s">
        <v>3536</v>
      </c>
      <c r="E30" s="25">
        <v>3</v>
      </c>
      <c r="F30" s="25" t="s">
        <v>43</v>
      </c>
      <c r="G30" s="5">
        <v>375</v>
      </c>
      <c r="H30" s="10"/>
      <c r="I30" s="33">
        <f t="shared" si="0"/>
        <v>1125</v>
      </c>
      <c r="J30" s="10" t="s">
        <v>119</v>
      </c>
      <c r="K30" s="10"/>
    </row>
    <row r="31" s="196" customFormat="1" ht="24.95" customHeight="1" spans="1:11">
      <c r="A31" s="5">
        <v>1553</v>
      </c>
      <c r="B31" s="26" t="s">
        <v>3414</v>
      </c>
      <c r="C31" s="45" t="s">
        <v>3537</v>
      </c>
      <c r="D31" s="46" t="s">
        <v>3538</v>
      </c>
      <c r="E31" s="10">
        <v>2</v>
      </c>
      <c r="F31" s="10" t="s">
        <v>58</v>
      </c>
      <c r="G31" s="5">
        <v>355</v>
      </c>
      <c r="H31" s="10"/>
      <c r="I31" s="33">
        <f t="shared" si="0"/>
        <v>710</v>
      </c>
      <c r="J31" s="5" t="s">
        <v>1047</v>
      </c>
      <c r="K31" s="5"/>
    </row>
    <row r="32" s="196" customFormat="1" ht="24.95" customHeight="1" spans="1:11">
      <c r="A32" s="5">
        <v>2428</v>
      </c>
      <c r="B32" s="5" t="s">
        <v>5372</v>
      </c>
      <c r="C32" s="26" t="s">
        <v>6635</v>
      </c>
      <c r="D32" s="266" t="s">
        <v>6636</v>
      </c>
      <c r="E32" s="44">
        <v>2</v>
      </c>
      <c r="F32" s="26" t="s">
        <v>43</v>
      </c>
      <c r="G32" s="5">
        <v>375</v>
      </c>
      <c r="H32" s="5"/>
      <c r="I32" s="33">
        <f t="shared" si="0"/>
        <v>750</v>
      </c>
      <c r="J32" s="5" t="s">
        <v>424</v>
      </c>
      <c r="K32" s="5" t="s">
        <v>6637</v>
      </c>
    </row>
    <row r="33" s="196" customFormat="1" ht="24.95" customHeight="1" spans="1:11">
      <c r="A33" s="5">
        <v>1523</v>
      </c>
      <c r="B33" s="5" t="s">
        <v>3414</v>
      </c>
      <c r="C33" s="5" t="s">
        <v>3539</v>
      </c>
      <c r="D33" s="9" t="s">
        <v>3540</v>
      </c>
      <c r="E33" s="8">
        <v>1</v>
      </c>
      <c r="F33" s="5" t="s">
        <v>43</v>
      </c>
      <c r="G33" s="5">
        <v>375</v>
      </c>
      <c r="H33" s="5"/>
      <c r="I33" s="33">
        <f t="shared" si="0"/>
        <v>375</v>
      </c>
      <c r="J33" s="5" t="s">
        <v>59</v>
      </c>
      <c r="K33" s="5"/>
    </row>
    <row r="34" s="196" customFormat="1" ht="24.95" customHeight="1" spans="1:11">
      <c r="A34" s="5">
        <v>81</v>
      </c>
      <c r="B34" s="26" t="s">
        <v>143</v>
      </c>
      <c r="C34" s="26" t="s">
        <v>348</v>
      </c>
      <c r="D34" s="262" t="s">
        <v>349</v>
      </c>
      <c r="E34" s="44">
        <v>2</v>
      </c>
      <c r="F34" s="26" t="s">
        <v>43</v>
      </c>
      <c r="G34" s="5">
        <v>375</v>
      </c>
      <c r="H34" s="5"/>
      <c r="I34" s="33">
        <f t="shared" si="0"/>
        <v>750</v>
      </c>
      <c r="J34" s="5" t="s">
        <v>251</v>
      </c>
      <c r="K34" s="5" t="s">
        <v>6638</v>
      </c>
    </row>
    <row r="35" s="196" customFormat="1" ht="24.95" customHeight="1" spans="1:11">
      <c r="A35" s="5">
        <v>1889</v>
      </c>
      <c r="B35" s="5" t="s">
        <v>4254</v>
      </c>
      <c r="C35" s="10" t="s">
        <v>4650</v>
      </c>
      <c r="D35" s="10" t="s">
        <v>4651</v>
      </c>
      <c r="E35" s="8">
        <v>1</v>
      </c>
      <c r="F35" s="5" t="s">
        <v>43</v>
      </c>
      <c r="G35" s="5">
        <v>375</v>
      </c>
      <c r="H35" s="5"/>
      <c r="I35" s="33">
        <f t="shared" si="0"/>
        <v>375</v>
      </c>
      <c r="J35" s="5" t="s">
        <v>59</v>
      </c>
      <c r="K35" s="5" t="s">
        <v>6639</v>
      </c>
    </row>
    <row r="36" s="196" customFormat="1" ht="24.95" customHeight="1" spans="1:11">
      <c r="A36" s="5">
        <v>2066</v>
      </c>
      <c r="B36" s="27" t="s">
        <v>4254</v>
      </c>
      <c r="C36" s="27" t="s">
        <v>4653</v>
      </c>
      <c r="D36" s="256" t="s">
        <v>4654</v>
      </c>
      <c r="E36" s="27">
        <v>2</v>
      </c>
      <c r="F36" s="27" t="s">
        <v>43</v>
      </c>
      <c r="G36" s="5">
        <v>375</v>
      </c>
      <c r="H36" s="27"/>
      <c r="I36" s="33">
        <f t="shared" si="0"/>
        <v>750</v>
      </c>
      <c r="J36" s="27" t="s">
        <v>125</v>
      </c>
      <c r="K36" s="10"/>
    </row>
    <row r="37" s="196" customFormat="1" ht="24.95" customHeight="1" spans="1:11">
      <c r="A37" s="5">
        <v>2003</v>
      </c>
      <c r="B37" s="19" t="s">
        <v>4254</v>
      </c>
      <c r="C37" s="22" t="s">
        <v>4655</v>
      </c>
      <c r="D37" s="13" t="s">
        <v>4656</v>
      </c>
      <c r="E37" s="25">
        <v>1</v>
      </c>
      <c r="F37" s="25" t="s">
        <v>58</v>
      </c>
      <c r="G37" s="5">
        <v>365</v>
      </c>
      <c r="H37" s="5"/>
      <c r="I37" s="33">
        <f t="shared" si="0"/>
        <v>365</v>
      </c>
      <c r="J37" s="5" t="s">
        <v>101</v>
      </c>
      <c r="K37" s="5"/>
    </row>
    <row r="38" s="196" customFormat="1" ht="24.95" customHeight="1" spans="1:11">
      <c r="A38" s="5">
        <v>1979</v>
      </c>
      <c r="B38" s="5" t="s">
        <v>4254</v>
      </c>
      <c r="C38" s="22" t="s">
        <v>4657</v>
      </c>
      <c r="D38" s="13" t="s">
        <v>4658</v>
      </c>
      <c r="E38" s="25">
        <v>1</v>
      </c>
      <c r="F38" s="25" t="s">
        <v>38</v>
      </c>
      <c r="G38" s="5">
        <v>385</v>
      </c>
      <c r="H38" s="5"/>
      <c r="I38" s="33">
        <f t="shared" si="0"/>
        <v>385</v>
      </c>
      <c r="J38" s="5" t="s">
        <v>257</v>
      </c>
      <c r="K38" s="5" t="s">
        <v>6640</v>
      </c>
    </row>
    <row r="39" s="196" customFormat="1" ht="24.95" customHeight="1" spans="1:11">
      <c r="A39" s="5">
        <v>1930</v>
      </c>
      <c r="B39" s="5" t="s">
        <v>4254</v>
      </c>
      <c r="C39" s="12" t="s">
        <v>4660</v>
      </c>
      <c r="D39" s="252" t="s">
        <v>4661</v>
      </c>
      <c r="E39" s="14">
        <v>1</v>
      </c>
      <c r="F39" s="12" t="s">
        <v>43</v>
      </c>
      <c r="G39" s="5">
        <v>375</v>
      </c>
      <c r="H39" s="5"/>
      <c r="I39" s="33">
        <f t="shared" si="0"/>
        <v>375</v>
      </c>
      <c r="J39" s="12" t="s">
        <v>54</v>
      </c>
      <c r="K39" s="5"/>
    </row>
    <row r="40" s="196" customFormat="1" ht="24.95" customHeight="1" spans="1:11">
      <c r="A40" s="5">
        <v>2016</v>
      </c>
      <c r="B40" s="19" t="s">
        <v>4254</v>
      </c>
      <c r="C40" s="26" t="s">
        <v>4662</v>
      </c>
      <c r="D40" s="25" t="s">
        <v>4663</v>
      </c>
      <c r="E40" s="25">
        <v>1</v>
      </c>
      <c r="F40" s="25" t="s">
        <v>58</v>
      </c>
      <c r="G40" s="5">
        <v>365</v>
      </c>
      <c r="H40" s="5"/>
      <c r="I40" s="33">
        <f t="shared" si="0"/>
        <v>365</v>
      </c>
      <c r="J40" s="5" t="s">
        <v>1047</v>
      </c>
      <c r="K40" s="5"/>
    </row>
    <row r="41" s="196" customFormat="1" ht="24.95" customHeight="1" spans="1:11">
      <c r="A41" s="5">
        <v>2035</v>
      </c>
      <c r="B41" s="10" t="s">
        <v>4254</v>
      </c>
      <c r="C41" s="10" t="s">
        <v>4664</v>
      </c>
      <c r="D41" s="253" t="s">
        <v>4665</v>
      </c>
      <c r="E41" s="10">
        <v>3</v>
      </c>
      <c r="F41" s="10" t="s">
        <v>58</v>
      </c>
      <c r="G41" s="5">
        <v>355</v>
      </c>
      <c r="H41" s="5"/>
      <c r="I41" s="33">
        <f t="shared" si="0"/>
        <v>1065</v>
      </c>
      <c r="J41" s="5" t="s">
        <v>556</v>
      </c>
      <c r="K41" s="5"/>
    </row>
    <row r="42" s="196" customFormat="1" ht="24.95" customHeight="1" spans="1:11">
      <c r="A42" s="5">
        <v>1948</v>
      </c>
      <c r="B42" s="5" t="s">
        <v>4254</v>
      </c>
      <c r="C42" s="5" t="s">
        <v>4666</v>
      </c>
      <c r="D42" s="9" t="s">
        <v>4667</v>
      </c>
      <c r="E42" s="8">
        <v>2</v>
      </c>
      <c r="F42" s="5" t="s">
        <v>38</v>
      </c>
      <c r="G42" s="5">
        <v>385</v>
      </c>
      <c r="H42" s="5"/>
      <c r="I42" s="33">
        <f t="shared" si="0"/>
        <v>770</v>
      </c>
      <c r="J42" s="5" t="s">
        <v>4668</v>
      </c>
      <c r="K42" s="5" t="s">
        <v>6641</v>
      </c>
    </row>
    <row r="43" s="196" customFormat="1" ht="24.95" customHeight="1" spans="1:11">
      <c r="A43" s="5">
        <v>1961</v>
      </c>
      <c r="B43" s="5" t="s">
        <v>4254</v>
      </c>
      <c r="C43" s="197" t="s">
        <v>4670</v>
      </c>
      <c r="D43" s="198" t="s">
        <v>4671</v>
      </c>
      <c r="E43" s="8">
        <v>1</v>
      </c>
      <c r="F43" s="5" t="s">
        <v>43</v>
      </c>
      <c r="G43" s="5">
        <v>375</v>
      </c>
      <c r="H43" s="5"/>
      <c r="I43" s="33">
        <f t="shared" si="0"/>
        <v>375</v>
      </c>
      <c r="J43" s="5" t="s">
        <v>2132</v>
      </c>
      <c r="K43" s="5" t="s">
        <v>6642</v>
      </c>
    </row>
    <row r="44" s="196" customFormat="1" ht="24.95" customHeight="1" spans="1:11">
      <c r="A44" s="5">
        <v>1958</v>
      </c>
      <c r="B44" s="5" t="s">
        <v>4254</v>
      </c>
      <c r="C44" s="5" t="s">
        <v>2994</v>
      </c>
      <c r="D44" s="9" t="s">
        <v>4673</v>
      </c>
      <c r="E44" s="8">
        <v>1</v>
      </c>
      <c r="F44" s="5" t="s">
        <v>43</v>
      </c>
      <c r="G44" s="5">
        <v>375</v>
      </c>
      <c r="H44" s="5"/>
      <c r="I44" s="33">
        <f t="shared" si="0"/>
        <v>375</v>
      </c>
      <c r="J44" s="5" t="s">
        <v>2132</v>
      </c>
      <c r="K44" s="5"/>
    </row>
    <row r="45" s="196" customFormat="1" ht="24.95" customHeight="1" spans="1:11">
      <c r="A45" s="5">
        <v>2008</v>
      </c>
      <c r="B45" s="19" t="s">
        <v>4254</v>
      </c>
      <c r="C45" s="45" t="s">
        <v>4674</v>
      </c>
      <c r="D45" s="46" t="s">
        <v>4675</v>
      </c>
      <c r="E45" s="25">
        <v>2</v>
      </c>
      <c r="F45" s="25" t="s">
        <v>58</v>
      </c>
      <c r="G45" s="5">
        <v>365</v>
      </c>
      <c r="H45" s="5"/>
      <c r="I45" s="33">
        <f t="shared" si="0"/>
        <v>730</v>
      </c>
      <c r="J45" s="5" t="s">
        <v>95</v>
      </c>
      <c r="K45" s="5" t="s">
        <v>6643</v>
      </c>
    </row>
    <row r="46" s="196" customFormat="1" ht="24.95" customHeight="1" spans="1:11">
      <c r="A46" s="5">
        <v>2436</v>
      </c>
      <c r="B46" s="26" t="s">
        <v>5372</v>
      </c>
      <c r="C46" s="13" t="s">
        <v>6644</v>
      </c>
      <c r="D46" s="13" t="s">
        <v>6645</v>
      </c>
      <c r="E46" s="25">
        <v>4</v>
      </c>
      <c r="F46" s="25" t="s">
        <v>43</v>
      </c>
      <c r="G46" s="5">
        <v>375</v>
      </c>
      <c r="H46" s="5"/>
      <c r="I46" s="33">
        <f t="shared" si="0"/>
        <v>1500</v>
      </c>
      <c r="J46" s="5" t="s">
        <v>6646</v>
      </c>
      <c r="K46" s="5" t="s">
        <v>6647</v>
      </c>
    </row>
    <row r="47" s="196" customFormat="1" ht="24.95" customHeight="1" spans="1:11">
      <c r="A47" s="5">
        <v>1740</v>
      </c>
      <c r="B47" s="26" t="s">
        <v>3818</v>
      </c>
      <c r="C47" s="45" t="s">
        <v>3948</v>
      </c>
      <c r="D47" s="46" t="s">
        <v>3949</v>
      </c>
      <c r="E47" s="25">
        <v>2</v>
      </c>
      <c r="F47" s="25" t="s">
        <v>58</v>
      </c>
      <c r="G47" s="5">
        <v>365</v>
      </c>
      <c r="H47" s="10"/>
      <c r="I47" s="33">
        <f t="shared" si="0"/>
        <v>730</v>
      </c>
      <c r="J47" s="5" t="s">
        <v>113</v>
      </c>
      <c r="K47" s="98"/>
    </row>
    <row r="48" s="196" customFormat="1" ht="24.95" customHeight="1" spans="1:11">
      <c r="A48" s="5">
        <v>81</v>
      </c>
      <c r="B48" s="26" t="s">
        <v>143</v>
      </c>
      <c r="C48" s="26" t="s">
        <v>348</v>
      </c>
      <c r="D48" s="262" t="s">
        <v>349</v>
      </c>
      <c r="E48" s="44">
        <v>2</v>
      </c>
      <c r="F48" s="26" t="s">
        <v>43</v>
      </c>
      <c r="G48" s="5">
        <v>375</v>
      </c>
      <c r="H48" s="5"/>
      <c r="I48" s="33">
        <f t="shared" si="0"/>
        <v>750</v>
      </c>
      <c r="J48" s="5" t="s">
        <v>251</v>
      </c>
      <c r="K48" s="5" t="s">
        <v>6638</v>
      </c>
    </row>
    <row r="49" s="196" customFormat="1" ht="24.95" customHeight="1" spans="1:11">
      <c r="A49" s="5">
        <v>1566</v>
      </c>
      <c r="B49" s="27" t="s">
        <v>3414</v>
      </c>
      <c r="C49" s="27" t="s">
        <v>3541</v>
      </c>
      <c r="D49" s="256" t="s">
        <v>3542</v>
      </c>
      <c r="E49" s="27">
        <v>1</v>
      </c>
      <c r="F49" s="27" t="s">
        <v>43</v>
      </c>
      <c r="G49" s="5">
        <v>375</v>
      </c>
      <c r="H49" s="27"/>
      <c r="I49" s="33">
        <f t="shared" si="0"/>
        <v>375</v>
      </c>
      <c r="J49" s="27" t="s">
        <v>308</v>
      </c>
      <c r="K49" s="27"/>
    </row>
    <row r="50" s="196" customFormat="1" ht="24.95" customHeight="1" spans="1:11">
      <c r="A50" s="5">
        <v>2006</v>
      </c>
      <c r="B50" s="19" t="s">
        <v>4254</v>
      </c>
      <c r="C50" s="45" t="s">
        <v>4677</v>
      </c>
      <c r="D50" s="46" t="s">
        <v>4678</v>
      </c>
      <c r="E50" s="25">
        <v>1</v>
      </c>
      <c r="F50" s="25" t="s">
        <v>43</v>
      </c>
      <c r="G50" s="5">
        <v>375</v>
      </c>
      <c r="H50" s="5"/>
      <c r="I50" s="33">
        <f t="shared" si="0"/>
        <v>375</v>
      </c>
      <c r="J50" s="5" t="s">
        <v>101</v>
      </c>
      <c r="K50" s="5"/>
    </row>
    <row r="51" s="196" customFormat="1" ht="24.95" customHeight="1" spans="1:11">
      <c r="A51" s="5">
        <v>2086</v>
      </c>
      <c r="B51" s="27" t="s">
        <v>4254</v>
      </c>
      <c r="C51" s="27" t="s">
        <v>4679</v>
      </c>
      <c r="D51" s="256" t="s">
        <v>4680</v>
      </c>
      <c r="E51" s="27">
        <v>2</v>
      </c>
      <c r="F51" s="27" t="s">
        <v>58</v>
      </c>
      <c r="G51" s="27">
        <v>355</v>
      </c>
      <c r="H51" s="157"/>
      <c r="I51" s="33">
        <f t="shared" si="0"/>
        <v>710</v>
      </c>
      <c r="J51" s="27" t="s">
        <v>630</v>
      </c>
      <c r="K51" s="27"/>
    </row>
    <row r="52" spans="1:11">
      <c r="A52" s="5">
        <v>2080</v>
      </c>
      <c r="B52" s="27" t="s">
        <v>4254</v>
      </c>
      <c r="C52" s="27" t="s">
        <v>4681</v>
      </c>
      <c r="D52" s="256" t="s">
        <v>4682</v>
      </c>
      <c r="E52" s="27">
        <v>4</v>
      </c>
      <c r="F52" s="27" t="s">
        <v>38</v>
      </c>
      <c r="G52" s="5">
        <v>375</v>
      </c>
      <c r="H52" s="27"/>
      <c r="I52" s="33">
        <f t="shared" si="0"/>
        <v>1500</v>
      </c>
      <c r="J52" s="27" t="s">
        <v>125</v>
      </c>
      <c r="K52" s="10"/>
    </row>
    <row r="53" s="196" customFormat="1" ht="24.95" customHeight="1" spans="1:11">
      <c r="A53" s="5">
        <v>1517</v>
      </c>
      <c r="B53" s="5" t="s">
        <v>3414</v>
      </c>
      <c r="C53" s="5" t="s">
        <v>3543</v>
      </c>
      <c r="D53" s="9" t="s">
        <v>3544</v>
      </c>
      <c r="E53" s="8">
        <v>1</v>
      </c>
      <c r="F53" s="5" t="s">
        <v>43</v>
      </c>
      <c r="G53" s="5">
        <v>375</v>
      </c>
      <c r="H53" s="5"/>
      <c r="I53" s="33">
        <f t="shared" si="0"/>
        <v>375</v>
      </c>
      <c r="J53" s="5" t="s">
        <v>39</v>
      </c>
      <c r="K53" s="5" t="s">
        <v>6648</v>
      </c>
    </row>
    <row r="54" s="196" customFormat="1" ht="24.95" customHeight="1" spans="1:11">
      <c r="A54" s="5">
        <v>1552</v>
      </c>
      <c r="B54" s="26" t="s">
        <v>3414</v>
      </c>
      <c r="C54" s="26" t="s">
        <v>3546</v>
      </c>
      <c r="D54" s="25" t="s">
        <v>3547</v>
      </c>
      <c r="E54" s="25">
        <v>1</v>
      </c>
      <c r="F54" s="25" t="s">
        <v>58</v>
      </c>
      <c r="G54" s="5">
        <v>365</v>
      </c>
      <c r="H54" s="10"/>
      <c r="I54" s="33">
        <f t="shared" si="0"/>
        <v>365</v>
      </c>
      <c r="J54" s="5" t="s">
        <v>281</v>
      </c>
      <c r="K54" s="5"/>
    </row>
    <row r="55" spans="1:11">
      <c r="A55" s="5">
        <v>1898</v>
      </c>
      <c r="B55" s="86" t="s">
        <v>4254</v>
      </c>
      <c r="C55" s="16" t="s">
        <v>4683</v>
      </c>
      <c r="D55" s="17" t="s">
        <v>4684</v>
      </c>
      <c r="E55" s="8">
        <v>3</v>
      </c>
      <c r="F55" s="16" t="s">
        <v>58</v>
      </c>
      <c r="G55" s="5">
        <v>355</v>
      </c>
      <c r="H55" s="5"/>
      <c r="I55" s="33">
        <f t="shared" si="0"/>
        <v>1065</v>
      </c>
      <c r="J55" s="16" t="s">
        <v>72</v>
      </c>
      <c r="K55" s="5"/>
    </row>
    <row r="56" s="196" customFormat="1" ht="24.95" customHeight="1" spans="1:12">
      <c r="A56" s="5">
        <v>1678</v>
      </c>
      <c r="B56" s="27" t="s">
        <v>3556</v>
      </c>
      <c r="C56" s="27" t="s">
        <v>3794</v>
      </c>
      <c r="D56" s="48" t="s">
        <v>3795</v>
      </c>
      <c r="E56" s="27">
        <v>1</v>
      </c>
      <c r="F56" s="27" t="s">
        <v>58</v>
      </c>
      <c r="G56" s="5">
        <v>365</v>
      </c>
      <c r="H56" s="27"/>
      <c r="I56" s="27">
        <f t="shared" si="0"/>
        <v>365</v>
      </c>
      <c r="J56" s="27" t="s">
        <v>322</v>
      </c>
      <c r="K56" s="10"/>
      <c r="L56" s="196" t="s">
        <v>6649</v>
      </c>
    </row>
    <row r="57" s="196" customFormat="1" ht="24.95" customHeight="1" spans="1:11">
      <c r="A57" s="5">
        <v>2042</v>
      </c>
      <c r="B57" s="27" t="s">
        <v>4254</v>
      </c>
      <c r="C57" s="27" t="s">
        <v>4685</v>
      </c>
      <c r="D57" s="256" t="s">
        <v>4686</v>
      </c>
      <c r="E57" s="27">
        <v>3</v>
      </c>
      <c r="F57" s="27" t="s">
        <v>43</v>
      </c>
      <c r="G57" s="5">
        <v>375</v>
      </c>
      <c r="H57" s="10"/>
      <c r="I57" s="33">
        <f t="shared" si="0"/>
        <v>1125</v>
      </c>
      <c r="J57" s="10" t="s">
        <v>795</v>
      </c>
      <c r="K57" s="10"/>
    </row>
    <row r="58" s="196" customFormat="1" ht="24.95" customHeight="1" spans="1:11">
      <c r="A58" s="5">
        <v>1897</v>
      </c>
      <c r="B58" s="19" t="s">
        <v>4254</v>
      </c>
      <c r="C58" s="19" t="s">
        <v>4687</v>
      </c>
      <c r="D58" s="9" t="s">
        <v>4688</v>
      </c>
      <c r="E58" s="8">
        <v>1</v>
      </c>
      <c r="F58" s="5" t="s">
        <v>38</v>
      </c>
      <c r="G58" s="5">
        <v>385</v>
      </c>
      <c r="H58" s="5"/>
      <c r="I58" s="33">
        <f t="shared" si="0"/>
        <v>385</v>
      </c>
      <c r="J58" s="5" t="s">
        <v>1241</v>
      </c>
      <c r="K58" s="5"/>
    </row>
    <row r="59" s="196" customFormat="1" ht="24.95" customHeight="1" spans="1:11">
      <c r="A59" s="5">
        <v>1926</v>
      </c>
      <c r="B59" s="5" t="s">
        <v>4254</v>
      </c>
      <c r="C59" s="5" t="s">
        <v>4689</v>
      </c>
      <c r="D59" s="9" t="s">
        <v>4690</v>
      </c>
      <c r="E59" s="8">
        <v>1</v>
      </c>
      <c r="F59" s="5" t="s">
        <v>38</v>
      </c>
      <c r="G59" s="5">
        <v>385</v>
      </c>
      <c r="H59" s="5"/>
      <c r="I59" s="33">
        <f t="shared" si="0"/>
        <v>385</v>
      </c>
      <c r="J59" s="5" t="s">
        <v>82</v>
      </c>
      <c r="K59" s="5"/>
    </row>
    <row r="60" s="196" customFormat="1" ht="24.95" customHeight="1" spans="1:11">
      <c r="A60" s="5">
        <v>407</v>
      </c>
      <c r="B60" s="5" t="s">
        <v>946</v>
      </c>
      <c r="C60" s="12" t="s">
        <v>1164</v>
      </c>
      <c r="D60" s="97" t="s">
        <v>1165</v>
      </c>
      <c r="E60" s="14">
        <v>1</v>
      </c>
      <c r="F60" s="12" t="s">
        <v>43</v>
      </c>
      <c r="G60" s="5">
        <v>375</v>
      </c>
      <c r="H60" s="5"/>
      <c r="I60" s="33">
        <f t="shared" si="0"/>
        <v>375</v>
      </c>
      <c r="J60" s="12" t="s">
        <v>54</v>
      </c>
      <c r="K60" s="5"/>
    </row>
    <row r="61" spans="1:11">
      <c r="A61" s="5">
        <v>516</v>
      </c>
      <c r="B61" s="5" t="s">
        <v>1170</v>
      </c>
      <c r="C61" s="22" t="s">
        <v>1231</v>
      </c>
      <c r="D61" s="13" t="s">
        <v>1232</v>
      </c>
      <c r="E61" s="25">
        <v>2</v>
      </c>
      <c r="F61" s="25" t="s">
        <v>38</v>
      </c>
      <c r="G61" s="5">
        <v>375</v>
      </c>
      <c r="H61" s="5"/>
      <c r="I61" s="33">
        <f t="shared" si="0"/>
        <v>750</v>
      </c>
      <c r="J61" s="5" t="s">
        <v>257</v>
      </c>
      <c r="K61" s="63"/>
    </row>
    <row r="62" s="196" customFormat="1" ht="24.95" customHeight="1" spans="1:11">
      <c r="A62" s="199">
        <v>505</v>
      </c>
      <c r="B62" s="199" t="s">
        <v>1170</v>
      </c>
      <c r="C62" s="199" t="s">
        <v>1233</v>
      </c>
      <c r="D62" s="200" t="s">
        <v>1234</v>
      </c>
      <c r="E62" s="201">
        <v>2</v>
      </c>
      <c r="F62" s="199" t="s">
        <v>38</v>
      </c>
      <c r="G62" s="199">
        <v>375</v>
      </c>
      <c r="H62" s="199"/>
      <c r="I62" s="202">
        <f t="shared" si="0"/>
        <v>750</v>
      </c>
      <c r="J62" s="199" t="s">
        <v>39</v>
      </c>
      <c r="K62" s="199"/>
    </row>
    <row r="63" s="196" customFormat="1" ht="24.95" customHeight="1" spans="1:12">
      <c r="A63" s="5">
        <v>331</v>
      </c>
      <c r="B63" s="19" t="s">
        <v>636</v>
      </c>
      <c r="C63" s="10" t="s">
        <v>855</v>
      </c>
      <c r="D63" s="12" t="s">
        <v>856</v>
      </c>
      <c r="E63" s="10">
        <v>1</v>
      </c>
      <c r="F63" s="10" t="s">
        <v>58</v>
      </c>
      <c r="G63" s="5">
        <v>365</v>
      </c>
      <c r="H63" s="5"/>
      <c r="I63" s="33">
        <f t="shared" si="0"/>
        <v>365</v>
      </c>
      <c r="J63" s="63" t="s">
        <v>113</v>
      </c>
      <c r="K63" s="10"/>
      <c r="L63" s="196" t="s">
        <v>6649</v>
      </c>
    </row>
    <row r="64" s="196" customFormat="1" ht="24.95" customHeight="1" spans="1:11">
      <c r="A64" s="5">
        <v>2639</v>
      </c>
      <c r="B64" s="5" t="s">
        <v>5838</v>
      </c>
      <c r="C64" s="5" t="s">
        <v>6066</v>
      </c>
      <c r="D64" s="9" t="s">
        <v>6067</v>
      </c>
      <c r="E64" s="8">
        <v>1</v>
      </c>
      <c r="F64" s="5" t="s">
        <v>43</v>
      </c>
      <c r="G64" s="5">
        <v>375</v>
      </c>
      <c r="H64" s="5"/>
      <c r="I64" s="33">
        <f t="shared" si="0"/>
        <v>375</v>
      </c>
      <c r="J64" s="5" t="s">
        <v>59</v>
      </c>
      <c r="K64" s="5"/>
    </row>
    <row r="65" spans="1:11">
      <c r="A65" s="5">
        <v>91</v>
      </c>
      <c r="B65" s="26" t="s">
        <v>143</v>
      </c>
      <c r="C65" s="45" t="s">
        <v>350</v>
      </c>
      <c r="D65" s="13" t="s">
        <v>351</v>
      </c>
      <c r="E65" s="25">
        <v>1</v>
      </c>
      <c r="F65" s="25" t="s">
        <v>58</v>
      </c>
      <c r="G65" s="5">
        <v>365</v>
      </c>
      <c r="H65" s="5"/>
      <c r="I65" s="33">
        <f t="shared" si="0"/>
        <v>365</v>
      </c>
      <c r="J65" s="5" t="s">
        <v>95</v>
      </c>
      <c r="K65" s="10"/>
    </row>
    <row r="66" s="196" customFormat="1" ht="24.95" customHeight="1" spans="1:11">
      <c r="A66" s="5">
        <v>43</v>
      </c>
      <c r="B66" s="5" t="s">
        <v>143</v>
      </c>
      <c r="C66" s="5" t="s">
        <v>352</v>
      </c>
      <c r="D66" s="9" t="s">
        <v>353</v>
      </c>
      <c r="E66" s="8">
        <v>1</v>
      </c>
      <c r="F66" s="5" t="s">
        <v>43</v>
      </c>
      <c r="G66" s="5">
        <v>375</v>
      </c>
      <c r="H66" s="5"/>
      <c r="I66" s="33">
        <f t="shared" ref="I66:I71" si="1">G66*E66</f>
        <v>375</v>
      </c>
      <c r="J66" s="5" t="s">
        <v>146</v>
      </c>
      <c r="K66" s="5"/>
    </row>
    <row r="67" spans="1:11">
      <c r="A67" s="199">
        <v>41</v>
      </c>
      <c r="B67" s="199" t="s">
        <v>143</v>
      </c>
      <c r="C67" s="199" t="s">
        <v>354</v>
      </c>
      <c r="D67" s="200" t="s">
        <v>355</v>
      </c>
      <c r="E67" s="201">
        <v>1</v>
      </c>
      <c r="F67" s="199" t="s">
        <v>38</v>
      </c>
      <c r="G67" s="199">
        <v>385</v>
      </c>
      <c r="H67" s="199"/>
      <c r="I67" s="202">
        <f t="shared" si="1"/>
        <v>385</v>
      </c>
      <c r="J67" s="199" t="s">
        <v>146</v>
      </c>
      <c r="K67" s="199" t="s">
        <v>6650</v>
      </c>
    </row>
    <row r="68" s="196" customFormat="1" ht="24.95" customHeight="1" spans="1:11">
      <c r="A68" s="5">
        <v>86</v>
      </c>
      <c r="B68" s="64" t="s">
        <v>143</v>
      </c>
      <c r="C68" s="68" t="s">
        <v>357</v>
      </c>
      <c r="D68" s="69" t="s">
        <v>358</v>
      </c>
      <c r="E68" s="67">
        <v>2</v>
      </c>
      <c r="F68" s="10" t="s">
        <v>58</v>
      </c>
      <c r="G68" s="5">
        <v>365</v>
      </c>
      <c r="H68" s="5"/>
      <c r="I68" s="33">
        <f t="shared" si="1"/>
        <v>730</v>
      </c>
      <c r="J68" s="5" t="s">
        <v>359</v>
      </c>
      <c r="K68" s="64" t="s">
        <v>6651</v>
      </c>
    </row>
    <row r="69" ht="36" spans="1:11">
      <c r="A69" s="5">
        <v>1411</v>
      </c>
      <c r="B69" s="134" t="s">
        <v>3106</v>
      </c>
      <c r="C69" s="134" t="s">
        <v>3362</v>
      </c>
      <c r="D69" s="24" t="s">
        <v>3363</v>
      </c>
      <c r="E69" s="135">
        <v>3</v>
      </c>
      <c r="F69" s="134" t="s">
        <v>38</v>
      </c>
      <c r="G69" s="5">
        <v>385</v>
      </c>
      <c r="H69" s="5"/>
      <c r="I69" s="33">
        <f t="shared" si="1"/>
        <v>1155</v>
      </c>
      <c r="J69" s="5" t="s">
        <v>424</v>
      </c>
      <c r="K69" s="5" t="s">
        <v>6652</v>
      </c>
    </row>
    <row r="70" s="196" customFormat="1" ht="24.95" customHeight="1" spans="1:11">
      <c r="A70" s="5">
        <v>1453</v>
      </c>
      <c r="B70" s="64" t="s">
        <v>3106</v>
      </c>
      <c r="C70" s="10" t="s">
        <v>3364</v>
      </c>
      <c r="D70" s="10" t="s">
        <v>3365</v>
      </c>
      <c r="E70" s="25">
        <v>2</v>
      </c>
      <c r="F70" s="25" t="s">
        <v>58</v>
      </c>
      <c r="G70" s="5">
        <v>365</v>
      </c>
      <c r="H70" s="5"/>
      <c r="I70" s="33">
        <f t="shared" si="1"/>
        <v>730</v>
      </c>
      <c r="J70" s="5" t="s">
        <v>95</v>
      </c>
      <c r="K70" s="64" t="s">
        <v>6653</v>
      </c>
    </row>
    <row r="71" spans="1:10">
      <c r="A71" s="5">
        <v>1454</v>
      </c>
      <c r="B71" s="5" t="s">
        <v>4254</v>
      </c>
      <c r="C71" s="25" t="s">
        <v>6654</v>
      </c>
      <c r="D71" s="26" t="s">
        <v>6655</v>
      </c>
      <c r="E71" s="8">
        <v>2</v>
      </c>
      <c r="F71" s="5" t="s">
        <v>43</v>
      </c>
      <c r="G71" s="5">
        <v>365</v>
      </c>
      <c r="H71" s="5"/>
      <c r="I71" s="33">
        <f t="shared" si="1"/>
        <v>730</v>
      </c>
      <c r="J71" s="12" t="s">
        <v>92</v>
      </c>
    </row>
  </sheetData>
  <autoFilter xmlns:etc="http://www.wps.cn/officeDocument/2017/etCustomData" ref="A1:K71" etc:filterBottomFollowUsedRange="0">
    <extLst/>
  </autoFilter>
  <conditionalFormatting sqref="D1">
    <cfRule type="duplicateValues" dxfId="1" priority="3" stopIfTrue="1"/>
    <cfRule type="duplicateValues" dxfId="0" priority="2"/>
  </conditionalFormatting>
  <conditionalFormatting sqref="C61">
    <cfRule type="duplicateValues" dxfId="0" priority="1" stopIfTrue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1"/>
  <sheetViews>
    <sheetView topLeftCell="A49" workbookViewId="0">
      <selection activeCell="Q60" sqref="Q60"/>
    </sheetView>
  </sheetViews>
  <sheetFormatPr defaultColWidth="9" defaultRowHeight="14.25"/>
  <cols>
    <col min="1" max="4" width="9" style="187"/>
    <col min="5" max="8" width="9" style="187" customWidth="1"/>
    <col min="9" max="12" width="9" style="187" hidden="1" customWidth="1"/>
    <col min="13" max="16384" width="9" style="187"/>
  </cols>
  <sheetData>
    <row r="1" spans="3:12">
      <c r="C1" s="187">
        <v>1</v>
      </c>
      <c r="D1" s="187">
        <v>2</v>
      </c>
      <c r="E1" s="187">
        <v>3</v>
      </c>
      <c r="F1" s="187">
        <v>4</v>
      </c>
      <c r="G1" s="187">
        <v>5</v>
      </c>
      <c r="H1" s="187">
        <v>6</v>
      </c>
      <c r="I1" s="187">
        <v>7</v>
      </c>
      <c r="J1" s="187">
        <v>8</v>
      </c>
      <c r="K1" s="187">
        <v>9</v>
      </c>
      <c r="L1" s="190">
        <v>10</v>
      </c>
    </row>
    <row r="2" ht="25" customHeight="1" spans="1:12">
      <c r="A2" s="40">
        <v>1</v>
      </c>
      <c r="B2" s="50" t="s">
        <v>143</v>
      </c>
      <c r="C2" s="50" t="s">
        <v>345</v>
      </c>
      <c r="D2" s="280" t="s">
        <v>346</v>
      </c>
      <c r="E2" s="50">
        <v>2</v>
      </c>
      <c r="F2" s="50" t="s">
        <v>43</v>
      </c>
      <c r="G2" s="50">
        <v>375</v>
      </c>
      <c r="H2" s="50">
        <v>1500</v>
      </c>
      <c r="I2" s="50">
        <v>750</v>
      </c>
      <c r="J2" s="50" t="s">
        <v>322</v>
      </c>
      <c r="K2" s="191" t="s">
        <v>347</v>
      </c>
      <c r="L2" s="190">
        <v>750</v>
      </c>
    </row>
    <row r="3" ht="25" customHeight="1" spans="1:12">
      <c r="A3" s="40">
        <v>2</v>
      </c>
      <c r="B3" s="51" t="s">
        <v>143</v>
      </c>
      <c r="C3" s="51" t="s">
        <v>348</v>
      </c>
      <c r="D3" s="287" t="s">
        <v>349</v>
      </c>
      <c r="E3" s="53">
        <v>2</v>
      </c>
      <c r="F3" s="51" t="s">
        <v>43</v>
      </c>
      <c r="G3" s="40">
        <v>375</v>
      </c>
      <c r="H3" s="50">
        <v>1500</v>
      </c>
      <c r="I3" s="62">
        <v>750</v>
      </c>
      <c r="J3" s="40" t="s">
        <v>251</v>
      </c>
      <c r="K3" s="191" t="s">
        <v>347</v>
      </c>
      <c r="L3" s="190">
        <v>750</v>
      </c>
    </row>
    <row r="4" ht="25" customHeight="1" spans="1:12">
      <c r="A4" s="40">
        <v>3</v>
      </c>
      <c r="B4" s="51" t="s">
        <v>143</v>
      </c>
      <c r="C4" s="54" t="s">
        <v>350</v>
      </c>
      <c r="D4" s="55" t="s">
        <v>351</v>
      </c>
      <c r="E4" s="56">
        <v>1</v>
      </c>
      <c r="F4" s="56" t="s">
        <v>58</v>
      </c>
      <c r="G4" s="40">
        <v>365</v>
      </c>
      <c r="H4" s="50">
        <v>730</v>
      </c>
      <c r="I4" s="62">
        <v>365</v>
      </c>
      <c r="J4" s="40" t="s">
        <v>95</v>
      </c>
      <c r="K4" s="191" t="s">
        <v>347</v>
      </c>
      <c r="L4" s="190">
        <v>730</v>
      </c>
    </row>
    <row r="5" ht="25" customHeight="1" spans="1:12">
      <c r="A5" s="40">
        <v>4</v>
      </c>
      <c r="B5" s="40" t="s">
        <v>143</v>
      </c>
      <c r="C5" s="40" t="s">
        <v>352</v>
      </c>
      <c r="D5" s="41" t="s">
        <v>353</v>
      </c>
      <c r="E5" s="42">
        <v>1</v>
      </c>
      <c r="F5" s="40" t="s">
        <v>43</v>
      </c>
      <c r="G5" s="40">
        <v>375</v>
      </c>
      <c r="H5" s="50">
        <v>750</v>
      </c>
      <c r="I5" s="62">
        <v>375</v>
      </c>
      <c r="J5" s="40" t="s">
        <v>146</v>
      </c>
      <c r="K5" s="191" t="s">
        <v>347</v>
      </c>
      <c r="L5" s="190">
        <v>750</v>
      </c>
    </row>
    <row r="6" ht="25" customHeight="1" spans="1:12">
      <c r="A6" s="40">
        <v>5</v>
      </c>
      <c r="B6" s="40" t="s">
        <v>143</v>
      </c>
      <c r="C6" s="40" t="s">
        <v>354</v>
      </c>
      <c r="D6" s="41" t="s">
        <v>355</v>
      </c>
      <c r="E6" s="42">
        <v>1</v>
      </c>
      <c r="F6" s="40" t="s">
        <v>38</v>
      </c>
      <c r="G6" s="40">
        <v>385</v>
      </c>
      <c r="H6" s="50">
        <v>770</v>
      </c>
      <c r="I6" s="62">
        <v>385</v>
      </c>
      <c r="J6" s="40" t="s">
        <v>146</v>
      </c>
      <c r="K6" s="191" t="s">
        <v>356</v>
      </c>
      <c r="L6" s="190">
        <v>770</v>
      </c>
    </row>
    <row r="7" ht="25" customHeight="1" spans="1:12">
      <c r="A7" s="40">
        <v>6</v>
      </c>
      <c r="B7" s="57" t="s">
        <v>143</v>
      </c>
      <c r="C7" s="58" t="s">
        <v>357</v>
      </c>
      <c r="D7" s="59" t="s">
        <v>358</v>
      </c>
      <c r="E7" s="60">
        <v>2</v>
      </c>
      <c r="F7" s="61" t="s">
        <v>58</v>
      </c>
      <c r="G7" s="40">
        <v>365</v>
      </c>
      <c r="H7" s="50">
        <v>1460</v>
      </c>
      <c r="I7" s="62">
        <v>730</v>
      </c>
      <c r="J7" s="40" t="s">
        <v>359</v>
      </c>
      <c r="K7" s="191" t="s">
        <v>347</v>
      </c>
      <c r="L7" s="190">
        <v>730</v>
      </c>
    </row>
    <row r="8" ht="25" customHeight="1" spans="1:12">
      <c r="A8" s="40">
        <v>7</v>
      </c>
      <c r="B8" s="89" t="s">
        <v>636</v>
      </c>
      <c r="C8" s="54" t="s">
        <v>847</v>
      </c>
      <c r="D8" s="90" t="s">
        <v>848</v>
      </c>
      <c r="E8" s="56">
        <v>2</v>
      </c>
      <c r="F8" s="56" t="s">
        <v>58</v>
      </c>
      <c r="G8" s="40">
        <v>365</v>
      </c>
      <c r="H8" s="50">
        <v>1460</v>
      </c>
      <c r="I8" s="62">
        <v>730</v>
      </c>
      <c r="J8" s="92" t="s">
        <v>766</v>
      </c>
      <c r="K8" s="192" t="s">
        <v>347</v>
      </c>
      <c r="L8" s="190">
        <v>730</v>
      </c>
    </row>
    <row r="9" ht="25" customHeight="1" spans="1:12">
      <c r="A9" s="40">
        <v>8</v>
      </c>
      <c r="B9" s="40" t="s">
        <v>636</v>
      </c>
      <c r="C9" s="56" t="s">
        <v>849</v>
      </c>
      <c r="D9" s="288" t="s">
        <v>850</v>
      </c>
      <c r="E9" s="42">
        <v>1</v>
      </c>
      <c r="F9" s="40" t="s">
        <v>649</v>
      </c>
      <c r="G9" s="40">
        <v>375</v>
      </c>
      <c r="H9" s="50">
        <v>750</v>
      </c>
      <c r="I9" s="62">
        <v>375</v>
      </c>
      <c r="J9" s="40" t="s">
        <v>39</v>
      </c>
      <c r="K9" s="191" t="s">
        <v>851</v>
      </c>
      <c r="L9" s="190">
        <v>750</v>
      </c>
    </row>
    <row r="10" ht="25" customHeight="1" spans="1:12">
      <c r="A10" s="40">
        <v>9</v>
      </c>
      <c r="B10" s="40" t="s">
        <v>636</v>
      </c>
      <c r="C10" s="40" t="s">
        <v>852</v>
      </c>
      <c r="D10" s="41" t="s">
        <v>853</v>
      </c>
      <c r="E10" s="42">
        <v>2</v>
      </c>
      <c r="F10" s="40" t="s">
        <v>192</v>
      </c>
      <c r="G10" s="40">
        <v>395</v>
      </c>
      <c r="H10" s="50">
        <v>1580</v>
      </c>
      <c r="I10" s="62">
        <v>790</v>
      </c>
      <c r="J10" s="40" t="s">
        <v>39</v>
      </c>
      <c r="K10" s="191" t="s">
        <v>854</v>
      </c>
      <c r="L10" s="190">
        <v>790</v>
      </c>
    </row>
    <row r="11" ht="25" customHeight="1" spans="1:12">
      <c r="A11" s="40">
        <v>10</v>
      </c>
      <c r="B11" s="89" t="s">
        <v>636</v>
      </c>
      <c r="C11" s="40" t="s">
        <v>6656</v>
      </c>
      <c r="D11" s="41" t="s">
        <v>6657</v>
      </c>
      <c r="E11" s="42">
        <v>1</v>
      </c>
      <c r="F11" s="40" t="s">
        <v>43</v>
      </c>
      <c r="G11" s="40">
        <v>375</v>
      </c>
      <c r="H11" s="50">
        <v>750</v>
      </c>
      <c r="I11" s="62">
        <v>375</v>
      </c>
      <c r="J11" s="40" t="s">
        <v>6658</v>
      </c>
      <c r="K11" s="192" t="s">
        <v>347</v>
      </c>
      <c r="L11" s="190">
        <v>750</v>
      </c>
    </row>
    <row r="12" ht="25" customHeight="1" spans="1:12">
      <c r="A12" s="40">
        <v>11</v>
      </c>
      <c r="B12" s="89" t="s">
        <v>636</v>
      </c>
      <c r="C12" s="61" t="s">
        <v>855</v>
      </c>
      <c r="D12" s="91" t="s">
        <v>856</v>
      </c>
      <c r="E12" s="61">
        <v>1</v>
      </c>
      <c r="F12" s="61" t="s">
        <v>58</v>
      </c>
      <c r="G12" s="40">
        <v>365</v>
      </c>
      <c r="H12" s="50">
        <v>730</v>
      </c>
      <c r="I12" s="62" t="s">
        <v>6659</v>
      </c>
      <c r="J12" s="92" t="s">
        <v>113</v>
      </c>
      <c r="K12" s="192" t="s">
        <v>347</v>
      </c>
      <c r="L12" s="190">
        <v>730</v>
      </c>
    </row>
    <row r="13" ht="25" customHeight="1" spans="1:12">
      <c r="A13" s="40">
        <v>12</v>
      </c>
      <c r="B13" s="40" t="s">
        <v>946</v>
      </c>
      <c r="C13" s="91" t="s">
        <v>1164</v>
      </c>
      <c r="D13" s="104" t="s">
        <v>1165</v>
      </c>
      <c r="E13" s="52">
        <v>1</v>
      </c>
      <c r="F13" s="91" t="s">
        <v>43</v>
      </c>
      <c r="G13" s="40">
        <v>375</v>
      </c>
      <c r="H13" s="50">
        <v>750</v>
      </c>
      <c r="I13" s="62">
        <v>375</v>
      </c>
      <c r="J13" s="91" t="s">
        <v>54</v>
      </c>
      <c r="K13" s="191" t="s">
        <v>347</v>
      </c>
      <c r="L13" s="190">
        <v>750</v>
      </c>
    </row>
    <row r="14" ht="25" customHeight="1" spans="1:12">
      <c r="A14" s="40">
        <v>13</v>
      </c>
      <c r="B14" s="40" t="s">
        <v>1170</v>
      </c>
      <c r="C14" s="40" t="s">
        <v>1229</v>
      </c>
      <c r="D14" s="41" t="s">
        <v>1230</v>
      </c>
      <c r="E14" s="42">
        <v>1</v>
      </c>
      <c r="F14" s="40" t="s">
        <v>43</v>
      </c>
      <c r="G14" s="40">
        <v>375</v>
      </c>
      <c r="H14" s="50">
        <v>750</v>
      </c>
      <c r="I14" s="62">
        <v>375</v>
      </c>
      <c r="J14" s="40" t="s">
        <v>39</v>
      </c>
      <c r="K14" s="191" t="s">
        <v>347</v>
      </c>
      <c r="L14" s="190">
        <v>750</v>
      </c>
    </row>
    <row r="15" ht="25" customHeight="1" spans="1:12">
      <c r="A15" s="40">
        <v>14</v>
      </c>
      <c r="B15" s="40" t="s">
        <v>1170</v>
      </c>
      <c r="C15" s="105" t="s">
        <v>1231</v>
      </c>
      <c r="D15" s="55" t="s">
        <v>1232</v>
      </c>
      <c r="E15" s="56">
        <v>2</v>
      </c>
      <c r="F15" s="56" t="s">
        <v>38</v>
      </c>
      <c r="G15" s="40">
        <v>385</v>
      </c>
      <c r="H15" s="50">
        <v>1540</v>
      </c>
      <c r="I15" s="62">
        <v>770</v>
      </c>
      <c r="J15" s="40" t="s">
        <v>257</v>
      </c>
      <c r="K15" s="191" t="s">
        <v>347</v>
      </c>
      <c r="L15" s="190">
        <v>770</v>
      </c>
    </row>
    <row r="16" ht="25" customHeight="1" spans="1:12">
      <c r="A16" s="40">
        <v>15</v>
      </c>
      <c r="B16" s="40" t="s">
        <v>1170</v>
      </c>
      <c r="C16" s="40" t="s">
        <v>1233</v>
      </c>
      <c r="D16" s="41" t="s">
        <v>1234</v>
      </c>
      <c r="E16" s="42">
        <v>2</v>
      </c>
      <c r="F16" s="40" t="s">
        <v>38</v>
      </c>
      <c r="G16" s="40">
        <v>385</v>
      </c>
      <c r="H16" s="50">
        <v>1540</v>
      </c>
      <c r="I16" s="62">
        <v>770</v>
      </c>
      <c r="J16" s="40" t="s">
        <v>39</v>
      </c>
      <c r="K16" s="191" t="s">
        <v>347</v>
      </c>
      <c r="L16" s="190">
        <v>770</v>
      </c>
    </row>
    <row r="17" ht="25" customHeight="1" spans="1:12">
      <c r="A17" s="40">
        <v>16</v>
      </c>
      <c r="B17" s="138" t="s">
        <v>3106</v>
      </c>
      <c r="C17" s="138" t="s">
        <v>3362</v>
      </c>
      <c r="D17" s="139" t="s">
        <v>3363</v>
      </c>
      <c r="E17" s="140">
        <v>3</v>
      </c>
      <c r="F17" s="138" t="s">
        <v>38</v>
      </c>
      <c r="G17" s="40">
        <v>385</v>
      </c>
      <c r="H17" s="50">
        <v>2310</v>
      </c>
      <c r="I17" s="62">
        <v>1155</v>
      </c>
      <c r="J17" s="40" t="s">
        <v>424</v>
      </c>
      <c r="K17" s="191" t="s">
        <v>347</v>
      </c>
      <c r="L17" s="190">
        <v>770</v>
      </c>
    </row>
    <row r="18" ht="25" customHeight="1" spans="1:12">
      <c r="A18" s="40">
        <v>17</v>
      </c>
      <c r="B18" s="57" t="s">
        <v>3106</v>
      </c>
      <c r="C18" s="61" t="s">
        <v>3364</v>
      </c>
      <c r="D18" s="61" t="s">
        <v>3365</v>
      </c>
      <c r="E18" s="56">
        <v>2</v>
      </c>
      <c r="F18" s="56" t="s">
        <v>58</v>
      </c>
      <c r="G18" s="40">
        <v>365</v>
      </c>
      <c r="H18" s="50">
        <v>1460</v>
      </c>
      <c r="I18" s="62" t="s">
        <v>6660</v>
      </c>
      <c r="J18" s="40" t="s">
        <v>95</v>
      </c>
      <c r="K18" s="191" t="s">
        <v>347</v>
      </c>
      <c r="L18" s="190">
        <v>730</v>
      </c>
    </row>
    <row r="19" ht="25" customHeight="1" spans="1:12">
      <c r="A19" s="40">
        <v>18</v>
      </c>
      <c r="B19" s="50" t="s">
        <v>3366</v>
      </c>
      <c r="C19" s="50" t="s">
        <v>3389</v>
      </c>
      <c r="D19" s="141" t="s">
        <v>3390</v>
      </c>
      <c r="E19" s="50">
        <v>4</v>
      </c>
      <c r="F19" s="50" t="s">
        <v>38</v>
      </c>
      <c r="G19" s="40">
        <v>385</v>
      </c>
      <c r="H19" s="50">
        <v>3080</v>
      </c>
      <c r="I19" s="62">
        <v>1540</v>
      </c>
      <c r="J19" s="50" t="s">
        <v>1118</v>
      </c>
      <c r="K19" s="191" t="s">
        <v>347</v>
      </c>
      <c r="L19" s="190">
        <v>770</v>
      </c>
    </row>
    <row r="20" ht="25" customHeight="1" spans="1:12">
      <c r="A20" s="40">
        <v>19</v>
      </c>
      <c r="B20" s="50" t="s">
        <v>3366</v>
      </c>
      <c r="C20" s="50" t="s">
        <v>3391</v>
      </c>
      <c r="D20" s="141" t="s">
        <v>3392</v>
      </c>
      <c r="E20" s="50">
        <v>1</v>
      </c>
      <c r="F20" s="50" t="s">
        <v>38</v>
      </c>
      <c r="G20" s="40">
        <v>385</v>
      </c>
      <c r="H20" s="50">
        <v>770</v>
      </c>
      <c r="I20" s="62">
        <v>385</v>
      </c>
      <c r="J20" s="50" t="s">
        <v>1118</v>
      </c>
      <c r="K20" s="191" t="s">
        <v>347</v>
      </c>
      <c r="L20" s="190">
        <v>770</v>
      </c>
    </row>
    <row r="21" ht="25" customHeight="1" spans="1:12">
      <c r="A21" s="40">
        <v>20</v>
      </c>
      <c r="B21" s="40" t="s">
        <v>3366</v>
      </c>
      <c r="C21" s="40" t="s">
        <v>3393</v>
      </c>
      <c r="D21" s="41" t="s">
        <v>3394</v>
      </c>
      <c r="E21" s="42">
        <v>2</v>
      </c>
      <c r="F21" s="40" t="s">
        <v>38</v>
      </c>
      <c r="G21" s="40">
        <v>385</v>
      </c>
      <c r="H21" s="50">
        <v>1540</v>
      </c>
      <c r="I21" s="62">
        <v>770</v>
      </c>
      <c r="J21" s="40" t="s">
        <v>39</v>
      </c>
      <c r="K21" s="191" t="s">
        <v>347</v>
      </c>
      <c r="L21" s="190">
        <v>770</v>
      </c>
    </row>
    <row r="22" ht="25" customHeight="1" spans="1:12">
      <c r="A22" s="40">
        <v>21</v>
      </c>
      <c r="B22" s="40" t="s">
        <v>3366</v>
      </c>
      <c r="C22" s="40" t="s">
        <v>3395</v>
      </c>
      <c r="D22" s="41" t="s">
        <v>3396</v>
      </c>
      <c r="E22" s="42">
        <v>2</v>
      </c>
      <c r="F22" s="40" t="s">
        <v>43</v>
      </c>
      <c r="G22" s="50">
        <v>375</v>
      </c>
      <c r="H22" s="50">
        <v>1500</v>
      </c>
      <c r="I22" s="62">
        <v>750</v>
      </c>
      <c r="J22" s="40" t="s">
        <v>39</v>
      </c>
      <c r="K22" s="191" t="s">
        <v>347</v>
      </c>
      <c r="L22" s="190">
        <v>750</v>
      </c>
    </row>
    <row r="23" ht="25" customHeight="1" spans="1:12">
      <c r="A23" s="40">
        <v>22</v>
      </c>
      <c r="B23" s="40" t="s">
        <v>3366</v>
      </c>
      <c r="C23" s="91" t="s">
        <v>3397</v>
      </c>
      <c r="D23" s="55" t="s">
        <v>3398</v>
      </c>
      <c r="E23" s="42">
        <v>7</v>
      </c>
      <c r="F23" s="40" t="s">
        <v>38</v>
      </c>
      <c r="G23" s="40">
        <v>385</v>
      </c>
      <c r="H23" s="50">
        <v>5390</v>
      </c>
      <c r="I23" s="62">
        <v>2695</v>
      </c>
      <c r="J23" s="40" t="s">
        <v>39</v>
      </c>
      <c r="K23" s="191" t="s">
        <v>3399</v>
      </c>
      <c r="L23" s="190">
        <v>770</v>
      </c>
    </row>
    <row r="24" ht="25" customHeight="1" spans="1:12">
      <c r="A24" s="40">
        <v>23</v>
      </c>
      <c r="B24" s="40" t="s">
        <v>3366</v>
      </c>
      <c r="C24" s="50" t="s">
        <v>3400</v>
      </c>
      <c r="D24" s="50" t="s">
        <v>3401</v>
      </c>
      <c r="E24" s="42">
        <v>1</v>
      </c>
      <c r="F24" s="40" t="s">
        <v>43</v>
      </c>
      <c r="G24" s="40">
        <v>375</v>
      </c>
      <c r="H24" s="50">
        <v>750</v>
      </c>
      <c r="I24" s="62">
        <v>375</v>
      </c>
      <c r="J24" s="40" t="s">
        <v>39</v>
      </c>
      <c r="K24" s="191" t="s">
        <v>347</v>
      </c>
      <c r="L24" s="190">
        <v>750</v>
      </c>
    </row>
    <row r="25" ht="25" customHeight="1" spans="1:12">
      <c r="A25" s="40">
        <v>24</v>
      </c>
      <c r="B25" s="40" t="s">
        <v>3366</v>
      </c>
      <c r="C25" s="40" t="s">
        <v>3402</v>
      </c>
      <c r="D25" s="41" t="s">
        <v>3403</v>
      </c>
      <c r="E25" s="42">
        <v>1</v>
      </c>
      <c r="F25" s="40" t="s">
        <v>38</v>
      </c>
      <c r="G25" s="40">
        <v>385</v>
      </c>
      <c r="H25" s="50">
        <v>770</v>
      </c>
      <c r="I25" s="62">
        <v>385</v>
      </c>
      <c r="J25" s="40" t="s">
        <v>59</v>
      </c>
      <c r="K25" s="191" t="s">
        <v>3404</v>
      </c>
      <c r="L25" s="190">
        <v>770</v>
      </c>
    </row>
    <row r="26" ht="25" customHeight="1" spans="1:12">
      <c r="A26" s="40">
        <v>25</v>
      </c>
      <c r="B26" s="40" t="s">
        <v>3366</v>
      </c>
      <c r="C26" s="40" t="s">
        <v>3405</v>
      </c>
      <c r="D26" s="41" t="s">
        <v>3406</v>
      </c>
      <c r="E26" s="42">
        <v>1</v>
      </c>
      <c r="F26" s="40" t="s">
        <v>43</v>
      </c>
      <c r="G26" s="50">
        <v>375</v>
      </c>
      <c r="H26" s="50">
        <v>750</v>
      </c>
      <c r="I26" s="62">
        <v>375</v>
      </c>
      <c r="J26" s="40" t="s">
        <v>59</v>
      </c>
      <c r="K26" s="191" t="s">
        <v>347</v>
      </c>
      <c r="L26" s="190">
        <v>750</v>
      </c>
    </row>
    <row r="27" ht="25" customHeight="1" spans="1:12">
      <c r="A27" s="40">
        <v>26</v>
      </c>
      <c r="B27" s="51" t="s">
        <v>3366</v>
      </c>
      <c r="C27" s="61" t="s">
        <v>3407</v>
      </c>
      <c r="D27" s="61" t="s">
        <v>3408</v>
      </c>
      <c r="E27" s="53">
        <v>1</v>
      </c>
      <c r="F27" s="51" t="s">
        <v>192</v>
      </c>
      <c r="G27" s="40">
        <v>395</v>
      </c>
      <c r="H27" s="50">
        <v>790</v>
      </c>
      <c r="I27" s="62">
        <v>395</v>
      </c>
      <c r="J27" s="40" t="s">
        <v>424</v>
      </c>
      <c r="K27" s="191" t="s">
        <v>3409</v>
      </c>
      <c r="L27" s="190">
        <v>790</v>
      </c>
    </row>
    <row r="28" ht="25" customHeight="1" spans="1:12">
      <c r="A28" s="40">
        <v>27</v>
      </c>
      <c r="B28" s="51" t="s">
        <v>3366</v>
      </c>
      <c r="C28" s="91" t="s">
        <v>3410</v>
      </c>
      <c r="D28" s="61" t="s">
        <v>3411</v>
      </c>
      <c r="E28" s="56">
        <v>2</v>
      </c>
      <c r="F28" s="56" t="s">
        <v>58</v>
      </c>
      <c r="G28" s="40">
        <v>365</v>
      </c>
      <c r="H28" s="50">
        <v>1460</v>
      </c>
      <c r="I28" s="62" t="s">
        <v>6660</v>
      </c>
      <c r="J28" s="40" t="s">
        <v>101</v>
      </c>
      <c r="K28" s="191" t="s">
        <v>347</v>
      </c>
      <c r="L28" s="190">
        <v>730</v>
      </c>
    </row>
    <row r="29" ht="25" customHeight="1" spans="1:12">
      <c r="A29" s="40">
        <v>28</v>
      </c>
      <c r="B29" s="51" t="s">
        <v>3366</v>
      </c>
      <c r="C29" s="91" t="s">
        <v>3412</v>
      </c>
      <c r="D29" s="61" t="s">
        <v>3413</v>
      </c>
      <c r="E29" s="56">
        <v>2</v>
      </c>
      <c r="F29" s="56" t="s">
        <v>43</v>
      </c>
      <c r="G29" s="40">
        <v>375</v>
      </c>
      <c r="H29" s="50">
        <v>1500</v>
      </c>
      <c r="I29" s="62">
        <v>750</v>
      </c>
      <c r="J29" s="40" t="s">
        <v>101</v>
      </c>
      <c r="K29" s="191" t="s">
        <v>347</v>
      </c>
      <c r="L29" s="190">
        <v>750</v>
      </c>
    </row>
    <row r="30" ht="25" customHeight="1" spans="1:12">
      <c r="A30" s="40">
        <v>29</v>
      </c>
      <c r="B30" s="50" t="s">
        <v>3414</v>
      </c>
      <c r="C30" s="50" t="s">
        <v>3531</v>
      </c>
      <c r="D30" s="50" t="s">
        <v>3532</v>
      </c>
      <c r="E30" s="50">
        <v>4</v>
      </c>
      <c r="F30" s="50" t="s">
        <v>43</v>
      </c>
      <c r="G30" s="50">
        <v>375</v>
      </c>
      <c r="H30" s="50">
        <v>3000</v>
      </c>
      <c r="I30" s="50">
        <v>1500</v>
      </c>
      <c r="J30" s="50" t="s">
        <v>1965</v>
      </c>
      <c r="K30" s="193" t="s">
        <v>347</v>
      </c>
      <c r="L30" s="190">
        <v>750</v>
      </c>
    </row>
    <row r="31" ht="25" customHeight="1" spans="1:12">
      <c r="A31" s="40">
        <v>30</v>
      </c>
      <c r="B31" s="40" t="s">
        <v>3414</v>
      </c>
      <c r="C31" s="40" t="s">
        <v>6630</v>
      </c>
      <c r="D31" s="41" t="s">
        <v>6631</v>
      </c>
      <c r="E31" s="42">
        <v>1</v>
      </c>
      <c r="F31" s="40" t="s">
        <v>192</v>
      </c>
      <c r="G31" s="40">
        <v>395</v>
      </c>
      <c r="H31" s="50">
        <v>790</v>
      </c>
      <c r="I31" s="62">
        <v>395</v>
      </c>
      <c r="J31" s="40" t="s">
        <v>39</v>
      </c>
      <c r="K31" s="193" t="s">
        <v>347</v>
      </c>
      <c r="L31" s="190">
        <v>790</v>
      </c>
    </row>
    <row r="32" ht="25" customHeight="1" spans="1:12">
      <c r="A32" s="40">
        <v>31</v>
      </c>
      <c r="B32" s="51" t="s">
        <v>3414</v>
      </c>
      <c r="C32" s="105" t="s">
        <v>3533</v>
      </c>
      <c r="D32" s="55" t="s">
        <v>3534</v>
      </c>
      <c r="E32" s="56">
        <v>2</v>
      </c>
      <c r="F32" s="56" t="s">
        <v>43</v>
      </c>
      <c r="G32" s="40">
        <v>375</v>
      </c>
      <c r="H32" s="50">
        <v>1500</v>
      </c>
      <c r="I32" s="62">
        <v>750</v>
      </c>
      <c r="J32" s="40" t="s">
        <v>257</v>
      </c>
      <c r="K32" s="193" t="s">
        <v>347</v>
      </c>
      <c r="L32" s="190">
        <v>750</v>
      </c>
    </row>
    <row r="33" ht="25" customHeight="1" spans="1:12">
      <c r="A33" s="40">
        <v>32</v>
      </c>
      <c r="B33" s="51" t="s">
        <v>3414</v>
      </c>
      <c r="C33" s="54" t="s">
        <v>3535</v>
      </c>
      <c r="D33" s="90" t="s">
        <v>3536</v>
      </c>
      <c r="E33" s="56">
        <v>3</v>
      </c>
      <c r="F33" s="56" t="s">
        <v>43</v>
      </c>
      <c r="G33" s="40">
        <v>375</v>
      </c>
      <c r="H33" s="50">
        <v>2250</v>
      </c>
      <c r="I33" s="62">
        <v>1125</v>
      </c>
      <c r="J33" s="61" t="s">
        <v>119</v>
      </c>
      <c r="K33" s="193" t="s">
        <v>347</v>
      </c>
      <c r="L33" s="190">
        <v>750</v>
      </c>
    </row>
    <row r="34" ht="25" customHeight="1" spans="1:12">
      <c r="A34" s="40">
        <v>33</v>
      </c>
      <c r="B34" s="51" t="s">
        <v>3414</v>
      </c>
      <c r="C34" s="54" t="s">
        <v>3537</v>
      </c>
      <c r="D34" s="90" t="s">
        <v>3538</v>
      </c>
      <c r="E34" s="61">
        <v>2</v>
      </c>
      <c r="F34" s="61" t="s">
        <v>58</v>
      </c>
      <c r="G34" s="40">
        <v>365</v>
      </c>
      <c r="H34" s="50">
        <v>1460</v>
      </c>
      <c r="I34" s="62" t="s">
        <v>6660</v>
      </c>
      <c r="J34" s="40" t="s">
        <v>1047</v>
      </c>
      <c r="K34" s="193" t="s">
        <v>347</v>
      </c>
      <c r="L34" s="190">
        <v>730</v>
      </c>
    </row>
    <row r="35" s="189" customFormat="1" ht="25" customHeight="1" spans="1:12">
      <c r="A35" s="5">
        <v>34</v>
      </c>
      <c r="B35" s="5" t="s">
        <v>3414</v>
      </c>
      <c r="C35" s="40" t="s">
        <v>3539</v>
      </c>
      <c r="D35" s="41" t="s">
        <v>3540</v>
      </c>
      <c r="E35" s="42">
        <v>1</v>
      </c>
      <c r="F35" s="40" t="s">
        <v>43</v>
      </c>
      <c r="G35" s="40">
        <v>375</v>
      </c>
      <c r="H35" s="50">
        <v>750</v>
      </c>
      <c r="I35" s="62">
        <v>375</v>
      </c>
      <c r="J35" s="40" t="s">
        <v>59</v>
      </c>
      <c r="K35" s="193" t="s">
        <v>347</v>
      </c>
      <c r="L35" s="77">
        <v>750</v>
      </c>
    </row>
    <row r="36" ht="25" customHeight="1" spans="1:12">
      <c r="A36" s="40">
        <v>35</v>
      </c>
      <c r="B36" s="50" t="s">
        <v>3414</v>
      </c>
      <c r="C36" s="50" t="s">
        <v>3541</v>
      </c>
      <c r="D36" s="280" t="s">
        <v>3542</v>
      </c>
      <c r="E36" s="50">
        <v>1</v>
      </c>
      <c r="F36" s="50" t="s">
        <v>43</v>
      </c>
      <c r="G36" s="40">
        <v>375</v>
      </c>
      <c r="H36" s="50">
        <v>750</v>
      </c>
      <c r="I36" s="62">
        <v>375</v>
      </c>
      <c r="J36" s="50" t="s">
        <v>308</v>
      </c>
      <c r="K36" s="193" t="s">
        <v>347</v>
      </c>
      <c r="L36" s="190">
        <v>750</v>
      </c>
    </row>
    <row r="37" ht="25" customHeight="1" spans="1:12">
      <c r="A37" s="40">
        <v>36</v>
      </c>
      <c r="B37" s="40" t="s">
        <v>3414</v>
      </c>
      <c r="C37" s="40" t="s">
        <v>3543</v>
      </c>
      <c r="D37" s="41" t="s">
        <v>3544</v>
      </c>
      <c r="E37" s="42">
        <v>1</v>
      </c>
      <c r="F37" s="40" t="s">
        <v>43</v>
      </c>
      <c r="G37" s="40">
        <v>375</v>
      </c>
      <c r="H37" s="50">
        <v>750</v>
      </c>
      <c r="I37" s="62">
        <v>375</v>
      </c>
      <c r="J37" s="40" t="s">
        <v>39</v>
      </c>
      <c r="K37" s="191" t="s">
        <v>3545</v>
      </c>
      <c r="L37" s="190">
        <v>750</v>
      </c>
    </row>
    <row r="38" ht="25" customHeight="1" spans="1:12">
      <c r="A38" s="40">
        <v>37</v>
      </c>
      <c r="B38" s="51" t="s">
        <v>3414</v>
      </c>
      <c r="C38" s="51" t="s">
        <v>3546</v>
      </c>
      <c r="D38" s="56" t="s">
        <v>3547</v>
      </c>
      <c r="E38" s="56">
        <v>1</v>
      </c>
      <c r="F38" s="56" t="s">
        <v>58</v>
      </c>
      <c r="G38" s="40">
        <v>365</v>
      </c>
      <c r="H38" s="50">
        <v>730</v>
      </c>
      <c r="I38" s="62" t="s">
        <v>6660</v>
      </c>
      <c r="J38" s="40" t="s">
        <v>281</v>
      </c>
      <c r="K38" s="193" t="s">
        <v>347</v>
      </c>
      <c r="L38" s="190">
        <v>730</v>
      </c>
    </row>
    <row r="39" ht="25" customHeight="1" spans="1:12">
      <c r="A39" s="40">
        <v>38</v>
      </c>
      <c r="B39" s="50" t="s">
        <v>3556</v>
      </c>
      <c r="C39" s="50" t="s">
        <v>3794</v>
      </c>
      <c r="D39" s="141" t="s">
        <v>3795</v>
      </c>
      <c r="E39" s="50">
        <v>1</v>
      </c>
      <c r="F39" s="50" t="s">
        <v>58</v>
      </c>
      <c r="G39" s="40">
        <v>365</v>
      </c>
      <c r="H39" s="50">
        <v>730</v>
      </c>
      <c r="I39" s="62" t="s">
        <v>6660</v>
      </c>
      <c r="J39" s="50" t="s">
        <v>322</v>
      </c>
      <c r="K39" s="192" t="s">
        <v>347</v>
      </c>
      <c r="L39" s="190">
        <v>730</v>
      </c>
    </row>
    <row r="40" ht="25" customHeight="1" spans="1:12">
      <c r="A40" s="40">
        <v>39</v>
      </c>
      <c r="B40" s="51" t="s">
        <v>3818</v>
      </c>
      <c r="C40" s="54" t="s">
        <v>3948</v>
      </c>
      <c r="D40" s="90" t="s">
        <v>3949</v>
      </c>
      <c r="E40" s="56">
        <v>2</v>
      </c>
      <c r="F40" s="56" t="s">
        <v>58</v>
      </c>
      <c r="G40" s="40">
        <v>365</v>
      </c>
      <c r="H40" s="50">
        <v>1460</v>
      </c>
      <c r="I40" s="62" t="s">
        <v>6660</v>
      </c>
      <c r="J40" s="40" t="s">
        <v>113</v>
      </c>
      <c r="K40" s="194" t="s">
        <v>347</v>
      </c>
      <c r="L40" s="190">
        <v>730</v>
      </c>
    </row>
    <row r="41" ht="25" customHeight="1" spans="1:12">
      <c r="A41" s="40">
        <v>40</v>
      </c>
      <c r="B41" s="40" t="s">
        <v>4254</v>
      </c>
      <c r="C41" s="56" t="s">
        <v>4634</v>
      </c>
      <c r="D41" s="288" t="s">
        <v>4635</v>
      </c>
      <c r="E41" s="42">
        <v>2</v>
      </c>
      <c r="F41" s="40" t="s">
        <v>43</v>
      </c>
      <c r="G41" s="50">
        <v>375</v>
      </c>
      <c r="H41" s="50">
        <v>1500</v>
      </c>
      <c r="I41" s="62">
        <v>750</v>
      </c>
      <c r="J41" s="91" t="s">
        <v>92</v>
      </c>
      <c r="K41" s="191" t="s">
        <v>347</v>
      </c>
      <c r="L41" s="190">
        <v>750</v>
      </c>
    </row>
    <row r="42" ht="25" customHeight="1" spans="1:12">
      <c r="A42" s="40">
        <v>41</v>
      </c>
      <c r="B42" s="40" t="s">
        <v>4254</v>
      </c>
      <c r="C42" s="61" t="s">
        <v>4636</v>
      </c>
      <c r="D42" s="277" t="s">
        <v>4637</v>
      </c>
      <c r="E42" s="42">
        <v>5</v>
      </c>
      <c r="F42" s="40" t="s">
        <v>43</v>
      </c>
      <c r="G42" s="40">
        <v>375</v>
      </c>
      <c r="H42" s="50">
        <v>3750</v>
      </c>
      <c r="I42" s="62">
        <v>1875</v>
      </c>
      <c r="J42" s="40" t="s">
        <v>1138</v>
      </c>
      <c r="K42" s="191" t="s">
        <v>347</v>
      </c>
      <c r="L42" s="190">
        <v>750</v>
      </c>
    </row>
    <row r="43" ht="25" customHeight="1" spans="1:12">
      <c r="A43" s="40">
        <v>42</v>
      </c>
      <c r="B43" s="40" t="s">
        <v>4254</v>
      </c>
      <c r="C43" s="40" t="s">
        <v>4638</v>
      </c>
      <c r="D43" s="41" t="s">
        <v>4639</v>
      </c>
      <c r="E43" s="42">
        <v>1</v>
      </c>
      <c r="F43" s="40" t="s">
        <v>43</v>
      </c>
      <c r="G43" s="50">
        <v>375</v>
      </c>
      <c r="H43" s="50">
        <v>750</v>
      </c>
      <c r="I43" s="62">
        <v>375</v>
      </c>
      <c r="J43" s="40" t="s">
        <v>59</v>
      </c>
      <c r="K43" s="191" t="s">
        <v>347</v>
      </c>
      <c r="L43" s="190">
        <v>750</v>
      </c>
    </row>
    <row r="44" ht="25" customHeight="1" spans="1:12">
      <c r="A44" s="40">
        <v>43</v>
      </c>
      <c r="B44" s="40" t="s">
        <v>4254</v>
      </c>
      <c r="C44" s="61" t="s">
        <v>3511</v>
      </c>
      <c r="D44" s="61" t="s">
        <v>4640</v>
      </c>
      <c r="E44" s="52">
        <v>1</v>
      </c>
      <c r="F44" s="91" t="s">
        <v>43</v>
      </c>
      <c r="G44" s="40">
        <v>375</v>
      </c>
      <c r="H44" s="50">
        <v>750</v>
      </c>
      <c r="I44" s="62">
        <v>375</v>
      </c>
      <c r="J44" s="91" t="s">
        <v>54</v>
      </c>
      <c r="K44" s="191" t="s">
        <v>4641</v>
      </c>
      <c r="L44" s="190">
        <v>750</v>
      </c>
    </row>
    <row r="45" ht="25" customHeight="1" spans="1:12">
      <c r="A45" s="40">
        <v>44</v>
      </c>
      <c r="B45" s="40" t="s">
        <v>4254</v>
      </c>
      <c r="C45" s="40" t="s">
        <v>4642</v>
      </c>
      <c r="D45" s="41" t="s">
        <v>4643</v>
      </c>
      <c r="E45" s="42">
        <v>2</v>
      </c>
      <c r="F45" s="40" t="s">
        <v>43</v>
      </c>
      <c r="G45" s="40">
        <v>375</v>
      </c>
      <c r="H45" s="50">
        <v>1500</v>
      </c>
      <c r="I45" s="62">
        <v>750</v>
      </c>
      <c r="J45" s="40" t="s">
        <v>2132</v>
      </c>
      <c r="K45" s="191" t="s">
        <v>347</v>
      </c>
      <c r="L45" s="190">
        <v>750</v>
      </c>
    </row>
    <row r="46" ht="25" customHeight="1" spans="1:12">
      <c r="A46" s="40">
        <v>45</v>
      </c>
      <c r="B46" s="40" t="s">
        <v>4254</v>
      </c>
      <c r="C46" s="105" t="s">
        <v>4644</v>
      </c>
      <c r="D46" s="55" t="s">
        <v>4645</v>
      </c>
      <c r="E46" s="56">
        <v>2</v>
      </c>
      <c r="F46" s="56" t="s">
        <v>58</v>
      </c>
      <c r="G46" s="40">
        <v>365</v>
      </c>
      <c r="H46" s="50">
        <v>1460</v>
      </c>
      <c r="I46" s="62" t="s">
        <v>6660</v>
      </c>
      <c r="J46" s="40" t="s">
        <v>257</v>
      </c>
      <c r="K46" s="191" t="s">
        <v>347</v>
      </c>
      <c r="L46" s="190">
        <v>730</v>
      </c>
    </row>
    <row r="47" ht="25" customHeight="1" spans="1:12">
      <c r="A47" s="40">
        <v>46</v>
      </c>
      <c r="B47" s="50" t="s">
        <v>4254</v>
      </c>
      <c r="C47" s="158" t="s">
        <v>4646</v>
      </c>
      <c r="D47" s="159" t="s">
        <v>4647</v>
      </c>
      <c r="E47" s="50">
        <v>1</v>
      </c>
      <c r="F47" s="50" t="s">
        <v>58</v>
      </c>
      <c r="G47" s="40">
        <v>365</v>
      </c>
      <c r="H47" s="50">
        <v>730</v>
      </c>
      <c r="I47" s="62" t="s">
        <v>6660</v>
      </c>
      <c r="J47" s="61" t="s">
        <v>582</v>
      </c>
      <c r="K47" s="191" t="s">
        <v>347</v>
      </c>
      <c r="L47" s="190">
        <v>730</v>
      </c>
    </row>
    <row r="48" ht="25" customHeight="1" spans="1:12">
      <c r="A48" s="40">
        <v>47</v>
      </c>
      <c r="B48" s="40" t="s">
        <v>4254</v>
      </c>
      <c r="C48" s="40" t="s">
        <v>4648</v>
      </c>
      <c r="D48" s="41" t="s">
        <v>4649</v>
      </c>
      <c r="E48" s="42">
        <v>1</v>
      </c>
      <c r="F48" s="40" t="s">
        <v>38</v>
      </c>
      <c r="G48" s="40">
        <v>385</v>
      </c>
      <c r="H48" s="50">
        <v>770</v>
      </c>
      <c r="I48" s="62">
        <v>385</v>
      </c>
      <c r="J48" s="40" t="s">
        <v>59</v>
      </c>
      <c r="K48" s="191" t="s">
        <v>347</v>
      </c>
      <c r="L48" s="190">
        <v>770</v>
      </c>
    </row>
    <row r="49" ht="25" customHeight="1" spans="1:12">
      <c r="A49" s="40">
        <v>48</v>
      </c>
      <c r="B49" s="40" t="s">
        <v>4254</v>
      </c>
      <c r="C49" s="61" t="s">
        <v>4650</v>
      </c>
      <c r="D49" s="61" t="s">
        <v>4651</v>
      </c>
      <c r="E49" s="42">
        <v>1</v>
      </c>
      <c r="F49" s="40" t="s">
        <v>43</v>
      </c>
      <c r="G49" s="40">
        <v>375</v>
      </c>
      <c r="H49" s="50">
        <v>750</v>
      </c>
      <c r="I49" s="62">
        <v>375</v>
      </c>
      <c r="J49" s="40" t="s">
        <v>59</v>
      </c>
      <c r="K49" s="191" t="s">
        <v>4652</v>
      </c>
      <c r="L49" s="190">
        <v>750</v>
      </c>
    </row>
    <row r="50" ht="25" customHeight="1" spans="1:12">
      <c r="A50" s="40">
        <v>49</v>
      </c>
      <c r="B50" s="50" t="s">
        <v>4254</v>
      </c>
      <c r="C50" s="50" t="s">
        <v>4653</v>
      </c>
      <c r="D50" s="280" t="s">
        <v>4654</v>
      </c>
      <c r="E50" s="50">
        <v>2</v>
      </c>
      <c r="F50" s="50" t="s">
        <v>43</v>
      </c>
      <c r="G50" s="40">
        <v>375</v>
      </c>
      <c r="H50" s="50">
        <v>1500</v>
      </c>
      <c r="I50" s="62">
        <v>750</v>
      </c>
      <c r="J50" s="50" t="s">
        <v>125</v>
      </c>
      <c r="K50" s="191" t="s">
        <v>347</v>
      </c>
      <c r="L50" s="190">
        <v>750</v>
      </c>
    </row>
    <row r="51" ht="25" customHeight="1" spans="1:12">
      <c r="A51" s="40">
        <v>50</v>
      </c>
      <c r="B51" s="89" t="s">
        <v>4254</v>
      </c>
      <c r="C51" s="105" t="s">
        <v>4655</v>
      </c>
      <c r="D51" s="55" t="s">
        <v>4656</v>
      </c>
      <c r="E51" s="56">
        <v>1</v>
      </c>
      <c r="F51" s="56" t="s">
        <v>58</v>
      </c>
      <c r="G51" s="40">
        <v>365</v>
      </c>
      <c r="H51" s="50">
        <v>730</v>
      </c>
      <c r="I51" s="62" t="s">
        <v>6660</v>
      </c>
      <c r="J51" s="40" t="s">
        <v>101</v>
      </c>
      <c r="K51" s="191" t="s">
        <v>347</v>
      </c>
      <c r="L51" s="190">
        <v>730</v>
      </c>
    </row>
    <row r="52" ht="25" customHeight="1" spans="1:12">
      <c r="A52" s="40">
        <v>51</v>
      </c>
      <c r="B52" s="40" t="s">
        <v>4254</v>
      </c>
      <c r="C52" s="105" t="s">
        <v>4657</v>
      </c>
      <c r="D52" s="55" t="s">
        <v>4658</v>
      </c>
      <c r="E52" s="56">
        <v>1</v>
      </c>
      <c r="F52" s="56" t="s">
        <v>38</v>
      </c>
      <c r="G52" s="40">
        <v>385</v>
      </c>
      <c r="H52" s="50">
        <v>770</v>
      </c>
      <c r="I52" s="62">
        <v>385</v>
      </c>
      <c r="J52" s="40" t="s">
        <v>257</v>
      </c>
      <c r="K52" s="191" t="s">
        <v>4659</v>
      </c>
      <c r="L52" s="190">
        <v>770</v>
      </c>
    </row>
    <row r="53" ht="25" customHeight="1" spans="1:12">
      <c r="A53" s="40">
        <v>52</v>
      </c>
      <c r="B53" s="40" t="s">
        <v>4254</v>
      </c>
      <c r="C53" s="91" t="s">
        <v>4660</v>
      </c>
      <c r="D53" s="289" t="s">
        <v>4661</v>
      </c>
      <c r="E53" s="52">
        <v>1</v>
      </c>
      <c r="F53" s="91" t="s">
        <v>43</v>
      </c>
      <c r="G53" s="40">
        <v>375</v>
      </c>
      <c r="H53" s="50">
        <v>750</v>
      </c>
      <c r="I53" s="62">
        <v>375</v>
      </c>
      <c r="J53" s="91" t="s">
        <v>54</v>
      </c>
      <c r="K53" s="191" t="s">
        <v>347</v>
      </c>
      <c r="L53" s="190">
        <v>750</v>
      </c>
    </row>
    <row r="54" ht="25" customHeight="1" spans="1:12">
      <c r="A54" s="40">
        <v>53</v>
      </c>
      <c r="B54" s="89" t="s">
        <v>4254</v>
      </c>
      <c r="C54" s="51" t="s">
        <v>4662</v>
      </c>
      <c r="D54" s="56" t="s">
        <v>4663</v>
      </c>
      <c r="E54" s="56">
        <v>1</v>
      </c>
      <c r="F54" s="56" t="s">
        <v>58</v>
      </c>
      <c r="G54" s="40">
        <v>365</v>
      </c>
      <c r="H54" s="50">
        <v>730</v>
      </c>
      <c r="I54" s="62" t="s">
        <v>6660</v>
      </c>
      <c r="J54" s="40" t="s">
        <v>1047</v>
      </c>
      <c r="K54" s="191" t="s">
        <v>347</v>
      </c>
      <c r="L54" s="190">
        <v>730</v>
      </c>
    </row>
    <row r="55" ht="25" customHeight="1" spans="1:12">
      <c r="A55" s="40">
        <v>54</v>
      </c>
      <c r="B55" s="61" t="s">
        <v>4254</v>
      </c>
      <c r="C55" s="61" t="s">
        <v>4664</v>
      </c>
      <c r="D55" s="284" t="s">
        <v>4665</v>
      </c>
      <c r="E55" s="61">
        <v>3</v>
      </c>
      <c r="F55" s="61" t="s">
        <v>58</v>
      </c>
      <c r="G55" s="40">
        <v>365</v>
      </c>
      <c r="H55" s="50">
        <v>2190</v>
      </c>
      <c r="I55" s="62" t="s">
        <v>6660</v>
      </c>
      <c r="J55" s="40" t="s">
        <v>556</v>
      </c>
      <c r="K55" s="191" t="s">
        <v>347</v>
      </c>
      <c r="L55" s="190">
        <v>730</v>
      </c>
    </row>
    <row r="56" ht="25" customHeight="1" spans="1:12">
      <c r="A56" s="40">
        <v>55</v>
      </c>
      <c r="B56" s="40" t="s">
        <v>4254</v>
      </c>
      <c r="C56" s="40" t="s">
        <v>4666</v>
      </c>
      <c r="D56" s="41" t="s">
        <v>4667</v>
      </c>
      <c r="E56" s="42">
        <v>2</v>
      </c>
      <c r="F56" s="40" t="s">
        <v>38</v>
      </c>
      <c r="G56" s="40">
        <v>385</v>
      </c>
      <c r="H56" s="50">
        <v>1540</v>
      </c>
      <c r="I56" s="62">
        <v>770</v>
      </c>
      <c r="J56" s="40" t="s">
        <v>4668</v>
      </c>
      <c r="K56" s="191" t="s">
        <v>4669</v>
      </c>
      <c r="L56" s="190">
        <v>770</v>
      </c>
    </row>
    <row r="57" ht="25" customHeight="1" spans="1:12">
      <c r="A57" s="40">
        <v>56</v>
      </c>
      <c r="B57" s="40" t="s">
        <v>4254</v>
      </c>
      <c r="C57" s="160" t="s">
        <v>4670</v>
      </c>
      <c r="D57" s="161" t="s">
        <v>4671</v>
      </c>
      <c r="E57" s="42">
        <v>1</v>
      </c>
      <c r="F57" s="40" t="s">
        <v>43</v>
      </c>
      <c r="G57" s="40">
        <v>375</v>
      </c>
      <c r="H57" s="50">
        <v>750</v>
      </c>
      <c r="I57" s="62">
        <v>375</v>
      </c>
      <c r="J57" s="40" t="s">
        <v>2132</v>
      </c>
      <c r="K57" s="191" t="s">
        <v>4672</v>
      </c>
      <c r="L57" s="190">
        <v>750</v>
      </c>
    </row>
    <row r="58" ht="25" customHeight="1" spans="1:12">
      <c r="A58" s="40">
        <v>57</v>
      </c>
      <c r="B58" s="40" t="s">
        <v>4254</v>
      </c>
      <c r="C58" s="40" t="s">
        <v>2994</v>
      </c>
      <c r="D58" s="41" t="s">
        <v>4673</v>
      </c>
      <c r="E58" s="42">
        <v>1</v>
      </c>
      <c r="F58" s="40" t="s">
        <v>43</v>
      </c>
      <c r="G58" s="40">
        <v>375</v>
      </c>
      <c r="H58" s="50">
        <v>750</v>
      </c>
      <c r="I58" s="62">
        <v>375</v>
      </c>
      <c r="J58" s="40" t="s">
        <v>2132</v>
      </c>
      <c r="K58" s="191" t="s">
        <v>347</v>
      </c>
      <c r="L58" s="190">
        <v>750</v>
      </c>
    </row>
    <row r="59" ht="25" customHeight="1" spans="1:12">
      <c r="A59" s="40">
        <v>58</v>
      </c>
      <c r="B59" s="89" t="s">
        <v>4254</v>
      </c>
      <c r="C59" s="54" t="s">
        <v>4674</v>
      </c>
      <c r="D59" s="90" t="s">
        <v>4675</v>
      </c>
      <c r="E59" s="56">
        <v>2</v>
      </c>
      <c r="F59" s="56" t="s">
        <v>58</v>
      </c>
      <c r="G59" s="40">
        <v>365</v>
      </c>
      <c r="H59" s="50">
        <v>1460</v>
      </c>
      <c r="I59" s="62" t="s">
        <v>6660</v>
      </c>
      <c r="J59" s="40" t="s">
        <v>95</v>
      </c>
      <c r="K59" s="191" t="s">
        <v>4676</v>
      </c>
      <c r="L59" s="190">
        <v>730</v>
      </c>
    </row>
    <row r="60" ht="25" customHeight="1" spans="1:12">
      <c r="A60" s="40">
        <v>59</v>
      </c>
      <c r="B60" s="89" t="s">
        <v>4254</v>
      </c>
      <c r="C60" s="54" t="s">
        <v>4677</v>
      </c>
      <c r="D60" s="90" t="s">
        <v>4678</v>
      </c>
      <c r="E60" s="56">
        <v>1</v>
      </c>
      <c r="F60" s="56" t="s">
        <v>43</v>
      </c>
      <c r="G60" s="40">
        <v>375</v>
      </c>
      <c r="H60" s="50">
        <v>750</v>
      </c>
      <c r="I60" s="62">
        <v>375</v>
      </c>
      <c r="J60" s="40" t="s">
        <v>101</v>
      </c>
      <c r="K60" s="191" t="s">
        <v>347</v>
      </c>
      <c r="L60" s="190">
        <v>750</v>
      </c>
    </row>
    <row r="61" ht="25" customHeight="1" spans="1:12">
      <c r="A61" s="40">
        <v>60</v>
      </c>
      <c r="B61" s="50" t="s">
        <v>4254</v>
      </c>
      <c r="C61" s="50" t="s">
        <v>4679</v>
      </c>
      <c r="D61" s="280" t="s">
        <v>4680</v>
      </c>
      <c r="E61" s="50">
        <v>2</v>
      </c>
      <c r="F61" s="50" t="s">
        <v>58</v>
      </c>
      <c r="G61" s="40">
        <v>365</v>
      </c>
      <c r="H61" s="50">
        <v>1460</v>
      </c>
      <c r="I61" s="62" t="s">
        <v>6660</v>
      </c>
      <c r="J61" s="50" t="s">
        <v>630</v>
      </c>
      <c r="K61" s="191" t="s">
        <v>347</v>
      </c>
      <c r="L61" s="190">
        <v>730</v>
      </c>
    </row>
    <row r="62" ht="25" customHeight="1" spans="1:12">
      <c r="A62" s="40">
        <v>61</v>
      </c>
      <c r="B62" s="50" t="s">
        <v>4254</v>
      </c>
      <c r="C62" s="50" t="s">
        <v>4681</v>
      </c>
      <c r="D62" s="280" t="s">
        <v>4682</v>
      </c>
      <c r="E62" s="50">
        <v>4</v>
      </c>
      <c r="F62" s="50" t="s">
        <v>38</v>
      </c>
      <c r="G62" s="40">
        <v>385</v>
      </c>
      <c r="H62" s="50">
        <v>3080</v>
      </c>
      <c r="I62" s="62">
        <v>1540</v>
      </c>
      <c r="J62" s="50" t="s">
        <v>125</v>
      </c>
      <c r="K62" s="191" t="s">
        <v>347</v>
      </c>
      <c r="L62" s="190">
        <v>770</v>
      </c>
    </row>
    <row r="63" ht="25" customHeight="1" spans="1:12">
      <c r="A63" s="40">
        <v>62</v>
      </c>
      <c r="B63" s="162" t="s">
        <v>4254</v>
      </c>
      <c r="C63" s="163" t="s">
        <v>4683</v>
      </c>
      <c r="D63" s="164" t="s">
        <v>4684</v>
      </c>
      <c r="E63" s="42">
        <v>3</v>
      </c>
      <c r="F63" s="163" t="s">
        <v>58</v>
      </c>
      <c r="G63" s="40">
        <v>365</v>
      </c>
      <c r="H63" s="50">
        <v>2190</v>
      </c>
      <c r="I63" s="62" t="s">
        <v>6660</v>
      </c>
      <c r="J63" s="163" t="s">
        <v>72</v>
      </c>
      <c r="K63" s="191" t="s">
        <v>347</v>
      </c>
      <c r="L63" s="190">
        <v>730</v>
      </c>
    </row>
    <row r="64" ht="25" customHeight="1" spans="1:12">
      <c r="A64" s="40">
        <v>63</v>
      </c>
      <c r="B64" s="50" t="s">
        <v>4254</v>
      </c>
      <c r="C64" s="50" t="s">
        <v>4685</v>
      </c>
      <c r="D64" s="280" t="s">
        <v>4686</v>
      </c>
      <c r="E64" s="50">
        <v>3</v>
      </c>
      <c r="F64" s="50" t="s">
        <v>43</v>
      </c>
      <c r="G64" s="40">
        <v>375</v>
      </c>
      <c r="H64" s="50">
        <v>2250</v>
      </c>
      <c r="I64" s="62">
        <v>1125</v>
      </c>
      <c r="J64" s="61" t="s">
        <v>795</v>
      </c>
      <c r="K64" s="192" t="s">
        <v>347</v>
      </c>
      <c r="L64" s="190">
        <v>750</v>
      </c>
    </row>
    <row r="65" ht="25" customHeight="1" spans="1:12">
      <c r="A65" s="40">
        <v>64</v>
      </c>
      <c r="B65" s="89" t="s">
        <v>4254</v>
      </c>
      <c r="C65" s="89" t="s">
        <v>4687</v>
      </c>
      <c r="D65" s="41" t="s">
        <v>4688</v>
      </c>
      <c r="E65" s="42">
        <v>1</v>
      </c>
      <c r="F65" s="40" t="s">
        <v>38</v>
      </c>
      <c r="G65" s="40">
        <v>385</v>
      </c>
      <c r="H65" s="50">
        <v>770</v>
      </c>
      <c r="I65" s="62">
        <v>385</v>
      </c>
      <c r="J65" s="40" t="s">
        <v>1241</v>
      </c>
      <c r="K65" s="192" t="s">
        <v>347</v>
      </c>
      <c r="L65" s="190">
        <v>770</v>
      </c>
    </row>
    <row r="66" ht="25" customHeight="1" spans="1:12">
      <c r="A66" s="40">
        <v>65</v>
      </c>
      <c r="B66" s="40" t="s">
        <v>4254</v>
      </c>
      <c r="C66" s="40" t="s">
        <v>4689</v>
      </c>
      <c r="D66" s="41" t="s">
        <v>4690</v>
      </c>
      <c r="E66" s="42">
        <v>1</v>
      </c>
      <c r="F66" s="40" t="s">
        <v>38</v>
      </c>
      <c r="G66" s="40">
        <v>385</v>
      </c>
      <c r="H66" s="50">
        <v>770</v>
      </c>
      <c r="I66" s="62">
        <v>385</v>
      </c>
      <c r="J66" s="40" t="s">
        <v>82</v>
      </c>
      <c r="K66" s="192" t="s">
        <v>347</v>
      </c>
      <c r="L66" s="190">
        <v>770</v>
      </c>
    </row>
    <row r="67" ht="25" customHeight="1" spans="1:12">
      <c r="A67" s="40">
        <v>66</v>
      </c>
      <c r="B67" s="40" t="s">
        <v>5372</v>
      </c>
      <c r="C67" s="40" t="s">
        <v>5509</v>
      </c>
      <c r="D67" s="41" t="s">
        <v>5510</v>
      </c>
      <c r="E67" s="42">
        <v>2</v>
      </c>
      <c r="F67" s="40" t="s">
        <v>43</v>
      </c>
      <c r="G67" s="50">
        <v>375</v>
      </c>
      <c r="H67" s="50">
        <v>1500</v>
      </c>
      <c r="I67" s="62">
        <v>750</v>
      </c>
      <c r="J67" s="40" t="s">
        <v>39</v>
      </c>
      <c r="K67" s="191" t="s">
        <v>347</v>
      </c>
      <c r="L67" s="190">
        <v>750</v>
      </c>
    </row>
    <row r="68" ht="25" customHeight="1" spans="1:12">
      <c r="A68" s="40">
        <v>67</v>
      </c>
      <c r="B68" s="40" t="s">
        <v>5372</v>
      </c>
      <c r="C68" s="51" t="s">
        <v>6635</v>
      </c>
      <c r="D68" s="290" t="s">
        <v>6636</v>
      </c>
      <c r="E68" s="53">
        <v>3</v>
      </c>
      <c r="F68" s="51" t="s">
        <v>43</v>
      </c>
      <c r="G68" s="40">
        <v>375</v>
      </c>
      <c r="H68" s="50">
        <v>2250</v>
      </c>
      <c r="I68" s="62">
        <v>1125</v>
      </c>
      <c r="J68" s="40" t="s">
        <v>424</v>
      </c>
      <c r="K68" s="191" t="s">
        <v>347</v>
      </c>
      <c r="L68" s="190">
        <v>750</v>
      </c>
    </row>
    <row r="69" ht="25" customHeight="1" spans="1:12">
      <c r="A69" s="40">
        <v>68</v>
      </c>
      <c r="B69" s="51" t="s">
        <v>5372</v>
      </c>
      <c r="C69" s="55" t="s">
        <v>6644</v>
      </c>
      <c r="D69" s="55" t="s">
        <v>6645</v>
      </c>
      <c r="E69" s="56">
        <v>4</v>
      </c>
      <c r="F69" s="56" t="s">
        <v>43</v>
      </c>
      <c r="G69" s="40">
        <v>375</v>
      </c>
      <c r="H69" s="50">
        <v>3000</v>
      </c>
      <c r="I69" s="62">
        <v>1500</v>
      </c>
      <c r="J69" s="40" t="s">
        <v>6646</v>
      </c>
      <c r="K69" s="191" t="s">
        <v>347</v>
      </c>
      <c r="L69" s="190">
        <v>750</v>
      </c>
    </row>
    <row r="70" ht="25" customHeight="1" spans="1:12">
      <c r="A70" s="40">
        <v>69</v>
      </c>
      <c r="B70" s="40" t="s">
        <v>5838</v>
      </c>
      <c r="C70" s="40" t="s">
        <v>6066</v>
      </c>
      <c r="D70" s="41" t="s">
        <v>6067</v>
      </c>
      <c r="E70" s="42">
        <v>1</v>
      </c>
      <c r="F70" s="40" t="s">
        <v>43</v>
      </c>
      <c r="G70" s="40">
        <v>375</v>
      </c>
      <c r="H70" s="50">
        <v>750</v>
      </c>
      <c r="I70" s="62">
        <v>375</v>
      </c>
      <c r="J70" s="40" t="s">
        <v>59</v>
      </c>
      <c r="K70" s="191" t="s">
        <v>347</v>
      </c>
      <c r="L70" s="190">
        <v>750</v>
      </c>
    </row>
    <row r="71" ht="25" customHeight="1" spans="1:12">
      <c r="A71" s="40">
        <v>70</v>
      </c>
      <c r="B71" s="40" t="s">
        <v>4254</v>
      </c>
      <c r="C71" s="56" t="s">
        <v>6654</v>
      </c>
      <c r="D71" s="51" t="s">
        <v>6655</v>
      </c>
      <c r="E71" s="42">
        <v>2</v>
      </c>
      <c r="F71" s="40" t="s">
        <v>43</v>
      </c>
      <c r="G71" s="40">
        <v>375</v>
      </c>
      <c r="H71" s="50">
        <f>I71*2</f>
        <v>1500</v>
      </c>
      <c r="I71" s="62">
        <f>G71*E71</f>
        <v>750</v>
      </c>
      <c r="J71" s="91" t="s">
        <v>92</v>
      </c>
      <c r="K71" s="191" t="s">
        <v>347</v>
      </c>
      <c r="L71" s="190">
        <v>750</v>
      </c>
    </row>
  </sheetData>
  <autoFilter xmlns:etc="http://www.wps.cn/officeDocument/2017/etCustomData" ref="A1:L71" etc:filterBottomFollowUsedRange="0">
    <extLst>
      <etc:autoFilterAnalysis etc:version="v1" etc:showPane="1">
        <etc:analysisCharts>
          <etc:chart etc:type="pie">
            <etc:category etc:colId="-1"/>
            <etc:seriesCollections etc:count="1">
              <etc:series etc:colId="7" etc:subtotal="sum"/>
            </etc:seriesCollections>
          </etc:chart>
        </etc:analysisCharts>
      </etc:autoFilterAnalysis>
    </extLst>
  </autoFilter>
  <conditionalFormatting sqref="C15">
    <cfRule type="duplicateValues" dxfId="0" priority="3" stopIfTrue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"/>
  <sheetViews>
    <sheetView zoomScale="175" zoomScaleNormal="175" workbookViewId="0">
      <selection activeCell="B7" sqref="B7"/>
    </sheetView>
  </sheetViews>
  <sheetFormatPr defaultColWidth="9" defaultRowHeight="14.25" outlineLevelCol="2"/>
  <sheetData>
    <row r="1" spans="1:3">
      <c r="A1" t="s">
        <v>6661</v>
      </c>
      <c r="B1" t="s">
        <v>6662</v>
      </c>
      <c r="C1" t="s">
        <v>6663</v>
      </c>
    </row>
    <row r="2" spans="1:3">
      <c r="A2" t="s">
        <v>6660</v>
      </c>
      <c r="B2">
        <v>7</v>
      </c>
      <c r="C2" s="188">
        <v>0.1</v>
      </c>
    </row>
    <row r="3" spans="1:3">
      <c r="A3" t="s">
        <v>6664</v>
      </c>
      <c r="B3">
        <v>18</v>
      </c>
      <c r="C3" s="188">
        <v>0.257142857142857</v>
      </c>
    </row>
    <row r="4" spans="1:3">
      <c r="A4" t="s">
        <v>6665</v>
      </c>
      <c r="B4">
        <v>7</v>
      </c>
      <c r="C4" s="188">
        <v>0.1</v>
      </c>
    </row>
    <row r="5" spans="1:3">
      <c r="A5" t="s">
        <v>6666</v>
      </c>
      <c r="B5">
        <v>2</v>
      </c>
      <c r="C5" s="188">
        <v>0.0285714285714286</v>
      </c>
    </row>
    <row r="6" spans="1:3">
      <c r="A6" t="s">
        <v>6667</v>
      </c>
      <c r="B6">
        <v>2</v>
      </c>
      <c r="C6" s="188">
        <v>0.0285714285714286</v>
      </c>
    </row>
    <row r="7" spans="1:3">
      <c r="A7" t="s">
        <v>6668</v>
      </c>
      <c r="B7">
        <v>7</v>
      </c>
      <c r="C7" s="188">
        <v>0.1</v>
      </c>
    </row>
    <row r="8" spans="1:3">
      <c r="A8" t="s">
        <v>6669</v>
      </c>
      <c r="B8">
        <v>10</v>
      </c>
      <c r="C8" s="188">
        <v>0.142857142857143</v>
      </c>
    </row>
    <row r="9" spans="1:3">
      <c r="A9" t="s">
        <v>6670</v>
      </c>
      <c r="B9">
        <v>4</v>
      </c>
      <c r="C9" s="188">
        <v>0.0571428571428571</v>
      </c>
    </row>
    <row r="10" spans="1:3">
      <c r="A10" t="s">
        <v>6671</v>
      </c>
      <c r="B10">
        <v>1</v>
      </c>
      <c r="C10" s="188">
        <v>0.0142857142857143</v>
      </c>
    </row>
    <row r="11" spans="1:3">
      <c r="A11" t="s">
        <v>6672</v>
      </c>
      <c r="B11">
        <v>2</v>
      </c>
      <c r="C11" s="188">
        <v>0.0285714285714286</v>
      </c>
    </row>
    <row r="12" spans="1:3">
      <c r="A12" t="s">
        <v>6673</v>
      </c>
      <c r="B12">
        <v>3</v>
      </c>
      <c r="C12" s="188">
        <v>0.0428571428571429</v>
      </c>
    </row>
    <row r="13" spans="1:3">
      <c r="A13" t="s">
        <v>6674</v>
      </c>
      <c r="B13">
        <v>1</v>
      </c>
      <c r="C13" s="188">
        <v>0.0142857142857143</v>
      </c>
    </row>
    <row r="14" spans="1:3">
      <c r="A14" t="s">
        <v>6675</v>
      </c>
      <c r="B14">
        <v>2</v>
      </c>
      <c r="C14" s="188">
        <v>0.0285714285714286</v>
      </c>
    </row>
    <row r="15" spans="1:3">
      <c r="A15" t="s">
        <v>6676</v>
      </c>
      <c r="B15">
        <v>2</v>
      </c>
      <c r="C15" s="188">
        <v>0.0285714285714286</v>
      </c>
    </row>
    <row r="16" spans="1:3">
      <c r="A16" t="s">
        <v>6677</v>
      </c>
      <c r="B16">
        <v>1</v>
      </c>
      <c r="C16" s="188">
        <v>0.0142857142857143</v>
      </c>
    </row>
    <row r="17" spans="1:3">
      <c r="A17" t="s">
        <v>6678</v>
      </c>
      <c r="B17">
        <v>1</v>
      </c>
      <c r="C17" s="188">
        <v>0.0142857142857143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topLeftCell="A27" workbookViewId="0">
      <selection activeCell="D42" sqref="D42"/>
    </sheetView>
  </sheetViews>
  <sheetFormatPr defaultColWidth="9" defaultRowHeight="14.25"/>
  <cols>
    <col min="4" max="4" width="9" style="186"/>
    <col min="10" max="10" width="9" style="187"/>
  </cols>
  <sheetData>
    <row r="1" ht="25" customHeight="1" spans="1:11">
      <c r="A1" s="5">
        <v>1</v>
      </c>
      <c r="B1" s="27" t="s">
        <v>143</v>
      </c>
      <c r="C1" s="27" t="s">
        <v>338</v>
      </c>
      <c r="D1" s="291" t="s">
        <v>339</v>
      </c>
      <c r="E1" s="27">
        <v>1</v>
      </c>
      <c r="F1" s="27" t="s">
        <v>43</v>
      </c>
      <c r="G1" s="5">
        <v>375</v>
      </c>
      <c r="H1" s="27">
        <v>375</v>
      </c>
      <c r="I1" s="27">
        <v>375</v>
      </c>
      <c r="J1" s="27" t="s">
        <v>322</v>
      </c>
      <c r="K1" s="5" t="s">
        <v>340</v>
      </c>
    </row>
    <row r="2" ht="25" customHeight="1" spans="1:11">
      <c r="A2" s="5">
        <v>2</v>
      </c>
      <c r="B2" s="26" t="s">
        <v>143</v>
      </c>
      <c r="C2" s="26" t="s">
        <v>341</v>
      </c>
      <c r="D2" s="262" t="s">
        <v>342</v>
      </c>
      <c r="E2" s="44">
        <v>2</v>
      </c>
      <c r="F2" s="26" t="s">
        <v>38</v>
      </c>
      <c r="G2" s="5">
        <v>385</v>
      </c>
      <c r="H2" s="5">
        <v>770</v>
      </c>
      <c r="I2" s="33">
        <v>770</v>
      </c>
      <c r="J2" s="5" t="s">
        <v>251</v>
      </c>
      <c r="K2" s="5" t="s">
        <v>340</v>
      </c>
    </row>
    <row r="3" ht="25" customHeight="1" spans="1:11">
      <c r="A3" s="5">
        <v>3</v>
      </c>
      <c r="B3" s="26" t="s">
        <v>143</v>
      </c>
      <c r="C3" s="26" t="s">
        <v>343</v>
      </c>
      <c r="D3" s="262" t="s">
        <v>344</v>
      </c>
      <c r="E3" s="44">
        <v>2</v>
      </c>
      <c r="F3" s="26" t="s">
        <v>43</v>
      </c>
      <c r="G3" s="5">
        <v>375</v>
      </c>
      <c r="H3" s="34">
        <v>750</v>
      </c>
      <c r="I3" s="33">
        <v>750</v>
      </c>
      <c r="J3" s="5" t="s">
        <v>251</v>
      </c>
      <c r="K3" s="5" t="s">
        <v>340</v>
      </c>
    </row>
    <row r="4" ht="25" customHeight="1" spans="1:11">
      <c r="A4" s="5">
        <v>4</v>
      </c>
      <c r="B4" s="26" t="s">
        <v>1787</v>
      </c>
      <c r="C4" s="24" t="s">
        <v>1983</v>
      </c>
      <c r="D4" s="24" t="s">
        <v>1984</v>
      </c>
      <c r="E4" s="44">
        <v>1</v>
      </c>
      <c r="F4" s="25" t="s">
        <v>43</v>
      </c>
      <c r="G4" s="5">
        <v>375</v>
      </c>
      <c r="H4" s="5">
        <v>375</v>
      </c>
      <c r="I4" s="33">
        <v>375</v>
      </c>
      <c r="J4" s="5" t="s">
        <v>1985</v>
      </c>
      <c r="K4" s="5" t="s">
        <v>340</v>
      </c>
    </row>
    <row r="5" ht="25" customHeight="1" spans="1:11">
      <c r="A5" s="5">
        <v>5</v>
      </c>
      <c r="B5" s="27" t="s">
        <v>1787</v>
      </c>
      <c r="C5" s="27" t="s">
        <v>1986</v>
      </c>
      <c r="D5" s="291" t="s">
        <v>1987</v>
      </c>
      <c r="E5" s="27">
        <v>2</v>
      </c>
      <c r="F5" s="27" t="s">
        <v>58</v>
      </c>
      <c r="G5" s="5">
        <v>365</v>
      </c>
      <c r="H5" s="27">
        <v>730</v>
      </c>
      <c r="I5" s="27">
        <v>730</v>
      </c>
      <c r="J5" s="27" t="s">
        <v>1988</v>
      </c>
      <c r="K5" s="5" t="s">
        <v>340</v>
      </c>
    </row>
    <row r="6" ht="25" customHeight="1" spans="1:11">
      <c r="A6" s="5">
        <v>6</v>
      </c>
      <c r="B6" s="26" t="s">
        <v>1787</v>
      </c>
      <c r="C6" s="76" t="s">
        <v>1989</v>
      </c>
      <c r="D6" s="74" t="s">
        <v>1990</v>
      </c>
      <c r="E6" s="25">
        <v>2</v>
      </c>
      <c r="F6" s="25" t="s">
        <v>58</v>
      </c>
      <c r="G6" s="5">
        <v>365</v>
      </c>
      <c r="H6" s="27">
        <v>730</v>
      </c>
      <c r="I6" s="33">
        <v>730</v>
      </c>
      <c r="J6" s="5" t="s">
        <v>1991</v>
      </c>
      <c r="K6" s="5" t="s">
        <v>340</v>
      </c>
    </row>
    <row r="7" ht="25" customHeight="1" spans="1:11">
      <c r="A7" s="5">
        <v>7</v>
      </c>
      <c r="B7" s="27" t="s">
        <v>3106</v>
      </c>
      <c r="C7" s="27" t="s">
        <v>3360</v>
      </c>
      <c r="D7" s="15" t="s">
        <v>3361</v>
      </c>
      <c r="E7" s="27">
        <v>1</v>
      </c>
      <c r="F7" s="27" t="s">
        <v>43</v>
      </c>
      <c r="G7" s="5">
        <v>375</v>
      </c>
      <c r="H7" s="27">
        <v>375</v>
      </c>
      <c r="I7" s="33">
        <v>375</v>
      </c>
      <c r="J7" s="27" t="s">
        <v>811</v>
      </c>
      <c r="K7" s="15" t="s">
        <v>340</v>
      </c>
    </row>
    <row r="8" ht="25" customHeight="1" spans="1:11">
      <c r="A8" s="5">
        <v>8</v>
      </c>
      <c r="B8" s="5" t="s">
        <v>4071</v>
      </c>
      <c r="C8" s="5" t="s">
        <v>4243</v>
      </c>
      <c r="D8" s="9" t="s">
        <v>4244</v>
      </c>
      <c r="E8" s="8">
        <v>1</v>
      </c>
      <c r="F8" s="5" t="s">
        <v>43</v>
      </c>
      <c r="G8" s="5">
        <v>375</v>
      </c>
      <c r="H8" s="5">
        <v>375</v>
      </c>
      <c r="I8" s="33">
        <v>375</v>
      </c>
      <c r="J8" s="5" t="s">
        <v>59</v>
      </c>
      <c r="K8" s="5" t="s">
        <v>4245</v>
      </c>
    </row>
    <row r="9" ht="25" customHeight="1" spans="1:11">
      <c r="A9" s="5">
        <v>9</v>
      </c>
      <c r="B9" s="27" t="s">
        <v>4071</v>
      </c>
      <c r="C9" s="25" t="s">
        <v>4246</v>
      </c>
      <c r="D9" s="254" t="s">
        <v>4247</v>
      </c>
      <c r="E9" s="27">
        <v>1</v>
      </c>
      <c r="F9" s="27" t="s">
        <v>58</v>
      </c>
      <c r="G9" s="5">
        <v>365</v>
      </c>
      <c r="H9" s="27">
        <v>365</v>
      </c>
      <c r="I9" s="33">
        <v>365</v>
      </c>
      <c r="J9" s="27" t="s">
        <v>886</v>
      </c>
      <c r="K9" s="15" t="s">
        <v>340</v>
      </c>
    </row>
    <row r="10" ht="25" customHeight="1" spans="1:11">
      <c r="A10" s="5">
        <v>10</v>
      </c>
      <c r="B10" s="5" t="s">
        <v>4071</v>
      </c>
      <c r="C10" s="5" t="s">
        <v>4248</v>
      </c>
      <c r="D10" s="9" t="s">
        <v>4249</v>
      </c>
      <c r="E10" s="8">
        <v>1</v>
      </c>
      <c r="F10" s="5" t="s">
        <v>43</v>
      </c>
      <c r="G10" s="5">
        <v>375</v>
      </c>
      <c r="H10" s="5">
        <v>375</v>
      </c>
      <c r="I10" s="33">
        <v>375</v>
      </c>
      <c r="J10" s="5" t="s">
        <v>39</v>
      </c>
      <c r="K10" s="15" t="s">
        <v>340</v>
      </c>
    </row>
    <row r="11" ht="25" customHeight="1" spans="1:11">
      <c r="A11" s="5">
        <v>11</v>
      </c>
      <c r="B11" s="27" t="s">
        <v>4254</v>
      </c>
      <c r="C11" s="73" t="s">
        <v>4569</v>
      </c>
      <c r="D11" s="74" t="s">
        <v>4570</v>
      </c>
      <c r="E11" s="27">
        <v>2</v>
      </c>
      <c r="F11" s="27" t="s">
        <v>43</v>
      </c>
      <c r="G11" s="5">
        <v>375</v>
      </c>
      <c r="H11" s="27">
        <v>750</v>
      </c>
      <c r="I11" s="33">
        <v>750</v>
      </c>
      <c r="J11" s="10" t="s">
        <v>582</v>
      </c>
      <c r="K11" s="5" t="s">
        <v>340</v>
      </c>
    </row>
    <row r="12" ht="25" customHeight="1" spans="1:11">
      <c r="A12" s="5">
        <v>12</v>
      </c>
      <c r="B12" s="10" t="s">
        <v>4254</v>
      </c>
      <c r="C12" s="10" t="s">
        <v>4571</v>
      </c>
      <c r="D12" s="253" t="s">
        <v>4572</v>
      </c>
      <c r="E12" s="10">
        <v>2</v>
      </c>
      <c r="F12" s="10" t="s">
        <v>58</v>
      </c>
      <c r="G12" s="5">
        <v>365</v>
      </c>
      <c r="H12" s="27">
        <v>730</v>
      </c>
      <c r="I12" s="33">
        <v>730</v>
      </c>
      <c r="J12" s="5" t="s">
        <v>556</v>
      </c>
      <c r="K12" s="5" t="s">
        <v>340</v>
      </c>
    </row>
    <row r="13" ht="25" customHeight="1" spans="1:11">
      <c r="A13" s="5">
        <v>13</v>
      </c>
      <c r="B13" s="27" t="s">
        <v>4254</v>
      </c>
      <c r="C13" s="27" t="s">
        <v>4573</v>
      </c>
      <c r="D13" s="291" t="s">
        <v>4574</v>
      </c>
      <c r="E13" s="27">
        <v>4</v>
      </c>
      <c r="F13" s="27" t="s">
        <v>43</v>
      </c>
      <c r="G13" s="5">
        <v>375</v>
      </c>
      <c r="H13" s="27">
        <v>1500</v>
      </c>
      <c r="I13" s="33">
        <v>1500</v>
      </c>
      <c r="J13" s="27" t="s">
        <v>125</v>
      </c>
      <c r="K13" s="5" t="s">
        <v>340</v>
      </c>
    </row>
    <row r="14" ht="25" customHeight="1" spans="1:11">
      <c r="A14" s="5">
        <v>14</v>
      </c>
      <c r="B14" s="19" t="s">
        <v>4254</v>
      </c>
      <c r="C14" s="22" t="s">
        <v>4575</v>
      </c>
      <c r="D14" s="13" t="s">
        <v>4576</v>
      </c>
      <c r="E14" s="25">
        <v>1</v>
      </c>
      <c r="F14" s="25" t="s">
        <v>58</v>
      </c>
      <c r="G14" s="5">
        <v>365</v>
      </c>
      <c r="H14" s="5">
        <v>365</v>
      </c>
      <c r="I14" s="33">
        <v>365</v>
      </c>
      <c r="J14" s="5" t="s">
        <v>95</v>
      </c>
      <c r="K14" s="5" t="s">
        <v>340</v>
      </c>
    </row>
    <row r="15" ht="25" customHeight="1" spans="1:11">
      <c r="A15" s="5">
        <v>15</v>
      </c>
      <c r="B15" s="19" t="s">
        <v>4254</v>
      </c>
      <c r="C15" s="22" t="s">
        <v>4577</v>
      </c>
      <c r="D15" s="13" t="s">
        <v>4578</v>
      </c>
      <c r="E15" s="25">
        <v>2</v>
      </c>
      <c r="F15" s="25" t="s">
        <v>58</v>
      </c>
      <c r="G15" s="5">
        <v>365</v>
      </c>
      <c r="H15" s="5">
        <v>730</v>
      </c>
      <c r="I15" s="33">
        <v>730</v>
      </c>
      <c r="J15" s="5" t="s">
        <v>95</v>
      </c>
      <c r="K15" s="5" t="s">
        <v>340</v>
      </c>
    </row>
    <row r="16" ht="25" customHeight="1" spans="1:11">
      <c r="A16" s="5">
        <v>16</v>
      </c>
      <c r="B16" s="27" t="s">
        <v>4254</v>
      </c>
      <c r="C16" s="27" t="s">
        <v>4579</v>
      </c>
      <c r="D16" s="291" t="s">
        <v>4580</v>
      </c>
      <c r="E16" s="27">
        <v>1</v>
      </c>
      <c r="F16" s="27" t="s">
        <v>58</v>
      </c>
      <c r="G16" s="5">
        <v>365</v>
      </c>
      <c r="H16" s="27">
        <v>365</v>
      </c>
      <c r="I16" s="33">
        <v>365</v>
      </c>
      <c r="J16" s="27" t="s">
        <v>125</v>
      </c>
      <c r="K16" s="5" t="s">
        <v>340</v>
      </c>
    </row>
    <row r="17" ht="25" customHeight="1" spans="1:11">
      <c r="A17" s="5">
        <v>17</v>
      </c>
      <c r="B17" s="27" t="s">
        <v>4254</v>
      </c>
      <c r="C17" s="27" t="s">
        <v>2684</v>
      </c>
      <c r="D17" s="291" t="s">
        <v>4581</v>
      </c>
      <c r="E17" s="27">
        <v>2</v>
      </c>
      <c r="F17" s="27" t="s">
        <v>43</v>
      </c>
      <c r="G17" s="5">
        <v>375</v>
      </c>
      <c r="H17" s="27">
        <v>750</v>
      </c>
      <c r="I17" s="33">
        <v>750</v>
      </c>
      <c r="J17" s="27" t="s">
        <v>125</v>
      </c>
      <c r="K17" s="5" t="s">
        <v>340</v>
      </c>
    </row>
    <row r="18" ht="25" customHeight="1" spans="1:11">
      <c r="A18" s="5">
        <v>18</v>
      </c>
      <c r="B18" s="5" t="s">
        <v>4254</v>
      </c>
      <c r="C18" s="5" t="s">
        <v>4582</v>
      </c>
      <c r="D18" s="9" t="s">
        <v>4583</v>
      </c>
      <c r="E18" s="8">
        <v>2</v>
      </c>
      <c r="F18" s="5" t="s">
        <v>43</v>
      </c>
      <c r="G18" s="5">
        <v>375</v>
      </c>
      <c r="H18" s="27">
        <v>750</v>
      </c>
      <c r="I18" s="33">
        <v>750</v>
      </c>
      <c r="J18" s="5" t="s">
        <v>2132</v>
      </c>
      <c r="K18" s="5" t="s">
        <v>340</v>
      </c>
    </row>
    <row r="19" ht="25" customHeight="1" spans="1:11">
      <c r="A19" s="5">
        <v>19</v>
      </c>
      <c r="B19" s="10" t="s">
        <v>4254</v>
      </c>
      <c r="C19" s="10" t="s">
        <v>4584</v>
      </c>
      <c r="D19" s="253" t="s">
        <v>4585</v>
      </c>
      <c r="E19" s="10">
        <v>3</v>
      </c>
      <c r="F19" s="10" t="s">
        <v>58</v>
      </c>
      <c r="G19" s="5">
        <v>365</v>
      </c>
      <c r="H19" s="5">
        <v>1095</v>
      </c>
      <c r="I19" s="33">
        <v>1095</v>
      </c>
      <c r="J19" s="5" t="s">
        <v>556</v>
      </c>
      <c r="K19" s="5" t="s">
        <v>340</v>
      </c>
    </row>
    <row r="20" ht="25" customHeight="1" spans="1:11">
      <c r="A20" s="5">
        <v>20</v>
      </c>
      <c r="B20" s="5" t="s">
        <v>4254</v>
      </c>
      <c r="C20" s="12" t="s">
        <v>4586</v>
      </c>
      <c r="D20" s="252" t="s">
        <v>4587</v>
      </c>
      <c r="E20" s="14">
        <v>1</v>
      </c>
      <c r="F20" s="12" t="s">
        <v>43</v>
      </c>
      <c r="G20" s="5">
        <v>375</v>
      </c>
      <c r="H20" s="5">
        <v>375</v>
      </c>
      <c r="I20" s="33">
        <v>375</v>
      </c>
      <c r="J20" s="12" t="s">
        <v>54</v>
      </c>
      <c r="K20" s="5" t="s">
        <v>340</v>
      </c>
    </row>
    <row r="21" ht="25" customHeight="1" spans="1:11">
      <c r="A21" s="5">
        <v>21</v>
      </c>
      <c r="B21" s="5" t="s">
        <v>4254</v>
      </c>
      <c r="C21" s="5" t="s">
        <v>4588</v>
      </c>
      <c r="D21" s="9" t="s">
        <v>4589</v>
      </c>
      <c r="E21" s="8">
        <v>1</v>
      </c>
      <c r="F21" s="5" t="s">
        <v>43</v>
      </c>
      <c r="G21" s="5">
        <v>375</v>
      </c>
      <c r="H21" s="5">
        <v>375</v>
      </c>
      <c r="I21" s="33">
        <v>375</v>
      </c>
      <c r="J21" s="5" t="s">
        <v>82</v>
      </c>
      <c r="K21" s="5" t="s">
        <v>340</v>
      </c>
    </row>
    <row r="22" ht="25" customHeight="1" spans="1:11">
      <c r="A22" s="5">
        <v>22</v>
      </c>
      <c r="B22" s="19" t="s">
        <v>4254</v>
      </c>
      <c r="C22" s="26" t="s">
        <v>4590</v>
      </c>
      <c r="D22" s="254" t="s">
        <v>4591</v>
      </c>
      <c r="E22" s="25">
        <v>2</v>
      </c>
      <c r="F22" s="25" t="s">
        <v>58</v>
      </c>
      <c r="G22" s="5">
        <v>365</v>
      </c>
      <c r="H22" s="5">
        <v>730</v>
      </c>
      <c r="I22" s="33">
        <v>730</v>
      </c>
      <c r="J22" s="5" t="s">
        <v>1042</v>
      </c>
      <c r="K22" s="5" t="s">
        <v>340</v>
      </c>
    </row>
    <row r="23" ht="25" customHeight="1" spans="1:11">
      <c r="A23" s="5">
        <v>23</v>
      </c>
      <c r="B23" s="5" t="s">
        <v>4254</v>
      </c>
      <c r="C23" s="5" t="s">
        <v>4592</v>
      </c>
      <c r="D23" s="9" t="s">
        <v>4593</v>
      </c>
      <c r="E23" s="8">
        <v>2</v>
      </c>
      <c r="F23" s="5" t="s">
        <v>43</v>
      </c>
      <c r="G23" s="5">
        <v>375</v>
      </c>
      <c r="H23" s="5">
        <v>750</v>
      </c>
      <c r="I23" s="33">
        <v>750</v>
      </c>
      <c r="J23" s="5" t="s">
        <v>59</v>
      </c>
      <c r="K23" s="5" t="s">
        <v>340</v>
      </c>
    </row>
    <row r="24" ht="25" customHeight="1" spans="1:11">
      <c r="A24" s="5">
        <v>24</v>
      </c>
      <c r="B24" s="5" t="s">
        <v>4254</v>
      </c>
      <c r="C24" s="5" t="s">
        <v>4594</v>
      </c>
      <c r="D24" s="9" t="s">
        <v>4595</v>
      </c>
      <c r="E24" s="8">
        <v>2</v>
      </c>
      <c r="F24" s="5" t="s">
        <v>38</v>
      </c>
      <c r="G24" s="5">
        <v>385</v>
      </c>
      <c r="H24" s="5">
        <v>770</v>
      </c>
      <c r="I24" s="33">
        <v>770</v>
      </c>
      <c r="J24" s="5" t="s">
        <v>2132</v>
      </c>
      <c r="K24" s="5" t="s">
        <v>340</v>
      </c>
    </row>
    <row r="25" ht="25" customHeight="1" spans="1:11">
      <c r="A25" s="5">
        <v>25</v>
      </c>
      <c r="B25" s="19" t="s">
        <v>4254</v>
      </c>
      <c r="C25" s="22" t="s">
        <v>4596</v>
      </c>
      <c r="D25" s="13" t="s">
        <v>4597</v>
      </c>
      <c r="E25" s="25">
        <v>1</v>
      </c>
      <c r="F25" s="25" t="s">
        <v>58</v>
      </c>
      <c r="G25" s="5">
        <v>365</v>
      </c>
      <c r="H25" s="5">
        <v>365</v>
      </c>
      <c r="I25" s="33">
        <v>365</v>
      </c>
      <c r="J25" s="5" t="s">
        <v>95</v>
      </c>
      <c r="K25" s="5" t="s">
        <v>340</v>
      </c>
    </row>
    <row r="26" ht="25" customHeight="1" spans="1:11">
      <c r="A26" s="5">
        <v>26</v>
      </c>
      <c r="B26" s="19" t="s">
        <v>4254</v>
      </c>
      <c r="C26" s="26" t="s">
        <v>4598</v>
      </c>
      <c r="D26" s="254" t="s">
        <v>4599</v>
      </c>
      <c r="E26" s="25">
        <v>2</v>
      </c>
      <c r="F26" s="25" t="s">
        <v>58</v>
      </c>
      <c r="G26" s="5">
        <v>365</v>
      </c>
      <c r="H26" s="5">
        <v>730</v>
      </c>
      <c r="I26" s="33">
        <v>730</v>
      </c>
      <c r="J26" s="5" t="s">
        <v>1042</v>
      </c>
      <c r="K26" s="5" t="s">
        <v>340</v>
      </c>
    </row>
    <row r="27" ht="25" customHeight="1" spans="1:11">
      <c r="A27" s="5">
        <v>27</v>
      </c>
      <c r="B27" s="5" t="s">
        <v>4254</v>
      </c>
      <c r="C27" s="5" t="s">
        <v>4600</v>
      </c>
      <c r="D27" s="12" t="s">
        <v>4601</v>
      </c>
      <c r="E27" s="8">
        <v>2</v>
      </c>
      <c r="F27" s="5" t="s">
        <v>43</v>
      </c>
      <c r="G27" s="5">
        <v>375</v>
      </c>
      <c r="H27" s="27">
        <v>750</v>
      </c>
      <c r="I27" s="33">
        <v>750</v>
      </c>
      <c r="J27" s="5" t="s">
        <v>2132</v>
      </c>
      <c r="K27" s="5" t="s">
        <v>340</v>
      </c>
    </row>
    <row r="28" ht="25" customHeight="1" spans="1:11">
      <c r="A28" s="5">
        <v>28</v>
      </c>
      <c r="B28" s="19" t="s">
        <v>4254</v>
      </c>
      <c r="C28" s="19" t="s">
        <v>4602</v>
      </c>
      <c r="D28" s="12" t="s">
        <v>4603</v>
      </c>
      <c r="E28" s="8">
        <v>2</v>
      </c>
      <c r="F28" s="5" t="s">
        <v>43</v>
      </c>
      <c r="G28" s="5">
        <v>375</v>
      </c>
      <c r="H28" s="27">
        <v>750</v>
      </c>
      <c r="I28" s="33">
        <v>750</v>
      </c>
      <c r="J28" s="5" t="s">
        <v>1241</v>
      </c>
      <c r="K28" s="5" t="s">
        <v>340</v>
      </c>
    </row>
    <row r="29" ht="25" customHeight="1" spans="1:11">
      <c r="A29" s="5">
        <v>29</v>
      </c>
      <c r="B29" s="5" t="s">
        <v>4254</v>
      </c>
      <c r="C29" s="70" t="s">
        <v>4604</v>
      </c>
      <c r="D29" s="69" t="s">
        <v>4605</v>
      </c>
      <c r="E29" s="14">
        <v>2</v>
      </c>
      <c r="F29" s="12" t="s">
        <v>43</v>
      </c>
      <c r="G29" s="5">
        <v>375</v>
      </c>
      <c r="H29" s="27">
        <v>750</v>
      </c>
      <c r="I29" s="33">
        <v>750</v>
      </c>
      <c r="J29" s="5" t="s">
        <v>359</v>
      </c>
      <c r="K29" s="5" t="s">
        <v>340</v>
      </c>
    </row>
    <row r="30" ht="25" customHeight="1" spans="1:11">
      <c r="A30" s="5">
        <v>30</v>
      </c>
      <c r="B30" s="5" t="s">
        <v>4254</v>
      </c>
      <c r="C30" s="22" t="s">
        <v>4606</v>
      </c>
      <c r="D30" s="13" t="s">
        <v>4607</v>
      </c>
      <c r="E30" s="25">
        <v>1</v>
      </c>
      <c r="F30" s="25" t="s">
        <v>38</v>
      </c>
      <c r="G30" s="5">
        <v>385</v>
      </c>
      <c r="H30" s="5">
        <v>385</v>
      </c>
      <c r="I30" s="33">
        <v>385</v>
      </c>
      <c r="J30" s="5" t="s">
        <v>257</v>
      </c>
      <c r="K30" s="5" t="s">
        <v>340</v>
      </c>
    </row>
    <row r="31" ht="25" customHeight="1" spans="1:11">
      <c r="A31" s="5">
        <v>31</v>
      </c>
      <c r="B31" s="5" t="s">
        <v>4254</v>
      </c>
      <c r="C31" s="5" t="s">
        <v>4608</v>
      </c>
      <c r="D31" s="9" t="s">
        <v>4609</v>
      </c>
      <c r="E31" s="8">
        <v>1</v>
      </c>
      <c r="F31" s="5" t="s">
        <v>38</v>
      </c>
      <c r="G31" s="5">
        <v>385</v>
      </c>
      <c r="H31" s="5">
        <v>385</v>
      </c>
      <c r="I31" s="33">
        <v>385</v>
      </c>
      <c r="J31" s="5" t="s">
        <v>82</v>
      </c>
      <c r="K31" s="5" t="s">
        <v>340</v>
      </c>
    </row>
    <row r="32" ht="25" customHeight="1" spans="1:11">
      <c r="A32" s="5">
        <v>32</v>
      </c>
      <c r="B32" s="5" t="s">
        <v>4254</v>
      </c>
      <c r="C32" s="5" t="s">
        <v>4610</v>
      </c>
      <c r="D32" s="9" t="s">
        <v>4611</v>
      </c>
      <c r="E32" s="8">
        <v>2</v>
      </c>
      <c r="F32" s="5" t="s">
        <v>192</v>
      </c>
      <c r="G32" s="5">
        <v>395</v>
      </c>
      <c r="H32" s="5">
        <v>790</v>
      </c>
      <c r="I32" s="33">
        <v>790</v>
      </c>
      <c r="J32" s="5" t="s">
        <v>2132</v>
      </c>
      <c r="K32" s="5" t="s">
        <v>4612</v>
      </c>
    </row>
    <row r="33" ht="25" customHeight="1" spans="1:11">
      <c r="A33" s="5">
        <v>33</v>
      </c>
      <c r="B33" s="5" t="s">
        <v>5202</v>
      </c>
      <c r="C33" s="22" t="s">
        <v>5368</v>
      </c>
      <c r="D33" s="13" t="s">
        <v>5369</v>
      </c>
      <c r="E33" s="14">
        <v>1</v>
      </c>
      <c r="F33" s="12" t="s">
        <v>43</v>
      </c>
      <c r="G33" s="5">
        <v>375</v>
      </c>
      <c r="H33" s="5">
        <v>375</v>
      </c>
      <c r="I33" s="33">
        <v>375</v>
      </c>
      <c r="J33" s="12" t="s">
        <v>54</v>
      </c>
      <c r="K33" s="5" t="s">
        <v>340</v>
      </c>
    </row>
    <row r="34" ht="25" customHeight="1" spans="1:11">
      <c r="A34" s="5">
        <v>34</v>
      </c>
      <c r="B34" s="5" t="s">
        <v>5202</v>
      </c>
      <c r="C34" s="27" t="s">
        <v>5370</v>
      </c>
      <c r="D34" s="291" t="s">
        <v>5371</v>
      </c>
      <c r="E34" s="27">
        <v>1</v>
      </c>
      <c r="F34" s="27" t="s">
        <v>58</v>
      </c>
      <c r="G34" s="5">
        <v>365</v>
      </c>
      <c r="H34" s="10">
        <v>365</v>
      </c>
      <c r="I34" s="33">
        <v>365</v>
      </c>
      <c r="J34" s="10" t="s">
        <v>886</v>
      </c>
      <c r="K34" s="5" t="s">
        <v>340</v>
      </c>
    </row>
    <row r="35" ht="25" customHeight="1" spans="1:11">
      <c r="A35" s="5">
        <v>35</v>
      </c>
      <c r="B35" s="22" t="s">
        <v>5838</v>
      </c>
      <c r="C35" s="128" t="s">
        <v>6059</v>
      </c>
      <c r="D35" s="180" t="s">
        <v>6060</v>
      </c>
      <c r="E35" s="44">
        <v>2</v>
      </c>
      <c r="F35" s="184" t="s">
        <v>38</v>
      </c>
      <c r="G35" s="5">
        <v>385</v>
      </c>
      <c r="H35" s="5">
        <v>770</v>
      </c>
      <c r="I35" s="33">
        <v>770</v>
      </c>
      <c r="J35" s="5" t="s">
        <v>251</v>
      </c>
      <c r="K35" s="5" t="s">
        <v>340</v>
      </c>
    </row>
    <row r="36" ht="25" customHeight="1" spans="1:11">
      <c r="A36" s="5">
        <v>36</v>
      </c>
      <c r="B36" s="27" t="s">
        <v>6090</v>
      </c>
      <c r="C36" s="27" t="s">
        <v>6340</v>
      </c>
      <c r="D36" s="291" t="s">
        <v>6341</v>
      </c>
      <c r="E36" s="27">
        <v>2</v>
      </c>
      <c r="F36" s="27" t="s">
        <v>43</v>
      </c>
      <c r="G36" s="5">
        <v>375</v>
      </c>
      <c r="H36" s="27">
        <v>750</v>
      </c>
      <c r="I36" s="33">
        <v>750</v>
      </c>
      <c r="J36" s="27" t="s">
        <v>308</v>
      </c>
      <c r="K36" s="15" t="s">
        <v>340</v>
      </c>
    </row>
    <row r="37" ht="25" customHeight="1" spans="1:11">
      <c r="A37" s="5">
        <v>37</v>
      </c>
      <c r="B37" s="5" t="s">
        <v>6090</v>
      </c>
      <c r="C37" s="5" t="s">
        <v>6342</v>
      </c>
      <c r="D37" s="9" t="s">
        <v>6343</v>
      </c>
      <c r="E37" s="8">
        <v>1</v>
      </c>
      <c r="F37" s="5" t="s">
        <v>38</v>
      </c>
      <c r="G37" s="5">
        <v>385</v>
      </c>
      <c r="H37" s="5">
        <v>385</v>
      </c>
      <c r="I37" s="33">
        <v>385</v>
      </c>
      <c r="J37" s="5" t="s">
        <v>39</v>
      </c>
      <c r="K37" s="5" t="s">
        <v>6344</v>
      </c>
    </row>
    <row r="38" ht="25" customHeight="1" spans="1:11">
      <c r="A38" s="5">
        <v>38</v>
      </c>
      <c r="B38" s="26" t="s">
        <v>6345</v>
      </c>
      <c r="C38" s="45" t="s">
        <v>6599</v>
      </c>
      <c r="D38" s="13" t="s">
        <v>6600</v>
      </c>
      <c r="E38" s="25">
        <v>1</v>
      </c>
      <c r="F38" s="25" t="s">
        <v>58</v>
      </c>
      <c r="G38" s="5">
        <v>365</v>
      </c>
      <c r="H38" s="10">
        <v>365</v>
      </c>
      <c r="I38" s="33">
        <v>365</v>
      </c>
      <c r="J38" s="5" t="s">
        <v>95</v>
      </c>
      <c r="K38" s="5" t="s">
        <v>340</v>
      </c>
    </row>
    <row r="39" ht="25" customHeight="1" spans="1:11">
      <c r="A39" s="5">
        <v>39</v>
      </c>
      <c r="B39" s="5" t="s">
        <v>6345</v>
      </c>
      <c r="C39" s="5" t="s">
        <v>6601</v>
      </c>
      <c r="D39" s="9" t="s">
        <v>6602</v>
      </c>
      <c r="E39" s="8">
        <v>1</v>
      </c>
      <c r="F39" s="5" t="s">
        <v>43</v>
      </c>
      <c r="G39" s="5">
        <v>375</v>
      </c>
      <c r="H39" s="5">
        <v>375</v>
      </c>
      <c r="I39" s="33">
        <v>375</v>
      </c>
      <c r="J39" s="5" t="s">
        <v>146</v>
      </c>
      <c r="K39" s="5" t="s">
        <v>340</v>
      </c>
    </row>
    <row r="40" ht="25" customHeight="1" spans="1:11">
      <c r="A40" s="5">
        <v>40</v>
      </c>
      <c r="B40" s="10" t="s">
        <v>6345</v>
      </c>
      <c r="C40" s="10" t="s">
        <v>6603</v>
      </c>
      <c r="D40" s="13" t="s">
        <v>6604</v>
      </c>
      <c r="E40" s="10">
        <v>1</v>
      </c>
      <c r="F40" s="10" t="s">
        <v>58</v>
      </c>
      <c r="G40" s="5">
        <v>365</v>
      </c>
      <c r="H40" s="10">
        <v>365</v>
      </c>
      <c r="I40" s="33">
        <v>365</v>
      </c>
      <c r="J40" s="5" t="s">
        <v>1514</v>
      </c>
      <c r="K40" s="5" t="s">
        <v>340</v>
      </c>
    </row>
    <row r="41" ht="25" customHeight="1" spans="1:11">
      <c r="A41" s="5">
        <v>41</v>
      </c>
      <c r="B41" s="27" t="s">
        <v>6345</v>
      </c>
      <c r="C41" s="27" t="s">
        <v>6605</v>
      </c>
      <c r="D41" s="291" t="s">
        <v>6606</v>
      </c>
      <c r="E41" s="27">
        <v>2</v>
      </c>
      <c r="F41" s="27" t="s">
        <v>43</v>
      </c>
      <c r="G41" s="5">
        <v>375</v>
      </c>
      <c r="H41" s="27">
        <v>750</v>
      </c>
      <c r="I41" s="33">
        <v>750</v>
      </c>
      <c r="J41" s="27" t="s">
        <v>125</v>
      </c>
      <c r="K41" s="5" t="s">
        <v>340</v>
      </c>
    </row>
    <row r="42" ht="25" customHeight="1" spans="1:11">
      <c r="A42" s="5">
        <v>42</v>
      </c>
      <c r="B42" s="5" t="s">
        <v>6345</v>
      </c>
      <c r="C42" s="5" t="s">
        <v>6607</v>
      </c>
      <c r="D42" s="9" t="s">
        <v>6608</v>
      </c>
      <c r="E42" s="8">
        <v>2</v>
      </c>
      <c r="F42" s="5" t="s">
        <v>38</v>
      </c>
      <c r="G42" s="5">
        <v>385</v>
      </c>
      <c r="H42" s="27">
        <v>770</v>
      </c>
      <c r="I42" s="33">
        <v>770</v>
      </c>
      <c r="J42" s="5" t="s">
        <v>146</v>
      </c>
      <c r="K42" s="5" t="s">
        <v>340</v>
      </c>
    </row>
  </sheetData>
  <conditionalFormatting sqref="D38">
    <cfRule type="duplicateValues" dxfId="1" priority="2" stopIfTrue="1"/>
    <cfRule type="duplicateValues" dxfId="0" priority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3058"/>
  <sheetViews>
    <sheetView workbookViewId="0">
      <selection activeCell="L128" sqref="L128"/>
    </sheetView>
  </sheetViews>
  <sheetFormatPr defaultColWidth="9" defaultRowHeight="14.25"/>
  <sheetData>
    <row r="1" ht="28.5" spans="1:12">
      <c r="A1" s="1" t="s">
        <v>25</v>
      </c>
      <c r="B1" s="2" t="s">
        <v>26</v>
      </c>
      <c r="C1" s="2" t="s">
        <v>27</v>
      </c>
      <c r="D1" s="3" t="s">
        <v>28</v>
      </c>
      <c r="E1" s="4" t="s">
        <v>29</v>
      </c>
      <c r="F1" s="2" t="s">
        <v>30</v>
      </c>
      <c r="G1" s="2" t="s">
        <v>31</v>
      </c>
      <c r="H1" s="2" t="s">
        <v>32</v>
      </c>
      <c r="I1" s="4" t="s">
        <v>33</v>
      </c>
      <c r="J1" s="2" t="s">
        <v>34</v>
      </c>
      <c r="K1" s="2"/>
      <c r="L1" t="s">
        <v>6679</v>
      </c>
    </row>
    <row r="2" ht="24" hidden="1" spans="1:11">
      <c r="A2" s="5">
        <v>1</v>
      </c>
      <c r="B2" s="5" t="s">
        <v>35</v>
      </c>
      <c r="C2" s="6" t="s">
        <v>36</v>
      </c>
      <c r="D2" s="7" t="s">
        <v>37</v>
      </c>
      <c r="E2" s="8">
        <v>1</v>
      </c>
      <c r="F2" s="5" t="s">
        <v>38</v>
      </c>
      <c r="G2" s="5">
        <v>385</v>
      </c>
      <c r="H2" s="5"/>
      <c r="I2" s="33">
        <f t="shared" ref="I2:I36" si="0">G2*E2</f>
        <v>385</v>
      </c>
      <c r="J2" s="5" t="s">
        <v>39</v>
      </c>
      <c r="K2" s="5" t="s">
        <v>40</v>
      </c>
    </row>
    <row r="3" ht="24" hidden="1" spans="1:11">
      <c r="A3" s="5">
        <v>2</v>
      </c>
      <c r="B3" s="5" t="s">
        <v>35</v>
      </c>
      <c r="C3" s="5" t="s">
        <v>41</v>
      </c>
      <c r="D3" s="9" t="s">
        <v>42</v>
      </c>
      <c r="E3" s="8">
        <v>2</v>
      </c>
      <c r="F3" s="5" t="s">
        <v>43</v>
      </c>
      <c r="G3" s="5">
        <v>375</v>
      </c>
      <c r="H3" s="5"/>
      <c r="I3" s="33">
        <f t="shared" si="0"/>
        <v>750</v>
      </c>
      <c r="J3" s="5" t="s">
        <v>39</v>
      </c>
      <c r="K3" s="5"/>
    </row>
    <row r="4" ht="36" hidden="1" spans="1:11">
      <c r="A4" s="5">
        <v>3</v>
      </c>
      <c r="B4" s="5" t="s">
        <v>35</v>
      </c>
      <c r="C4" s="10" t="s">
        <v>44</v>
      </c>
      <c r="D4" s="10" t="s">
        <v>45</v>
      </c>
      <c r="E4" s="8">
        <v>1</v>
      </c>
      <c r="F4" s="5" t="s">
        <v>38</v>
      </c>
      <c r="G4" s="5">
        <v>385</v>
      </c>
      <c r="H4" s="5"/>
      <c r="I4" s="33">
        <f t="shared" si="0"/>
        <v>385</v>
      </c>
      <c r="J4" s="5" t="s">
        <v>39</v>
      </c>
      <c r="K4" s="5" t="s">
        <v>46</v>
      </c>
    </row>
    <row r="5" ht="24" hidden="1" spans="1:11">
      <c r="A5" s="5">
        <v>4</v>
      </c>
      <c r="B5" s="5" t="s">
        <v>35</v>
      </c>
      <c r="C5" s="5" t="s">
        <v>47</v>
      </c>
      <c r="D5" s="9" t="s">
        <v>48</v>
      </c>
      <c r="E5" s="8">
        <v>2</v>
      </c>
      <c r="F5" s="5" t="s">
        <v>43</v>
      </c>
      <c r="G5" s="5">
        <v>375</v>
      </c>
      <c r="H5" s="5"/>
      <c r="I5" s="33">
        <f t="shared" si="0"/>
        <v>750</v>
      </c>
      <c r="J5" s="5" t="s">
        <v>39</v>
      </c>
      <c r="K5" s="5"/>
    </row>
    <row r="6" ht="36" hidden="1" spans="1:11">
      <c r="A6" s="5">
        <v>5</v>
      </c>
      <c r="B6" s="5" t="s">
        <v>35</v>
      </c>
      <c r="C6" s="11" t="s">
        <v>49</v>
      </c>
      <c r="D6" s="9" t="s">
        <v>50</v>
      </c>
      <c r="E6" s="8">
        <v>2</v>
      </c>
      <c r="F6" s="5" t="s">
        <v>43</v>
      </c>
      <c r="G6" s="5">
        <v>375</v>
      </c>
      <c r="H6" s="5"/>
      <c r="I6" s="33">
        <f t="shared" si="0"/>
        <v>750</v>
      </c>
      <c r="J6" s="5" t="s">
        <v>39</v>
      </c>
      <c r="K6" s="5" t="s">
        <v>51</v>
      </c>
    </row>
    <row r="7" ht="36" hidden="1" spans="1:11">
      <c r="A7" s="5">
        <v>6</v>
      </c>
      <c r="B7" s="5" t="s">
        <v>35</v>
      </c>
      <c r="C7" s="12" t="s">
        <v>52</v>
      </c>
      <c r="D7" s="13" t="s">
        <v>53</v>
      </c>
      <c r="E7" s="14">
        <v>1</v>
      </c>
      <c r="F7" s="12" t="s">
        <v>38</v>
      </c>
      <c r="G7" s="5">
        <v>385</v>
      </c>
      <c r="H7" s="5"/>
      <c r="I7" s="33">
        <f t="shared" si="0"/>
        <v>385</v>
      </c>
      <c r="J7" s="12" t="s">
        <v>54</v>
      </c>
      <c r="K7" s="5" t="s">
        <v>55</v>
      </c>
    </row>
    <row r="8" ht="24" hidden="1" spans="1:11">
      <c r="A8" s="5">
        <v>7</v>
      </c>
      <c r="B8" s="5" t="s">
        <v>35</v>
      </c>
      <c r="C8" s="5" t="s">
        <v>56</v>
      </c>
      <c r="D8" s="9" t="s">
        <v>57</v>
      </c>
      <c r="E8" s="8">
        <v>1</v>
      </c>
      <c r="F8" s="5" t="s">
        <v>58</v>
      </c>
      <c r="G8" s="5">
        <v>365</v>
      </c>
      <c r="H8" s="5"/>
      <c r="I8" s="33">
        <f t="shared" si="0"/>
        <v>365</v>
      </c>
      <c r="J8" s="5" t="s">
        <v>59</v>
      </c>
      <c r="K8" s="5"/>
    </row>
    <row r="9" ht="24" hidden="1" spans="1:11">
      <c r="A9" s="5">
        <v>8</v>
      </c>
      <c r="B9" s="5" t="s">
        <v>35</v>
      </c>
      <c r="C9" s="5" t="s">
        <v>60</v>
      </c>
      <c r="D9" s="9" t="s">
        <v>61</v>
      </c>
      <c r="E9" s="8">
        <v>1</v>
      </c>
      <c r="F9" s="5" t="s">
        <v>43</v>
      </c>
      <c r="G9" s="5">
        <v>375</v>
      </c>
      <c r="H9" s="5"/>
      <c r="I9" s="33">
        <f t="shared" si="0"/>
        <v>375</v>
      </c>
      <c r="J9" s="5" t="s">
        <v>59</v>
      </c>
      <c r="K9" s="5" t="s">
        <v>62</v>
      </c>
    </row>
    <row r="10" ht="24" hidden="1" spans="1:11">
      <c r="A10" s="5">
        <v>9</v>
      </c>
      <c r="B10" s="5" t="s">
        <v>35</v>
      </c>
      <c r="C10" s="5" t="s">
        <v>63</v>
      </c>
      <c r="D10" s="9" t="s">
        <v>64</v>
      </c>
      <c r="E10" s="8">
        <v>2</v>
      </c>
      <c r="F10" s="5" t="s">
        <v>43</v>
      </c>
      <c r="G10" s="5">
        <v>375</v>
      </c>
      <c r="H10" s="5"/>
      <c r="I10" s="33">
        <f t="shared" si="0"/>
        <v>750</v>
      </c>
      <c r="J10" s="5" t="s">
        <v>59</v>
      </c>
      <c r="K10" s="5"/>
    </row>
    <row r="11" ht="36" hidden="1" spans="1:11">
      <c r="A11" s="5">
        <v>10</v>
      </c>
      <c r="B11" s="5" t="s">
        <v>35</v>
      </c>
      <c r="C11" s="15" t="s">
        <v>65</v>
      </c>
      <c r="D11" s="15" t="s">
        <v>66</v>
      </c>
      <c r="E11" s="8">
        <v>1</v>
      </c>
      <c r="F11" s="5" t="s">
        <v>38</v>
      </c>
      <c r="G11" s="5">
        <v>385</v>
      </c>
      <c r="H11" s="5"/>
      <c r="I11" s="33">
        <f t="shared" si="0"/>
        <v>385</v>
      </c>
      <c r="J11" s="5" t="s">
        <v>59</v>
      </c>
      <c r="K11" s="5" t="s">
        <v>67</v>
      </c>
    </row>
    <row r="12" ht="24" hidden="1" spans="1:11">
      <c r="A12" s="5">
        <v>11</v>
      </c>
      <c r="B12" s="5" t="s">
        <v>35</v>
      </c>
      <c r="C12" s="5" t="s">
        <v>68</v>
      </c>
      <c r="D12" s="9" t="s">
        <v>69</v>
      </c>
      <c r="E12" s="8">
        <v>1</v>
      </c>
      <c r="F12" s="5" t="s">
        <v>43</v>
      </c>
      <c r="G12" s="5">
        <v>375</v>
      </c>
      <c r="H12" s="5"/>
      <c r="I12" s="33">
        <f t="shared" si="0"/>
        <v>375</v>
      </c>
      <c r="J12" s="5" t="s">
        <v>59</v>
      </c>
      <c r="K12" s="5"/>
    </row>
    <row r="13" ht="36" hidden="1" spans="1:11">
      <c r="A13" s="5">
        <v>12</v>
      </c>
      <c r="B13" s="5" t="s">
        <v>35</v>
      </c>
      <c r="C13" s="16" t="s">
        <v>70</v>
      </c>
      <c r="D13" s="17" t="s">
        <v>71</v>
      </c>
      <c r="E13" s="8">
        <v>1</v>
      </c>
      <c r="F13" s="16" t="s">
        <v>38</v>
      </c>
      <c r="G13" s="5">
        <v>385</v>
      </c>
      <c r="H13" s="5"/>
      <c r="I13" s="33">
        <f t="shared" si="0"/>
        <v>385</v>
      </c>
      <c r="J13" s="16" t="s">
        <v>72</v>
      </c>
      <c r="K13" s="5" t="s">
        <v>73</v>
      </c>
    </row>
    <row r="14" ht="24" hidden="1" spans="1:11">
      <c r="A14" s="5">
        <v>13</v>
      </c>
      <c r="B14" s="5" t="s">
        <v>35</v>
      </c>
      <c r="C14" s="10" t="s">
        <v>74</v>
      </c>
      <c r="D14" s="18" t="s">
        <v>75</v>
      </c>
      <c r="E14" s="8">
        <v>1</v>
      </c>
      <c r="F14" s="19" t="s">
        <v>38</v>
      </c>
      <c r="G14" s="5">
        <v>385</v>
      </c>
      <c r="H14" s="5"/>
      <c r="I14" s="33">
        <f t="shared" si="0"/>
        <v>385</v>
      </c>
      <c r="J14" s="19" t="s">
        <v>76</v>
      </c>
      <c r="K14" s="5"/>
    </row>
    <row r="15" ht="36" hidden="1" spans="1:11">
      <c r="A15" s="5">
        <v>14</v>
      </c>
      <c r="B15" s="5" t="s">
        <v>35</v>
      </c>
      <c r="C15" s="20" t="s">
        <v>77</v>
      </c>
      <c r="D15" s="250" t="s">
        <v>78</v>
      </c>
      <c r="E15" s="8">
        <v>1</v>
      </c>
      <c r="F15" s="5" t="s">
        <v>38</v>
      </c>
      <c r="G15" s="5">
        <v>385</v>
      </c>
      <c r="H15" s="5"/>
      <c r="I15" s="33">
        <f t="shared" si="0"/>
        <v>385</v>
      </c>
      <c r="J15" s="19" t="s">
        <v>76</v>
      </c>
      <c r="K15" s="5" t="s">
        <v>79</v>
      </c>
    </row>
    <row r="16" ht="24" hidden="1" spans="1:11">
      <c r="A16" s="5">
        <v>15</v>
      </c>
      <c r="B16" s="5" t="s">
        <v>35</v>
      </c>
      <c r="C16" s="5" t="s">
        <v>80</v>
      </c>
      <c r="D16" s="251" t="s">
        <v>81</v>
      </c>
      <c r="E16" s="21">
        <v>1</v>
      </c>
      <c r="F16" s="5" t="s">
        <v>38</v>
      </c>
      <c r="G16" s="5">
        <v>385</v>
      </c>
      <c r="H16" s="5"/>
      <c r="I16" s="33">
        <f t="shared" si="0"/>
        <v>385</v>
      </c>
      <c r="J16" s="5" t="s">
        <v>82</v>
      </c>
      <c r="K16" s="5"/>
    </row>
    <row r="17" ht="24" hidden="1" spans="1:11">
      <c r="A17" s="5">
        <v>16</v>
      </c>
      <c r="B17" s="5" t="s">
        <v>35</v>
      </c>
      <c r="C17" s="22" t="s">
        <v>83</v>
      </c>
      <c r="D17" s="252" t="s">
        <v>84</v>
      </c>
      <c r="E17" s="23">
        <v>1</v>
      </c>
      <c r="F17" s="12" t="s">
        <v>43</v>
      </c>
      <c r="G17" s="5">
        <v>375</v>
      </c>
      <c r="H17" s="5"/>
      <c r="I17" s="33">
        <f t="shared" si="0"/>
        <v>375</v>
      </c>
      <c r="J17" s="12" t="s">
        <v>54</v>
      </c>
      <c r="K17" s="5"/>
    </row>
    <row r="18" ht="24" hidden="1" spans="1:11">
      <c r="A18" s="5">
        <v>17</v>
      </c>
      <c r="B18" s="5" t="s">
        <v>35</v>
      </c>
      <c r="C18" s="22" t="s">
        <v>85</v>
      </c>
      <c r="D18" s="252" t="s">
        <v>86</v>
      </c>
      <c r="E18" s="23">
        <v>2</v>
      </c>
      <c r="F18" s="22" t="s">
        <v>43</v>
      </c>
      <c r="G18" s="5">
        <v>375</v>
      </c>
      <c r="H18" s="5"/>
      <c r="I18" s="33">
        <f t="shared" si="0"/>
        <v>750</v>
      </c>
      <c r="J18" s="12" t="s">
        <v>54</v>
      </c>
      <c r="K18" s="5"/>
    </row>
    <row r="19" ht="24" hidden="1" spans="1:11">
      <c r="A19" s="5">
        <v>18</v>
      </c>
      <c r="B19" s="5" t="s">
        <v>35</v>
      </c>
      <c r="C19" s="24" t="s">
        <v>87</v>
      </c>
      <c r="D19" s="253" t="s">
        <v>88</v>
      </c>
      <c r="E19" s="23">
        <v>1</v>
      </c>
      <c r="F19" s="12" t="s">
        <v>38</v>
      </c>
      <c r="G19" s="5">
        <v>385</v>
      </c>
      <c r="H19" s="5"/>
      <c r="I19" s="33">
        <f t="shared" si="0"/>
        <v>385</v>
      </c>
      <c r="J19" s="12" t="s">
        <v>89</v>
      </c>
      <c r="K19" s="5"/>
    </row>
    <row r="20" ht="24" hidden="1" spans="1:11">
      <c r="A20" s="5">
        <v>19</v>
      </c>
      <c r="B20" s="5" t="s">
        <v>35</v>
      </c>
      <c r="C20" s="25" t="s">
        <v>90</v>
      </c>
      <c r="D20" s="254" t="s">
        <v>91</v>
      </c>
      <c r="E20" s="8">
        <v>2</v>
      </c>
      <c r="F20" s="5" t="s">
        <v>43</v>
      </c>
      <c r="G20" s="5">
        <v>375</v>
      </c>
      <c r="H20" s="5"/>
      <c r="I20" s="33">
        <f t="shared" si="0"/>
        <v>750</v>
      </c>
      <c r="J20" s="12" t="s">
        <v>92</v>
      </c>
      <c r="K20" s="5"/>
    </row>
    <row r="21" ht="24" hidden="1" spans="1:11">
      <c r="A21" s="5">
        <v>20</v>
      </c>
      <c r="B21" s="5" t="s">
        <v>35</v>
      </c>
      <c r="C21" s="22" t="s">
        <v>93</v>
      </c>
      <c r="D21" s="13" t="s">
        <v>94</v>
      </c>
      <c r="E21" s="25">
        <v>1</v>
      </c>
      <c r="F21" s="25" t="s">
        <v>38</v>
      </c>
      <c r="G21" s="5">
        <v>385</v>
      </c>
      <c r="H21" s="5"/>
      <c r="I21" s="33">
        <f t="shared" si="0"/>
        <v>385</v>
      </c>
      <c r="J21" s="12" t="s">
        <v>95</v>
      </c>
      <c r="K21" s="5"/>
    </row>
    <row r="22" ht="24" hidden="1" spans="1:11">
      <c r="A22" s="5">
        <v>21</v>
      </c>
      <c r="B22" s="5" t="s">
        <v>35</v>
      </c>
      <c r="C22" s="25" t="s">
        <v>96</v>
      </c>
      <c r="D22" s="254" t="s">
        <v>97</v>
      </c>
      <c r="E22" s="8">
        <v>3</v>
      </c>
      <c r="F22" s="5" t="s">
        <v>43</v>
      </c>
      <c r="G22" s="5">
        <v>375</v>
      </c>
      <c r="H22" s="5"/>
      <c r="I22" s="33">
        <f t="shared" si="0"/>
        <v>1125</v>
      </c>
      <c r="J22" s="12" t="s">
        <v>95</v>
      </c>
      <c r="K22" s="5" t="s">
        <v>98</v>
      </c>
    </row>
    <row r="23" ht="36" hidden="1" spans="1:11">
      <c r="A23" s="5">
        <v>22</v>
      </c>
      <c r="B23" s="5" t="s">
        <v>35</v>
      </c>
      <c r="C23" s="12" t="s">
        <v>99</v>
      </c>
      <c r="D23" s="10" t="s">
        <v>100</v>
      </c>
      <c r="E23" s="25">
        <v>1</v>
      </c>
      <c r="F23" s="25" t="s">
        <v>43</v>
      </c>
      <c r="G23" s="5">
        <v>375</v>
      </c>
      <c r="H23" s="5"/>
      <c r="I23" s="33">
        <f t="shared" si="0"/>
        <v>375</v>
      </c>
      <c r="J23" s="12" t="s">
        <v>101</v>
      </c>
      <c r="K23" s="5" t="s">
        <v>102</v>
      </c>
    </row>
    <row r="24" hidden="1" spans="1:11">
      <c r="A24" s="5">
        <v>23</v>
      </c>
      <c r="B24" s="5" t="s">
        <v>35</v>
      </c>
      <c r="C24" s="26" t="s">
        <v>103</v>
      </c>
      <c r="D24" s="255" t="s">
        <v>104</v>
      </c>
      <c r="E24" s="25">
        <v>2</v>
      </c>
      <c r="F24" s="25" t="s">
        <v>38</v>
      </c>
      <c r="G24" s="5">
        <v>385</v>
      </c>
      <c r="H24" s="5"/>
      <c r="I24" s="33">
        <f t="shared" si="0"/>
        <v>770</v>
      </c>
      <c r="J24" s="12" t="s">
        <v>105</v>
      </c>
      <c r="K24" s="5"/>
    </row>
    <row r="25" ht="24" hidden="1" spans="1:11">
      <c r="A25" s="5">
        <v>24</v>
      </c>
      <c r="B25" s="5" t="s">
        <v>35</v>
      </c>
      <c r="C25" s="26" t="s">
        <v>106</v>
      </c>
      <c r="D25" s="255" t="s">
        <v>107</v>
      </c>
      <c r="E25" s="25">
        <v>2</v>
      </c>
      <c r="F25" s="25" t="s">
        <v>38</v>
      </c>
      <c r="G25" s="5">
        <v>385</v>
      </c>
      <c r="H25" s="5"/>
      <c r="I25" s="33">
        <f t="shared" si="0"/>
        <v>770</v>
      </c>
      <c r="J25" s="12" t="s">
        <v>105</v>
      </c>
      <c r="K25" s="5"/>
    </row>
    <row r="26" ht="36" hidden="1" spans="1:11">
      <c r="A26" s="5">
        <v>25</v>
      </c>
      <c r="B26" s="5" t="s">
        <v>35</v>
      </c>
      <c r="C26" s="11" t="s">
        <v>108</v>
      </c>
      <c r="D26" s="25" t="s">
        <v>109</v>
      </c>
      <c r="E26" s="25">
        <v>1</v>
      </c>
      <c r="F26" s="25" t="s">
        <v>43</v>
      </c>
      <c r="G26" s="5">
        <v>375</v>
      </c>
      <c r="H26" s="5"/>
      <c r="I26" s="33">
        <f t="shared" si="0"/>
        <v>375</v>
      </c>
      <c r="J26" s="12" t="s">
        <v>105</v>
      </c>
      <c r="K26" s="5" t="s">
        <v>110</v>
      </c>
    </row>
    <row r="27" ht="24" hidden="1" spans="1:11">
      <c r="A27" s="5">
        <v>26</v>
      </c>
      <c r="B27" s="5" t="s">
        <v>35</v>
      </c>
      <c r="C27" s="10" t="s">
        <v>111</v>
      </c>
      <c r="D27" s="253" t="s">
        <v>112</v>
      </c>
      <c r="E27" s="10">
        <v>2</v>
      </c>
      <c r="F27" s="10" t="s">
        <v>43</v>
      </c>
      <c r="G27" s="5">
        <v>375</v>
      </c>
      <c r="H27" s="5"/>
      <c r="I27" s="33">
        <f t="shared" si="0"/>
        <v>750</v>
      </c>
      <c r="J27" s="12" t="s">
        <v>113</v>
      </c>
      <c r="K27" s="5"/>
    </row>
    <row r="28" ht="36" hidden="1" spans="1:11">
      <c r="A28" s="5">
        <v>27</v>
      </c>
      <c r="B28" s="5" t="s">
        <v>35</v>
      </c>
      <c r="C28" s="10" t="s">
        <v>114</v>
      </c>
      <c r="D28" s="10" t="s">
        <v>115</v>
      </c>
      <c r="E28" s="10">
        <v>1</v>
      </c>
      <c r="F28" s="10" t="s">
        <v>58</v>
      </c>
      <c r="G28" s="5">
        <v>365</v>
      </c>
      <c r="H28" s="5"/>
      <c r="I28" s="33">
        <f t="shared" si="0"/>
        <v>365</v>
      </c>
      <c r="J28" s="12" t="s">
        <v>113</v>
      </c>
      <c r="K28" s="5" t="s">
        <v>116</v>
      </c>
    </row>
    <row r="29" ht="24" hidden="1" spans="1:11">
      <c r="A29" s="5">
        <v>28</v>
      </c>
      <c r="B29" s="5" t="s">
        <v>35</v>
      </c>
      <c r="C29" s="10" t="s">
        <v>117</v>
      </c>
      <c r="D29" s="253" t="s">
        <v>118</v>
      </c>
      <c r="E29" s="10">
        <v>2</v>
      </c>
      <c r="F29" s="10" t="s">
        <v>38</v>
      </c>
      <c r="G29" s="5">
        <v>385</v>
      </c>
      <c r="H29" s="10"/>
      <c r="I29" s="33">
        <f t="shared" si="0"/>
        <v>770</v>
      </c>
      <c r="J29" s="10" t="s">
        <v>119</v>
      </c>
      <c r="K29" s="10"/>
    </row>
    <row r="30" ht="24" hidden="1" spans="1:11">
      <c r="A30" s="5">
        <v>29</v>
      </c>
      <c r="B30" s="5" t="s">
        <v>35</v>
      </c>
      <c r="C30" s="10" t="s">
        <v>120</v>
      </c>
      <c r="D30" s="253" t="s">
        <v>121</v>
      </c>
      <c r="E30" s="10">
        <v>1</v>
      </c>
      <c r="F30" s="10" t="s">
        <v>38</v>
      </c>
      <c r="G30" s="5">
        <v>385</v>
      </c>
      <c r="H30" s="10"/>
      <c r="I30" s="33">
        <f t="shared" si="0"/>
        <v>385</v>
      </c>
      <c r="J30" s="10" t="s">
        <v>122</v>
      </c>
      <c r="K30" s="10"/>
    </row>
    <row r="31" hidden="1" spans="1:11">
      <c r="A31" s="5">
        <v>30</v>
      </c>
      <c r="B31" s="27" t="s">
        <v>35</v>
      </c>
      <c r="C31" s="25" t="s">
        <v>123</v>
      </c>
      <c r="D31" s="255" t="s">
        <v>124</v>
      </c>
      <c r="E31" s="27">
        <v>2</v>
      </c>
      <c r="F31" s="27" t="s">
        <v>38</v>
      </c>
      <c r="G31" s="5">
        <v>385</v>
      </c>
      <c r="H31" s="27"/>
      <c r="I31" s="33">
        <f t="shared" si="0"/>
        <v>770</v>
      </c>
      <c r="J31" s="27" t="s">
        <v>125</v>
      </c>
      <c r="K31" s="10"/>
    </row>
    <row r="32" hidden="1" spans="1:11">
      <c r="A32" s="5">
        <v>31</v>
      </c>
      <c r="B32" s="27" t="s">
        <v>35</v>
      </c>
      <c r="C32" s="25" t="s">
        <v>126</v>
      </c>
      <c r="D32" s="255" t="s">
        <v>127</v>
      </c>
      <c r="E32" s="27">
        <v>2</v>
      </c>
      <c r="F32" s="27" t="s">
        <v>38</v>
      </c>
      <c r="G32" s="5">
        <v>385</v>
      </c>
      <c r="H32" s="27"/>
      <c r="I32" s="33">
        <f t="shared" si="0"/>
        <v>770</v>
      </c>
      <c r="J32" s="27" t="s">
        <v>125</v>
      </c>
      <c r="K32" s="10"/>
    </row>
    <row r="33" ht="24" hidden="1" spans="1:11">
      <c r="A33" s="5">
        <v>32</v>
      </c>
      <c r="B33" s="5" t="s">
        <v>35</v>
      </c>
      <c r="C33" s="5" t="s">
        <v>128</v>
      </c>
      <c r="D33" s="9" t="s">
        <v>129</v>
      </c>
      <c r="E33" s="8">
        <v>2</v>
      </c>
      <c r="F33" s="5" t="s">
        <v>38</v>
      </c>
      <c r="G33" s="5">
        <v>385</v>
      </c>
      <c r="H33" s="5"/>
      <c r="I33" s="33">
        <f t="shared" si="0"/>
        <v>770</v>
      </c>
      <c r="J33" s="5" t="s">
        <v>130</v>
      </c>
      <c r="K33" s="5"/>
    </row>
    <row r="34" hidden="1" spans="1:11">
      <c r="A34" s="5">
        <v>33</v>
      </c>
      <c r="B34" s="5" t="s">
        <v>35</v>
      </c>
      <c r="C34" s="27" t="s">
        <v>131</v>
      </c>
      <c r="D34" s="256" t="s">
        <v>132</v>
      </c>
      <c r="E34" s="8">
        <v>2</v>
      </c>
      <c r="F34" s="5" t="s">
        <v>43</v>
      </c>
      <c r="G34" s="5">
        <v>375</v>
      </c>
      <c r="H34" s="27"/>
      <c r="I34" s="33">
        <f t="shared" si="0"/>
        <v>750</v>
      </c>
      <c r="J34" s="5" t="s">
        <v>130</v>
      </c>
      <c r="K34" s="27"/>
    </row>
    <row r="35" hidden="1" spans="1:11">
      <c r="A35" s="5">
        <v>34</v>
      </c>
      <c r="B35" s="5" t="s">
        <v>35</v>
      </c>
      <c r="C35" s="27" t="s">
        <v>133</v>
      </c>
      <c r="D35" s="256" t="s">
        <v>134</v>
      </c>
      <c r="E35" s="27">
        <v>1</v>
      </c>
      <c r="F35" s="27" t="s">
        <v>38</v>
      </c>
      <c r="G35" s="5">
        <v>385</v>
      </c>
      <c r="H35" s="27"/>
      <c r="I35" s="33">
        <f t="shared" si="0"/>
        <v>385</v>
      </c>
      <c r="J35" s="5" t="s">
        <v>130</v>
      </c>
      <c r="K35" s="27"/>
    </row>
    <row r="36" hidden="1" spans="1:11">
      <c r="A36" s="5">
        <v>35</v>
      </c>
      <c r="B36" s="5" t="s">
        <v>35</v>
      </c>
      <c r="C36" s="27" t="s">
        <v>135</v>
      </c>
      <c r="D36" s="27" t="s">
        <v>136</v>
      </c>
      <c r="E36" s="8">
        <v>1</v>
      </c>
      <c r="F36" s="5" t="s">
        <v>43</v>
      </c>
      <c r="G36" s="5">
        <v>375</v>
      </c>
      <c r="H36" s="27"/>
      <c r="I36" s="33">
        <f t="shared" si="0"/>
        <v>375</v>
      </c>
      <c r="J36" s="5" t="s">
        <v>130</v>
      </c>
      <c r="K36" s="27"/>
    </row>
    <row r="37" hidden="1" spans="1:11">
      <c r="A37" s="5">
        <v>36</v>
      </c>
      <c r="B37" s="28" t="s">
        <v>35</v>
      </c>
      <c r="C37" s="28" t="s">
        <v>137</v>
      </c>
      <c r="D37" s="257" t="s">
        <v>138</v>
      </c>
      <c r="E37" s="28">
        <v>2</v>
      </c>
      <c r="F37" s="28" t="s">
        <v>43</v>
      </c>
      <c r="G37" s="5">
        <v>375</v>
      </c>
      <c r="H37" s="29"/>
      <c r="I37" s="34">
        <f>E37*G37</f>
        <v>750</v>
      </c>
      <c r="J37" s="5" t="s">
        <v>139</v>
      </c>
      <c r="K37" s="27"/>
    </row>
    <row r="38" ht="24" hidden="1" spans="1:11">
      <c r="A38" s="5">
        <v>37</v>
      </c>
      <c r="B38" s="5" t="s">
        <v>143</v>
      </c>
      <c r="C38" s="5" t="s">
        <v>144</v>
      </c>
      <c r="D38" s="9" t="s">
        <v>145</v>
      </c>
      <c r="E38" s="8">
        <v>1</v>
      </c>
      <c r="F38" s="5" t="s">
        <v>43</v>
      </c>
      <c r="G38" s="5">
        <v>375</v>
      </c>
      <c r="H38" s="5"/>
      <c r="I38" s="33">
        <f t="shared" ref="I38:I101" si="1">G38*E38</f>
        <v>375</v>
      </c>
      <c r="J38" s="5" t="s">
        <v>146</v>
      </c>
      <c r="K38" s="5" t="s">
        <v>147</v>
      </c>
    </row>
    <row r="39" ht="24" hidden="1" spans="1:11">
      <c r="A39" s="5">
        <v>38</v>
      </c>
      <c r="B39" s="5" t="s">
        <v>143</v>
      </c>
      <c r="C39" s="11" t="s">
        <v>148</v>
      </c>
      <c r="D39" s="30" t="s">
        <v>149</v>
      </c>
      <c r="E39" s="8">
        <v>1</v>
      </c>
      <c r="F39" s="5" t="s">
        <v>43</v>
      </c>
      <c r="G39" s="5">
        <v>375</v>
      </c>
      <c r="H39" s="5"/>
      <c r="I39" s="33">
        <f t="shared" si="1"/>
        <v>375</v>
      </c>
      <c r="J39" s="5" t="s">
        <v>146</v>
      </c>
      <c r="K39" s="5" t="s">
        <v>150</v>
      </c>
    </row>
    <row r="40" ht="36" hidden="1" spans="1:11">
      <c r="A40" s="5">
        <v>39</v>
      </c>
      <c r="B40" s="5" t="s">
        <v>143</v>
      </c>
      <c r="C40" s="5" t="s">
        <v>151</v>
      </c>
      <c r="D40" s="9" t="s">
        <v>152</v>
      </c>
      <c r="E40" s="8">
        <v>4</v>
      </c>
      <c r="F40" s="5" t="s">
        <v>43</v>
      </c>
      <c r="G40" s="5">
        <v>375</v>
      </c>
      <c r="H40" s="5"/>
      <c r="I40" s="33">
        <f t="shared" si="1"/>
        <v>1500</v>
      </c>
      <c r="J40" s="5" t="s">
        <v>146</v>
      </c>
      <c r="K40" s="5" t="s">
        <v>153</v>
      </c>
    </row>
    <row r="41" ht="24" hidden="1" spans="1:11">
      <c r="A41" s="5">
        <v>40</v>
      </c>
      <c r="B41" s="5" t="s">
        <v>143</v>
      </c>
      <c r="C41" s="5" t="s">
        <v>154</v>
      </c>
      <c r="D41" s="9" t="s">
        <v>155</v>
      </c>
      <c r="E41" s="8">
        <v>2</v>
      </c>
      <c r="F41" s="5" t="s">
        <v>43</v>
      </c>
      <c r="G41" s="5">
        <v>375</v>
      </c>
      <c r="H41" s="5"/>
      <c r="I41" s="33">
        <f t="shared" si="1"/>
        <v>750</v>
      </c>
      <c r="J41" s="5" t="s">
        <v>146</v>
      </c>
      <c r="K41" s="5"/>
    </row>
    <row r="42" ht="24" hidden="1" spans="1:11">
      <c r="A42" s="5">
        <v>41</v>
      </c>
      <c r="B42" s="5" t="s">
        <v>143</v>
      </c>
      <c r="C42" s="5" t="s">
        <v>156</v>
      </c>
      <c r="D42" s="9" t="s">
        <v>157</v>
      </c>
      <c r="E42" s="8">
        <v>2</v>
      </c>
      <c r="F42" s="5" t="s">
        <v>38</v>
      </c>
      <c r="G42" s="5">
        <v>385</v>
      </c>
      <c r="H42" s="5"/>
      <c r="I42" s="33">
        <f t="shared" si="1"/>
        <v>770</v>
      </c>
      <c r="J42" s="5" t="s">
        <v>146</v>
      </c>
      <c r="K42" s="5" t="s">
        <v>6680</v>
      </c>
    </row>
    <row r="43" ht="24" hidden="1" spans="1:11">
      <c r="A43" s="5">
        <v>42</v>
      </c>
      <c r="B43" s="5" t="s">
        <v>143</v>
      </c>
      <c r="C43" s="5" t="s">
        <v>159</v>
      </c>
      <c r="D43" s="9" t="s">
        <v>160</v>
      </c>
      <c r="E43" s="8">
        <v>3</v>
      </c>
      <c r="F43" s="5" t="s">
        <v>38</v>
      </c>
      <c r="G43" s="5">
        <v>385</v>
      </c>
      <c r="H43" s="5"/>
      <c r="I43" s="33">
        <f t="shared" si="1"/>
        <v>1155</v>
      </c>
      <c r="J43" s="5" t="s">
        <v>146</v>
      </c>
      <c r="K43" s="5"/>
    </row>
    <row r="44" ht="24" hidden="1" spans="1:11">
      <c r="A44" s="5">
        <v>43</v>
      </c>
      <c r="B44" s="5" t="s">
        <v>143</v>
      </c>
      <c r="C44" s="5" t="s">
        <v>161</v>
      </c>
      <c r="D44" s="9" t="s">
        <v>162</v>
      </c>
      <c r="E44" s="8">
        <v>1</v>
      </c>
      <c r="F44" s="5" t="s">
        <v>43</v>
      </c>
      <c r="G44" s="5">
        <v>375</v>
      </c>
      <c r="H44" s="5"/>
      <c r="I44" s="33">
        <f t="shared" si="1"/>
        <v>375</v>
      </c>
      <c r="J44" s="5" t="s">
        <v>146</v>
      </c>
      <c r="K44" s="5" t="s">
        <v>163</v>
      </c>
    </row>
    <row r="45" ht="48" hidden="1" spans="1:11">
      <c r="A45" s="5">
        <v>44</v>
      </c>
      <c r="B45" s="5" t="s">
        <v>143</v>
      </c>
      <c r="C45" s="5" t="s">
        <v>164</v>
      </c>
      <c r="D45" s="9" t="s">
        <v>165</v>
      </c>
      <c r="E45" s="8">
        <v>2</v>
      </c>
      <c r="F45" s="5" t="s">
        <v>43</v>
      </c>
      <c r="G45" s="5">
        <v>375</v>
      </c>
      <c r="H45" s="5"/>
      <c r="I45" s="33">
        <f t="shared" si="1"/>
        <v>750</v>
      </c>
      <c r="J45" s="5" t="s">
        <v>146</v>
      </c>
      <c r="K45" s="5" t="s">
        <v>166</v>
      </c>
    </row>
    <row r="46" ht="24" hidden="1" spans="1:11">
      <c r="A46" s="5">
        <v>45</v>
      </c>
      <c r="B46" s="5" t="s">
        <v>143</v>
      </c>
      <c r="C46" s="5" t="s">
        <v>167</v>
      </c>
      <c r="D46" s="9" t="s">
        <v>168</v>
      </c>
      <c r="E46" s="8">
        <v>2</v>
      </c>
      <c r="F46" s="5" t="s">
        <v>43</v>
      </c>
      <c r="G46" s="5">
        <v>375</v>
      </c>
      <c r="H46" s="5"/>
      <c r="I46" s="33">
        <f t="shared" si="1"/>
        <v>750</v>
      </c>
      <c r="J46" s="5" t="s">
        <v>146</v>
      </c>
      <c r="K46" s="5"/>
    </row>
    <row r="47" ht="36" hidden="1" spans="1:11">
      <c r="A47" s="5">
        <v>46</v>
      </c>
      <c r="B47" s="5" t="s">
        <v>143</v>
      </c>
      <c r="C47" s="5" t="s">
        <v>169</v>
      </c>
      <c r="D47" s="9" t="s">
        <v>170</v>
      </c>
      <c r="E47" s="8">
        <v>1</v>
      </c>
      <c r="F47" s="5" t="s">
        <v>38</v>
      </c>
      <c r="G47" s="5">
        <v>385</v>
      </c>
      <c r="H47" s="5"/>
      <c r="I47" s="33">
        <f t="shared" si="1"/>
        <v>385</v>
      </c>
      <c r="J47" s="5" t="s">
        <v>146</v>
      </c>
      <c r="K47" s="5" t="s">
        <v>171</v>
      </c>
    </row>
    <row r="48" ht="24" hidden="1" spans="1:11">
      <c r="A48" s="5">
        <v>47</v>
      </c>
      <c r="B48" s="5" t="s">
        <v>143</v>
      </c>
      <c r="C48" s="5" t="s">
        <v>172</v>
      </c>
      <c r="D48" s="9" t="s">
        <v>173</v>
      </c>
      <c r="E48" s="8">
        <v>2</v>
      </c>
      <c r="F48" s="5" t="s">
        <v>43</v>
      </c>
      <c r="G48" s="5">
        <v>375</v>
      </c>
      <c r="H48" s="5"/>
      <c r="I48" s="33">
        <f t="shared" si="1"/>
        <v>750</v>
      </c>
      <c r="J48" s="5" t="s">
        <v>146</v>
      </c>
      <c r="K48" s="5"/>
    </row>
    <row r="49" ht="24" hidden="1" spans="1:11">
      <c r="A49" s="5">
        <v>48</v>
      </c>
      <c r="B49" s="5" t="s">
        <v>143</v>
      </c>
      <c r="C49" s="5" t="s">
        <v>174</v>
      </c>
      <c r="D49" s="9" t="s">
        <v>175</v>
      </c>
      <c r="E49" s="8">
        <v>1</v>
      </c>
      <c r="F49" s="5" t="s">
        <v>43</v>
      </c>
      <c r="G49" s="5">
        <v>375</v>
      </c>
      <c r="H49" s="5"/>
      <c r="I49" s="33">
        <f t="shared" si="1"/>
        <v>375</v>
      </c>
      <c r="J49" s="5" t="s">
        <v>146</v>
      </c>
      <c r="K49" s="5"/>
    </row>
    <row r="50" ht="24" hidden="1" spans="1:11">
      <c r="A50" s="5">
        <v>49</v>
      </c>
      <c r="B50" s="5" t="s">
        <v>143</v>
      </c>
      <c r="C50" s="5" t="s">
        <v>176</v>
      </c>
      <c r="D50" s="9" t="s">
        <v>177</v>
      </c>
      <c r="E50" s="8">
        <v>2</v>
      </c>
      <c r="F50" s="5" t="s">
        <v>38</v>
      </c>
      <c r="G50" s="5">
        <v>385</v>
      </c>
      <c r="H50" s="5"/>
      <c r="I50" s="33">
        <f t="shared" si="1"/>
        <v>770</v>
      </c>
      <c r="J50" s="5" t="s">
        <v>146</v>
      </c>
      <c r="K50" s="5"/>
    </row>
    <row r="51" ht="24" hidden="1" spans="1:11">
      <c r="A51" s="5">
        <v>50</v>
      </c>
      <c r="B51" s="5" t="s">
        <v>143</v>
      </c>
      <c r="C51" s="5" t="s">
        <v>178</v>
      </c>
      <c r="D51" s="9" t="s">
        <v>179</v>
      </c>
      <c r="E51" s="8">
        <v>1</v>
      </c>
      <c r="F51" s="5" t="s">
        <v>43</v>
      </c>
      <c r="G51" s="5">
        <v>375</v>
      </c>
      <c r="H51" s="5"/>
      <c r="I51" s="33">
        <f t="shared" si="1"/>
        <v>375</v>
      </c>
      <c r="J51" s="5" t="s">
        <v>146</v>
      </c>
      <c r="K51" s="5" t="s">
        <v>180</v>
      </c>
    </row>
    <row r="52" ht="24" hidden="1" spans="1:11">
      <c r="A52" s="5">
        <v>51</v>
      </c>
      <c r="B52" s="5" t="s">
        <v>143</v>
      </c>
      <c r="C52" s="31" t="s">
        <v>181</v>
      </c>
      <c r="D52" s="32" t="s">
        <v>182</v>
      </c>
      <c r="E52" s="8">
        <v>1</v>
      </c>
      <c r="F52" s="5" t="s">
        <v>43</v>
      </c>
      <c r="G52" s="5">
        <v>375</v>
      </c>
      <c r="H52" s="5"/>
      <c r="I52" s="33">
        <f t="shared" si="1"/>
        <v>375</v>
      </c>
      <c r="J52" s="5" t="s">
        <v>146</v>
      </c>
      <c r="K52" s="5" t="s">
        <v>183</v>
      </c>
    </row>
    <row r="53" ht="24" hidden="1" spans="1:11">
      <c r="A53" s="5">
        <v>52</v>
      </c>
      <c r="B53" s="5" t="s">
        <v>143</v>
      </c>
      <c r="C53" s="5" t="s">
        <v>6681</v>
      </c>
      <c r="D53" s="9" t="s">
        <v>6682</v>
      </c>
      <c r="E53" s="8">
        <v>2</v>
      </c>
      <c r="F53" s="5" t="s">
        <v>192</v>
      </c>
      <c r="G53" s="5">
        <v>395</v>
      </c>
      <c r="H53" s="5"/>
      <c r="I53" s="33">
        <f t="shared" si="1"/>
        <v>790</v>
      </c>
      <c r="J53" s="5" t="s">
        <v>146</v>
      </c>
      <c r="K53" s="5"/>
    </row>
    <row r="54" ht="24" hidden="1" spans="1:11">
      <c r="A54" s="5">
        <v>53</v>
      </c>
      <c r="B54" s="5" t="s">
        <v>143</v>
      </c>
      <c r="C54" s="5" t="s">
        <v>184</v>
      </c>
      <c r="D54" s="9" t="s">
        <v>185</v>
      </c>
      <c r="E54" s="8">
        <v>1</v>
      </c>
      <c r="F54" s="5" t="s">
        <v>43</v>
      </c>
      <c r="G54" s="5">
        <v>375</v>
      </c>
      <c r="H54" s="5"/>
      <c r="I54" s="33">
        <f t="shared" si="1"/>
        <v>375</v>
      </c>
      <c r="J54" s="5" t="s">
        <v>146</v>
      </c>
      <c r="K54" s="5"/>
    </row>
    <row r="55" ht="24" hidden="1" spans="1:11">
      <c r="A55" s="5">
        <v>54</v>
      </c>
      <c r="B55" s="5" t="s">
        <v>143</v>
      </c>
      <c r="C55" s="5" t="s">
        <v>186</v>
      </c>
      <c r="D55" s="9" t="s">
        <v>187</v>
      </c>
      <c r="E55" s="8">
        <v>2</v>
      </c>
      <c r="F55" s="5" t="s">
        <v>43</v>
      </c>
      <c r="G55" s="5">
        <v>375</v>
      </c>
      <c r="H55" s="5"/>
      <c r="I55" s="33">
        <f t="shared" si="1"/>
        <v>750</v>
      </c>
      <c r="J55" s="5" t="s">
        <v>146</v>
      </c>
      <c r="K55" s="5"/>
    </row>
    <row r="56" ht="24" hidden="1" spans="1:11">
      <c r="A56" s="5">
        <v>55</v>
      </c>
      <c r="B56" s="5" t="s">
        <v>143</v>
      </c>
      <c r="C56" s="5" t="s">
        <v>188</v>
      </c>
      <c r="D56" s="9" t="s">
        <v>189</v>
      </c>
      <c r="E56" s="8">
        <v>1</v>
      </c>
      <c r="F56" s="5" t="s">
        <v>43</v>
      </c>
      <c r="G56" s="5">
        <v>375</v>
      </c>
      <c r="H56" s="5"/>
      <c r="I56" s="33">
        <f t="shared" si="1"/>
        <v>375</v>
      </c>
      <c r="J56" s="5" t="s">
        <v>146</v>
      </c>
      <c r="K56" s="5"/>
    </row>
    <row r="57" ht="24" hidden="1" spans="1:11">
      <c r="A57" s="5">
        <v>56</v>
      </c>
      <c r="B57" s="5" t="s">
        <v>143</v>
      </c>
      <c r="C57" s="5" t="s">
        <v>190</v>
      </c>
      <c r="D57" s="9" t="s">
        <v>191</v>
      </c>
      <c r="E57" s="8">
        <v>2</v>
      </c>
      <c r="F57" s="5" t="s">
        <v>192</v>
      </c>
      <c r="G57" s="5">
        <v>395</v>
      </c>
      <c r="H57" s="5"/>
      <c r="I57" s="33">
        <f t="shared" si="1"/>
        <v>790</v>
      </c>
      <c r="J57" s="5" t="s">
        <v>146</v>
      </c>
      <c r="K57" s="5"/>
    </row>
    <row r="58" ht="24" hidden="1" spans="1:11">
      <c r="A58" s="5">
        <v>57</v>
      </c>
      <c r="B58" s="5" t="s">
        <v>143</v>
      </c>
      <c r="C58" s="5" t="s">
        <v>193</v>
      </c>
      <c r="D58" s="9" t="s">
        <v>194</v>
      </c>
      <c r="E58" s="8">
        <v>1</v>
      </c>
      <c r="F58" s="5" t="s">
        <v>43</v>
      </c>
      <c r="G58" s="5">
        <v>375</v>
      </c>
      <c r="H58" s="5"/>
      <c r="I58" s="33">
        <f t="shared" si="1"/>
        <v>375</v>
      </c>
      <c r="J58" s="5" t="s">
        <v>146</v>
      </c>
      <c r="K58" s="5"/>
    </row>
    <row r="59" ht="24" hidden="1" spans="1:11">
      <c r="A59" s="5">
        <v>58</v>
      </c>
      <c r="B59" s="5" t="s">
        <v>143</v>
      </c>
      <c r="C59" s="5" t="s">
        <v>195</v>
      </c>
      <c r="D59" s="9" t="s">
        <v>196</v>
      </c>
      <c r="E59" s="8">
        <v>1</v>
      </c>
      <c r="F59" s="5" t="s">
        <v>192</v>
      </c>
      <c r="G59" s="5">
        <v>395</v>
      </c>
      <c r="H59" s="5"/>
      <c r="I59" s="33">
        <f t="shared" si="1"/>
        <v>395</v>
      </c>
      <c r="J59" s="5" t="s">
        <v>146</v>
      </c>
      <c r="K59" s="5" t="s">
        <v>197</v>
      </c>
    </row>
    <row r="60" ht="24" hidden="1" spans="1:11">
      <c r="A60" s="5">
        <v>59</v>
      </c>
      <c r="B60" s="5" t="s">
        <v>143</v>
      </c>
      <c r="C60" s="5" t="s">
        <v>198</v>
      </c>
      <c r="D60" s="9" t="s">
        <v>199</v>
      </c>
      <c r="E60" s="8">
        <v>1</v>
      </c>
      <c r="F60" s="5" t="s">
        <v>43</v>
      </c>
      <c r="G60" s="5">
        <v>375</v>
      </c>
      <c r="H60" s="5"/>
      <c r="I60" s="33">
        <f t="shared" si="1"/>
        <v>375</v>
      </c>
      <c r="J60" s="5" t="s">
        <v>146</v>
      </c>
      <c r="K60" s="5" t="s">
        <v>200</v>
      </c>
    </row>
    <row r="61" ht="24" hidden="1" spans="1:11">
      <c r="A61" s="5">
        <v>60</v>
      </c>
      <c r="B61" s="5" t="s">
        <v>143</v>
      </c>
      <c r="C61" s="5" t="s">
        <v>201</v>
      </c>
      <c r="D61" s="9" t="s">
        <v>202</v>
      </c>
      <c r="E61" s="8">
        <v>2</v>
      </c>
      <c r="F61" s="5" t="s">
        <v>43</v>
      </c>
      <c r="G61" s="5">
        <v>375</v>
      </c>
      <c r="H61" s="5"/>
      <c r="I61" s="33">
        <f t="shared" si="1"/>
        <v>750</v>
      </c>
      <c r="J61" s="5" t="s">
        <v>146</v>
      </c>
      <c r="K61" s="5"/>
    </row>
    <row r="62" ht="24" hidden="1" spans="1:11">
      <c r="A62" s="5">
        <v>61</v>
      </c>
      <c r="B62" s="5" t="s">
        <v>143</v>
      </c>
      <c r="C62" s="5" t="s">
        <v>203</v>
      </c>
      <c r="D62" s="9" t="s">
        <v>204</v>
      </c>
      <c r="E62" s="8">
        <v>2</v>
      </c>
      <c r="F62" s="5" t="s">
        <v>43</v>
      </c>
      <c r="G62" s="5">
        <v>375</v>
      </c>
      <c r="H62" s="5"/>
      <c r="I62" s="33">
        <f t="shared" si="1"/>
        <v>750</v>
      </c>
      <c r="J62" s="5" t="s">
        <v>146</v>
      </c>
      <c r="K62" s="5"/>
    </row>
    <row r="63" ht="24" hidden="1" spans="1:11">
      <c r="A63" s="5">
        <v>62</v>
      </c>
      <c r="B63" s="5" t="s">
        <v>143</v>
      </c>
      <c r="C63" s="5" t="s">
        <v>205</v>
      </c>
      <c r="D63" s="9" t="s">
        <v>206</v>
      </c>
      <c r="E63" s="8">
        <v>2</v>
      </c>
      <c r="F63" s="5" t="s">
        <v>38</v>
      </c>
      <c r="G63" s="5">
        <v>385</v>
      </c>
      <c r="H63" s="5"/>
      <c r="I63" s="33">
        <f t="shared" si="1"/>
        <v>770</v>
      </c>
      <c r="J63" s="5" t="s">
        <v>146</v>
      </c>
      <c r="K63" s="5" t="s">
        <v>207</v>
      </c>
    </row>
    <row r="64" ht="24" hidden="1" spans="1:11">
      <c r="A64" s="5">
        <v>63</v>
      </c>
      <c r="B64" s="5" t="s">
        <v>143</v>
      </c>
      <c r="C64" s="5" t="s">
        <v>208</v>
      </c>
      <c r="D64" s="9" t="s">
        <v>209</v>
      </c>
      <c r="E64" s="8">
        <v>1</v>
      </c>
      <c r="F64" s="5" t="s">
        <v>58</v>
      </c>
      <c r="G64" s="5">
        <v>365</v>
      </c>
      <c r="H64" s="5"/>
      <c r="I64" s="33">
        <f t="shared" si="1"/>
        <v>365</v>
      </c>
      <c r="J64" s="5" t="s">
        <v>146</v>
      </c>
      <c r="K64" s="5"/>
    </row>
    <row r="65" ht="24" hidden="1" spans="1:11">
      <c r="A65" s="5">
        <v>64</v>
      </c>
      <c r="B65" s="19" t="s">
        <v>143</v>
      </c>
      <c r="C65" s="10" t="s">
        <v>210</v>
      </c>
      <c r="D65" s="35" t="s">
        <v>211</v>
      </c>
      <c r="E65" s="8">
        <v>1</v>
      </c>
      <c r="F65" s="19" t="s">
        <v>43</v>
      </c>
      <c r="G65" s="5">
        <v>375</v>
      </c>
      <c r="H65" s="5"/>
      <c r="I65" s="33">
        <f t="shared" si="1"/>
        <v>375</v>
      </c>
      <c r="J65" s="19" t="s">
        <v>76</v>
      </c>
      <c r="K65" s="5"/>
    </row>
    <row r="66" ht="24" hidden="1" spans="1:11">
      <c r="A66" s="5">
        <v>65</v>
      </c>
      <c r="B66" s="19" t="s">
        <v>143</v>
      </c>
      <c r="C66" s="36" t="s">
        <v>212</v>
      </c>
      <c r="D66" s="35" t="s">
        <v>213</v>
      </c>
      <c r="E66" s="8">
        <v>2</v>
      </c>
      <c r="F66" s="19" t="s">
        <v>38</v>
      </c>
      <c r="G66" s="5">
        <v>385</v>
      </c>
      <c r="H66" s="5"/>
      <c r="I66" s="33">
        <f t="shared" si="1"/>
        <v>770</v>
      </c>
      <c r="J66" s="19" t="s">
        <v>76</v>
      </c>
      <c r="K66" s="5" t="s">
        <v>214</v>
      </c>
    </row>
    <row r="67" ht="24" hidden="1" spans="1:11">
      <c r="A67" s="5">
        <v>66</v>
      </c>
      <c r="B67" s="19" t="s">
        <v>143</v>
      </c>
      <c r="C67" s="36" t="s">
        <v>215</v>
      </c>
      <c r="D67" s="259" t="s">
        <v>216</v>
      </c>
      <c r="E67" s="8">
        <v>2</v>
      </c>
      <c r="F67" s="19" t="s">
        <v>192</v>
      </c>
      <c r="G67" s="5">
        <v>395</v>
      </c>
      <c r="H67" s="5"/>
      <c r="I67" s="33">
        <f t="shared" si="1"/>
        <v>790</v>
      </c>
      <c r="J67" s="19" t="s">
        <v>76</v>
      </c>
      <c r="K67" s="5"/>
    </row>
    <row r="68" ht="24" hidden="1" spans="1:11">
      <c r="A68" s="5">
        <v>67</v>
      </c>
      <c r="B68" s="19" t="s">
        <v>143</v>
      </c>
      <c r="C68" s="36" t="s">
        <v>217</v>
      </c>
      <c r="D68" s="35" t="s">
        <v>218</v>
      </c>
      <c r="E68" s="8">
        <v>2</v>
      </c>
      <c r="F68" s="19" t="s">
        <v>43</v>
      </c>
      <c r="G68" s="5">
        <v>375</v>
      </c>
      <c r="H68" s="5"/>
      <c r="I68" s="33">
        <f t="shared" si="1"/>
        <v>750</v>
      </c>
      <c r="J68" s="19" t="s">
        <v>76</v>
      </c>
      <c r="K68" s="5"/>
    </row>
    <row r="69" ht="24" hidden="1" spans="1:11">
      <c r="A69" s="5">
        <v>68</v>
      </c>
      <c r="B69" s="5" t="s">
        <v>143</v>
      </c>
      <c r="C69" s="5" t="s">
        <v>219</v>
      </c>
      <c r="D69" s="9" t="s">
        <v>220</v>
      </c>
      <c r="E69" s="8">
        <v>1</v>
      </c>
      <c r="F69" s="5" t="s">
        <v>38</v>
      </c>
      <c r="G69" s="5">
        <v>385</v>
      </c>
      <c r="H69" s="5"/>
      <c r="I69" s="33">
        <f t="shared" si="1"/>
        <v>385</v>
      </c>
      <c r="J69" s="5" t="s">
        <v>221</v>
      </c>
      <c r="K69" s="5"/>
    </row>
    <row r="70" ht="24" hidden="1" spans="1:11">
      <c r="A70" s="5">
        <v>69</v>
      </c>
      <c r="B70" s="5" t="s">
        <v>143</v>
      </c>
      <c r="C70" s="5" t="s">
        <v>222</v>
      </c>
      <c r="D70" s="9" t="s">
        <v>223</v>
      </c>
      <c r="E70" s="8">
        <v>1</v>
      </c>
      <c r="F70" s="5" t="s">
        <v>38</v>
      </c>
      <c r="G70" s="5">
        <v>385</v>
      </c>
      <c r="H70" s="5"/>
      <c r="I70" s="33">
        <f t="shared" si="1"/>
        <v>385</v>
      </c>
      <c r="J70" s="5" t="s">
        <v>221</v>
      </c>
      <c r="K70" s="5"/>
    </row>
    <row r="71" ht="24" hidden="1" spans="1:11">
      <c r="A71" s="5">
        <v>70</v>
      </c>
      <c r="B71" s="37" t="s">
        <v>143</v>
      </c>
      <c r="C71" s="5" t="s">
        <v>224</v>
      </c>
      <c r="D71" s="9" t="s">
        <v>225</v>
      </c>
      <c r="E71" s="38">
        <v>4</v>
      </c>
      <c r="F71" s="38" t="s">
        <v>43</v>
      </c>
      <c r="G71" s="5">
        <v>375</v>
      </c>
      <c r="H71" s="5"/>
      <c r="I71" s="33">
        <f t="shared" si="1"/>
        <v>1500</v>
      </c>
      <c r="J71" s="5" t="s">
        <v>226</v>
      </c>
      <c r="K71" s="5" t="s">
        <v>227</v>
      </c>
    </row>
    <row r="72" ht="24" hidden="1" spans="1:11">
      <c r="A72" s="5">
        <v>71</v>
      </c>
      <c r="B72" s="37" t="s">
        <v>143</v>
      </c>
      <c r="C72" s="37" t="s">
        <v>228</v>
      </c>
      <c r="D72" s="9" t="s">
        <v>229</v>
      </c>
      <c r="E72" s="38">
        <v>1</v>
      </c>
      <c r="F72" s="38" t="s">
        <v>43</v>
      </c>
      <c r="G72" s="5">
        <v>375</v>
      </c>
      <c r="H72" s="5"/>
      <c r="I72" s="33">
        <f t="shared" si="1"/>
        <v>375</v>
      </c>
      <c r="J72" s="5" t="s">
        <v>226</v>
      </c>
      <c r="K72" s="5"/>
    </row>
    <row r="73" ht="24" hidden="1" spans="1:11">
      <c r="A73" s="5">
        <v>72</v>
      </c>
      <c r="B73" s="39" t="s">
        <v>143</v>
      </c>
      <c r="C73" s="40" t="s">
        <v>230</v>
      </c>
      <c r="D73" s="41" t="s">
        <v>231</v>
      </c>
      <c r="E73" s="42">
        <v>3</v>
      </c>
      <c r="F73" s="40" t="s">
        <v>43</v>
      </c>
      <c r="G73" s="40">
        <v>375</v>
      </c>
      <c r="H73" s="40"/>
      <c r="I73" s="62">
        <f t="shared" si="1"/>
        <v>1125</v>
      </c>
      <c r="J73" s="40" t="s">
        <v>232</v>
      </c>
      <c r="K73" s="40" t="s">
        <v>233</v>
      </c>
    </row>
    <row r="74" ht="24" hidden="1" spans="1:11">
      <c r="A74" s="5">
        <v>73</v>
      </c>
      <c r="B74" s="37" t="s">
        <v>143</v>
      </c>
      <c r="C74" s="5" t="s">
        <v>234</v>
      </c>
      <c r="D74" s="9" t="s">
        <v>235</v>
      </c>
      <c r="E74" s="21">
        <v>1</v>
      </c>
      <c r="F74" s="19" t="s">
        <v>38</v>
      </c>
      <c r="G74" s="5">
        <v>385</v>
      </c>
      <c r="H74" s="5"/>
      <c r="I74" s="33">
        <f t="shared" si="1"/>
        <v>385</v>
      </c>
      <c r="J74" s="5" t="s">
        <v>226</v>
      </c>
      <c r="K74" s="5"/>
    </row>
    <row r="75" ht="24" hidden="1" spans="1:11">
      <c r="A75" s="5">
        <v>74</v>
      </c>
      <c r="B75" s="37" t="s">
        <v>143</v>
      </c>
      <c r="C75" s="11" t="s">
        <v>236</v>
      </c>
      <c r="D75" s="30" t="s">
        <v>237</v>
      </c>
      <c r="E75" s="8">
        <v>1</v>
      </c>
      <c r="F75" s="5" t="s">
        <v>43</v>
      </c>
      <c r="G75" s="5">
        <v>375</v>
      </c>
      <c r="H75" s="5"/>
      <c r="I75" s="33">
        <f t="shared" si="1"/>
        <v>375</v>
      </c>
      <c r="J75" s="5" t="s">
        <v>226</v>
      </c>
      <c r="K75" s="5" t="s">
        <v>238</v>
      </c>
    </row>
    <row r="76" ht="24" hidden="1" spans="1:11">
      <c r="A76" s="5">
        <v>75</v>
      </c>
      <c r="B76" s="37" t="s">
        <v>143</v>
      </c>
      <c r="C76" s="5" t="s">
        <v>239</v>
      </c>
      <c r="D76" s="9" t="s">
        <v>240</v>
      </c>
      <c r="E76" s="21">
        <v>2</v>
      </c>
      <c r="F76" s="19" t="s">
        <v>43</v>
      </c>
      <c r="G76" s="5">
        <v>375</v>
      </c>
      <c r="H76" s="5"/>
      <c r="I76" s="33">
        <f t="shared" si="1"/>
        <v>750</v>
      </c>
      <c r="J76" s="5" t="s">
        <v>226</v>
      </c>
      <c r="K76" s="5"/>
    </row>
    <row r="77" ht="24" hidden="1" spans="1:11">
      <c r="A77" s="5">
        <v>76</v>
      </c>
      <c r="B77" s="37" t="s">
        <v>143</v>
      </c>
      <c r="C77" s="5" t="s">
        <v>241</v>
      </c>
      <c r="D77" s="251" t="s">
        <v>242</v>
      </c>
      <c r="E77" s="21">
        <v>2</v>
      </c>
      <c r="F77" s="19" t="s">
        <v>38</v>
      </c>
      <c r="G77" s="5">
        <v>385</v>
      </c>
      <c r="H77" s="5"/>
      <c r="I77" s="33">
        <f t="shared" si="1"/>
        <v>770</v>
      </c>
      <c r="J77" s="5" t="s">
        <v>226</v>
      </c>
      <c r="K77" s="5"/>
    </row>
    <row r="78" ht="36" hidden="1" spans="1:11">
      <c r="A78" s="5">
        <v>77</v>
      </c>
      <c r="B78" s="37" t="s">
        <v>143</v>
      </c>
      <c r="C78" s="5" t="s">
        <v>243</v>
      </c>
      <c r="D78" s="9" t="s">
        <v>244</v>
      </c>
      <c r="E78" s="21">
        <v>4</v>
      </c>
      <c r="F78" s="19" t="s">
        <v>43</v>
      </c>
      <c r="G78" s="5">
        <v>375</v>
      </c>
      <c r="H78" s="5"/>
      <c r="I78" s="33">
        <f t="shared" si="1"/>
        <v>1500</v>
      </c>
      <c r="J78" s="5" t="s">
        <v>226</v>
      </c>
      <c r="K78" s="5" t="s">
        <v>245</v>
      </c>
    </row>
    <row r="79" ht="24" hidden="1" spans="1:11">
      <c r="A79" s="5">
        <v>78</v>
      </c>
      <c r="B79" s="37" t="s">
        <v>143</v>
      </c>
      <c r="C79" s="5" t="s">
        <v>246</v>
      </c>
      <c r="D79" s="9" t="s">
        <v>247</v>
      </c>
      <c r="E79" s="8">
        <v>2</v>
      </c>
      <c r="F79" s="5" t="s">
        <v>43</v>
      </c>
      <c r="G79" s="5">
        <v>375</v>
      </c>
      <c r="H79" s="5"/>
      <c r="I79" s="33">
        <f t="shared" si="1"/>
        <v>750</v>
      </c>
      <c r="J79" s="5" t="s">
        <v>82</v>
      </c>
      <c r="K79" s="5"/>
    </row>
    <row r="80" ht="24" hidden="1" spans="1:11">
      <c r="A80" s="5">
        <v>79</v>
      </c>
      <c r="B80" s="37" t="s">
        <v>143</v>
      </c>
      <c r="C80" s="5" t="s">
        <v>248</v>
      </c>
      <c r="D80" s="9" t="str">
        <f>"152326198405102576"</f>
        <v>152326198405102576</v>
      </c>
      <c r="E80" s="8">
        <v>4</v>
      </c>
      <c r="F80" s="5" t="s">
        <v>43</v>
      </c>
      <c r="G80" s="5">
        <v>375</v>
      </c>
      <c r="H80" s="5"/>
      <c r="I80" s="33">
        <f t="shared" si="1"/>
        <v>1500</v>
      </c>
      <c r="J80" s="5" t="s">
        <v>82</v>
      </c>
      <c r="K80" s="5"/>
    </row>
    <row r="81" hidden="1" spans="1:11">
      <c r="A81" s="5">
        <v>80</v>
      </c>
      <c r="B81" s="26" t="s">
        <v>143</v>
      </c>
      <c r="C81" s="43" t="s">
        <v>249</v>
      </c>
      <c r="D81" s="43" t="s">
        <v>250</v>
      </c>
      <c r="E81" s="44">
        <v>2</v>
      </c>
      <c r="F81" s="26" t="s">
        <v>38</v>
      </c>
      <c r="G81" s="5">
        <v>385</v>
      </c>
      <c r="H81" s="5"/>
      <c r="I81" s="33">
        <f t="shared" si="1"/>
        <v>770</v>
      </c>
      <c r="J81" s="5" t="s">
        <v>251</v>
      </c>
      <c r="K81" s="63" t="s">
        <v>252</v>
      </c>
    </row>
    <row r="82" ht="24" hidden="1" spans="1:11">
      <c r="A82" s="5">
        <v>81</v>
      </c>
      <c r="B82" s="26" t="s">
        <v>143</v>
      </c>
      <c r="C82" s="12" t="s">
        <v>253</v>
      </c>
      <c r="D82" s="12" t="s">
        <v>254</v>
      </c>
      <c r="E82" s="44">
        <v>1</v>
      </c>
      <c r="F82" s="26" t="s">
        <v>43</v>
      </c>
      <c r="G82" s="5">
        <v>375</v>
      </c>
      <c r="H82" s="5"/>
      <c r="I82" s="33">
        <f t="shared" si="1"/>
        <v>375</v>
      </c>
      <c r="J82" s="12" t="s">
        <v>89</v>
      </c>
      <c r="K82" s="63"/>
    </row>
    <row r="83" ht="24" hidden="1" spans="1:11">
      <c r="A83" s="5">
        <v>82</v>
      </c>
      <c r="B83" s="26" t="s">
        <v>143</v>
      </c>
      <c r="C83" s="22" t="s">
        <v>255</v>
      </c>
      <c r="D83" s="13" t="s">
        <v>256</v>
      </c>
      <c r="E83" s="25">
        <v>2</v>
      </c>
      <c r="F83" s="25" t="s">
        <v>38</v>
      </c>
      <c r="G83" s="5">
        <v>385</v>
      </c>
      <c r="H83" s="5"/>
      <c r="I83" s="33">
        <f t="shared" si="1"/>
        <v>770</v>
      </c>
      <c r="J83" s="5" t="s">
        <v>257</v>
      </c>
      <c r="K83" s="63"/>
    </row>
    <row r="84" ht="24" hidden="1" spans="1:11">
      <c r="A84" s="5">
        <v>83</v>
      </c>
      <c r="B84" s="26" t="s">
        <v>143</v>
      </c>
      <c r="C84" s="26" t="s">
        <v>258</v>
      </c>
      <c r="D84" s="254" t="s">
        <v>259</v>
      </c>
      <c r="E84" s="25">
        <v>2</v>
      </c>
      <c r="F84" s="25" t="s">
        <v>43</v>
      </c>
      <c r="G84" s="5">
        <v>375</v>
      </c>
      <c r="H84" s="5"/>
      <c r="I84" s="33">
        <f t="shared" si="1"/>
        <v>750</v>
      </c>
      <c r="J84" s="5" t="s">
        <v>257</v>
      </c>
      <c r="K84" s="63"/>
    </row>
    <row r="85" ht="24" hidden="1" spans="1:11">
      <c r="A85" s="5">
        <v>84</v>
      </c>
      <c r="B85" s="26" t="s">
        <v>143</v>
      </c>
      <c r="C85" s="26" t="s">
        <v>260</v>
      </c>
      <c r="D85" s="254" t="s">
        <v>261</v>
      </c>
      <c r="E85" s="14">
        <v>3</v>
      </c>
      <c r="F85" s="25" t="s">
        <v>58</v>
      </c>
      <c r="G85" s="5">
        <v>365</v>
      </c>
      <c r="H85" s="5"/>
      <c r="I85" s="33">
        <f t="shared" si="1"/>
        <v>1095</v>
      </c>
      <c r="J85" s="5" t="s">
        <v>257</v>
      </c>
      <c r="K85" s="10"/>
    </row>
    <row r="86" ht="24" hidden="1" spans="1:11">
      <c r="A86" s="5">
        <v>85</v>
      </c>
      <c r="B86" s="26" t="s">
        <v>143</v>
      </c>
      <c r="C86" s="45" t="s">
        <v>262</v>
      </c>
      <c r="D86" s="13" t="s">
        <v>263</v>
      </c>
      <c r="E86" s="25">
        <v>2</v>
      </c>
      <c r="F86" s="25" t="s">
        <v>58</v>
      </c>
      <c r="G86" s="5">
        <v>365</v>
      </c>
      <c r="H86" s="5"/>
      <c r="I86" s="33">
        <f t="shared" si="1"/>
        <v>730</v>
      </c>
      <c r="J86" s="5" t="s">
        <v>95</v>
      </c>
      <c r="K86" s="10"/>
    </row>
    <row r="87" ht="24" hidden="1" spans="1:11">
      <c r="A87" s="5">
        <v>86</v>
      </c>
      <c r="B87" s="26" t="s">
        <v>143</v>
      </c>
      <c r="C87" s="45" t="s">
        <v>264</v>
      </c>
      <c r="D87" s="13" t="s">
        <v>265</v>
      </c>
      <c r="E87" s="25">
        <v>2</v>
      </c>
      <c r="F87" s="25" t="s">
        <v>43</v>
      </c>
      <c r="G87" s="5">
        <v>375</v>
      </c>
      <c r="H87" s="5"/>
      <c r="I87" s="33">
        <f t="shared" si="1"/>
        <v>750</v>
      </c>
      <c r="J87" s="5" t="s">
        <v>95</v>
      </c>
      <c r="K87" s="10" t="s">
        <v>266</v>
      </c>
    </row>
    <row r="88" ht="24" hidden="1" spans="1:11">
      <c r="A88" s="5">
        <v>87</v>
      </c>
      <c r="B88" s="26" t="s">
        <v>143</v>
      </c>
      <c r="C88" s="45" t="s">
        <v>267</v>
      </c>
      <c r="D88" s="13" t="s">
        <v>268</v>
      </c>
      <c r="E88" s="25">
        <v>2</v>
      </c>
      <c r="F88" s="25" t="s">
        <v>43</v>
      </c>
      <c r="G88" s="5">
        <v>375</v>
      </c>
      <c r="H88" s="5"/>
      <c r="I88" s="33">
        <f t="shared" si="1"/>
        <v>750</v>
      </c>
      <c r="J88" s="5" t="s">
        <v>95</v>
      </c>
      <c r="K88" s="10"/>
    </row>
    <row r="89" ht="24" hidden="1" spans="1:11">
      <c r="A89" s="5">
        <v>88</v>
      </c>
      <c r="B89" s="26" t="s">
        <v>143</v>
      </c>
      <c r="C89" s="45" t="s">
        <v>269</v>
      </c>
      <c r="D89" s="13" t="s">
        <v>270</v>
      </c>
      <c r="E89" s="8">
        <v>2</v>
      </c>
      <c r="F89" s="5" t="s">
        <v>43</v>
      </c>
      <c r="G89" s="5">
        <v>375</v>
      </c>
      <c r="H89" s="5"/>
      <c r="I89" s="33">
        <f t="shared" si="1"/>
        <v>750</v>
      </c>
      <c r="J89" s="5" t="s">
        <v>95</v>
      </c>
      <c r="K89" s="10"/>
    </row>
    <row r="90" ht="24" hidden="1" spans="1:11">
      <c r="A90" s="5">
        <v>89</v>
      </c>
      <c r="B90" s="26" t="s">
        <v>143</v>
      </c>
      <c r="C90" s="45" t="s">
        <v>272</v>
      </c>
      <c r="D90" s="13" t="s">
        <v>273</v>
      </c>
      <c r="E90" s="25">
        <v>2</v>
      </c>
      <c r="F90" s="25" t="s">
        <v>38</v>
      </c>
      <c r="G90" s="5">
        <v>385</v>
      </c>
      <c r="H90" s="5"/>
      <c r="I90" s="33">
        <f t="shared" si="1"/>
        <v>770</v>
      </c>
      <c r="J90" s="5" t="s">
        <v>95</v>
      </c>
      <c r="K90" s="10" t="s">
        <v>274</v>
      </c>
    </row>
    <row r="91" ht="24" hidden="1" spans="1:11">
      <c r="A91" s="5">
        <v>90</v>
      </c>
      <c r="B91" s="26" t="s">
        <v>143</v>
      </c>
      <c r="C91" s="45" t="s">
        <v>275</v>
      </c>
      <c r="D91" s="13" t="s">
        <v>276</v>
      </c>
      <c r="E91" s="25">
        <v>1</v>
      </c>
      <c r="F91" s="25" t="s">
        <v>58</v>
      </c>
      <c r="G91" s="5">
        <v>365</v>
      </c>
      <c r="H91" s="5"/>
      <c r="I91" s="33">
        <f t="shared" si="1"/>
        <v>365</v>
      </c>
      <c r="J91" s="5" t="s">
        <v>95</v>
      </c>
      <c r="K91" s="10"/>
    </row>
    <row r="92" ht="24" hidden="1" spans="1:11">
      <c r="A92" s="5">
        <v>91</v>
      </c>
      <c r="B92" s="26" t="s">
        <v>143</v>
      </c>
      <c r="C92" s="45" t="s">
        <v>277</v>
      </c>
      <c r="D92" s="13" t="s">
        <v>278</v>
      </c>
      <c r="E92" s="25">
        <v>1</v>
      </c>
      <c r="F92" s="25" t="s">
        <v>58</v>
      </c>
      <c r="G92" s="5">
        <v>365</v>
      </c>
      <c r="H92" s="5"/>
      <c r="I92" s="33">
        <f t="shared" si="1"/>
        <v>365</v>
      </c>
      <c r="J92" s="5" t="s">
        <v>95</v>
      </c>
      <c r="K92" s="10"/>
    </row>
    <row r="93" hidden="1" spans="1:11">
      <c r="A93" s="5">
        <v>92</v>
      </c>
      <c r="B93" s="26" t="s">
        <v>143</v>
      </c>
      <c r="C93" s="26" t="s">
        <v>279</v>
      </c>
      <c r="D93" s="255" t="s">
        <v>280</v>
      </c>
      <c r="E93" s="25">
        <v>1</v>
      </c>
      <c r="F93" s="25" t="s">
        <v>38</v>
      </c>
      <c r="G93" s="5">
        <v>385</v>
      </c>
      <c r="H93" s="5"/>
      <c r="I93" s="33">
        <f t="shared" si="1"/>
        <v>385</v>
      </c>
      <c r="J93" s="5" t="s">
        <v>281</v>
      </c>
      <c r="K93" s="10"/>
    </row>
    <row r="94" hidden="1" spans="1:11">
      <c r="A94" s="5">
        <v>93</v>
      </c>
      <c r="B94" s="26" t="s">
        <v>143</v>
      </c>
      <c r="C94" s="10" t="s">
        <v>282</v>
      </c>
      <c r="D94" s="260" t="s">
        <v>283</v>
      </c>
      <c r="E94" s="25">
        <v>2</v>
      </c>
      <c r="F94" s="25" t="s">
        <v>58</v>
      </c>
      <c r="G94" s="5">
        <v>365</v>
      </c>
      <c r="H94" s="10"/>
      <c r="I94" s="33">
        <f t="shared" si="1"/>
        <v>730</v>
      </c>
      <c r="J94" s="10" t="s">
        <v>284</v>
      </c>
      <c r="K94" s="10"/>
    </row>
    <row r="95" hidden="1" spans="1:11">
      <c r="A95" s="5">
        <v>94</v>
      </c>
      <c r="B95" s="26" t="s">
        <v>143</v>
      </c>
      <c r="C95" s="45" t="s">
        <v>285</v>
      </c>
      <c r="D95" s="46" t="s">
        <v>286</v>
      </c>
      <c r="E95" s="25">
        <v>1</v>
      </c>
      <c r="F95" s="25" t="s">
        <v>58</v>
      </c>
      <c r="G95" s="5">
        <v>365</v>
      </c>
      <c r="H95" s="10"/>
      <c r="I95" s="33">
        <f t="shared" si="1"/>
        <v>365</v>
      </c>
      <c r="J95" s="10" t="s">
        <v>284</v>
      </c>
      <c r="K95" s="10"/>
    </row>
    <row r="96" ht="24" hidden="1" spans="1:11">
      <c r="A96" s="5">
        <v>95</v>
      </c>
      <c r="B96" s="26" t="s">
        <v>143</v>
      </c>
      <c r="C96" s="45" t="s">
        <v>287</v>
      </c>
      <c r="D96" s="13" t="s">
        <v>288</v>
      </c>
      <c r="E96" s="25">
        <v>1</v>
      </c>
      <c r="F96" s="25" t="s">
        <v>58</v>
      </c>
      <c r="G96" s="5">
        <v>365</v>
      </c>
      <c r="H96" s="10"/>
      <c r="I96" s="33">
        <f t="shared" si="1"/>
        <v>365</v>
      </c>
      <c r="J96" s="10" t="s">
        <v>284</v>
      </c>
      <c r="K96" s="10"/>
    </row>
    <row r="97" hidden="1" spans="1:11">
      <c r="A97" s="5">
        <v>96</v>
      </c>
      <c r="B97" s="26" t="s">
        <v>143</v>
      </c>
      <c r="C97" s="10" t="s">
        <v>289</v>
      </c>
      <c r="D97" s="46" t="s">
        <v>290</v>
      </c>
      <c r="E97" s="25">
        <v>3</v>
      </c>
      <c r="F97" s="25" t="s">
        <v>43</v>
      </c>
      <c r="G97" s="5">
        <v>375</v>
      </c>
      <c r="H97" s="10"/>
      <c r="I97" s="33">
        <f t="shared" si="1"/>
        <v>1125</v>
      </c>
      <c r="J97" s="10" t="s">
        <v>284</v>
      </c>
      <c r="K97" s="10"/>
    </row>
    <row r="98" hidden="1" spans="1:11">
      <c r="A98" s="5">
        <v>97</v>
      </c>
      <c r="B98" s="26" t="s">
        <v>143</v>
      </c>
      <c r="C98" s="10" t="s">
        <v>291</v>
      </c>
      <c r="D98" s="46" t="s">
        <v>292</v>
      </c>
      <c r="E98" s="25">
        <v>2</v>
      </c>
      <c r="F98" s="25" t="s">
        <v>58</v>
      </c>
      <c r="G98" s="5">
        <v>365</v>
      </c>
      <c r="H98" s="10"/>
      <c r="I98" s="33">
        <f t="shared" si="1"/>
        <v>730</v>
      </c>
      <c r="J98" s="10" t="s">
        <v>284</v>
      </c>
      <c r="K98" s="10"/>
    </row>
    <row r="99" ht="24" hidden="1" spans="1:11">
      <c r="A99" s="5">
        <v>98</v>
      </c>
      <c r="B99" s="10" t="s">
        <v>143</v>
      </c>
      <c r="C99" s="10" t="s">
        <v>293</v>
      </c>
      <c r="D99" s="253" t="s">
        <v>294</v>
      </c>
      <c r="E99" s="10">
        <v>2</v>
      </c>
      <c r="F99" s="10" t="s">
        <v>43</v>
      </c>
      <c r="G99" s="5">
        <v>375</v>
      </c>
      <c r="H99" s="10"/>
      <c r="I99" s="33">
        <f t="shared" si="1"/>
        <v>750</v>
      </c>
      <c r="J99" s="10" t="s">
        <v>119</v>
      </c>
      <c r="K99" s="10"/>
    </row>
    <row r="100" ht="24" hidden="1" spans="1:11">
      <c r="A100" s="5">
        <v>99</v>
      </c>
      <c r="B100" s="10" t="s">
        <v>143</v>
      </c>
      <c r="C100" s="10" t="s">
        <v>295</v>
      </c>
      <c r="D100" s="253" t="s">
        <v>296</v>
      </c>
      <c r="E100" s="10">
        <v>2</v>
      </c>
      <c r="F100" s="10" t="s">
        <v>43</v>
      </c>
      <c r="G100" s="5">
        <v>375</v>
      </c>
      <c r="H100" s="10"/>
      <c r="I100" s="33">
        <f t="shared" si="1"/>
        <v>750</v>
      </c>
      <c r="J100" s="10" t="s">
        <v>119</v>
      </c>
      <c r="K100" s="10"/>
    </row>
    <row r="101" ht="24" hidden="1" spans="1:11">
      <c r="A101" s="5">
        <v>100</v>
      </c>
      <c r="B101" s="10" t="s">
        <v>143</v>
      </c>
      <c r="C101" s="10" t="s">
        <v>297</v>
      </c>
      <c r="D101" s="253" t="s">
        <v>298</v>
      </c>
      <c r="E101" s="25">
        <v>2</v>
      </c>
      <c r="F101" s="25" t="s">
        <v>58</v>
      </c>
      <c r="G101" s="5">
        <v>365</v>
      </c>
      <c r="H101" s="10"/>
      <c r="I101" s="33">
        <f t="shared" si="1"/>
        <v>730</v>
      </c>
      <c r="J101" s="10" t="s">
        <v>119</v>
      </c>
      <c r="K101" s="10"/>
    </row>
    <row r="102" ht="24" hidden="1" spans="1:11">
      <c r="A102" s="5">
        <v>101</v>
      </c>
      <c r="B102" s="10" t="s">
        <v>143</v>
      </c>
      <c r="C102" s="10" t="s">
        <v>299</v>
      </c>
      <c r="D102" s="253" t="s">
        <v>300</v>
      </c>
      <c r="E102" s="25">
        <v>2</v>
      </c>
      <c r="F102" s="25" t="s">
        <v>58</v>
      </c>
      <c r="G102" s="5">
        <v>365</v>
      </c>
      <c r="H102" s="10"/>
      <c r="I102" s="33">
        <f t="shared" ref="I102:I117" si="2">G102*E102</f>
        <v>730</v>
      </c>
      <c r="J102" s="10" t="s">
        <v>119</v>
      </c>
      <c r="K102" s="10"/>
    </row>
    <row r="103" ht="24" hidden="1" spans="1:11">
      <c r="A103" s="5">
        <v>102</v>
      </c>
      <c r="B103" s="10" t="s">
        <v>143</v>
      </c>
      <c r="C103" s="10" t="s">
        <v>301</v>
      </c>
      <c r="D103" s="253" t="s">
        <v>302</v>
      </c>
      <c r="E103" s="10">
        <v>1</v>
      </c>
      <c r="F103" s="10" t="s">
        <v>58</v>
      </c>
      <c r="G103" s="5">
        <v>365</v>
      </c>
      <c r="H103" s="10"/>
      <c r="I103" s="33">
        <f t="shared" si="2"/>
        <v>365</v>
      </c>
      <c r="J103" s="10" t="s">
        <v>119</v>
      </c>
      <c r="K103" s="10"/>
    </row>
    <row r="104" ht="24" hidden="1" spans="1:11">
      <c r="A104" s="5">
        <v>103</v>
      </c>
      <c r="B104" s="5" t="s">
        <v>143</v>
      </c>
      <c r="C104" s="47" t="s">
        <v>303</v>
      </c>
      <c r="D104" s="47" t="s">
        <v>304</v>
      </c>
      <c r="E104" s="8">
        <v>1</v>
      </c>
      <c r="F104" s="5" t="s">
        <v>43</v>
      </c>
      <c r="G104" s="5">
        <v>375</v>
      </c>
      <c r="H104" s="5"/>
      <c r="I104" s="33">
        <f t="shared" si="2"/>
        <v>375</v>
      </c>
      <c r="J104" s="5" t="s">
        <v>146</v>
      </c>
      <c r="K104" s="5" t="s">
        <v>305</v>
      </c>
    </row>
    <row r="105" hidden="1" spans="1:11">
      <c r="A105" s="5">
        <v>104</v>
      </c>
      <c r="B105" s="27" t="s">
        <v>143</v>
      </c>
      <c r="C105" s="27" t="s">
        <v>306</v>
      </c>
      <c r="D105" s="48" t="s">
        <v>307</v>
      </c>
      <c r="E105" s="27">
        <v>1</v>
      </c>
      <c r="F105" s="27" t="s">
        <v>58</v>
      </c>
      <c r="G105" s="5">
        <v>365</v>
      </c>
      <c r="H105" s="27"/>
      <c r="I105" s="33">
        <f t="shared" si="2"/>
        <v>365</v>
      </c>
      <c r="J105" s="27" t="s">
        <v>308</v>
      </c>
      <c r="K105" s="5"/>
    </row>
    <row r="106" hidden="1" spans="1:11">
      <c r="A106" s="5">
        <v>105</v>
      </c>
      <c r="B106" s="27" t="s">
        <v>143</v>
      </c>
      <c r="C106" s="27" t="s">
        <v>309</v>
      </c>
      <c r="D106" s="256" t="s">
        <v>310</v>
      </c>
      <c r="E106" s="27">
        <v>1</v>
      </c>
      <c r="F106" s="27" t="s">
        <v>58</v>
      </c>
      <c r="G106" s="5">
        <v>365</v>
      </c>
      <c r="H106" s="27"/>
      <c r="I106" s="33">
        <f t="shared" si="2"/>
        <v>365</v>
      </c>
      <c r="J106" s="27" t="s">
        <v>308</v>
      </c>
      <c r="K106" s="5"/>
    </row>
    <row r="107" hidden="1" spans="1:11">
      <c r="A107" s="5">
        <v>106</v>
      </c>
      <c r="B107" s="27" t="s">
        <v>143</v>
      </c>
      <c r="C107" s="27" t="s">
        <v>311</v>
      </c>
      <c r="D107" s="256" t="s">
        <v>312</v>
      </c>
      <c r="E107" s="27">
        <v>1</v>
      </c>
      <c r="F107" s="27" t="s">
        <v>43</v>
      </c>
      <c r="G107" s="5">
        <v>375</v>
      </c>
      <c r="H107" s="27"/>
      <c r="I107" s="33">
        <f t="shared" si="2"/>
        <v>375</v>
      </c>
      <c r="J107" s="27" t="s">
        <v>308</v>
      </c>
      <c r="K107" s="5"/>
    </row>
    <row r="108" hidden="1" spans="1:11">
      <c r="A108" s="5">
        <v>107</v>
      </c>
      <c r="B108" s="27" t="s">
        <v>143</v>
      </c>
      <c r="C108" s="27" t="s">
        <v>285</v>
      </c>
      <c r="D108" s="256" t="s">
        <v>313</v>
      </c>
      <c r="E108" s="27">
        <v>1</v>
      </c>
      <c r="F108" s="27" t="s">
        <v>58</v>
      </c>
      <c r="G108" s="5">
        <v>365</v>
      </c>
      <c r="H108" s="27"/>
      <c r="I108" s="33">
        <f t="shared" si="2"/>
        <v>365</v>
      </c>
      <c r="J108" s="27" t="s">
        <v>308</v>
      </c>
      <c r="K108" s="5"/>
    </row>
    <row r="109" hidden="1" spans="1:11">
      <c r="A109" s="5">
        <v>108</v>
      </c>
      <c r="B109" s="27" t="s">
        <v>143</v>
      </c>
      <c r="C109" s="27" t="s">
        <v>314</v>
      </c>
      <c r="D109" s="27" t="s">
        <v>315</v>
      </c>
      <c r="E109" s="27">
        <v>2</v>
      </c>
      <c r="F109" s="27" t="s">
        <v>43</v>
      </c>
      <c r="G109" s="5">
        <v>375</v>
      </c>
      <c r="H109" s="27"/>
      <c r="I109" s="33">
        <f t="shared" si="2"/>
        <v>750</v>
      </c>
      <c r="J109" s="27" t="s">
        <v>308</v>
      </c>
      <c r="K109" s="5"/>
    </row>
    <row r="110" hidden="1" spans="1:11">
      <c r="A110" s="5">
        <v>109</v>
      </c>
      <c r="B110" s="27" t="s">
        <v>143</v>
      </c>
      <c r="C110" s="27" t="s">
        <v>316</v>
      </c>
      <c r="D110" s="27" t="s">
        <v>317</v>
      </c>
      <c r="E110" s="27">
        <v>2</v>
      </c>
      <c r="F110" s="27" t="s">
        <v>43</v>
      </c>
      <c r="G110" s="5">
        <v>375</v>
      </c>
      <c r="H110" s="27"/>
      <c r="I110" s="33">
        <f t="shared" si="2"/>
        <v>750</v>
      </c>
      <c r="J110" s="27" t="s">
        <v>308</v>
      </c>
      <c r="K110" s="5"/>
    </row>
    <row r="111" hidden="1" spans="1:11">
      <c r="A111" s="5">
        <v>110</v>
      </c>
      <c r="B111" s="27" t="s">
        <v>143</v>
      </c>
      <c r="C111" s="27" t="s">
        <v>318</v>
      </c>
      <c r="D111" s="256" t="s">
        <v>319</v>
      </c>
      <c r="E111" s="27">
        <v>1</v>
      </c>
      <c r="F111" s="27" t="s">
        <v>43</v>
      </c>
      <c r="G111" s="5">
        <v>375</v>
      </c>
      <c r="H111" s="27"/>
      <c r="I111" s="33">
        <f t="shared" si="2"/>
        <v>375</v>
      </c>
      <c r="J111" s="27" t="s">
        <v>308</v>
      </c>
      <c r="K111" s="5"/>
    </row>
    <row r="112" hidden="1" spans="1:11">
      <c r="A112" s="5">
        <v>111</v>
      </c>
      <c r="B112" s="27" t="s">
        <v>143</v>
      </c>
      <c r="C112" s="27" t="s">
        <v>320</v>
      </c>
      <c r="D112" s="256" t="s">
        <v>321</v>
      </c>
      <c r="E112" s="27">
        <v>2</v>
      </c>
      <c r="F112" s="27" t="s">
        <v>43</v>
      </c>
      <c r="G112" s="5">
        <v>375</v>
      </c>
      <c r="H112" s="27"/>
      <c r="I112" s="27">
        <f t="shared" si="2"/>
        <v>750</v>
      </c>
      <c r="J112" s="27" t="s">
        <v>322</v>
      </c>
      <c r="K112" s="5"/>
    </row>
    <row r="113" hidden="1" spans="1:11">
      <c r="A113" s="5">
        <v>112</v>
      </c>
      <c r="B113" s="27" t="s">
        <v>143</v>
      </c>
      <c r="C113" s="27" t="s">
        <v>323</v>
      </c>
      <c r="D113" s="256" t="s">
        <v>324</v>
      </c>
      <c r="E113" s="27">
        <v>1</v>
      </c>
      <c r="F113" s="27" t="s">
        <v>43</v>
      </c>
      <c r="G113" s="5">
        <v>375</v>
      </c>
      <c r="H113" s="27"/>
      <c r="I113" s="27">
        <f t="shared" si="2"/>
        <v>375</v>
      </c>
      <c r="J113" s="27" t="s">
        <v>322</v>
      </c>
      <c r="K113" s="5"/>
    </row>
    <row r="114" hidden="1" spans="1:11">
      <c r="A114" s="5">
        <v>113</v>
      </c>
      <c r="B114" s="27" t="s">
        <v>143</v>
      </c>
      <c r="C114" s="27" t="s">
        <v>325</v>
      </c>
      <c r="D114" s="256" t="s">
        <v>326</v>
      </c>
      <c r="E114" s="27">
        <v>2</v>
      </c>
      <c r="F114" s="27" t="s">
        <v>43</v>
      </c>
      <c r="G114" s="5">
        <v>375</v>
      </c>
      <c r="H114" s="27"/>
      <c r="I114" s="27">
        <f t="shared" si="2"/>
        <v>750</v>
      </c>
      <c r="J114" s="27" t="s">
        <v>322</v>
      </c>
      <c r="K114" s="5"/>
    </row>
    <row r="115" hidden="1" spans="1:11">
      <c r="A115" s="5">
        <v>114</v>
      </c>
      <c r="B115" s="27" t="s">
        <v>143</v>
      </c>
      <c r="C115" s="27" t="s">
        <v>327</v>
      </c>
      <c r="D115" s="256" t="s">
        <v>328</v>
      </c>
      <c r="E115" s="27">
        <v>1</v>
      </c>
      <c r="F115" s="27" t="s">
        <v>43</v>
      </c>
      <c r="G115" s="5">
        <v>375</v>
      </c>
      <c r="H115" s="27"/>
      <c r="I115" s="27">
        <f t="shared" si="2"/>
        <v>375</v>
      </c>
      <c r="J115" s="27" t="s">
        <v>322</v>
      </c>
      <c r="K115" s="5"/>
    </row>
    <row r="116" hidden="1" spans="1:11">
      <c r="A116" s="5">
        <v>115</v>
      </c>
      <c r="B116" s="27" t="s">
        <v>143</v>
      </c>
      <c r="C116" s="27" t="s">
        <v>6683</v>
      </c>
      <c r="D116" s="256" t="s">
        <v>6684</v>
      </c>
      <c r="E116" s="27">
        <v>1</v>
      </c>
      <c r="F116" s="27" t="s">
        <v>43</v>
      </c>
      <c r="G116" s="5">
        <v>375</v>
      </c>
      <c r="H116" s="27"/>
      <c r="I116" s="27">
        <f t="shared" si="2"/>
        <v>375</v>
      </c>
      <c r="J116" s="27" t="s">
        <v>322</v>
      </c>
      <c r="K116" s="5"/>
    </row>
    <row r="117" ht="24" hidden="1" spans="1:11">
      <c r="A117" s="5">
        <v>116</v>
      </c>
      <c r="B117" s="37" t="s">
        <v>143</v>
      </c>
      <c r="C117" s="5" t="s">
        <v>329</v>
      </c>
      <c r="D117" s="9" t="s">
        <v>330</v>
      </c>
      <c r="E117" s="8">
        <v>1</v>
      </c>
      <c r="F117" s="5" t="s">
        <v>38</v>
      </c>
      <c r="G117" s="5">
        <v>385</v>
      </c>
      <c r="H117" s="5"/>
      <c r="I117" s="33">
        <f t="shared" si="2"/>
        <v>385</v>
      </c>
      <c r="J117" s="5" t="s">
        <v>331</v>
      </c>
      <c r="K117" s="5" t="s">
        <v>332</v>
      </c>
    </row>
    <row r="118" hidden="1" spans="1:11">
      <c r="A118" s="5">
        <v>117</v>
      </c>
      <c r="B118" s="37" t="s">
        <v>143</v>
      </c>
      <c r="C118" s="49" t="s">
        <v>333</v>
      </c>
      <c r="D118" s="49" t="s">
        <v>334</v>
      </c>
      <c r="E118" s="49">
        <v>2</v>
      </c>
      <c r="F118" s="49" t="s">
        <v>43</v>
      </c>
      <c r="G118" s="5">
        <v>375</v>
      </c>
      <c r="H118" s="27"/>
      <c r="I118" s="34">
        <f>E118*G118</f>
        <v>750</v>
      </c>
      <c r="J118" s="5" t="s">
        <v>335</v>
      </c>
      <c r="K118" s="5"/>
    </row>
    <row r="119" hidden="1" spans="1:11">
      <c r="A119" s="5">
        <v>118</v>
      </c>
      <c r="B119" s="37" t="s">
        <v>143</v>
      </c>
      <c r="C119" s="49" t="s">
        <v>336</v>
      </c>
      <c r="D119" s="261" t="s">
        <v>337</v>
      </c>
      <c r="E119" s="49">
        <v>2</v>
      </c>
      <c r="F119" s="49" t="s">
        <v>43</v>
      </c>
      <c r="G119" s="5">
        <v>375</v>
      </c>
      <c r="H119" s="27"/>
      <c r="I119" s="34">
        <f>E119*G119</f>
        <v>750</v>
      </c>
      <c r="J119" s="5" t="s">
        <v>335</v>
      </c>
      <c r="K119" s="5"/>
    </row>
    <row r="120" ht="48" spans="1:12">
      <c r="A120" s="5">
        <v>119</v>
      </c>
      <c r="B120" s="27" t="s">
        <v>143</v>
      </c>
      <c r="C120" s="27" t="s">
        <v>338</v>
      </c>
      <c r="D120" s="256" t="s">
        <v>339</v>
      </c>
      <c r="E120" s="27">
        <v>1</v>
      </c>
      <c r="F120" s="27" t="s">
        <v>43</v>
      </c>
      <c r="G120" s="5">
        <v>375</v>
      </c>
      <c r="H120" s="27">
        <v>375</v>
      </c>
      <c r="I120" s="27">
        <f t="shared" ref="I120:I183" si="3">G120*E120</f>
        <v>375</v>
      </c>
      <c r="J120" s="27" t="s">
        <v>322</v>
      </c>
      <c r="K120" s="5" t="s">
        <v>340</v>
      </c>
      <c r="L120">
        <f>I120+H120</f>
        <v>750</v>
      </c>
    </row>
    <row r="121" ht="48" spans="1:12">
      <c r="A121" s="5">
        <v>120</v>
      </c>
      <c r="B121" s="26" t="s">
        <v>143</v>
      </c>
      <c r="C121" s="26" t="s">
        <v>341</v>
      </c>
      <c r="D121" s="262" t="s">
        <v>342</v>
      </c>
      <c r="E121" s="44">
        <v>2</v>
      </c>
      <c r="F121" s="26" t="s">
        <v>38</v>
      </c>
      <c r="G121" s="5">
        <v>385</v>
      </c>
      <c r="H121" s="5">
        <v>770</v>
      </c>
      <c r="I121" s="33">
        <f t="shared" si="3"/>
        <v>770</v>
      </c>
      <c r="J121" s="5" t="s">
        <v>251</v>
      </c>
      <c r="K121" s="5" t="s">
        <v>340</v>
      </c>
      <c r="L121">
        <f t="shared" ref="L121:L128" si="4">I121+H121</f>
        <v>1540</v>
      </c>
    </row>
    <row r="122" ht="48" spans="1:12">
      <c r="A122" s="5">
        <v>121</v>
      </c>
      <c r="B122" s="26" t="s">
        <v>143</v>
      </c>
      <c r="C122" s="26" t="s">
        <v>343</v>
      </c>
      <c r="D122" s="262" t="s">
        <v>344</v>
      </c>
      <c r="E122" s="44">
        <v>2</v>
      </c>
      <c r="F122" s="26" t="s">
        <v>43</v>
      </c>
      <c r="G122" s="5">
        <v>375</v>
      </c>
      <c r="H122" s="33" t="s">
        <v>6664</v>
      </c>
      <c r="I122" s="33">
        <f t="shared" si="3"/>
        <v>750</v>
      </c>
      <c r="J122" s="5" t="s">
        <v>251</v>
      </c>
      <c r="K122" s="5" t="s">
        <v>340</v>
      </c>
      <c r="L122">
        <f t="shared" si="4"/>
        <v>1500</v>
      </c>
    </row>
    <row r="123" ht="48" spans="1:12">
      <c r="A123" s="5">
        <v>122</v>
      </c>
      <c r="B123" s="50" t="s">
        <v>143</v>
      </c>
      <c r="C123" s="50" t="s">
        <v>345</v>
      </c>
      <c r="D123" s="280" t="s">
        <v>346</v>
      </c>
      <c r="E123" s="50">
        <v>2</v>
      </c>
      <c r="F123" s="50" t="s">
        <v>43</v>
      </c>
      <c r="G123" s="50">
        <v>375</v>
      </c>
      <c r="H123" s="50">
        <f t="shared" ref="H123:H128" si="5">I123*2</f>
        <v>1500</v>
      </c>
      <c r="I123" s="50">
        <f t="shared" si="3"/>
        <v>750</v>
      </c>
      <c r="J123" s="50" t="s">
        <v>322</v>
      </c>
      <c r="K123" s="40" t="s">
        <v>347</v>
      </c>
      <c r="L123">
        <f t="shared" si="4"/>
        <v>2250</v>
      </c>
    </row>
    <row r="124" ht="48" spans="1:12">
      <c r="A124" s="5">
        <v>123</v>
      </c>
      <c r="B124" s="51" t="s">
        <v>143</v>
      </c>
      <c r="C124" s="51" t="s">
        <v>348</v>
      </c>
      <c r="D124" s="287" t="s">
        <v>349</v>
      </c>
      <c r="E124" s="53">
        <v>2</v>
      </c>
      <c r="F124" s="51" t="s">
        <v>43</v>
      </c>
      <c r="G124" s="40">
        <v>375</v>
      </c>
      <c r="H124" s="50">
        <f t="shared" si="5"/>
        <v>1500</v>
      </c>
      <c r="I124" s="62">
        <f t="shared" si="3"/>
        <v>750</v>
      </c>
      <c r="J124" s="40" t="s">
        <v>251</v>
      </c>
      <c r="K124" s="40" t="s">
        <v>347</v>
      </c>
      <c r="L124">
        <f t="shared" si="4"/>
        <v>2250</v>
      </c>
    </row>
    <row r="125" ht="48" spans="1:12">
      <c r="A125" s="5">
        <v>124</v>
      </c>
      <c r="B125" s="51" t="s">
        <v>143</v>
      </c>
      <c r="C125" s="54" t="s">
        <v>350</v>
      </c>
      <c r="D125" s="55" t="s">
        <v>351</v>
      </c>
      <c r="E125" s="56">
        <v>1</v>
      </c>
      <c r="F125" s="56" t="s">
        <v>58</v>
      </c>
      <c r="G125" s="40">
        <v>365</v>
      </c>
      <c r="H125" s="50">
        <f t="shared" si="5"/>
        <v>730</v>
      </c>
      <c r="I125" s="62">
        <f t="shared" si="3"/>
        <v>365</v>
      </c>
      <c r="J125" s="40" t="s">
        <v>95</v>
      </c>
      <c r="K125" s="40" t="s">
        <v>347</v>
      </c>
      <c r="L125">
        <f t="shared" si="4"/>
        <v>1095</v>
      </c>
    </row>
    <row r="126" ht="48" spans="1:12">
      <c r="A126" s="5">
        <v>125</v>
      </c>
      <c r="B126" s="40" t="s">
        <v>143</v>
      </c>
      <c r="C126" s="40" t="s">
        <v>352</v>
      </c>
      <c r="D126" s="41" t="s">
        <v>353</v>
      </c>
      <c r="E126" s="42">
        <v>1</v>
      </c>
      <c r="F126" s="40" t="s">
        <v>43</v>
      </c>
      <c r="G126" s="40">
        <v>375</v>
      </c>
      <c r="H126" s="50">
        <f t="shared" si="5"/>
        <v>750</v>
      </c>
      <c r="I126" s="62">
        <f t="shared" si="3"/>
        <v>375</v>
      </c>
      <c r="J126" s="40" t="s">
        <v>146</v>
      </c>
      <c r="K126" s="40" t="s">
        <v>347</v>
      </c>
      <c r="L126">
        <f t="shared" si="4"/>
        <v>1125</v>
      </c>
    </row>
    <row r="127" ht="60" spans="1:12">
      <c r="A127" s="5">
        <v>126</v>
      </c>
      <c r="B127" s="40" t="s">
        <v>143</v>
      </c>
      <c r="C127" s="40" t="s">
        <v>354</v>
      </c>
      <c r="D127" s="41" t="s">
        <v>355</v>
      </c>
      <c r="E127" s="42">
        <v>1</v>
      </c>
      <c r="F127" s="40" t="s">
        <v>38</v>
      </c>
      <c r="G127" s="40">
        <v>385</v>
      </c>
      <c r="H127" s="50">
        <f t="shared" si="5"/>
        <v>770</v>
      </c>
      <c r="I127" s="62">
        <f t="shared" si="3"/>
        <v>385</v>
      </c>
      <c r="J127" s="40" t="s">
        <v>146</v>
      </c>
      <c r="K127" s="40" t="s">
        <v>356</v>
      </c>
      <c r="L127">
        <f t="shared" si="4"/>
        <v>1155</v>
      </c>
    </row>
    <row r="128" ht="48" spans="1:12">
      <c r="A128" s="5">
        <v>127</v>
      </c>
      <c r="B128" s="57" t="s">
        <v>143</v>
      </c>
      <c r="C128" s="58" t="s">
        <v>357</v>
      </c>
      <c r="D128" s="59" t="s">
        <v>358</v>
      </c>
      <c r="E128" s="60">
        <v>2</v>
      </c>
      <c r="F128" s="61" t="s">
        <v>58</v>
      </c>
      <c r="G128" s="40">
        <v>365</v>
      </c>
      <c r="H128" s="50">
        <f t="shared" si="5"/>
        <v>1460</v>
      </c>
      <c r="I128" s="62">
        <f t="shared" si="3"/>
        <v>730</v>
      </c>
      <c r="J128" s="40" t="s">
        <v>359</v>
      </c>
      <c r="K128" s="40" t="s">
        <v>347</v>
      </c>
      <c r="L128">
        <f t="shared" si="4"/>
        <v>2190</v>
      </c>
    </row>
    <row r="129" ht="24" hidden="1" spans="1:11">
      <c r="A129" s="5">
        <v>128</v>
      </c>
      <c r="B129" s="5" t="s">
        <v>360</v>
      </c>
      <c r="C129" s="5" t="s">
        <v>361</v>
      </c>
      <c r="D129" s="9" t="s">
        <v>362</v>
      </c>
      <c r="E129" s="8">
        <v>1</v>
      </c>
      <c r="F129" s="5" t="s">
        <v>38</v>
      </c>
      <c r="G129" s="5">
        <v>385</v>
      </c>
      <c r="H129" s="5"/>
      <c r="I129" s="33">
        <f t="shared" si="3"/>
        <v>385</v>
      </c>
      <c r="J129" s="5" t="s">
        <v>39</v>
      </c>
      <c r="K129" s="5"/>
    </row>
    <row r="130" ht="24" hidden="1" spans="1:11">
      <c r="A130" s="5">
        <v>129</v>
      </c>
      <c r="B130" s="5" t="s">
        <v>360</v>
      </c>
      <c r="C130" s="5" t="s">
        <v>363</v>
      </c>
      <c r="D130" s="9" t="s">
        <v>364</v>
      </c>
      <c r="E130" s="8">
        <v>3</v>
      </c>
      <c r="F130" s="5" t="s">
        <v>38</v>
      </c>
      <c r="G130" s="5">
        <v>385</v>
      </c>
      <c r="H130" s="5"/>
      <c r="I130" s="33">
        <f t="shared" si="3"/>
        <v>1155</v>
      </c>
      <c r="J130" s="5" t="s">
        <v>39</v>
      </c>
      <c r="K130" s="5" t="s">
        <v>365</v>
      </c>
    </row>
    <row r="131" ht="36" hidden="1" spans="1:11">
      <c r="A131" s="5">
        <v>130</v>
      </c>
      <c r="B131" s="5" t="s">
        <v>360</v>
      </c>
      <c r="C131" s="5" t="s">
        <v>366</v>
      </c>
      <c r="D131" s="9" t="s">
        <v>367</v>
      </c>
      <c r="E131" s="8">
        <v>2</v>
      </c>
      <c r="F131" s="5" t="s">
        <v>38</v>
      </c>
      <c r="G131" s="5">
        <v>385</v>
      </c>
      <c r="H131" s="5"/>
      <c r="I131" s="33">
        <f t="shared" si="3"/>
        <v>770</v>
      </c>
      <c r="J131" s="5" t="s">
        <v>39</v>
      </c>
      <c r="K131" s="5" t="s">
        <v>368</v>
      </c>
    </row>
    <row r="132" ht="24" hidden="1" spans="1:11">
      <c r="A132" s="5">
        <v>131</v>
      </c>
      <c r="B132" s="5" t="s">
        <v>360</v>
      </c>
      <c r="C132" s="5" t="s">
        <v>369</v>
      </c>
      <c r="D132" s="9" t="s">
        <v>370</v>
      </c>
      <c r="E132" s="8">
        <v>2</v>
      </c>
      <c r="F132" s="5" t="s">
        <v>43</v>
      </c>
      <c r="G132" s="5">
        <v>375</v>
      </c>
      <c r="H132" s="5"/>
      <c r="I132" s="33">
        <f t="shared" si="3"/>
        <v>750</v>
      </c>
      <c r="J132" s="5" t="s">
        <v>39</v>
      </c>
      <c r="K132" s="5"/>
    </row>
    <row r="133" ht="24" hidden="1" spans="1:11">
      <c r="A133" s="5">
        <v>132</v>
      </c>
      <c r="B133" s="5" t="s">
        <v>360</v>
      </c>
      <c r="C133" s="10" t="s">
        <v>371</v>
      </c>
      <c r="D133" s="10" t="s">
        <v>372</v>
      </c>
      <c r="E133" s="8">
        <v>1</v>
      </c>
      <c r="F133" s="5" t="s">
        <v>43</v>
      </c>
      <c r="G133" s="5">
        <v>375</v>
      </c>
      <c r="H133" s="5"/>
      <c r="I133" s="33">
        <f t="shared" si="3"/>
        <v>375</v>
      </c>
      <c r="J133" s="5" t="s">
        <v>39</v>
      </c>
      <c r="K133" s="5" t="s">
        <v>373</v>
      </c>
    </row>
    <row r="134" ht="36" hidden="1" spans="1:11">
      <c r="A134" s="5">
        <v>133</v>
      </c>
      <c r="B134" s="5" t="s">
        <v>360</v>
      </c>
      <c r="C134" s="11" t="s">
        <v>374</v>
      </c>
      <c r="D134" s="10" t="s">
        <v>375</v>
      </c>
      <c r="E134" s="8">
        <v>1</v>
      </c>
      <c r="F134" s="5" t="s">
        <v>43</v>
      </c>
      <c r="G134" s="5">
        <v>375</v>
      </c>
      <c r="H134" s="5"/>
      <c r="I134" s="33">
        <f t="shared" si="3"/>
        <v>375</v>
      </c>
      <c r="J134" s="5" t="s">
        <v>39</v>
      </c>
      <c r="K134" s="5" t="s">
        <v>376</v>
      </c>
    </row>
    <row r="135" ht="24" hidden="1" spans="1:11">
      <c r="A135" s="5">
        <v>134</v>
      </c>
      <c r="B135" s="5" t="s">
        <v>360</v>
      </c>
      <c r="C135" s="5" t="s">
        <v>377</v>
      </c>
      <c r="D135" s="9" t="s">
        <v>378</v>
      </c>
      <c r="E135" s="8">
        <v>1</v>
      </c>
      <c r="F135" s="5" t="s">
        <v>43</v>
      </c>
      <c r="G135" s="5">
        <v>375</v>
      </c>
      <c r="H135" s="5"/>
      <c r="I135" s="33">
        <f t="shared" si="3"/>
        <v>375</v>
      </c>
      <c r="J135" s="5" t="s">
        <v>39</v>
      </c>
      <c r="K135" s="5" t="s">
        <v>379</v>
      </c>
    </row>
    <row r="136" ht="24" hidden="1" spans="1:11">
      <c r="A136" s="5">
        <v>135</v>
      </c>
      <c r="B136" s="5" t="s">
        <v>360</v>
      </c>
      <c r="C136" s="5" t="s">
        <v>380</v>
      </c>
      <c r="D136" s="9" t="s">
        <v>381</v>
      </c>
      <c r="E136" s="8">
        <v>1</v>
      </c>
      <c r="F136" s="5" t="s">
        <v>192</v>
      </c>
      <c r="G136" s="5">
        <v>395</v>
      </c>
      <c r="H136" s="5"/>
      <c r="I136" s="33">
        <f t="shared" si="3"/>
        <v>395</v>
      </c>
      <c r="J136" s="5" t="s">
        <v>39</v>
      </c>
      <c r="K136" s="5"/>
    </row>
    <row r="137" ht="24" hidden="1" spans="1:11">
      <c r="A137" s="5">
        <v>136</v>
      </c>
      <c r="B137" s="5" t="s">
        <v>360</v>
      </c>
      <c r="C137" s="5" t="s">
        <v>382</v>
      </c>
      <c r="D137" s="9" t="s">
        <v>383</v>
      </c>
      <c r="E137" s="8">
        <v>1</v>
      </c>
      <c r="F137" s="5" t="s">
        <v>43</v>
      </c>
      <c r="G137" s="5">
        <v>375</v>
      </c>
      <c r="H137" s="5"/>
      <c r="I137" s="33">
        <f t="shared" si="3"/>
        <v>375</v>
      </c>
      <c r="J137" s="5" t="s">
        <v>39</v>
      </c>
      <c r="K137" s="5"/>
    </row>
    <row r="138" ht="36" hidden="1" spans="1:11">
      <c r="A138" s="5">
        <v>137</v>
      </c>
      <c r="B138" s="5" t="s">
        <v>360</v>
      </c>
      <c r="C138" s="10" t="s">
        <v>384</v>
      </c>
      <c r="D138" s="10" t="s">
        <v>385</v>
      </c>
      <c r="E138" s="8">
        <v>1</v>
      </c>
      <c r="F138" s="5" t="s">
        <v>43</v>
      </c>
      <c r="G138" s="5">
        <v>375</v>
      </c>
      <c r="H138" s="5"/>
      <c r="I138" s="33">
        <f t="shared" si="3"/>
        <v>375</v>
      </c>
      <c r="J138" s="5" t="s">
        <v>59</v>
      </c>
      <c r="K138" s="5" t="s">
        <v>386</v>
      </c>
    </row>
    <row r="139" ht="24" hidden="1" spans="1:11">
      <c r="A139" s="5">
        <v>138</v>
      </c>
      <c r="B139" s="5" t="s">
        <v>360</v>
      </c>
      <c r="C139" s="5" t="s">
        <v>387</v>
      </c>
      <c r="D139" s="9" t="s">
        <v>388</v>
      </c>
      <c r="E139" s="8">
        <v>2</v>
      </c>
      <c r="F139" s="5" t="s">
        <v>43</v>
      </c>
      <c r="G139" s="5">
        <v>375</v>
      </c>
      <c r="H139" s="5"/>
      <c r="I139" s="33">
        <f t="shared" si="3"/>
        <v>750</v>
      </c>
      <c r="J139" s="5" t="s">
        <v>59</v>
      </c>
      <c r="K139" s="5"/>
    </row>
    <row r="140" ht="24" hidden="1" spans="1:11">
      <c r="A140" s="5">
        <v>139</v>
      </c>
      <c r="B140" s="5" t="s">
        <v>360</v>
      </c>
      <c r="C140" s="5" t="s">
        <v>389</v>
      </c>
      <c r="D140" s="9" t="s">
        <v>390</v>
      </c>
      <c r="E140" s="8">
        <v>2</v>
      </c>
      <c r="F140" s="5" t="s">
        <v>43</v>
      </c>
      <c r="G140" s="5">
        <v>375</v>
      </c>
      <c r="H140" s="5"/>
      <c r="I140" s="33">
        <f t="shared" si="3"/>
        <v>750</v>
      </c>
      <c r="J140" s="5" t="s">
        <v>59</v>
      </c>
      <c r="K140" s="5" t="s">
        <v>391</v>
      </c>
    </row>
    <row r="141" ht="24" hidden="1" spans="1:11">
      <c r="A141" s="5">
        <v>140</v>
      </c>
      <c r="B141" s="5" t="s">
        <v>360</v>
      </c>
      <c r="C141" s="5" t="s">
        <v>392</v>
      </c>
      <c r="D141" s="9" t="s">
        <v>393</v>
      </c>
      <c r="E141" s="8">
        <v>2</v>
      </c>
      <c r="F141" s="5" t="s">
        <v>43</v>
      </c>
      <c r="G141" s="5">
        <v>375</v>
      </c>
      <c r="H141" s="5"/>
      <c r="I141" s="33">
        <f t="shared" si="3"/>
        <v>750</v>
      </c>
      <c r="J141" s="5" t="s">
        <v>59</v>
      </c>
      <c r="K141" s="5"/>
    </row>
    <row r="142" ht="24" hidden="1" spans="1:11">
      <c r="A142" s="5">
        <v>141</v>
      </c>
      <c r="B142" s="5" t="s">
        <v>360</v>
      </c>
      <c r="C142" s="5" t="s">
        <v>394</v>
      </c>
      <c r="D142" s="9" t="s">
        <v>395</v>
      </c>
      <c r="E142" s="8">
        <v>2</v>
      </c>
      <c r="F142" s="5" t="s">
        <v>43</v>
      </c>
      <c r="G142" s="5">
        <v>375</v>
      </c>
      <c r="H142" s="5"/>
      <c r="I142" s="33">
        <f t="shared" si="3"/>
        <v>750</v>
      </c>
      <c r="J142" s="5" t="s">
        <v>59</v>
      </c>
      <c r="K142" s="5"/>
    </row>
    <row r="143" ht="24" hidden="1" spans="1:11">
      <c r="A143" s="5">
        <v>142</v>
      </c>
      <c r="B143" s="5" t="s">
        <v>360</v>
      </c>
      <c r="C143" s="5" t="s">
        <v>396</v>
      </c>
      <c r="D143" s="9" t="s">
        <v>397</v>
      </c>
      <c r="E143" s="8">
        <v>1</v>
      </c>
      <c r="F143" s="5" t="s">
        <v>43</v>
      </c>
      <c r="G143" s="5">
        <v>375</v>
      </c>
      <c r="H143" s="5"/>
      <c r="I143" s="33">
        <f t="shared" si="3"/>
        <v>375</v>
      </c>
      <c r="J143" s="5" t="s">
        <v>59</v>
      </c>
      <c r="K143" s="5"/>
    </row>
    <row r="144" ht="72" hidden="1" spans="1:11">
      <c r="A144" s="5">
        <v>143</v>
      </c>
      <c r="B144" s="5" t="s">
        <v>360</v>
      </c>
      <c r="C144" s="25" t="s">
        <v>398</v>
      </c>
      <c r="D144" s="255" t="s">
        <v>399</v>
      </c>
      <c r="E144" s="44">
        <v>1</v>
      </c>
      <c r="F144" s="26" t="s">
        <v>43</v>
      </c>
      <c r="G144" s="5">
        <v>375</v>
      </c>
      <c r="H144" s="5"/>
      <c r="I144" s="33">
        <f t="shared" si="3"/>
        <v>375</v>
      </c>
      <c r="J144" s="5" t="s">
        <v>400</v>
      </c>
      <c r="K144" s="5" t="s">
        <v>401</v>
      </c>
    </row>
    <row r="145" ht="60" hidden="1" spans="1:11">
      <c r="A145" s="5">
        <v>144</v>
      </c>
      <c r="B145" s="5" t="s">
        <v>360</v>
      </c>
      <c r="C145" s="25" t="s">
        <v>402</v>
      </c>
      <c r="D145" s="25" t="s">
        <v>403</v>
      </c>
      <c r="E145" s="44">
        <v>1</v>
      </c>
      <c r="F145" s="26" t="s">
        <v>43</v>
      </c>
      <c r="G145" s="5">
        <v>375</v>
      </c>
      <c r="H145" s="5"/>
      <c r="I145" s="33">
        <f t="shared" si="3"/>
        <v>375</v>
      </c>
      <c r="J145" s="5" t="s">
        <v>400</v>
      </c>
      <c r="K145" s="5" t="s">
        <v>404</v>
      </c>
    </row>
    <row r="146" ht="24" hidden="1" spans="1:11">
      <c r="A146" s="5">
        <v>145</v>
      </c>
      <c r="B146" s="5" t="s">
        <v>360</v>
      </c>
      <c r="C146" s="5" t="s">
        <v>405</v>
      </c>
      <c r="D146" s="9" t="s">
        <v>406</v>
      </c>
      <c r="E146" s="38">
        <v>5</v>
      </c>
      <c r="F146" s="38" t="s">
        <v>38</v>
      </c>
      <c r="G146" s="5">
        <v>385</v>
      </c>
      <c r="H146" s="5"/>
      <c r="I146" s="33">
        <f t="shared" si="3"/>
        <v>1925</v>
      </c>
      <c r="J146" s="5" t="s">
        <v>226</v>
      </c>
      <c r="K146" s="5"/>
    </row>
    <row r="147" ht="24" hidden="1" spans="1:11">
      <c r="A147" s="5">
        <v>146</v>
      </c>
      <c r="B147" s="5" t="s">
        <v>360</v>
      </c>
      <c r="C147" s="5" t="s">
        <v>407</v>
      </c>
      <c r="D147" s="9" t="s">
        <v>408</v>
      </c>
      <c r="E147" s="8">
        <v>3</v>
      </c>
      <c r="F147" s="5" t="s">
        <v>38</v>
      </c>
      <c r="G147" s="5">
        <v>385</v>
      </c>
      <c r="H147" s="5"/>
      <c r="I147" s="33">
        <f t="shared" si="3"/>
        <v>1155</v>
      </c>
      <c r="J147" s="5" t="s">
        <v>409</v>
      </c>
      <c r="K147" s="5" t="s">
        <v>410</v>
      </c>
    </row>
    <row r="148" ht="36" hidden="1" spans="1:11">
      <c r="A148" s="5">
        <v>147</v>
      </c>
      <c r="B148" s="5" t="s">
        <v>360</v>
      </c>
      <c r="C148" s="10" t="s">
        <v>411</v>
      </c>
      <c r="D148" s="10" t="s">
        <v>412</v>
      </c>
      <c r="E148" s="8">
        <v>2</v>
      </c>
      <c r="F148" s="5" t="s">
        <v>43</v>
      </c>
      <c r="G148" s="5">
        <v>375</v>
      </c>
      <c r="H148" s="5"/>
      <c r="I148" s="33">
        <f t="shared" si="3"/>
        <v>750</v>
      </c>
      <c r="J148" s="5" t="s">
        <v>409</v>
      </c>
      <c r="K148" s="5" t="s">
        <v>413</v>
      </c>
    </row>
    <row r="149" ht="36" hidden="1" spans="1:11">
      <c r="A149" s="5">
        <v>148</v>
      </c>
      <c r="B149" s="5" t="s">
        <v>360</v>
      </c>
      <c r="C149" s="5" t="s">
        <v>414</v>
      </c>
      <c r="D149" s="9" t="s">
        <v>415</v>
      </c>
      <c r="E149" s="8">
        <v>1</v>
      </c>
      <c r="F149" s="5" t="s">
        <v>43</v>
      </c>
      <c r="G149" s="5">
        <v>375</v>
      </c>
      <c r="H149" s="5"/>
      <c r="I149" s="33">
        <f t="shared" si="3"/>
        <v>375</v>
      </c>
      <c r="J149" s="5" t="s">
        <v>409</v>
      </c>
      <c r="K149" s="5" t="s">
        <v>416</v>
      </c>
    </row>
    <row r="150" ht="24" hidden="1" spans="1:11">
      <c r="A150" s="5">
        <v>149</v>
      </c>
      <c r="B150" s="5" t="s">
        <v>360</v>
      </c>
      <c r="C150" s="5" t="s">
        <v>417</v>
      </c>
      <c r="D150" s="9" t="s">
        <v>418</v>
      </c>
      <c r="E150" s="8">
        <v>2</v>
      </c>
      <c r="F150" s="5" t="s">
        <v>43</v>
      </c>
      <c r="G150" s="5">
        <v>375</v>
      </c>
      <c r="H150" s="5"/>
      <c r="I150" s="33">
        <f t="shared" si="3"/>
        <v>750</v>
      </c>
      <c r="J150" s="5" t="s">
        <v>409</v>
      </c>
      <c r="K150" s="5"/>
    </row>
    <row r="151" ht="24" hidden="1" spans="1:11">
      <c r="A151" s="5">
        <v>150</v>
      </c>
      <c r="B151" s="5" t="s">
        <v>360</v>
      </c>
      <c r="C151" s="5" t="s">
        <v>419</v>
      </c>
      <c r="D151" s="9" t="s">
        <v>420</v>
      </c>
      <c r="E151" s="8">
        <v>2</v>
      </c>
      <c r="F151" s="5" t="s">
        <v>38</v>
      </c>
      <c r="G151" s="5">
        <v>385</v>
      </c>
      <c r="H151" s="5"/>
      <c r="I151" s="33">
        <f t="shared" si="3"/>
        <v>770</v>
      </c>
      <c r="J151" s="5" t="s">
        <v>421</v>
      </c>
      <c r="K151" s="5" t="s">
        <v>207</v>
      </c>
    </row>
    <row r="152" ht="24" hidden="1" spans="1:11">
      <c r="A152" s="5">
        <v>151</v>
      </c>
      <c r="B152" s="5" t="s">
        <v>360</v>
      </c>
      <c r="C152" s="12" t="s">
        <v>422</v>
      </c>
      <c r="D152" s="46" t="s">
        <v>423</v>
      </c>
      <c r="E152" s="14">
        <v>2</v>
      </c>
      <c r="F152" s="12" t="s">
        <v>38</v>
      </c>
      <c r="G152" s="5">
        <v>385</v>
      </c>
      <c r="H152" s="5"/>
      <c r="I152" s="33">
        <f t="shared" si="3"/>
        <v>770</v>
      </c>
      <c r="J152" s="5" t="s">
        <v>424</v>
      </c>
      <c r="K152" s="5" t="s">
        <v>425</v>
      </c>
    </row>
    <row r="153" hidden="1" spans="1:11">
      <c r="A153" s="5">
        <v>152</v>
      </c>
      <c r="B153" s="5" t="s">
        <v>360</v>
      </c>
      <c r="C153" s="12" t="s">
        <v>426</v>
      </c>
      <c r="D153" s="46" t="s">
        <v>427</v>
      </c>
      <c r="E153" s="14">
        <v>1</v>
      </c>
      <c r="F153" s="12" t="s">
        <v>38</v>
      </c>
      <c r="G153" s="5">
        <v>385</v>
      </c>
      <c r="H153" s="5"/>
      <c r="I153" s="33">
        <f t="shared" si="3"/>
        <v>385</v>
      </c>
      <c r="J153" s="5" t="s">
        <v>424</v>
      </c>
      <c r="K153" s="5"/>
    </row>
    <row r="154" hidden="1" spans="1:11">
      <c r="A154" s="5">
        <v>153</v>
      </c>
      <c r="B154" s="5" t="s">
        <v>360</v>
      </c>
      <c r="C154" s="12" t="s">
        <v>428</v>
      </c>
      <c r="D154" s="46" t="s">
        <v>429</v>
      </c>
      <c r="E154" s="14">
        <v>2</v>
      </c>
      <c r="F154" s="12" t="s">
        <v>43</v>
      </c>
      <c r="G154" s="5">
        <v>375</v>
      </c>
      <c r="H154" s="5"/>
      <c r="I154" s="33">
        <f t="shared" si="3"/>
        <v>750</v>
      </c>
      <c r="J154" s="5" t="s">
        <v>424</v>
      </c>
      <c r="K154" s="5"/>
    </row>
    <row r="155" hidden="1" spans="1:11">
      <c r="A155" s="5">
        <v>154</v>
      </c>
      <c r="B155" s="5" t="s">
        <v>360</v>
      </c>
      <c r="C155" s="12" t="s">
        <v>430</v>
      </c>
      <c r="D155" s="46" t="s">
        <v>431</v>
      </c>
      <c r="E155" s="14">
        <v>2</v>
      </c>
      <c r="F155" s="12" t="s">
        <v>38</v>
      </c>
      <c r="G155" s="5">
        <v>385</v>
      </c>
      <c r="H155" s="5"/>
      <c r="I155" s="33">
        <f t="shared" si="3"/>
        <v>770</v>
      </c>
      <c r="J155" s="5" t="s">
        <v>424</v>
      </c>
      <c r="K155" s="5"/>
    </row>
    <row r="156" ht="24" hidden="1" spans="1:11">
      <c r="A156" s="5">
        <v>155</v>
      </c>
      <c r="B156" s="5" t="s">
        <v>360</v>
      </c>
      <c r="C156" s="11" t="s">
        <v>432</v>
      </c>
      <c r="D156" s="46" t="s">
        <v>433</v>
      </c>
      <c r="E156" s="14">
        <v>1</v>
      </c>
      <c r="F156" s="12" t="s">
        <v>43</v>
      </c>
      <c r="G156" s="5">
        <v>375</v>
      </c>
      <c r="H156" s="5"/>
      <c r="I156" s="33">
        <f t="shared" si="3"/>
        <v>375</v>
      </c>
      <c r="J156" s="5" t="s">
        <v>424</v>
      </c>
      <c r="K156" s="5" t="s">
        <v>434</v>
      </c>
    </row>
    <row r="157" hidden="1" spans="1:11">
      <c r="A157" s="5">
        <v>156</v>
      </c>
      <c r="B157" s="5" t="s">
        <v>360</v>
      </c>
      <c r="C157" s="12" t="s">
        <v>435</v>
      </c>
      <c r="D157" s="46" t="s">
        <v>436</v>
      </c>
      <c r="E157" s="14">
        <v>2</v>
      </c>
      <c r="F157" s="12" t="s">
        <v>43</v>
      </c>
      <c r="G157" s="5">
        <v>375</v>
      </c>
      <c r="H157" s="5"/>
      <c r="I157" s="33">
        <f t="shared" si="3"/>
        <v>750</v>
      </c>
      <c r="J157" s="5" t="s">
        <v>424</v>
      </c>
      <c r="K157" s="5"/>
    </row>
    <row r="158" hidden="1" spans="1:11">
      <c r="A158" s="5">
        <v>157</v>
      </c>
      <c r="B158" s="5" t="s">
        <v>360</v>
      </c>
      <c r="C158" s="12" t="s">
        <v>437</v>
      </c>
      <c r="D158" s="46" t="s">
        <v>438</v>
      </c>
      <c r="E158" s="14">
        <v>2</v>
      </c>
      <c r="F158" s="12" t="s">
        <v>43</v>
      </c>
      <c r="G158" s="5">
        <v>375</v>
      </c>
      <c r="H158" s="5"/>
      <c r="I158" s="33">
        <f t="shared" si="3"/>
        <v>750</v>
      </c>
      <c r="J158" s="5" t="s">
        <v>424</v>
      </c>
      <c r="K158" s="5"/>
    </row>
    <row r="159" hidden="1" spans="1:11">
      <c r="A159" s="5">
        <v>158</v>
      </c>
      <c r="B159" s="5" t="s">
        <v>360</v>
      </c>
      <c r="C159" s="12" t="s">
        <v>439</v>
      </c>
      <c r="D159" s="46" t="s">
        <v>440</v>
      </c>
      <c r="E159" s="14">
        <v>2</v>
      </c>
      <c r="F159" s="12" t="s">
        <v>43</v>
      </c>
      <c r="G159" s="5">
        <v>375</v>
      </c>
      <c r="H159" s="5"/>
      <c r="I159" s="33">
        <f t="shared" si="3"/>
        <v>750</v>
      </c>
      <c r="J159" s="5" t="s">
        <v>424</v>
      </c>
      <c r="K159" s="5"/>
    </row>
    <row r="160" hidden="1" spans="1:11">
      <c r="A160" s="5">
        <v>159</v>
      </c>
      <c r="B160" s="5" t="s">
        <v>360</v>
      </c>
      <c r="C160" s="12" t="s">
        <v>441</v>
      </c>
      <c r="D160" s="46" t="s">
        <v>442</v>
      </c>
      <c r="E160" s="14">
        <v>2</v>
      </c>
      <c r="F160" s="12" t="s">
        <v>43</v>
      </c>
      <c r="G160" s="5">
        <v>375</v>
      </c>
      <c r="H160" s="5"/>
      <c r="I160" s="33">
        <f t="shared" si="3"/>
        <v>750</v>
      </c>
      <c r="J160" s="5" t="s">
        <v>424</v>
      </c>
      <c r="K160" s="5"/>
    </row>
    <row r="161" hidden="1" spans="1:11">
      <c r="A161" s="5">
        <v>160</v>
      </c>
      <c r="B161" s="5" t="s">
        <v>360</v>
      </c>
      <c r="C161" s="12" t="s">
        <v>443</v>
      </c>
      <c r="D161" s="46" t="s">
        <v>444</v>
      </c>
      <c r="E161" s="14">
        <v>2</v>
      </c>
      <c r="F161" s="12" t="s">
        <v>43</v>
      </c>
      <c r="G161" s="5">
        <v>375</v>
      </c>
      <c r="H161" s="5"/>
      <c r="I161" s="33">
        <f t="shared" si="3"/>
        <v>750</v>
      </c>
      <c r="J161" s="5" t="s">
        <v>424</v>
      </c>
      <c r="K161" s="5"/>
    </row>
    <row r="162" hidden="1" spans="1:11">
      <c r="A162" s="5">
        <v>161</v>
      </c>
      <c r="B162" s="5" t="s">
        <v>360</v>
      </c>
      <c r="C162" s="12" t="s">
        <v>445</v>
      </c>
      <c r="D162" s="46" t="s">
        <v>446</v>
      </c>
      <c r="E162" s="14">
        <v>2</v>
      </c>
      <c r="F162" s="12" t="s">
        <v>43</v>
      </c>
      <c r="G162" s="5">
        <v>375</v>
      </c>
      <c r="H162" s="5"/>
      <c r="I162" s="33">
        <f t="shared" si="3"/>
        <v>750</v>
      </c>
      <c r="J162" s="5" t="s">
        <v>424</v>
      </c>
      <c r="K162" s="5"/>
    </row>
    <row r="163" hidden="1" spans="1:11">
      <c r="A163" s="5">
        <v>162</v>
      </c>
      <c r="B163" s="5" t="s">
        <v>360</v>
      </c>
      <c r="C163" s="12" t="s">
        <v>447</v>
      </c>
      <c r="D163" s="46" t="s">
        <v>448</v>
      </c>
      <c r="E163" s="14">
        <v>2</v>
      </c>
      <c r="F163" s="12" t="s">
        <v>38</v>
      </c>
      <c r="G163" s="5">
        <v>385</v>
      </c>
      <c r="H163" s="5"/>
      <c r="I163" s="33">
        <f t="shared" si="3"/>
        <v>770</v>
      </c>
      <c r="J163" s="5" t="s">
        <v>424</v>
      </c>
      <c r="K163" s="5"/>
    </row>
    <row r="164" ht="24" hidden="1" spans="1:11">
      <c r="A164" s="5">
        <v>163</v>
      </c>
      <c r="B164" s="5" t="s">
        <v>360</v>
      </c>
      <c r="C164" s="12" t="s">
        <v>449</v>
      </c>
      <c r="D164" s="46" t="s">
        <v>450</v>
      </c>
      <c r="E164" s="14">
        <v>1</v>
      </c>
      <c r="F164" s="12" t="s">
        <v>38</v>
      </c>
      <c r="G164" s="5">
        <v>385</v>
      </c>
      <c r="H164" s="5"/>
      <c r="I164" s="33">
        <f t="shared" si="3"/>
        <v>385</v>
      </c>
      <c r="J164" s="5" t="s">
        <v>424</v>
      </c>
      <c r="K164" s="5" t="s">
        <v>451</v>
      </c>
    </row>
    <row r="165" ht="24" hidden="1" spans="1:11">
      <c r="A165" s="5">
        <v>164</v>
      </c>
      <c r="B165" s="5" t="s">
        <v>360</v>
      </c>
      <c r="C165" s="5" t="s">
        <v>452</v>
      </c>
      <c r="D165" s="251" t="s">
        <v>453</v>
      </c>
      <c r="E165" s="21">
        <v>1</v>
      </c>
      <c r="F165" s="19" t="s">
        <v>43</v>
      </c>
      <c r="G165" s="5">
        <v>375</v>
      </c>
      <c r="H165" s="5"/>
      <c r="I165" s="33">
        <f t="shared" si="3"/>
        <v>375</v>
      </c>
      <c r="J165" s="5" t="s">
        <v>226</v>
      </c>
      <c r="K165" s="5"/>
    </row>
    <row r="166" ht="24" hidden="1" spans="1:11">
      <c r="A166" s="5">
        <v>165</v>
      </c>
      <c r="B166" s="5" t="s">
        <v>360</v>
      </c>
      <c r="C166" s="5" t="s">
        <v>454</v>
      </c>
      <c r="D166" s="251" t="s">
        <v>455</v>
      </c>
      <c r="E166" s="21">
        <v>1</v>
      </c>
      <c r="F166" s="19" t="s">
        <v>38</v>
      </c>
      <c r="G166" s="5">
        <v>385</v>
      </c>
      <c r="H166" s="5"/>
      <c r="I166" s="33">
        <f t="shared" si="3"/>
        <v>385</v>
      </c>
      <c r="J166" s="5" t="s">
        <v>226</v>
      </c>
      <c r="K166" s="5"/>
    </row>
    <row r="167" ht="24" hidden="1" spans="1:11">
      <c r="A167" s="5">
        <v>166</v>
      </c>
      <c r="B167" s="5" t="s">
        <v>360</v>
      </c>
      <c r="C167" s="5" t="s">
        <v>456</v>
      </c>
      <c r="D167" s="251" t="s">
        <v>457</v>
      </c>
      <c r="E167" s="21">
        <v>1</v>
      </c>
      <c r="F167" s="19" t="s">
        <v>43</v>
      </c>
      <c r="G167" s="5">
        <v>375</v>
      </c>
      <c r="H167" s="5"/>
      <c r="I167" s="33">
        <f t="shared" si="3"/>
        <v>375</v>
      </c>
      <c r="J167" s="5" t="s">
        <v>226</v>
      </c>
      <c r="K167" s="5"/>
    </row>
    <row r="168" ht="24" hidden="1" spans="1:11">
      <c r="A168" s="5">
        <v>167</v>
      </c>
      <c r="B168" s="5" t="s">
        <v>360</v>
      </c>
      <c r="C168" s="11" t="s">
        <v>458</v>
      </c>
      <c r="D168" s="30" t="s">
        <v>459</v>
      </c>
      <c r="E168" s="21">
        <v>1</v>
      </c>
      <c r="F168" s="19" t="s">
        <v>38</v>
      </c>
      <c r="G168" s="5">
        <v>385</v>
      </c>
      <c r="H168" s="5"/>
      <c r="I168" s="33">
        <f t="shared" si="3"/>
        <v>385</v>
      </c>
      <c r="J168" s="5" t="s">
        <v>226</v>
      </c>
      <c r="K168" s="5" t="s">
        <v>460</v>
      </c>
    </row>
    <row r="169" ht="24" hidden="1" spans="1:11">
      <c r="A169" s="5">
        <v>168</v>
      </c>
      <c r="B169" s="5" t="s">
        <v>360</v>
      </c>
      <c r="C169" s="5" t="s">
        <v>461</v>
      </c>
      <c r="D169" s="251" t="s">
        <v>462</v>
      </c>
      <c r="E169" s="21">
        <v>2</v>
      </c>
      <c r="F169" s="19" t="s">
        <v>38</v>
      </c>
      <c r="G169" s="5">
        <v>385</v>
      </c>
      <c r="H169" s="5"/>
      <c r="I169" s="33">
        <f t="shared" si="3"/>
        <v>770</v>
      </c>
      <c r="J169" s="5" t="s">
        <v>226</v>
      </c>
      <c r="K169" s="5"/>
    </row>
    <row r="170" ht="24" hidden="1" spans="1:11">
      <c r="A170" s="5">
        <v>169</v>
      </c>
      <c r="B170" s="5" t="s">
        <v>360</v>
      </c>
      <c r="C170" s="5" t="s">
        <v>463</v>
      </c>
      <c r="D170" s="251" t="s">
        <v>464</v>
      </c>
      <c r="E170" s="21">
        <v>2</v>
      </c>
      <c r="F170" s="19" t="s">
        <v>38</v>
      </c>
      <c r="G170" s="5">
        <v>385</v>
      </c>
      <c r="H170" s="5"/>
      <c r="I170" s="33">
        <f t="shared" si="3"/>
        <v>770</v>
      </c>
      <c r="J170" s="5" t="s">
        <v>226</v>
      </c>
      <c r="K170" s="5"/>
    </row>
    <row r="171" hidden="1" spans="1:11">
      <c r="A171" s="5">
        <v>170</v>
      </c>
      <c r="B171" s="64" t="s">
        <v>360</v>
      </c>
      <c r="C171" s="64" t="s">
        <v>465</v>
      </c>
      <c r="D171" s="263" t="s">
        <v>466</v>
      </c>
      <c r="E171" s="66">
        <v>2</v>
      </c>
      <c r="F171" s="25" t="s">
        <v>43</v>
      </c>
      <c r="G171" s="5">
        <v>375</v>
      </c>
      <c r="H171" s="5"/>
      <c r="I171" s="33">
        <f t="shared" si="3"/>
        <v>750</v>
      </c>
      <c r="J171" s="5" t="s">
        <v>251</v>
      </c>
      <c r="K171" s="64"/>
    </row>
    <row r="172" hidden="1" spans="1:11">
      <c r="A172" s="5">
        <v>171</v>
      </c>
      <c r="B172" s="64" t="s">
        <v>360</v>
      </c>
      <c r="C172" s="64" t="s">
        <v>467</v>
      </c>
      <c r="D172" s="263" t="s">
        <v>468</v>
      </c>
      <c r="E172" s="66">
        <v>2</v>
      </c>
      <c r="F172" s="25" t="s">
        <v>43</v>
      </c>
      <c r="G172" s="5">
        <v>375</v>
      </c>
      <c r="H172" s="5"/>
      <c r="I172" s="33">
        <f t="shared" si="3"/>
        <v>750</v>
      </c>
      <c r="J172" s="5" t="s">
        <v>251</v>
      </c>
      <c r="K172" s="64"/>
    </row>
    <row r="173" ht="24" hidden="1" spans="1:11">
      <c r="A173" s="5">
        <v>172</v>
      </c>
      <c r="B173" s="64" t="s">
        <v>360</v>
      </c>
      <c r="C173" s="12" t="s">
        <v>469</v>
      </c>
      <c r="D173" s="12" t="s">
        <v>470</v>
      </c>
      <c r="E173" s="66">
        <v>1</v>
      </c>
      <c r="F173" s="25" t="s">
        <v>38</v>
      </c>
      <c r="G173" s="5">
        <v>385</v>
      </c>
      <c r="H173" s="5"/>
      <c r="I173" s="33">
        <f t="shared" si="3"/>
        <v>385</v>
      </c>
      <c r="J173" s="12" t="s">
        <v>89</v>
      </c>
      <c r="K173" s="5"/>
    </row>
    <row r="174" ht="24" hidden="1" spans="1:11">
      <c r="A174" s="5">
        <v>173</v>
      </c>
      <c r="B174" s="64" t="s">
        <v>360</v>
      </c>
      <c r="C174" s="26" t="s">
        <v>471</v>
      </c>
      <c r="D174" s="254" t="s">
        <v>472</v>
      </c>
      <c r="E174" s="66">
        <v>1</v>
      </c>
      <c r="F174" s="25" t="s">
        <v>43</v>
      </c>
      <c r="G174" s="5">
        <v>375</v>
      </c>
      <c r="H174" s="5"/>
      <c r="I174" s="33">
        <f t="shared" si="3"/>
        <v>375</v>
      </c>
      <c r="J174" s="5" t="s">
        <v>251</v>
      </c>
      <c r="K174" s="5"/>
    </row>
    <row r="175" ht="24" hidden="1" spans="1:11">
      <c r="A175" s="5">
        <v>174</v>
      </c>
      <c r="B175" s="64" t="s">
        <v>360</v>
      </c>
      <c r="C175" s="26" t="s">
        <v>473</v>
      </c>
      <c r="D175" s="254" t="s">
        <v>474</v>
      </c>
      <c r="E175" s="21">
        <v>2</v>
      </c>
      <c r="F175" s="19" t="s">
        <v>43</v>
      </c>
      <c r="G175" s="5">
        <v>375</v>
      </c>
      <c r="H175" s="5"/>
      <c r="I175" s="33">
        <f t="shared" si="3"/>
        <v>750</v>
      </c>
      <c r="J175" s="5" t="s">
        <v>251</v>
      </c>
      <c r="K175" s="5"/>
    </row>
    <row r="176" hidden="1" spans="1:11">
      <c r="A176" s="5">
        <v>175</v>
      </c>
      <c r="B176" s="64" t="s">
        <v>360</v>
      </c>
      <c r="C176" s="12" t="s">
        <v>475</v>
      </c>
      <c r="D176" s="264" t="s">
        <v>476</v>
      </c>
      <c r="E176" s="21">
        <v>1</v>
      </c>
      <c r="F176" s="19" t="s">
        <v>38</v>
      </c>
      <c r="G176" s="5">
        <v>385</v>
      </c>
      <c r="H176" s="5"/>
      <c r="I176" s="33">
        <f t="shared" si="3"/>
        <v>385</v>
      </c>
      <c r="J176" s="5" t="s">
        <v>251</v>
      </c>
      <c r="K176" s="11" t="s">
        <v>477</v>
      </c>
    </row>
    <row r="177" ht="24" hidden="1" spans="1:11">
      <c r="A177" s="5">
        <v>176</v>
      </c>
      <c r="B177" s="64" t="s">
        <v>360</v>
      </c>
      <c r="C177" s="26" t="s">
        <v>478</v>
      </c>
      <c r="D177" s="254" t="s">
        <v>479</v>
      </c>
      <c r="E177" s="66">
        <v>1</v>
      </c>
      <c r="F177" s="25" t="s">
        <v>43</v>
      </c>
      <c r="G177" s="5">
        <v>375</v>
      </c>
      <c r="H177" s="5"/>
      <c r="I177" s="33">
        <f t="shared" si="3"/>
        <v>375</v>
      </c>
      <c r="J177" s="5" t="s">
        <v>251</v>
      </c>
      <c r="K177" s="5"/>
    </row>
    <row r="178" ht="24" hidden="1" spans="1:11">
      <c r="A178" s="5">
        <v>177</v>
      </c>
      <c r="B178" s="64" t="s">
        <v>360</v>
      </c>
      <c r="C178" s="26" t="s">
        <v>480</v>
      </c>
      <c r="D178" s="254" t="s">
        <v>481</v>
      </c>
      <c r="E178" s="21">
        <v>4</v>
      </c>
      <c r="F178" s="19" t="s">
        <v>38</v>
      </c>
      <c r="G178" s="5">
        <v>385</v>
      </c>
      <c r="H178" s="5"/>
      <c r="I178" s="33">
        <f t="shared" si="3"/>
        <v>1540</v>
      </c>
      <c r="J178" s="5" t="s">
        <v>251</v>
      </c>
      <c r="K178" s="5"/>
    </row>
    <row r="179" ht="24" hidden="1" spans="1:11">
      <c r="A179" s="5">
        <v>178</v>
      </c>
      <c r="B179" s="64" t="s">
        <v>360</v>
      </c>
      <c r="C179" s="68" t="s">
        <v>482</v>
      </c>
      <c r="D179" s="69" t="s">
        <v>483</v>
      </c>
      <c r="E179" s="67">
        <v>2</v>
      </c>
      <c r="F179" s="10" t="s">
        <v>58</v>
      </c>
      <c r="G179" s="5">
        <v>365</v>
      </c>
      <c r="H179" s="5"/>
      <c r="I179" s="33">
        <f t="shared" si="3"/>
        <v>730</v>
      </c>
      <c r="J179" s="5" t="s">
        <v>359</v>
      </c>
      <c r="K179" s="10"/>
    </row>
    <row r="180" ht="24" hidden="1" spans="1:11">
      <c r="A180" s="5">
        <v>179</v>
      </c>
      <c r="B180" s="64" t="s">
        <v>360</v>
      </c>
      <c r="C180" s="70" t="s">
        <v>484</v>
      </c>
      <c r="D180" s="69" t="s">
        <v>485</v>
      </c>
      <c r="E180" s="14">
        <v>2</v>
      </c>
      <c r="F180" s="12" t="s">
        <v>43</v>
      </c>
      <c r="G180" s="5">
        <v>375</v>
      </c>
      <c r="H180" s="5"/>
      <c r="I180" s="33">
        <f t="shared" si="3"/>
        <v>750</v>
      </c>
      <c r="J180" s="5" t="s">
        <v>359</v>
      </c>
      <c r="K180" s="10"/>
    </row>
    <row r="181" ht="24" hidden="1" spans="1:11">
      <c r="A181" s="5">
        <v>180</v>
      </c>
      <c r="B181" s="64" t="s">
        <v>360</v>
      </c>
      <c r="C181" s="68" t="s">
        <v>486</v>
      </c>
      <c r="D181" s="69" t="s">
        <v>487</v>
      </c>
      <c r="E181" s="14">
        <v>2</v>
      </c>
      <c r="F181" s="12" t="s">
        <v>43</v>
      </c>
      <c r="G181" s="5">
        <v>375</v>
      </c>
      <c r="H181" s="5"/>
      <c r="I181" s="33">
        <f t="shared" si="3"/>
        <v>750</v>
      </c>
      <c r="J181" s="5" t="s">
        <v>359</v>
      </c>
      <c r="K181" s="10"/>
    </row>
    <row r="182" ht="24" hidden="1" spans="1:11">
      <c r="A182" s="5">
        <v>181</v>
      </c>
      <c r="B182" s="64" t="s">
        <v>360</v>
      </c>
      <c r="C182" s="26" t="s">
        <v>488</v>
      </c>
      <c r="D182" s="254" t="s">
        <v>489</v>
      </c>
      <c r="E182" s="25">
        <v>1</v>
      </c>
      <c r="F182" s="25" t="s">
        <v>43</v>
      </c>
      <c r="G182" s="5">
        <v>375</v>
      </c>
      <c r="H182" s="5"/>
      <c r="I182" s="33">
        <f t="shared" si="3"/>
        <v>375</v>
      </c>
      <c r="J182" s="5" t="s">
        <v>257</v>
      </c>
      <c r="K182" s="10"/>
    </row>
    <row r="183" hidden="1" spans="1:11">
      <c r="A183" s="5">
        <v>182</v>
      </c>
      <c r="B183" s="64" t="s">
        <v>360</v>
      </c>
      <c r="C183" s="45" t="s">
        <v>490</v>
      </c>
      <c r="D183" s="46" t="s">
        <v>491</v>
      </c>
      <c r="E183" s="25">
        <v>1</v>
      </c>
      <c r="F183" s="25" t="s">
        <v>43</v>
      </c>
      <c r="G183" s="5">
        <v>375</v>
      </c>
      <c r="H183" s="5"/>
      <c r="I183" s="33">
        <f t="shared" si="3"/>
        <v>375</v>
      </c>
      <c r="J183" s="5" t="s">
        <v>95</v>
      </c>
      <c r="K183" s="10"/>
    </row>
    <row r="184" hidden="1" spans="1:11">
      <c r="A184" s="5">
        <v>183</v>
      </c>
      <c r="B184" s="64" t="s">
        <v>360</v>
      </c>
      <c r="C184" s="45" t="s">
        <v>492</v>
      </c>
      <c r="D184" s="46" t="s">
        <v>493</v>
      </c>
      <c r="E184" s="25">
        <v>2</v>
      </c>
      <c r="F184" s="25" t="s">
        <v>43</v>
      </c>
      <c r="G184" s="5">
        <v>375</v>
      </c>
      <c r="H184" s="5"/>
      <c r="I184" s="33">
        <f t="shared" ref="I184:I245" si="6">G184*E184</f>
        <v>750</v>
      </c>
      <c r="J184" s="5" t="s">
        <v>95</v>
      </c>
      <c r="K184" s="10"/>
    </row>
    <row r="185" hidden="1" spans="1:11">
      <c r="A185" s="5">
        <v>184</v>
      </c>
      <c r="B185" s="64" t="s">
        <v>360</v>
      </c>
      <c r="C185" s="45" t="s">
        <v>494</v>
      </c>
      <c r="D185" s="46" t="s">
        <v>495</v>
      </c>
      <c r="E185" s="25">
        <v>2</v>
      </c>
      <c r="F185" s="25" t="s">
        <v>38</v>
      </c>
      <c r="G185" s="5">
        <v>385</v>
      </c>
      <c r="H185" s="5"/>
      <c r="I185" s="33">
        <f t="shared" si="6"/>
        <v>770</v>
      </c>
      <c r="J185" s="5" t="s">
        <v>95</v>
      </c>
      <c r="K185" s="10"/>
    </row>
    <row r="186" hidden="1" spans="1:11">
      <c r="A186" s="5">
        <v>185</v>
      </c>
      <c r="B186" s="64" t="s">
        <v>360</v>
      </c>
      <c r="C186" s="45" t="s">
        <v>496</v>
      </c>
      <c r="D186" s="46" t="s">
        <v>497</v>
      </c>
      <c r="E186" s="25">
        <v>1</v>
      </c>
      <c r="F186" s="25" t="s">
        <v>38</v>
      </c>
      <c r="G186" s="5">
        <v>385</v>
      </c>
      <c r="H186" s="5"/>
      <c r="I186" s="33">
        <f t="shared" si="6"/>
        <v>385</v>
      </c>
      <c r="J186" s="5" t="s">
        <v>95</v>
      </c>
      <c r="K186" s="10"/>
    </row>
    <row r="187" hidden="1" spans="1:11">
      <c r="A187" s="5">
        <v>186</v>
      </c>
      <c r="B187" s="64" t="s">
        <v>360</v>
      </c>
      <c r="C187" s="45" t="s">
        <v>498</v>
      </c>
      <c r="D187" s="46" t="s">
        <v>499</v>
      </c>
      <c r="E187" s="25">
        <v>2</v>
      </c>
      <c r="F187" s="25" t="s">
        <v>43</v>
      </c>
      <c r="G187" s="5">
        <v>375</v>
      </c>
      <c r="H187" s="5"/>
      <c r="I187" s="33">
        <f t="shared" si="6"/>
        <v>750</v>
      </c>
      <c r="J187" s="5" t="s">
        <v>95</v>
      </c>
      <c r="K187" s="10"/>
    </row>
    <row r="188" hidden="1" spans="1:11">
      <c r="A188" s="5">
        <v>187</v>
      </c>
      <c r="B188" s="64" t="s">
        <v>360</v>
      </c>
      <c r="C188" s="45" t="s">
        <v>500</v>
      </c>
      <c r="D188" s="46" t="s">
        <v>501</v>
      </c>
      <c r="E188" s="25">
        <v>1</v>
      </c>
      <c r="F188" s="25" t="s">
        <v>38</v>
      </c>
      <c r="G188" s="5">
        <v>385</v>
      </c>
      <c r="H188" s="5"/>
      <c r="I188" s="33">
        <f t="shared" si="6"/>
        <v>385</v>
      </c>
      <c r="J188" s="5" t="s">
        <v>95</v>
      </c>
      <c r="K188" s="10"/>
    </row>
    <row r="189" hidden="1" spans="1:11">
      <c r="A189" s="5">
        <v>188</v>
      </c>
      <c r="B189" s="64" t="s">
        <v>360</v>
      </c>
      <c r="C189" s="12" t="s">
        <v>502</v>
      </c>
      <c r="D189" s="10" t="s">
        <v>503</v>
      </c>
      <c r="E189" s="25">
        <v>2</v>
      </c>
      <c r="F189" s="25" t="s">
        <v>43</v>
      </c>
      <c r="G189" s="5">
        <v>375</v>
      </c>
      <c r="H189" s="5"/>
      <c r="I189" s="33">
        <f t="shared" si="6"/>
        <v>750</v>
      </c>
      <c r="J189" s="5" t="s">
        <v>101</v>
      </c>
      <c r="K189" s="10"/>
    </row>
    <row r="190" hidden="1" spans="1:11">
      <c r="A190" s="5">
        <v>189</v>
      </c>
      <c r="B190" s="64" t="s">
        <v>360</v>
      </c>
      <c r="C190" s="43" t="s">
        <v>504</v>
      </c>
      <c r="D190" s="43" t="s">
        <v>505</v>
      </c>
      <c r="E190" s="25">
        <v>1</v>
      </c>
      <c r="F190" s="25" t="s">
        <v>43</v>
      </c>
      <c r="G190" s="5">
        <v>375</v>
      </c>
      <c r="H190" s="5"/>
      <c r="I190" s="33">
        <f t="shared" si="6"/>
        <v>375</v>
      </c>
      <c r="J190" s="5" t="s">
        <v>101</v>
      </c>
      <c r="K190" s="10" t="s">
        <v>506</v>
      </c>
    </row>
    <row r="191" ht="36" hidden="1" spans="1:11">
      <c r="A191" s="5">
        <v>190</v>
      </c>
      <c r="B191" s="64" t="s">
        <v>360</v>
      </c>
      <c r="C191" s="12" t="s">
        <v>507</v>
      </c>
      <c r="D191" s="10" t="s">
        <v>508</v>
      </c>
      <c r="E191" s="25">
        <v>2</v>
      </c>
      <c r="F191" s="25" t="s">
        <v>43</v>
      </c>
      <c r="G191" s="5">
        <v>375</v>
      </c>
      <c r="H191" s="5"/>
      <c r="I191" s="33">
        <f t="shared" si="6"/>
        <v>750</v>
      </c>
      <c r="J191" s="5" t="s">
        <v>509</v>
      </c>
      <c r="K191" s="10"/>
    </row>
    <row r="192" hidden="1" spans="1:11">
      <c r="A192" s="5">
        <v>191</v>
      </c>
      <c r="B192" s="64" t="s">
        <v>360</v>
      </c>
      <c r="C192" s="12" t="s">
        <v>510</v>
      </c>
      <c r="D192" s="10" t="s">
        <v>511</v>
      </c>
      <c r="E192" s="25">
        <v>2</v>
      </c>
      <c r="F192" s="25" t="s">
        <v>43</v>
      </c>
      <c r="G192" s="5">
        <v>375</v>
      </c>
      <c r="H192" s="5"/>
      <c r="I192" s="33">
        <f t="shared" si="6"/>
        <v>750</v>
      </c>
      <c r="J192" s="5" t="s">
        <v>101</v>
      </c>
      <c r="K192" s="10"/>
    </row>
    <row r="193" hidden="1" spans="1:11">
      <c r="A193" s="5">
        <v>192</v>
      </c>
      <c r="B193" s="64" t="s">
        <v>360</v>
      </c>
      <c r="C193" s="12" t="s">
        <v>512</v>
      </c>
      <c r="D193" s="10" t="s">
        <v>513</v>
      </c>
      <c r="E193" s="25">
        <v>2</v>
      </c>
      <c r="F193" s="25" t="s">
        <v>43</v>
      </c>
      <c r="G193" s="5">
        <v>375</v>
      </c>
      <c r="H193" s="5"/>
      <c r="I193" s="33">
        <f t="shared" si="6"/>
        <v>750</v>
      </c>
      <c r="J193" s="5" t="s">
        <v>101</v>
      </c>
      <c r="K193" s="10"/>
    </row>
    <row r="194" hidden="1" spans="1:11">
      <c r="A194" s="5">
        <v>193</v>
      </c>
      <c r="B194" s="64" t="s">
        <v>360</v>
      </c>
      <c r="C194" s="12" t="s">
        <v>514</v>
      </c>
      <c r="D194" s="10" t="s">
        <v>515</v>
      </c>
      <c r="E194" s="25">
        <v>1</v>
      </c>
      <c r="F194" s="25" t="s">
        <v>43</v>
      </c>
      <c r="G194" s="5">
        <v>375</v>
      </c>
      <c r="H194" s="5"/>
      <c r="I194" s="33">
        <f t="shared" si="6"/>
        <v>375</v>
      </c>
      <c r="J194" s="5" t="s">
        <v>101</v>
      </c>
      <c r="K194" s="10"/>
    </row>
    <row r="195" ht="36" hidden="1" spans="1:11">
      <c r="A195" s="5">
        <v>194</v>
      </c>
      <c r="B195" s="64" t="s">
        <v>360</v>
      </c>
      <c r="C195" s="15" t="s">
        <v>516</v>
      </c>
      <c r="D195" s="15" t="s">
        <v>517</v>
      </c>
      <c r="E195" s="25">
        <v>1</v>
      </c>
      <c r="F195" s="25" t="s">
        <v>192</v>
      </c>
      <c r="G195" s="5">
        <v>395</v>
      </c>
      <c r="H195" s="5"/>
      <c r="I195" s="33">
        <f t="shared" si="6"/>
        <v>395</v>
      </c>
      <c r="J195" s="5" t="s">
        <v>518</v>
      </c>
      <c r="K195" s="10" t="s">
        <v>519</v>
      </c>
    </row>
    <row r="196" hidden="1" spans="1:11">
      <c r="A196" s="5">
        <v>195</v>
      </c>
      <c r="B196" s="64" t="s">
        <v>360</v>
      </c>
      <c r="C196" s="12" t="s">
        <v>520</v>
      </c>
      <c r="D196" s="10" t="s">
        <v>521</v>
      </c>
      <c r="E196" s="25">
        <v>1</v>
      </c>
      <c r="F196" s="25" t="s">
        <v>43</v>
      </c>
      <c r="G196" s="5">
        <v>375</v>
      </c>
      <c r="H196" s="5"/>
      <c r="I196" s="33">
        <f t="shared" si="6"/>
        <v>375</v>
      </c>
      <c r="J196" s="5" t="s">
        <v>101</v>
      </c>
      <c r="K196" s="10"/>
    </row>
    <row r="197" hidden="1" spans="1:11">
      <c r="A197" s="5">
        <v>196</v>
      </c>
      <c r="B197" s="64" t="s">
        <v>360</v>
      </c>
      <c r="C197" s="12" t="s">
        <v>522</v>
      </c>
      <c r="D197" s="10" t="s">
        <v>523</v>
      </c>
      <c r="E197" s="25">
        <v>1</v>
      </c>
      <c r="F197" s="25" t="s">
        <v>38</v>
      </c>
      <c r="G197" s="5">
        <v>385</v>
      </c>
      <c r="H197" s="5"/>
      <c r="I197" s="33">
        <f t="shared" si="6"/>
        <v>385</v>
      </c>
      <c r="J197" s="5" t="s">
        <v>101</v>
      </c>
      <c r="K197" s="10"/>
    </row>
    <row r="198" hidden="1" spans="1:11">
      <c r="A198" s="5">
        <v>197</v>
      </c>
      <c r="B198" s="64" t="s">
        <v>360</v>
      </c>
      <c r="C198" s="10" t="s">
        <v>524</v>
      </c>
      <c r="D198" s="10" t="s">
        <v>525</v>
      </c>
      <c r="E198" s="25">
        <v>1</v>
      </c>
      <c r="F198" s="25" t="s">
        <v>58</v>
      </c>
      <c r="G198" s="5">
        <v>365</v>
      </c>
      <c r="H198" s="5"/>
      <c r="I198" s="33">
        <f t="shared" si="6"/>
        <v>365</v>
      </c>
      <c r="J198" s="5" t="s">
        <v>95</v>
      </c>
      <c r="K198" s="10" t="s">
        <v>526</v>
      </c>
    </row>
    <row r="199" hidden="1" spans="1:11">
      <c r="A199" s="5">
        <v>198</v>
      </c>
      <c r="B199" s="64" t="s">
        <v>360</v>
      </c>
      <c r="C199" s="26" t="s">
        <v>527</v>
      </c>
      <c r="D199" s="255" t="s">
        <v>528</v>
      </c>
      <c r="E199" s="25">
        <v>1</v>
      </c>
      <c r="F199" s="25" t="s">
        <v>58</v>
      </c>
      <c r="G199" s="5">
        <v>365</v>
      </c>
      <c r="H199" s="5"/>
      <c r="I199" s="33">
        <f t="shared" si="6"/>
        <v>365</v>
      </c>
      <c r="J199" s="5" t="s">
        <v>95</v>
      </c>
      <c r="K199" s="10"/>
    </row>
    <row r="200" ht="24" hidden="1" spans="1:11">
      <c r="A200" s="5">
        <v>199</v>
      </c>
      <c r="B200" s="26" t="s">
        <v>360</v>
      </c>
      <c r="C200" s="45" t="s">
        <v>529</v>
      </c>
      <c r="D200" s="13" t="s">
        <v>530</v>
      </c>
      <c r="E200" s="10">
        <v>3</v>
      </c>
      <c r="F200" s="25" t="s">
        <v>58</v>
      </c>
      <c r="G200" s="5">
        <v>365</v>
      </c>
      <c r="H200" s="5"/>
      <c r="I200" s="33">
        <f t="shared" si="6"/>
        <v>1095</v>
      </c>
      <c r="J200" s="5" t="s">
        <v>105</v>
      </c>
      <c r="K200" s="10" t="s">
        <v>531</v>
      </c>
    </row>
    <row r="201" hidden="1" spans="1:11">
      <c r="A201" s="5">
        <v>200</v>
      </c>
      <c r="B201" s="26" t="s">
        <v>360</v>
      </c>
      <c r="C201" s="10" t="s">
        <v>532</v>
      </c>
      <c r="D201" s="46" t="s">
        <v>533</v>
      </c>
      <c r="E201" s="25">
        <v>1</v>
      </c>
      <c r="F201" s="25" t="s">
        <v>43</v>
      </c>
      <c r="G201" s="5">
        <v>375</v>
      </c>
      <c r="H201" s="5"/>
      <c r="I201" s="33">
        <f t="shared" si="6"/>
        <v>375</v>
      </c>
      <c r="J201" s="5" t="s">
        <v>105</v>
      </c>
      <c r="K201" s="10"/>
    </row>
    <row r="202" hidden="1" spans="1:11">
      <c r="A202" s="5">
        <v>201</v>
      </c>
      <c r="B202" s="26" t="s">
        <v>360</v>
      </c>
      <c r="C202" s="10" t="s">
        <v>534</v>
      </c>
      <c r="D202" s="46" t="s">
        <v>535</v>
      </c>
      <c r="E202" s="25">
        <v>1</v>
      </c>
      <c r="F202" s="25" t="s">
        <v>58</v>
      </c>
      <c r="G202" s="5">
        <v>365</v>
      </c>
      <c r="H202" s="5"/>
      <c r="I202" s="33">
        <f t="shared" si="6"/>
        <v>365</v>
      </c>
      <c r="J202" s="5" t="s">
        <v>105</v>
      </c>
      <c r="K202" s="10"/>
    </row>
    <row r="203" ht="24" hidden="1" spans="1:11">
      <c r="A203" s="5">
        <v>202</v>
      </c>
      <c r="B203" s="26" t="s">
        <v>360</v>
      </c>
      <c r="C203" s="45" t="s">
        <v>536</v>
      </c>
      <c r="D203" s="13" t="s">
        <v>537</v>
      </c>
      <c r="E203" s="25">
        <v>2</v>
      </c>
      <c r="F203" s="25" t="s">
        <v>58</v>
      </c>
      <c r="G203" s="5">
        <v>365</v>
      </c>
      <c r="H203" s="5"/>
      <c r="I203" s="33">
        <f t="shared" si="6"/>
        <v>730</v>
      </c>
      <c r="J203" s="5" t="s">
        <v>105</v>
      </c>
      <c r="K203" s="10"/>
    </row>
    <row r="204" ht="24" hidden="1" spans="1:11">
      <c r="A204" s="5">
        <v>203</v>
      </c>
      <c r="B204" s="26" t="s">
        <v>360</v>
      </c>
      <c r="C204" s="45" t="s">
        <v>538</v>
      </c>
      <c r="D204" s="13" t="s">
        <v>539</v>
      </c>
      <c r="E204" s="10">
        <v>1</v>
      </c>
      <c r="F204" s="10" t="s">
        <v>58</v>
      </c>
      <c r="G204" s="5">
        <v>365</v>
      </c>
      <c r="H204" s="5"/>
      <c r="I204" s="33">
        <f t="shared" si="6"/>
        <v>365</v>
      </c>
      <c r="J204" s="5" t="s">
        <v>105</v>
      </c>
      <c r="K204" s="10"/>
    </row>
    <row r="205" hidden="1" spans="1:11">
      <c r="A205" s="5">
        <v>204</v>
      </c>
      <c r="B205" s="26" t="s">
        <v>360</v>
      </c>
      <c r="C205" s="45" t="s">
        <v>540</v>
      </c>
      <c r="D205" s="46" t="s">
        <v>541</v>
      </c>
      <c r="E205" s="10">
        <v>1</v>
      </c>
      <c r="F205" s="10" t="s">
        <v>58</v>
      </c>
      <c r="G205" s="5">
        <v>365</v>
      </c>
      <c r="H205" s="5"/>
      <c r="I205" s="33">
        <f t="shared" si="6"/>
        <v>365</v>
      </c>
      <c r="J205" s="5" t="s">
        <v>105</v>
      </c>
      <c r="K205" s="10"/>
    </row>
    <row r="206" ht="24" hidden="1" spans="1:11">
      <c r="A206" s="5">
        <v>205</v>
      </c>
      <c r="B206" s="26" t="s">
        <v>360</v>
      </c>
      <c r="C206" s="5" t="s">
        <v>542</v>
      </c>
      <c r="D206" s="9" t="s">
        <v>543</v>
      </c>
      <c r="E206" s="8">
        <v>2</v>
      </c>
      <c r="F206" s="5" t="s">
        <v>58</v>
      </c>
      <c r="G206" s="5">
        <v>365</v>
      </c>
      <c r="H206" s="5"/>
      <c r="I206" s="33">
        <f t="shared" si="6"/>
        <v>730</v>
      </c>
      <c r="J206" s="5" t="s">
        <v>281</v>
      </c>
      <c r="K206" s="10"/>
    </row>
    <row r="207" hidden="1" spans="1:11">
      <c r="A207" s="5">
        <v>206</v>
      </c>
      <c r="B207" s="26" t="s">
        <v>360</v>
      </c>
      <c r="C207" s="10" t="s">
        <v>544</v>
      </c>
      <c r="D207" s="260" t="s">
        <v>545</v>
      </c>
      <c r="E207" s="25">
        <v>2</v>
      </c>
      <c r="F207" s="25" t="s">
        <v>43</v>
      </c>
      <c r="G207" s="5">
        <v>375</v>
      </c>
      <c r="H207" s="5"/>
      <c r="I207" s="33">
        <f t="shared" si="6"/>
        <v>750</v>
      </c>
      <c r="J207" s="5" t="s">
        <v>281</v>
      </c>
      <c r="K207" s="10"/>
    </row>
    <row r="208" hidden="1" spans="1:11">
      <c r="A208" s="5">
        <v>207</v>
      </c>
      <c r="B208" s="26" t="s">
        <v>360</v>
      </c>
      <c r="C208" s="10" t="s">
        <v>546</v>
      </c>
      <c r="D208" s="260" t="s">
        <v>547</v>
      </c>
      <c r="E208" s="25">
        <v>1</v>
      </c>
      <c r="F208" s="25" t="s">
        <v>58</v>
      </c>
      <c r="G208" s="5">
        <v>365</v>
      </c>
      <c r="H208" s="5"/>
      <c r="I208" s="33">
        <f t="shared" si="6"/>
        <v>365</v>
      </c>
      <c r="J208" s="5" t="s">
        <v>281</v>
      </c>
      <c r="K208" s="10"/>
    </row>
    <row r="209" ht="24" hidden="1" spans="1:11">
      <c r="A209" s="5">
        <v>208</v>
      </c>
      <c r="B209" s="26" t="s">
        <v>360</v>
      </c>
      <c r="C209" s="22" t="s">
        <v>548</v>
      </c>
      <c r="D209" s="13" t="s">
        <v>549</v>
      </c>
      <c r="E209" s="25">
        <v>1</v>
      </c>
      <c r="F209" s="25" t="s">
        <v>58</v>
      </c>
      <c r="G209" s="5">
        <v>365</v>
      </c>
      <c r="H209" s="5"/>
      <c r="I209" s="33">
        <f t="shared" si="6"/>
        <v>365</v>
      </c>
      <c r="J209" s="5" t="s">
        <v>550</v>
      </c>
      <c r="K209" s="10" t="s">
        <v>551</v>
      </c>
    </row>
    <row r="210" ht="24" hidden="1" spans="1:11">
      <c r="A210" s="5">
        <v>209</v>
      </c>
      <c r="B210" s="26" t="s">
        <v>360</v>
      </c>
      <c r="C210" s="22" t="s">
        <v>552</v>
      </c>
      <c r="D210" s="13" t="s">
        <v>553</v>
      </c>
      <c r="E210" s="25">
        <v>2</v>
      </c>
      <c r="F210" s="25" t="s">
        <v>43</v>
      </c>
      <c r="G210" s="5">
        <v>375</v>
      </c>
      <c r="H210" s="5"/>
      <c r="I210" s="33">
        <f t="shared" si="6"/>
        <v>750</v>
      </c>
      <c r="J210" s="5" t="s">
        <v>550</v>
      </c>
      <c r="K210" s="10"/>
    </row>
    <row r="211" hidden="1" spans="1:11">
      <c r="A211" s="5">
        <v>210</v>
      </c>
      <c r="B211" s="26" t="s">
        <v>360</v>
      </c>
      <c r="C211" s="10" t="s">
        <v>554</v>
      </c>
      <c r="D211" s="260" t="s">
        <v>555</v>
      </c>
      <c r="E211" s="25">
        <v>1</v>
      </c>
      <c r="F211" s="25" t="s">
        <v>58</v>
      </c>
      <c r="G211" s="5">
        <v>365</v>
      </c>
      <c r="H211" s="10"/>
      <c r="I211" s="33">
        <f t="shared" si="6"/>
        <v>365</v>
      </c>
      <c r="J211" s="5" t="s">
        <v>556</v>
      </c>
      <c r="K211" s="10"/>
    </row>
    <row r="212" hidden="1" spans="1:11">
      <c r="A212" s="5">
        <v>211</v>
      </c>
      <c r="B212" s="26" t="s">
        <v>360</v>
      </c>
      <c r="C212" s="45" t="s">
        <v>557</v>
      </c>
      <c r="D212" s="46" t="s">
        <v>558</v>
      </c>
      <c r="E212" s="25">
        <v>1</v>
      </c>
      <c r="F212" s="25" t="s">
        <v>58</v>
      </c>
      <c r="G212" s="5">
        <v>365</v>
      </c>
      <c r="H212" s="10"/>
      <c r="I212" s="33">
        <f t="shared" si="6"/>
        <v>365</v>
      </c>
      <c r="J212" s="5" t="s">
        <v>556</v>
      </c>
      <c r="K212" s="10"/>
    </row>
    <row r="213" ht="24" hidden="1" spans="1:11">
      <c r="A213" s="5">
        <v>212</v>
      </c>
      <c r="B213" s="26" t="s">
        <v>360</v>
      </c>
      <c r="C213" s="45" t="s">
        <v>559</v>
      </c>
      <c r="D213" s="13" t="s">
        <v>560</v>
      </c>
      <c r="E213" s="25">
        <v>1</v>
      </c>
      <c r="F213" s="25" t="s">
        <v>58</v>
      </c>
      <c r="G213" s="5">
        <v>365</v>
      </c>
      <c r="H213" s="10"/>
      <c r="I213" s="33">
        <f t="shared" si="6"/>
        <v>365</v>
      </c>
      <c r="J213" s="5" t="s">
        <v>556</v>
      </c>
      <c r="K213" s="10"/>
    </row>
    <row r="214" hidden="1" spans="1:11">
      <c r="A214" s="5">
        <v>213</v>
      </c>
      <c r="B214" s="26" t="s">
        <v>360</v>
      </c>
      <c r="C214" s="10" t="s">
        <v>561</v>
      </c>
      <c r="D214" s="46" t="s">
        <v>562</v>
      </c>
      <c r="E214" s="25">
        <v>2</v>
      </c>
      <c r="F214" s="25" t="s">
        <v>58</v>
      </c>
      <c r="G214" s="5">
        <v>365</v>
      </c>
      <c r="H214" s="10"/>
      <c r="I214" s="33">
        <f t="shared" si="6"/>
        <v>730</v>
      </c>
      <c r="J214" s="5" t="s">
        <v>556</v>
      </c>
      <c r="K214" s="10"/>
    </row>
    <row r="215" ht="24" hidden="1" spans="1:11">
      <c r="A215" s="5">
        <v>214</v>
      </c>
      <c r="B215" s="26" t="s">
        <v>360</v>
      </c>
      <c r="C215" s="10" t="s">
        <v>6685</v>
      </c>
      <c r="D215" s="13" t="s">
        <v>6686</v>
      </c>
      <c r="E215" s="10">
        <v>2</v>
      </c>
      <c r="F215" s="10" t="s">
        <v>43</v>
      </c>
      <c r="G215" s="5">
        <v>375</v>
      </c>
      <c r="H215" s="10"/>
      <c r="I215" s="33">
        <f t="shared" si="6"/>
        <v>750</v>
      </c>
      <c r="J215" s="5" t="s">
        <v>556</v>
      </c>
      <c r="K215" s="10"/>
    </row>
    <row r="216" ht="40.5" hidden="1" spans="1:11">
      <c r="A216" s="5">
        <v>215</v>
      </c>
      <c r="B216" s="51" t="s">
        <v>360</v>
      </c>
      <c r="C216" s="71" t="s">
        <v>566</v>
      </c>
      <c r="D216" s="72" t="s">
        <v>567</v>
      </c>
      <c r="E216" s="61">
        <v>1</v>
      </c>
      <c r="F216" s="61" t="s">
        <v>38</v>
      </c>
      <c r="G216" s="40">
        <v>385</v>
      </c>
      <c r="H216" s="61"/>
      <c r="I216" s="62">
        <f t="shared" si="6"/>
        <v>385</v>
      </c>
      <c r="J216" s="40" t="s">
        <v>556</v>
      </c>
      <c r="K216" s="61" t="s">
        <v>568</v>
      </c>
    </row>
    <row r="217" ht="24" hidden="1" spans="1:11">
      <c r="A217" s="5">
        <v>216</v>
      </c>
      <c r="B217" s="26" t="s">
        <v>360</v>
      </c>
      <c r="C217" s="10" t="s">
        <v>569</v>
      </c>
      <c r="D217" s="253" t="s">
        <v>570</v>
      </c>
      <c r="E217" s="25">
        <v>2</v>
      </c>
      <c r="F217" s="25" t="s">
        <v>58</v>
      </c>
      <c r="G217" s="5">
        <v>365</v>
      </c>
      <c r="H217" s="10"/>
      <c r="I217" s="33">
        <f t="shared" si="6"/>
        <v>730</v>
      </c>
      <c r="J217" s="5" t="s">
        <v>556</v>
      </c>
      <c r="K217" s="10"/>
    </row>
    <row r="218" ht="24" hidden="1" spans="1:11">
      <c r="A218" s="5">
        <v>217</v>
      </c>
      <c r="B218" s="10" t="s">
        <v>360</v>
      </c>
      <c r="C218" s="10" t="s">
        <v>571</v>
      </c>
      <c r="D218" s="253" t="s">
        <v>572</v>
      </c>
      <c r="E218" s="10">
        <v>2</v>
      </c>
      <c r="F218" s="10" t="s">
        <v>43</v>
      </c>
      <c r="G218" s="5">
        <v>375</v>
      </c>
      <c r="H218" s="10"/>
      <c r="I218" s="33">
        <f t="shared" si="6"/>
        <v>750</v>
      </c>
      <c r="J218" s="10" t="s">
        <v>119</v>
      </c>
      <c r="K218" s="10"/>
    </row>
    <row r="219" ht="24" hidden="1" spans="1:11">
      <c r="A219" s="5">
        <v>218</v>
      </c>
      <c r="B219" s="10" t="s">
        <v>360</v>
      </c>
      <c r="C219" s="10" t="s">
        <v>573</v>
      </c>
      <c r="D219" s="253" t="s">
        <v>574</v>
      </c>
      <c r="E219" s="10">
        <v>2</v>
      </c>
      <c r="F219" s="10" t="s">
        <v>43</v>
      </c>
      <c r="G219" s="5">
        <v>375</v>
      </c>
      <c r="H219" s="10"/>
      <c r="I219" s="33">
        <f t="shared" si="6"/>
        <v>750</v>
      </c>
      <c r="J219" s="10" t="s">
        <v>119</v>
      </c>
      <c r="K219" s="10"/>
    </row>
    <row r="220" ht="24" hidden="1" spans="1:11">
      <c r="A220" s="5">
        <v>219</v>
      </c>
      <c r="B220" s="10" t="s">
        <v>360</v>
      </c>
      <c r="C220" s="10" t="s">
        <v>575</v>
      </c>
      <c r="D220" s="253" t="s">
        <v>576</v>
      </c>
      <c r="E220" s="10">
        <v>2</v>
      </c>
      <c r="F220" s="10" t="s">
        <v>43</v>
      </c>
      <c r="G220" s="5">
        <v>375</v>
      </c>
      <c r="H220" s="10"/>
      <c r="I220" s="33">
        <f t="shared" si="6"/>
        <v>750</v>
      </c>
      <c r="J220" s="10" t="s">
        <v>119</v>
      </c>
      <c r="K220" s="10"/>
    </row>
    <row r="221" ht="24" hidden="1" spans="1:11">
      <c r="A221" s="5">
        <v>220</v>
      </c>
      <c r="B221" s="10" t="s">
        <v>360</v>
      </c>
      <c r="C221" s="47" t="s">
        <v>577</v>
      </c>
      <c r="D221" s="47" t="s">
        <v>578</v>
      </c>
      <c r="E221" s="14">
        <v>1</v>
      </c>
      <c r="F221" s="12" t="s">
        <v>43</v>
      </c>
      <c r="G221" s="5">
        <v>375</v>
      </c>
      <c r="H221" s="5"/>
      <c r="I221" s="33">
        <f t="shared" si="6"/>
        <v>375</v>
      </c>
      <c r="J221" s="5" t="s">
        <v>424</v>
      </c>
      <c r="K221" s="5" t="s">
        <v>579</v>
      </c>
    </row>
    <row r="222" ht="24" hidden="1" spans="1:11">
      <c r="A222" s="5">
        <v>221</v>
      </c>
      <c r="B222" s="10" t="s">
        <v>360</v>
      </c>
      <c r="C222" s="73" t="s">
        <v>580</v>
      </c>
      <c r="D222" s="74" t="s">
        <v>581</v>
      </c>
      <c r="E222" s="27">
        <v>1</v>
      </c>
      <c r="F222" s="27" t="s">
        <v>58</v>
      </c>
      <c r="G222" s="5">
        <v>365</v>
      </c>
      <c r="H222" s="27"/>
      <c r="I222" s="33">
        <f t="shared" si="6"/>
        <v>365</v>
      </c>
      <c r="J222" s="5" t="s">
        <v>582</v>
      </c>
      <c r="K222" s="5"/>
    </row>
    <row r="223" ht="24" hidden="1" spans="1:11">
      <c r="A223" s="5">
        <v>222</v>
      </c>
      <c r="B223" s="10" t="s">
        <v>360</v>
      </c>
      <c r="C223" s="73" t="s">
        <v>583</v>
      </c>
      <c r="D223" s="74" t="s">
        <v>584</v>
      </c>
      <c r="E223" s="27">
        <v>1</v>
      </c>
      <c r="F223" s="27" t="s">
        <v>58</v>
      </c>
      <c r="G223" s="5">
        <v>365</v>
      </c>
      <c r="H223" s="27"/>
      <c r="I223" s="33">
        <f t="shared" si="6"/>
        <v>365</v>
      </c>
      <c r="J223" s="5" t="s">
        <v>582</v>
      </c>
      <c r="K223" s="5"/>
    </row>
    <row r="224" hidden="1" spans="1:11">
      <c r="A224" s="5">
        <v>223</v>
      </c>
      <c r="B224" s="10" t="s">
        <v>360</v>
      </c>
      <c r="C224" s="27" t="s">
        <v>585</v>
      </c>
      <c r="D224" s="256" t="s">
        <v>586</v>
      </c>
      <c r="E224" s="27">
        <v>2</v>
      </c>
      <c r="F224" s="27" t="s">
        <v>43</v>
      </c>
      <c r="G224" s="5">
        <v>375</v>
      </c>
      <c r="H224" s="27"/>
      <c r="I224" s="33">
        <f t="shared" si="6"/>
        <v>750</v>
      </c>
      <c r="J224" s="5" t="s">
        <v>582</v>
      </c>
      <c r="K224" s="5"/>
    </row>
    <row r="225" hidden="1" spans="1:11">
      <c r="A225" s="5">
        <v>224</v>
      </c>
      <c r="B225" s="10" t="s">
        <v>360</v>
      </c>
      <c r="C225" s="27" t="s">
        <v>587</v>
      </c>
      <c r="D225" s="256" t="s">
        <v>588</v>
      </c>
      <c r="E225" s="27">
        <v>3</v>
      </c>
      <c r="F225" s="27" t="s">
        <v>43</v>
      </c>
      <c r="G225" s="5">
        <v>375</v>
      </c>
      <c r="H225" s="27"/>
      <c r="I225" s="33">
        <f t="shared" si="6"/>
        <v>1125</v>
      </c>
      <c r="J225" s="27" t="s">
        <v>582</v>
      </c>
      <c r="K225" s="5"/>
    </row>
    <row r="226" ht="24" hidden="1" spans="1:11">
      <c r="A226" s="5">
        <v>225</v>
      </c>
      <c r="B226" s="10" t="s">
        <v>360</v>
      </c>
      <c r="C226" s="27" t="s">
        <v>589</v>
      </c>
      <c r="D226" s="256" t="s">
        <v>590</v>
      </c>
      <c r="E226" s="27">
        <v>2</v>
      </c>
      <c r="F226" s="27" t="s">
        <v>38</v>
      </c>
      <c r="G226" s="5">
        <v>385</v>
      </c>
      <c r="H226" s="27"/>
      <c r="I226" s="33">
        <f t="shared" si="6"/>
        <v>770</v>
      </c>
      <c r="J226" s="15" t="s">
        <v>591</v>
      </c>
      <c r="K226" s="5"/>
    </row>
    <row r="227" hidden="1" spans="1:11">
      <c r="A227" s="5">
        <v>226</v>
      </c>
      <c r="B227" s="27" t="s">
        <v>360</v>
      </c>
      <c r="C227" s="27" t="s">
        <v>592</v>
      </c>
      <c r="D227" s="256" t="s">
        <v>593</v>
      </c>
      <c r="E227" s="27">
        <v>4</v>
      </c>
      <c r="F227" s="27" t="s">
        <v>38</v>
      </c>
      <c r="G227" s="5">
        <v>385</v>
      </c>
      <c r="H227" s="27"/>
      <c r="I227" s="27">
        <f t="shared" si="6"/>
        <v>1540</v>
      </c>
      <c r="J227" s="27" t="s">
        <v>322</v>
      </c>
      <c r="K227" s="5"/>
    </row>
    <row r="228" hidden="1" spans="1:11">
      <c r="A228" s="5">
        <v>227</v>
      </c>
      <c r="B228" s="27" t="s">
        <v>360</v>
      </c>
      <c r="C228" s="27" t="s">
        <v>594</v>
      </c>
      <c r="D228" s="27" t="s">
        <v>595</v>
      </c>
      <c r="E228" s="27">
        <v>2</v>
      </c>
      <c r="F228" s="27" t="s">
        <v>43</v>
      </c>
      <c r="G228" s="5">
        <v>375</v>
      </c>
      <c r="H228" s="27"/>
      <c r="I228" s="27">
        <f t="shared" si="6"/>
        <v>750</v>
      </c>
      <c r="J228" s="27" t="s">
        <v>322</v>
      </c>
      <c r="K228" s="5"/>
    </row>
    <row r="229" hidden="1" spans="1:11">
      <c r="A229" s="5">
        <v>228</v>
      </c>
      <c r="B229" s="27" t="s">
        <v>360</v>
      </c>
      <c r="C229" s="27" t="s">
        <v>596</v>
      </c>
      <c r="D229" s="256" t="s">
        <v>597</v>
      </c>
      <c r="E229" s="27">
        <v>2</v>
      </c>
      <c r="F229" s="27" t="s">
        <v>43</v>
      </c>
      <c r="G229" s="5">
        <v>375</v>
      </c>
      <c r="H229" s="27"/>
      <c r="I229" s="27">
        <f t="shared" si="6"/>
        <v>750</v>
      </c>
      <c r="J229" s="27" t="s">
        <v>322</v>
      </c>
      <c r="K229" s="5"/>
    </row>
    <row r="230" hidden="1" spans="1:11">
      <c r="A230" s="5">
        <v>229</v>
      </c>
      <c r="B230" s="27" t="s">
        <v>360</v>
      </c>
      <c r="C230" s="27" t="s">
        <v>598</v>
      </c>
      <c r="D230" s="256" t="s">
        <v>599</v>
      </c>
      <c r="E230" s="27">
        <v>2</v>
      </c>
      <c r="F230" s="27" t="s">
        <v>43</v>
      </c>
      <c r="G230" s="5">
        <v>375</v>
      </c>
      <c r="H230" s="27"/>
      <c r="I230" s="27">
        <f t="shared" si="6"/>
        <v>750</v>
      </c>
      <c r="J230" s="27" t="s">
        <v>322</v>
      </c>
      <c r="K230" s="5"/>
    </row>
    <row r="231" hidden="1" spans="1:11">
      <c r="A231" s="5">
        <v>230</v>
      </c>
      <c r="B231" s="27" t="s">
        <v>360</v>
      </c>
      <c r="C231" s="27" t="s">
        <v>600</v>
      </c>
      <c r="D231" s="256" t="s">
        <v>601</v>
      </c>
      <c r="E231" s="27">
        <v>2</v>
      </c>
      <c r="F231" s="27" t="s">
        <v>58</v>
      </c>
      <c r="G231" s="5">
        <v>365</v>
      </c>
      <c r="H231" s="27"/>
      <c r="I231" s="27">
        <f t="shared" si="6"/>
        <v>730</v>
      </c>
      <c r="J231" s="27" t="s">
        <v>322</v>
      </c>
      <c r="K231" s="5"/>
    </row>
    <row r="232" hidden="1" spans="1:11">
      <c r="A232" s="5">
        <v>231</v>
      </c>
      <c r="B232" s="27" t="s">
        <v>360</v>
      </c>
      <c r="C232" s="27" t="s">
        <v>602</v>
      </c>
      <c r="D232" s="256" t="s">
        <v>603</v>
      </c>
      <c r="E232" s="27">
        <v>2</v>
      </c>
      <c r="F232" s="27" t="s">
        <v>43</v>
      </c>
      <c r="G232" s="5">
        <v>375</v>
      </c>
      <c r="H232" s="27"/>
      <c r="I232" s="27">
        <f t="shared" si="6"/>
        <v>750</v>
      </c>
      <c r="J232" s="27" t="s">
        <v>322</v>
      </c>
      <c r="K232" s="5"/>
    </row>
    <row r="233" hidden="1" spans="1:11">
      <c r="A233" s="5">
        <v>232</v>
      </c>
      <c r="B233" s="27" t="s">
        <v>360</v>
      </c>
      <c r="C233" s="27" t="s">
        <v>604</v>
      </c>
      <c r="D233" s="256" t="s">
        <v>605</v>
      </c>
      <c r="E233" s="27">
        <v>2</v>
      </c>
      <c r="F233" s="27" t="s">
        <v>43</v>
      </c>
      <c r="G233" s="5">
        <v>375</v>
      </c>
      <c r="H233" s="27"/>
      <c r="I233" s="27">
        <f t="shared" si="6"/>
        <v>750</v>
      </c>
      <c r="J233" s="27" t="s">
        <v>322</v>
      </c>
      <c r="K233" s="5"/>
    </row>
    <row r="234" hidden="1" spans="1:11">
      <c r="A234" s="5">
        <v>233</v>
      </c>
      <c r="B234" s="27" t="s">
        <v>360</v>
      </c>
      <c r="C234" s="27" t="s">
        <v>606</v>
      </c>
      <c r="D234" s="256" t="s">
        <v>607</v>
      </c>
      <c r="E234" s="27">
        <v>2</v>
      </c>
      <c r="F234" s="27" t="s">
        <v>43</v>
      </c>
      <c r="G234" s="5">
        <v>375</v>
      </c>
      <c r="H234" s="27"/>
      <c r="I234" s="27">
        <f t="shared" si="6"/>
        <v>750</v>
      </c>
      <c r="J234" s="27" t="s">
        <v>322</v>
      </c>
      <c r="K234" s="5"/>
    </row>
    <row r="235" hidden="1" spans="1:11">
      <c r="A235" s="5">
        <v>234</v>
      </c>
      <c r="B235" s="27" t="s">
        <v>360</v>
      </c>
      <c r="C235" s="27" t="s">
        <v>608</v>
      </c>
      <c r="D235" s="27" t="s">
        <v>609</v>
      </c>
      <c r="E235" s="27">
        <v>2</v>
      </c>
      <c r="F235" s="27" t="s">
        <v>58</v>
      </c>
      <c r="G235" s="5">
        <v>365</v>
      </c>
      <c r="H235" s="27"/>
      <c r="I235" s="27">
        <f t="shared" si="6"/>
        <v>730</v>
      </c>
      <c r="J235" s="27" t="s">
        <v>322</v>
      </c>
      <c r="K235" s="5"/>
    </row>
    <row r="236" hidden="1" spans="1:11">
      <c r="A236" s="5">
        <v>235</v>
      </c>
      <c r="B236" s="27" t="s">
        <v>360</v>
      </c>
      <c r="C236" s="27" t="s">
        <v>610</v>
      </c>
      <c r="D236" s="256" t="s">
        <v>611</v>
      </c>
      <c r="E236" s="27">
        <v>1</v>
      </c>
      <c r="F236" s="27" t="s">
        <v>58</v>
      </c>
      <c r="G236" s="5">
        <v>365</v>
      </c>
      <c r="H236" s="27"/>
      <c r="I236" s="27">
        <f t="shared" si="6"/>
        <v>365</v>
      </c>
      <c r="J236" s="27" t="s">
        <v>322</v>
      </c>
      <c r="K236" s="5"/>
    </row>
    <row r="237" ht="24" hidden="1" spans="1:11">
      <c r="A237" s="5">
        <v>236</v>
      </c>
      <c r="B237" s="27" t="s">
        <v>360</v>
      </c>
      <c r="C237" s="27" t="s">
        <v>612</v>
      </c>
      <c r="D237" s="75" t="s">
        <v>613</v>
      </c>
      <c r="E237" s="27">
        <v>2</v>
      </c>
      <c r="F237" s="27" t="s">
        <v>43</v>
      </c>
      <c r="G237" s="5">
        <v>375</v>
      </c>
      <c r="H237" s="27"/>
      <c r="I237" s="27">
        <f t="shared" si="6"/>
        <v>750</v>
      </c>
      <c r="J237" s="27" t="s">
        <v>322</v>
      </c>
      <c r="K237" s="5"/>
    </row>
    <row r="238" hidden="1" spans="1:11">
      <c r="A238" s="5">
        <v>237</v>
      </c>
      <c r="B238" s="27" t="s">
        <v>360</v>
      </c>
      <c r="C238" s="27" t="s">
        <v>614</v>
      </c>
      <c r="D238" s="256" t="s">
        <v>615</v>
      </c>
      <c r="E238" s="27">
        <v>2</v>
      </c>
      <c r="F238" s="27" t="s">
        <v>43</v>
      </c>
      <c r="G238" s="5">
        <v>375</v>
      </c>
      <c r="H238" s="27"/>
      <c r="I238" s="27">
        <f t="shared" si="6"/>
        <v>750</v>
      </c>
      <c r="J238" s="27" t="s">
        <v>322</v>
      </c>
      <c r="K238" s="5"/>
    </row>
    <row r="239" ht="24" hidden="1" spans="1:11">
      <c r="A239" s="5">
        <v>238</v>
      </c>
      <c r="B239" s="27" t="s">
        <v>360</v>
      </c>
      <c r="C239" s="76" t="s">
        <v>616</v>
      </c>
      <c r="D239" s="75" t="s">
        <v>617</v>
      </c>
      <c r="E239" s="27">
        <v>2</v>
      </c>
      <c r="F239" s="27" t="s">
        <v>43</v>
      </c>
      <c r="G239" s="5">
        <v>375</v>
      </c>
      <c r="H239" s="27"/>
      <c r="I239" s="27">
        <f t="shared" si="6"/>
        <v>750</v>
      </c>
      <c r="J239" s="27" t="s">
        <v>322</v>
      </c>
      <c r="K239" s="5"/>
    </row>
    <row r="240" ht="24" hidden="1" spans="1:11">
      <c r="A240" s="5">
        <v>239</v>
      </c>
      <c r="B240" s="27" t="s">
        <v>360</v>
      </c>
      <c r="C240" s="27" t="s">
        <v>618</v>
      </c>
      <c r="D240" s="75" t="s">
        <v>619</v>
      </c>
      <c r="E240" s="27">
        <v>2</v>
      </c>
      <c r="F240" s="27" t="s">
        <v>43</v>
      </c>
      <c r="G240" s="5">
        <v>375</v>
      </c>
      <c r="H240" s="27"/>
      <c r="I240" s="27">
        <f t="shared" si="6"/>
        <v>750</v>
      </c>
      <c r="J240" s="27" t="s">
        <v>322</v>
      </c>
      <c r="K240" s="5"/>
    </row>
    <row r="241" hidden="1" spans="1:11">
      <c r="A241" s="5">
        <v>240</v>
      </c>
      <c r="B241" s="27" t="s">
        <v>360</v>
      </c>
      <c r="C241" s="27" t="s">
        <v>620</v>
      </c>
      <c r="D241" s="256" t="s">
        <v>621</v>
      </c>
      <c r="E241" s="27">
        <v>1</v>
      </c>
      <c r="F241" s="27" t="s">
        <v>43</v>
      </c>
      <c r="G241" s="5">
        <v>375</v>
      </c>
      <c r="H241" s="27"/>
      <c r="I241" s="27">
        <f t="shared" si="6"/>
        <v>375</v>
      </c>
      <c r="J241" s="27" t="s">
        <v>322</v>
      </c>
      <c r="K241" s="5"/>
    </row>
    <row r="242" ht="24" hidden="1" spans="1:11">
      <c r="A242" s="5">
        <v>241</v>
      </c>
      <c r="B242" s="27" t="s">
        <v>360</v>
      </c>
      <c r="C242" s="76" t="s">
        <v>622</v>
      </c>
      <c r="D242" s="75" t="s">
        <v>623</v>
      </c>
      <c r="E242" s="27">
        <v>1</v>
      </c>
      <c r="F242" s="27" t="s">
        <v>38</v>
      </c>
      <c r="G242" s="5">
        <v>385</v>
      </c>
      <c r="H242" s="27"/>
      <c r="I242" s="27">
        <f t="shared" si="6"/>
        <v>385</v>
      </c>
      <c r="J242" s="27" t="s">
        <v>322</v>
      </c>
      <c r="K242" s="5"/>
    </row>
    <row r="243" ht="24" hidden="1" spans="1:11">
      <c r="A243" s="5">
        <v>242</v>
      </c>
      <c r="B243" s="27" t="s">
        <v>360</v>
      </c>
      <c r="C243" s="76" t="s">
        <v>624</v>
      </c>
      <c r="D243" s="75" t="s">
        <v>625</v>
      </c>
      <c r="E243" s="27">
        <v>2</v>
      </c>
      <c r="F243" s="27" t="s">
        <v>43</v>
      </c>
      <c r="G243" s="5">
        <v>375</v>
      </c>
      <c r="H243" s="27"/>
      <c r="I243" s="27">
        <f t="shared" si="6"/>
        <v>750</v>
      </c>
      <c r="J243" s="27" t="s">
        <v>322</v>
      </c>
      <c r="K243" s="5"/>
    </row>
    <row r="244" ht="24" hidden="1" spans="1:11">
      <c r="A244" s="5">
        <v>243</v>
      </c>
      <c r="B244" s="27" t="s">
        <v>360</v>
      </c>
      <c r="C244" s="73" t="s">
        <v>626</v>
      </c>
      <c r="D244" s="75" t="s">
        <v>627</v>
      </c>
      <c r="E244" s="27">
        <v>1</v>
      </c>
      <c r="F244" s="27" t="s">
        <v>38</v>
      </c>
      <c r="G244" s="5">
        <v>385</v>
      </c>
      <c r="H244" s="27"/>
      <c r="I244" s="27">
        <f t="shared" si="6"/>
        <v>385</v>
      </c>
      <c r="J244" s="27" t="s">
        <v>322</v>
      </c>
      <c r="K244" s="5"/>
    </row>
    <row r="245" hidden="1" spans="1:11">
      <c r="A245" s="5">
        <v>244</v>
      </c>
      <c r="B245" s="27" t="s">
        <v>360</v>
      </c>
      <c r="C245" s="27" t="s">
        <v>628</v>
      </c>
      <c r="D245" s="76" t="s">
        <v>629</v>
      </c>
      <c r="E245" s="27">
        <v>2</v>
      </c>
      <c r="F245" s="27" t="s">
        <v>43</v>
      </c>
      <c r="G245" s="5">
        <v>375</v>
      </c>
      <c r="H245" s="27"/>
      <c r="I245" s="27">
        <f t="shared" si="6"/>
        <v>750</v>
      </c>
      <c r="J245" s="27" t="s">
        <v>630</v>
      </c>
      <c r="K245" s="5"/>
    </row>
    <row r="246" hidden="1" spans="1:11">
      <c r="A246" s="5">
        <v>245</v>
      </c>
      <c r="B246" s="77" t="s">
        <v>360</v>
      </c>
      <c r="C246" s="77" t="s">
        <v>631</v>
      </c>
      <c r="D246" s="78" t="s">
        <v>632</v>
      </c>
      <c r="E246" s="79">
        <v>2</v>
      </c>
      <c r="F246" s="79" t="s">
        <v>38</v>
      </c>
      <c r="G246" s="40">
        <v>385</v>
      </c>
      <c r="H246" s="77"/>
      <c r="I246" s="83">
        <f>E246*G246</f>
        <v>770</v>
      </c>
      <c r="J246" s="40" t="s">
        <v>633</v>
      </c>
      <c r="K246" s="5"/>
    </row>
    <row r="247" hidden="1" spans="1:11">
      <c r="A247" s="5">
        <v>246</v>
      </c>
      <c r="B247" s="77" t="s">
        <v>360</v>
      </c>
      <c r="C247" s="77" t="s">
        <v>634</v>
      </c>
      <c r="D247" s="292" t="s">
        <v>635</v>
      </c>
      <c r="E247" s="79">
        <v>2</v>
      </c>
      <c r="F247" s="79" t="s">
        <v>192</v>
      </c>
      <c r="G247" s="40">
        <v>395</v>
      </c>
      <c r="H247" s="78"/>
      <c r="I247" s="83">
        <f>E247*G247</f>
        <v>790</v>
      </c>
      <c r="J247" s="40" t="s">
        <v>633</v>
      </c>
      <c r="K247" s="5"/>
    </row>
    <row r="248" ht="24" hidden="1" spans="1:11">
      <c r="A248" s="5">
        <v>247</v>
      </c>
      <c r="B248" s="5" t="s">
        <v>636</v>
      </c>
      <c r="C248" s="37" t="s">
        <v>637</v>
      </c>
      <c r="D248" s="9" t="s">
        <v>638</v>
      </c>
      <c r="E248" s="38">
        <v>2</v>
      </c>
      <c r="F248" s="38" t="s">
        <v>43</v>
      </c>
      <c r="G248" s="5">
        <v>375</v>
      </c>
      <c r="H248" s="5"/>
      <c r="I248" s="33">
        <f t="shared" ref="I248:I311" si="7">G248*E248</f>
        <v>750</v>
      </c>
      <c r="J248" s="5" t="s">
        <v>226</v>
      </c>
      <c r="K248" s="5"/>
    </row>
    <row r="249" ht="48" hidden="1" spans="1:11">
      <c r="A249" s="5">
        <v>248</v>
      </c>
      <c r="B249" s="5" t="s">
        <v>636</v>
      </c>
      <c r="C249" s="10" t="s">
        <v>6687</v>
      </c>
      <c r="D249" s="10" t="s">
        <v>6688</v>
      </c>
      <c r="E249" s="38">
        <v>1</v>
      </c>
      <c r="F249" s="38" t="s">
        <v>43</v>
      </c>
      <c r="G249" s="5">
        <v>375</v>
      </c>
      <c r="H249" s="5"/>
      <c r="I249" s="33">
        <f t="shared" si="7"/>
        <v>375</v>
      </c>
      <c r="J249" s="5" t="s">
        <v>226</v>
      </c>
      <c r="K249" s="5" t="s">
        <v>6689</v>
      </c>
    </row>
    <row r="250" ht="24" hidden="1" spans="1:11">
      <c r="A250" s="5">
        <v>249</v>
      </c>
      <c r="B250" s="5" t="s">
        <v>636</v>
      </c>
      <c r="C250" s="10" t="s">
        <v>639</v>
      </c>
      <c r="D250" s="9" t="s">
        <v>640</v>
      </c>
      <c r="E250" s="38">
        <v>3</v>
      </c>
      <c r="F250" s="38" t="s">
        <v>38</v>
      </c>
      <c r="G250" s="5">
        <v>385</v>
      </c>
      <c r="H250" s="5"/>
      <c r="I250" s="33">
        <f t="shared" si="7"/>
        <v>1155</v>
      </c>
      <c r="J250" s="5" t="s">
        <v>226</v>
      </c>
      <c r="K250" s="5"/>
    </row>
    <row r="251" ht="24" hidden="1" spans="1:11">
      <c r="A251" s="5">
        <v>250</v>
      </c>
      <c r="B251" s="5" t="s">
        <v>636</v>
      </c>
      <c r="C251" s="12" t="s">
        <v>6690</v>
      </c>
      <c r="D251" s="252" t="s">
        <v>6691</v>
      </c>
      <c r="E251" s="14">
        <v>2</v>
      </c>
      <c r="F251" s="12" t="s">
        <v>43</v>
      </c>
      <c r="G251" s="5">
        <v>375</v>
      </c>
      <c r="H251" s="5"/>
      <c r="I251" s="33">
        <f t="shared" si="7"/>
        <v>750</v>
      </c>
      <c r="J251" s="12" t="s">
        <v>54</v>
      </c>
      <c r="K251" s="5"/>
    </row>
    <row r="252" ht="24" hidden="1" spans="1:11">
      <c r="A252" s="5">
        <v>251</v>
      </c>
      <c r="B252" s="5" t="s">
        <v>636</v>
      </c>
      <c r="C252" s="80" t="s">
        <v>641</v>
      </c>
      <c r="D252" s="81" t="s">
        <v>642</v>
      </c>
      <c r="E252" s="82">
        <v>1</v>
      </c>
      <c r="F252" s="80" t="s">
        <v>38</v>
      </c>
      <c r="G252" s="5">
        <v>385</v>
      </c>
      <c r="H252" s="5"/>
      <c r="I252" s="33">
        <f t="shared" si="7"/>
        <v>385</v>
      </c>
      <c r="J252" s="5" t="s">
        <v>424</v>
      </c>
      <c r="K252" s="5"/>
    </row>
    <row r="253" ht="24" hidden="1" spans="1:11">
      <c r="A253" s="5">
        <v>252</v>
      </c>
      <c r="B253" s="5" t="s">
        <v>636</v>
      </c>
      <c r="C253" s="26" t="s">
        <v>643</v>
      </c>
      <c r="D253" s="266" t="s">
        <v>644</v>
      </c>
      <c r="E253" s="44">
        <v>2</v>
      </c>
      <c r="F253" s="26" t="s">
        <v>38</v>
      </c>
      <c r="G253" s="5">
        <v>385</v>
      </c>
      <c r="H253" s="5"/>
      <c r="I253" s="33">
        <f t="shared" si="7"/>
        <v>770</v>
      </c>
      <c r="J253" s="5" t="s">
        <v>424</v>
      </c>
      <c r="K253" s="5"/>
    </row>
    <row r="254" ht="24" hidden="1" spans="1:11">
      <c r="A254" s="5">
        <v>253</v>
      </c>
      <c r="B254" s="5" t="s">
        <v>636</v>
      </c>
      <c r="C254" s="26" t="s">
        <v>645</v>
      </c>
      <c r="D254" s="266" t="s">
        <v>646</v>
      </c>
      <c r="E254" s="44">
        <v>3</v>
      </c>
      <c r="F254" s="26" t="s">
        <v>38</v>
      </c>
      <c r="G254" s="5">
        <v>385</v>
      </c>
      <c r="H254" s="5"/>
      <c r="I254" s="33">
        <f t="shared" si="7"/>
        <v>1155</v>
      </c>
      <c r="J254" s="5" t="s">
        <v>424</v>
      </c>
      <c r="K254" s="5"/>
    </row>
    <row r="255" ht="24" hidden="1" spans="1:11">
      <c r="A255" s="5">
        <v>254</v>
      </c>
      <c r="B255" s="5" t="s">
        <v>636</v>
      </c>
      <c r="C255" s="5" t="s">
        <v>647</v>
      </c>
      <c r="D255" s="9" t="s">
        <v>648</v>
      </c>
      <c r="E255" s="8">
        <v>2</v>
      </c>
      <c r="F255" s="5" t="s">
        <v>649</v>
      </c>
      <c r="G255" s="5">
        <v>375</v>
      </c>
      <c r="H255" s="5"/>
      <c r="I255" s="33">
        <f t="shared" si="7"/>
        <v>750</v>
      </c>
      <c r="J255" s="5" t="s">
        <v>39</v>
      </c>
      <c r="K255" s="5"/>
    </row>
    <row r="256" ht="24" hidden="1" spans="1:11">
      <c r="A256" s="5">
        <v>255</v>
      </c>
      <c r="B256" s="5" t="s">
        <v>636</v>
      </c>
      <c r="C256" s="5" t="s">
        <v>650</v>
      </c>
      <c r="D256" s="9" t="s">
        <v>651</v>
      </c>
      <c r="E256" s="8">
        <v>1</v>
      </c>
      <c r="F256" s="5" t="s">
        <v>43</v>
      </c>
      <c r="G256" s="5">
        <v>375</v>
      </c>
      <c r="H256" s="5"/>
      <c r="I256" s="33">
        <f t="shared" si="7"/>
        <v>375</v>
      </c>
      <c r="J256" s="5" t="s">
        <v>39</v>
      </c>
      <c r="K256" s="5" t="s">
        <v>652</v>
      </c>
    </row>
    <row r="257" ht="24" hidden="1" spans="1:11">
      <c r="A257" s="5">
        <v>256</v>
      </c>
      <c r="B257" s="5" t="s">
        <v>636</v>
      </c>
      <c r="C257" s="84" t="s">
        <v>653</v>
      </c>
      <c r="D257" s="85" t="s">
        <v>654</v>
      </c>
      <c r="E257" s="8">
        <v>1</v>
      </c>
      <c r="F257" s="5" t="s">
        <v>38</v>
      </c>
      <c r="G257" s="5">
        <v>385</v>
      </c>
      <c r="H257" s="5"/>
      <c r="I257" s="33">
        <f t="shared" si="7"/>
        <v>385</v>
      </c>
      <c r="J257" s="5" t="s">
        <v>39</v>
      </c>
      <c r="K257" s="5" t="s">
        <v>655</v>
      </c>
    </row>
    <row r="258" ht="24" hidden="1" spans="1:11">
      <c r="A258" s="5">
        <v>257</v>
      </c>
      <c r="B258" s="5" t="s">
        <v>636</v>
      </c>
      <c r="C258" s="5" t="s">
        <v>656</v>
      </c>
      <c r="D258" s="9" t="s">
        <v>657</v>
      </c>
      <c r="E258" s="8">
        <v>1</v>
      </c>
      <c r="F258" s="5" t="s">
        <v>192</v>
      </c>
      <c r="G258" s="5">
        <v>395</v>
      </c>
      <c r="H258" s="5"/>
      <c r="I258" s="33">
        <f t="shared" si="7"/>
        <v>395</v>
      </c>
      <c r="J258" s="5" t="s">
        <v>39</v>
      </c>
      <c r="K258" s="5"/>
    </row>
    <row r="259" ht="24" hidden="1" spans="1:11">
      <c r="A259" s="5">
        <v>258</v>
      </c>
      <c r="B259" s="5" t="s">
        <v>636</v>
      </c>
      <c r="C259" s="5" t="s">
        <v>658</v>
      </c>
      <c r="D259" s="9" t="s">
        <v>659</v>
      </c>
      <c r="E259" s="8">
        <v>1</v>
      </c>
      <c r="F259" s="5" t="s">
        <v>43</v>
      </c>
      <c r="G259" s="5">
        <v>375</v>
      </c>
      <c r="H259" s="5"/>
      <c r="I259" s="33">
        <f t="shared" si="7"/>
        <v>375</v>
      </c>
      <c r="J259" s="5" t="s">
        <v>39</v>
      </c>
      <c r="K259" s="5" t="s">
        <v>660</v>
      </c>
    </row>
    <row r="260" ht="24" hidden="1" spans="1:11">
      <c r="A260" s="5">
        <v>259</v>
      </c>
      <c r="B260" s="5" t="s">
        <v>636</v>
      </c>
      <c r="C260" s="5" t="s">
        <v>661</v>
      </c>
      <c r="D260" s="9" t="s">
        <v>662</v>
      </c>
      <c r="E260" s="8">
        <v>2</v>
      </c>
      <c r="F260" s="5" t="s">
        <v>43</v>
      </c>
      <c r="G260" s="5">
        <v>375</v>
      </c>
      <c r="H260" s="5"/>
      <c r="I260" s="33">
        <f t="shared" si="7"/>
        <v>750</v>
      </c>
      <c r="J260" s="5" t="s">
        <v>39</v>
      </c>
      <c r="K260" s="5"/>
    </row>
    <row r="261" ht="24" hidden="1" spans="1:11">
      <c r="A261" s="5">
        <v>260</v>
      </c>
      <c r="B261" s="5" t="s">
        <v>636</v>
      </c>
      <c r="C261" s="5" t="s">
        <v>663</v>
      </c>
      <c r="D261" s="9" t="s">
        <v>664</v>
      </c>
      <c r="E261" s="8">
        <v>2</v>
      </c>
      <c r="F261" s="5" t="s">
        <v>43</v>
      </c>
      <c r="G261" s="5">
        <v>375</v>
      </c>
      <c r="H261" s="5"/>
      <c r="I261" s="33">
        <f t="shared" si="7"/>
        <v>750</v>
      </c>
      <c r="J261" s="5" t="s">
        <v>39</v>
      </c>
      <c r="K261" s="5"/>
    </row>
    <row r="262" ht="24" hidden="1" spans="1:11">
      <c r="A262" s="5">
        <v>261</v>
      </c>
      <c r="B262" s="5" t="s">
        <v>636</v>
      </c>
      <c r="C262" s="5" t="s">
        <v>665</v>
      </c>
      <c r="D262" s="9" t="s">
        <v>666</v>
      </c>
      <c r="E262" s="8">
        <v>1</v>
      </c>
      <c r="F262" s="5" t="s">
        <v>43</v>
      </c>
      <c r="G262" s="5">
        <v>375</v>
      </c>
      <c r="H262" s="5"/>
      <c r="I262" s="33">
        <f t="shared" si="7"/>
        <v>375</v>
      </c>
      <c r="J262" s="5" t="s">
        <v>39</v>
      </c>
      <c r="K262" s="5"/>
    </row>
    <row r="263" ht="24" hidden="1" spans="1:11">
      <c r="A263" s="5">
        <v>262</v>
      </c>
      <c r="B263" s="5" t="s">
        <v>636</v>
      </c>
      <c r="C263" s="5" t="s">
        <v>667</v>
      </c>
      <c r="D263" s="9" t="s">
        <v>668</v>
      </c>
      <c r="E263" s="8">
        <v>1</v>
      </c>
      <c r="F263" s="5" t="s">
        <v>649</v>
      </c>
      <c r="G263" s="5">
        <v>375</v>
      </c>
      <c r="H263" s="5"/>
      <c r="I263" s="33">
        <f t="shared" si="7"/>
        <v>375</v>
      </c>
      <c r="J263" s="5" t="s">
        <v>39</v>
      </c>
      <c r="K263" s="5" t="s">
        <v>669</v>
      </c>
    </row>
    <row r="264" ht="24" hidden="1" spans="1:11">
      <c r="A264" s="5">
        <v>263</v>
      </c>
      <c r="B264" s="5" t="s">
        <v>636</v>
      </c>
      <c r="C264" s="5" t="s">
        <v>670</v>
      </c>
      <c r="D264" s="9" t="s">
        <v>671</v>
      </c>
      <c r="E264" s="8">
        <v>2</v>
      </c>
      <c r="F264" s="5" t="s">
        <v>649</v>
      </c>
      <c r="G264" s="5">
        <v>375</v>
      </c>
      <c r="H264" s="5"/>
      <c r="I264" s="33">
        <f t="shared" si="7"/>
        <v>750</v>
      </c>
      <c r="J264" s="5" t="s">
        <v>39</v>
      </c>
      <c r="K264" s="5"/>
    </row>
    <row r="265" ht="24" hidden="1" spans="1:11">
      <c r="A265" s="5">
        <v>264</v>
      </c>
      <c r="B265" s="5" t="s">
        <v>636</v>
      </c>
      <c r="C265" s="5" t="s">
        <v>672</v>
      </c>
      <c r="D265" s="9" t="s">
        <v>673</v>
      </c>
      <c r="E265" s="8">
        <v>2</v>
      </c>
      <c r="F265" s="5" t="s">
        <v>192</v>
      </c>
      <c r="G265" s="5">
        <v>395</v>
      </c>
      <c r="H265" s="5"/>
      <c r="I265" s="33">
        <f t="shared" si="7"/>
        <v>790</v>
      </c>
      <c r="J265" s="5" t="s">
        <v>39</v>
      </c>
      <c r="K265" s="5"/>
    </row>
    <row r="266" ht="24" hidden="1" spans="1:11">
      <c r="A266" s="5">
        <v>265</v>
      </c>
      <c r="B266" s="5" t="s">
        <v>636</v>
      </c>
      <c r="C266" s="5" t="s">
        <v>674</v>
      </c>
      <c r="D266" s="9" t="s">
        <v>675</v>
      </c>
      <c r="E266" s="8">
        <v>2</v>
      </c>
      <c r="F266" s="5" t="s">
        <v>43</v>
      </c>
      <c r="G266" s="5">
        <v>375</v>
      </c>
      <c r="H266" s="5"/>
      <c r="I266" s="33">
        <f t="shared" si="7"/>
        <v>750</v>
      </c>
      <c r="J266" s="5" t="s">
        <v>39</v>
      </c>
      <c r="K266" s="5"/>
    </row>
    <row r="267" ht="24" hidden="1" spans="1:11">
      <c r="A267" s="5">
        <v>266</v>
      </c>
      <c r="B267" s="5" t="s">
        <v>636</v>
      </c>
      <c r="C267" s="5" t="s">
        <v>676</v>
      </c>
      <c r="D267" s="9" t="s">
        <v>677</v>
      </c>
      <c r="E267" s="8">
        <v>2</v>
      </c>
      <c r="F267" s="5" t="s">
        <v>43</v>
      </c>
      <c r="G267" s="5">
        <v>375</v>
      </c>
      <c r="H267" s="5"/>
      <c r="I267" s="33">
        <f t="shared" si="7"/>
        <v>750</v>
      </c>
      <c r="J267" s="5" t="s">
        <v>39</v>
      </c>
      <c r="K267" s="5"/>
    </row>
    <row r="268" ht="24" hidden="1" spans="1:11">
      <c r="A268" s="5">
        <v>267</v>
      </c>
      <c r="B268" s="5" t="s">
        <v>636</v>
      </c>
      <c r="C268" s="5" t="s">
        <v>6692</v>
      </c>
      <c r="D268" s="9" t="s">
        <v>6693</v>
      </c>
      <c r="E268" s="8">
        <v>1</v>
      </c>
      <c r="F268" s="5" t="s">
        <v>192</v>
      </c>
      <c r="G268" s="5">
        <v>395</v>
      </c>
      <c r="H268" s="5"/>
      <c r="I268" s="33">
        <f t="shared" si="7"/>
        <v>395</v>
      </c>
      <c r="J268" s="5" t="s">
        <v>39</v>
      </c>
      <c r="K268" s="5" t="s">
        <v>6694</v>
      </c>
    </row>
    <row r="269" ht="24" hidden="1" spans="1:11">
      <c r="A269" s="5">
        <v>268</v>
      </c>
      <c r="B269" s="5" t="s">
        <v>636</v>
      </c>
      <c r="C269" s="15" t="s">
        <v>678</v>
      </c>
      <c r="D269" s="15" t="s">
        <v>679</v>
      </c>
      <c r="E269" s="8">
        <v>1</v>
      </c>
      <c r="F269" s="5" t="s">
        <v>43</v>
      </c>
      <c r="G269" s="5">
        <v>375</v>
      </c>
      <c r="H269" s="5"/>
      <c r="I269" s="33">
        <f t="shared" si="7"/>
        <v>375</v>
      </c>
      <c r="J269" s="5" t="s">
        <v>39</v>
      </c>
      <c r="K269" s="5" t="s">
        <v>680</v>
      </c>
    </row>
    <row r="270" ht="24" hidden="1" spans="1:11">
      <c r="A270" s="5">
        <v>269</v>
      </c>
      <c r="B270" s="5" t="s">
        <v>636</v>
      </c>
      <c r="C270" s="5" t="s">
        <v>681</v>
      </c>
      <c r="D270" s="9" t="s">
        <v>682</v>
      </c>
      <c r="E270" s="8">
        <v>2</v>
      </c>
      <c r="F270" s="5" t="s">
        <v>43</v>
      </c>
      <c r="G270" s="5">
        <v>375</v>
      </c>
      <c r="H270" s="5"/>
      <c r="I270" s="33">
        <f t="shared" si="7"/>
        <v>750</v>
      </c>
      <c r="J270" s="5" t="s">
        <v>39</v>
      </c>
      <c r="K270" s="5"/>
    </row>
    <row r="271" ht="24" hidden="1" spans="1:11">
      <c r="A271" s="5">
        <v>270</v>
      </c>
      <c r="B271" s="5" t="s">
        <v>636</v>
      </c>
      <c r="C271" s="5" t="s">
        <v>6695</v>
      </c>
      <c r="D271" s="9" t="s">
        <v>6696</v>
      </c>
      <c r="E271" s="8">
        <v>1</v>
      </c>
      <c r="F271" s="5" t="s">
        <v>192</v>
      </c>
      <c r="G271" s="5">
        <v>395</v>
      </c>
      <c r="H271" s="5"/>
      <c r="I271" s="33">
        <f t="shared" si="7"/>
        <v>395</v>
      </c>
      <c r="J271" s="5" t="s">
        <v>39</v>
      </c>
      <c r="K271" s="5"/>
    </row>
    <row r="272" ht="24" hidden="1" spans="1:11">
      <c r="A272" s="5">
        <v>271</v>
      </c>
      <c r="B272" s="5" t="s">
        <v>636</v>
      </c>
      <c r="C272" s="5" t="s">
        <v>6697</v>
      </c>
      <c r="D272" s="9" t="s">
        <v>6698</v>
      </c>
      <c r="E272" s="8">
        <v>1</v>
      </c>
      <c r="F272" s="5" t="s">
        <v>43</v>
      </c>
      <c r="G272" s="5">
        <v>375</v>
      </c>
      <c r="H272" s="5"/>
      <c r="I272" s="33">
        <f t="shared" si="7"/>
        <v>375</v>
      </c>
      <c r="J272" s="5" t="s">
        <v>39</v>
      </c>
      <c r="K272" s="5" t="s">
        <v>6699</v>
      </c>
    </row>
    <row r="273" ht="24" hidden="1" spans="1:11">
      <c r="A273" s="5">
        <v>272</v>
      </c>
      <c r="B273" s="5" t="s">
        <v>636</v>
      </c>
      <c r="C273" s="5" t="s">
        <v>637</v>
      </c>
      <c r="D273" s="9" t="s">
        <v>683</v>
      </c>
      <c r="E273" s="8">
        <v>2</v>
      </c>
      <c r="F273" s="5" t="s">
        <v>43</v>
      </c>
      <c r="G273" s="5">
        <v>375</v>
      </c>
      <c r="H273" s="5"/>
      <c r="I273" s="33">
        <f t="shared" si="7"/>
        <v>750</v>
      </c>
      <c r="J273" s="5" t="s">
        <v>39</v>
      </c>
      <c r="K273" s="5"/>
    </row>
    <row r="274" ht="24" hidden="1" spans="1:11">
      <c r="A274" s="5">
        <v>273</v>
      </c>
      <c r="B274" s="5" t="s">
        <v>636</v>
      </c>
      <c r="C274" s="5" t="s">
        <v>684</v>
      </c>
      <c r="D274" s="9" t="s">
        <v>685</v>
      </c>
      <c r="E274" s="8">
        <v>1</v>
      </c>
      <c r="F274" s="5" t="s">
        <v>192</v>
      </c>
      <c r="G274" s="5">
        <v>395</v>
      </c>
      <c r="H274" s="5"/>
      <c r="I274" s="33">
        <f t="shared" si="7"/>
        <v>395</v>
      </c>
      <c r="J274" s="5" t="s">
        <v>39</v>
      </c>
      <c r="K274" s="5" t="s">
        <v>686</v>
      </c>
    </row>
    <row r="275" ht="24" hidden="1" spans="1:11">
      <c r="A275" s="5">
        <v>274</v>
      </c>
      <c r="B275" s="5" t="s">
        <v>636</v>
      </c>
      <c r="C275" s="5" t="s">
        <v>687</v>
      </c>
      <c r="D275" s="9" t="s">
        <v>688</v>
      </c>
      <c r="E275" s="8">
        <v>1</v>
      </c>
      <c r="F275" s="5" t="s">
        <v>43</v>
      </c>
      <c r="G275" s="5">
        <v>375</v>
      </c>
      <c r="H275" s="5"/>
      <c r="I275" s="33">
        <f t="shared" si="7"/>
        <v>375</v>
      </c>
      <c r="J275" s="5" t="s">
        <v>39</v>
      </c>
      <c r="K275" s="5" t="s">
        <v>689</v>
      </c>
    </row>
    <row r="276" ht="24" hidden="1" spans="1:11">
      <c r="A276" s="5">
        <v>275</v>
      </c>
      <c r="B276" s="5" t="s">
        <v>636</v>
      </c>
      <c r="C276" s="5" t="s">
        <v>690</v>
      </c>
      <c r="D276" s="9" t="s">
        <v>691</v>
      </c>
      <c r="E276" s="8">
        <v>1</v>
      </c>
      <c r="F276" s="5" t="s">
        <v>43</v>
      </c>
      <c r="G276" s="5">
        <v>375</v>
      </c>
      <c r="H276" s="5"/>
      <c r="I276" s="33">
        <f t="shared" si="7"/>
        <v>375</v>
      </c>
      <c r="J276" s="5" t="s">
        <v>39</v>
      </c>
      <c r="K276" s="5"/>
    </row>
    <row r="277" ht="24" hidden="1" spans="1:11">
      <c r="A277" s="5">
        <v>276</v>
      </c>
      <c r="B277" s="5" t="s">
        <v>636</v>
      </c>
      <c r="C277" s="5" t="s">
        <v>692</v>
      </c>
      <c r="D277" s="9" t="s">
        <v>693</v>
      </c>
      <c r="E277" s="8">
        <v>1</v>
      </c>
      <c r="F277" s="5" t="s">
        <v>43</v>
      </c>
      <c r="G277" s="5">
        <v>375</v>
      </c>
      <c r="H277" s="5"/>
      <c r="I277" s="33">
        <f t="shared" si="7"/>
        <v>375</v>
      </c>
      <c r="J277" s="5" t="s">
        <v>39</v>
      </c>
      <c r="K277" s="5" t="s">
        <v>694</v>
      </c>
    </row>
    <row r="278" ht="24" hidden="1" spans="1:11">
      <c r="A278" s="5">
        <v>277</v>
      </c>
      <c r="B278" s="5" t="s">
        <v>636</v>
      </c>
      <c r="C278" s="5" t="s">
        <v>695</v>
      </c>
      <c r="D278" s="9" t="s">
        <v>696</v>
      </c>
      <c r="E278" s="8">
        <v>1</v>
      </c>
      <c r="F278" s="5" t="s">
        <v>43</v>
      </c>
      <c r="G278" s="5">
        <v>375</v>
      </c>
      <c r="H278" s="5"/>
      <c r="I278" s="33">
        <f t="shared" si="7"/>
        <v>375</v>
      </c>
      <c r="J278" s="5" t="s">
        <v>39</v>
      </c>
      <c r="K278" s="5"/>
    </row>
    <row r="279" ht="24" hidden="1" spans="1:11">
      <c r="A279" s="5">
        <v>278</v>
      </c>
      <c r="B279" s="5" t="s">
        <v>636</v>
      </c>
      <c r="C279" s="5" t="s">
        <v>697</v>
      </c>
      <c r="D279" s="9" t="s">
        <v>698</v>
      </c>
      <c r="E279" s="8">
        <v>2</v>
      </c>
      <c r="F279" s="5" t="s">
        <v>43</v>
      </c>
      <c r="G279" s="5">
        <v>375</v>
      </c>
      <c r="H279" s="5"/>
      <c r="I279" s="33">
        <f t="shared" si="7"/>
        <v>750</v>
      </c>
      <c r="J279" s="5" t="s">
        <v>39</v>
      </c>
      <c r="K279" s="5"/>
    </row>
    <row r="280" ht="24" hidden="1" spans="1:11">
      <c r="A280" s="5">
        <v>279</v>
      </c>
      <c r="B280" s="5" t="s">
        <v>636</v>
      </c>
      <c r="C280" s="5" t="s">
        <v>699</v>
      </c>
      <c r="D280" s="9" t="s">
        <v>700</v>
      </c>
      <c r="E280" s="8">
        <v>2</v>
      </c>
      <c r="F280" s="5" t="s">
        <v>38</v>
      </c>
      <c r="G280" s="5">
        <v>385</v>
      </c>
      <c r="H280" s="5"/>
      <c r="I280" s="33">
        <f t="shared" si="7"/>
        <v>770</v>
      </c>
      <c r="J280" s="5" t="s">
        <v>39</v>
      </c>
      <c r="K280" s="5"/>
    </row>
    <row r="281" ht="24" hidden="1" spans="1:11">
      <c r="A281" s="5">
        <v>280</v>
      </c>
      <c r="B281" s="86" t="s">
        <v>636</v>
      </c>
      <c r="C281" s="16" t="s">
        <v>701</v>
      </c>
      <c r="D281" s="17" t="s">
        <v>702</v>
      </c>
      <c r="E281" s="8">
        <v>2</v>
      </c>
      <c r="F281" s="16" t="s">
        <v>43</v>
      </c>
      <c r="G281" s="5">
        <v>375</v>
      </c>
      <c r="H281" s="5"/>
      <c r="I281" s="33">
        <f t="shared" si="7"/>
        <v>750</v>
      </c>
      <c r="J281" s="16" t="s">
        <v>72</v>
      </c>
      <c r="K281" s="5"/>
    </row>
    <row r="282" ht="24" hidden="1" spans="1:11">
      <c r="A282" s="5">
        <v>281</v>
      </c>
      <c r="B282" s="5" t="s">
        <v>636</v>
      </c>
      <c r="C282" s="5" t="s">
        <v>6700</v>
      </c>
      <c r="D282" s="9" t="s">
        <v>6701</v>
      </c>
      <c r="E282" s="8">
        <v>2</v>
      </c>
      <c r="F282" s="5" t="s">
        <v>43</v>
      </c>
      <c r="G282" s="5">
        <v>375</v>
      </c>
      <c r="H282" s="5"/>
      <c r="I282" s="33">
        <f t="shared" si="7"/>
        <v>750</v>
      </c>
      <c r="J282" s="5" t="s">
        <v>82</v>
      </c>
      <c r="K282" s="5"/>
    </row>
    <row r="283" ht="24" hidden="1" spans="1:11">
      <c r="A283" s="5">
        <v>282</v>
      </c>
      <c r="B283" s="19" t="s">
        <v>636</v>
      </c>
      <c r="C283" s="19" t="s">
        <v>6702</v>
      </c>
      <c r="D283" s="9" t="s">
        <v>6703</v>
      </c>
      <c r="E283" s="21">
        <v>2</v>
      </c>
      <c r="F283" s="19" t="s">
        <v>43</v>
      </c>
      <c r="G283" s="5">
        <v>375</v>
      </c>
      <c r="H283" s="5"/>
      <c r="I283" s="33">
        <f t="shared" si="7"/>
        <v>750</v>
      </c>
      <c r="J283" s="5" t="s">
        <v>82</v>
      </c>
      <c r="K283" s="5"/>
    </row>
    <row r="284" ht="24" hidden="1" spans="1:11">
      <c r="A284" s="5">
        <v>283</v>
      </c>
      <c r="B284" s="19" t="s">
        <v>636</v>
      </c>
      <c r="C284" s="5" t="s">
        <v>703</v>
      </c>
      <c r="D284" s="9" t="s">
        <v>704</v>
      </c>
      <c r="E284" s="8">
        <v>2</v>
      </c>
      <c r="F284" s="5" t="s">
        <v>43</v>
      </c>
      <c r="G284" s="5">
        <v>375</v>
      </c>
      <c r="H284" s="5"/>
      <c r="I284" s="33">
        <f t="shared" si="7"/>
        <v>750</v>
      </c>
      <c r="J284" s="5" t="s">
        <v>59</v>
      </c>
      <c r="K284" s="5"/>
    </row>
    <row r="285" ht="24" hidden="1" spans="1:11">
      <c r="A285" s="5">
        <v>284</v>
      </c>
      <c r="B285" s="19" t="s">
        <v>636</v>
      </c>
      <c r="C285" s="5" t="s">
        <v>705</v>
      </c>
      <c r="D285" s="9" t="s">
        <v>706</v>
      </c>
      <c r="E285" s="8">
        <v>1</v>
      </c>
      <c r="F285" s="5" t="s">
        <v>43</v>
      </c>
      <c r="G285" s="5">
        <v>375</v>
      </c>
      <c r="H285" s="5"/>
      <c r="I285" s="33">
        <f t="shared" si="7"/>
        <v>375</v>
      </c>
      <c r="J285" s="5" t="s">
        <v>59</v>
      </c>
      <c r="K285" s="5"/>
    </row>
    <row r="286" ht="24" hidden="1" spans="1:11">
      <c r="A286" s="5">
        <v>285</v>
      </c>
      <c r="B286" s="19" t="s">
        <v>636</v>
      </c>
      <c r="C286" s="5" t="s">
        <v>707</v>
      </c>
      <c r="D286" s="9" t="s">
        <v>708</v>
      </c>
      <c r="E286" s="8">
        <v>1</v>
      </c>
      <c r="F286" s="5" t="s">
        <v>43</v>
      </c>
      <c r="G286" s="5">
        <v>375</v>
      </c>
      <c r="H286" s="5"/>
      <c r="I286" s="33">
        <f t="shared" si="7"/>
        <v>375</v>
      </c>
      <c r="J286" s="5" t="s">
        <v>59</v>
      </c>
      <c r="K286" s="5"/>
    </row>
    <row r="287" ht="24" hidden="1" spans="1:11">
      <c r="A287" s="5">
        <v>286</v>
      </c>
      <c r="B287" s="19" t="s">
        <v>636</v>
      </c>
      <c r="C287" s="5" t="s">
        <v>709</v>
      </c>
      <c r="D287" s="9" t="s">
        <v>710</v>
      </c>
      <c r="E287" s="8">
        <v>2</v>
      </c>
      <c r="F287" s="5" t="s">
        <v>43</v>
      </c>
      <c r="G287" s="5">
        <v>375</v>
      </c>
      <c r="H287" s="5"/>
      <c r="I287" s="33">
        <f t="shared" si="7"/>
        <v>750</v>
      </c>
      <c r="J287" s="5" t="s">
        <v>59</v>
      </c>
      <c r="K287" s="5"/>
    </row>
    <row r="288" ht="24" hidden="1" spans="1:11">
      <c r="A288" s="5">
        <v>287</v>
      </c>
      <c r="B288" s="19" t="s">
        <v>636</v>
      </c>
      <c r="C288" s="5" t="s">
        <v>711</v>
      </c>
      <c r="D288" s="9" t="s">
        <v>712</v>
      </c>
      <c r="E288" s="8">
        <v>2</v>
      </c>
      <c r="F288" s="5" t="s">
        <v>43</v>
      </c>
      <c r="G288" s="5">
        <v>375</v>
      </c>
      <c r="H288" s="5"/>
      <c r="I288" s="33">
        <f t="shared" si="7"/>
        <v>750</v>
      </c>
      <c r="J288" s="5" t="s">
        <v>59</v>
      </c>
      <c r="K288" s="5"/>
    </row>
    <row r="289" ht="24" hidden="1" spans="1:11">
      <c r="A289" s="5">
        <v>288</v>
      </c>
      <c r="B289" s="19" t="s">
        <v>636</v>
      </c>
      <c r="C289" s="5" t="s">
        <v>713</v>
      </c>
      <c r="D289" s="9" t="s">
        <v>714</v>
      </c>
      <c r="E289" s="8">
        <v>1</v>
      </c>
      <c r="F289" s="5" t="s">
        <v>192</v>
      </c>
      <c r="G289" s="5">
        <v>395</v>
      </c>
      <c r="H289" s="5"/>
      <c r="I289" s="33">
        <f t="shared" si="7"/>
        <v>395</v>
      </c>
      <c r="J289" s="5" t="s">
        <v>59</v>
      </c>
      <c r="K289" s="5" t="s">
        <v>715</v>
      </c>
    </row>
    <row r="290" ht="24" hidden="1" spans="1:11">
      <c r="A290" s="5">
        <v>289</v>
      </c>
      <c r="B290" s="19" t="s">
        <v>636</v>
      </c>
      <c r="C290" s="5" t="s">
        <v>716</v>
      </c>
      <c r="D290" s="9" t="s">
        <v>717</v>
      </c>
      <c r="E290" s="8">
        <v>1</v>
      </c>
      <c r="F290" s="5" t="s">
        <v>43</v>
      </c>
      <c r="G290" s="5">
        <v>375</v>
      </c>
      <c r="H290" s="5"/>
      <c r="I290" s="33">
        <f t="shared" si="7"/>
        <v>375</v>
      </c>
      <c r="J290" s="5" t="s">
        <v>59</v>
      </c>
      <c r="K290" s="5"/>
    </row>
    <row r="291" ht="24" hidden="1" spans="1:11">
      <c r="A291" s="5">
        <v>290</v>
      </c>
      <c r="B291" s="19" t="s">
        <v>636</v>
      </c>
      <c r="C291" s="5" t="s">
        <v>6704</v>
      </c>
      <c r="D291" s="9" t="s">
        <v>6705</v>
      </c>
      <c r="E291" s="8">
        <v>2</v>
      </c>
      <c r="F291" s="5" t="s">
        <v>43</v>
      </c>
      <c r="G291" s="5">
        <v>375</v>
      </c>
      <c r="H291" s="5"/>
      <c r="I291" s="33">
        <f t="shared" si="7"/>
        <v>750</v>
      </c>
      <c r="J291" s="5" t="s">
        <v>59</v>
      </c>
      <c r="K291" s="5"/>
    </row>
    <row r="292" ht="24" hidden="1" spans="1:11">
      <c r="A292" s="5">
        <v>291</v>
      </c>
      <c r="B292" s="19" t="s">
        <v>636</v>
      </c>
      <c r="C292" s="5" t="s">
        <v>718</v>
      </c>
      <c r="D292" s="9" t="s">
        <v>719</v>
      </c>
      <c r="E292" s="8">
        <v>1</v>
      </c>
      <c r="F292" s="5" t="s">
        <v>43</v>
      </c>
      <c r="G292" s="5">
        <v>375</v>
      </c>
      <c r="H292" s="5"/>
      <c r="I292" s="33">
        <f t="shared" si="7"/>
        <v>375</v>
      </c>
      <c r="J292" s="5" t="s">
        <v>59</v>
      </c>
      <c r="K292" s="5"/>
    </row>
    <row r="293" ht="24" hidden="1" spans="1:11">
      <c r="A293" s="5">
        <v>292</v>
      </c>
      <c r="B293" s="19" t="s">
        <v>636</v>
      </c>
      <c r="C293" s="5" t="s">
        <v>6706</v>
      </c>
      <c r="D293" s="9" t="s">
        <v>6707</v>
      </c>
      <c r="E293" s="8">
        <v>1</v>
      </c>
      <c r="F293" s="5" t="s">
        <v>43</v>
      </c>
      <c r="G293" s="5">
        <v>375</v>
      </c>
      <c r="H293" s="5"/>
      <c r="I293" s="33">
        <f t="shared" si="7"/>
        <v>375</v>
      </c>
      <c r="J293" s="5" t="s">
        <v>59</v>
      </c>
      <c r="K293" s="5"/>
    </row>
    <row r="294" ht="24" hidden="1" spans="1:11">
      <c r="A294" s="5">
        <v>293</v>
      </c>
      <c r="B294" s="19" t="s">
        <v>636</v>
      </c>
      <c r="C294" s="5" t="s">
        <v>720</v>
      </c>
      <c r="D294" s="9" t="s">
        <v>721</v>
      </c>
      <c r="E294" s="8">
        <v>2</v>
      </c>
      <c r="F294" s="5" t="s">
        <v>43</v>
      </c>
      <c r="G294" s="5">
        <v>375</v>
      </c>
      <c r="H294" s="5"/>
      <c r="I294" s="33">
        <f t="shared" si="7"/>
        <v>750</v>
      </c>
      <c r="J294" s="5" t="s">
        <v>59</v>
      </c>
      <c r="K294" s="5"/>
    </row>
    <row r="295" ht="24" hidden="1" spans="1:11">
      <c r="A295" s="5">
        <v>294</v>
      </c>
      <c r="B295" s="19" t="s">
        <v>636</v>
      </c>
      <c r="C295" s="5" t="s">
        <v>722</v>
      </c>
      <c r="D295" s="9" t="s">
        <v>723</v>
      </c>
      <c r="E295" s="8">
        <v>1</v>
      </c>
      <c r="F295" s="5" t="s">
        <v>43</v>
      </c>
      <c r="G295" s="5">
        <v>375</v>
      </c>
      <c r="H295" s="5"/>
      <c r="I295" s="33">
        <f t="shared" si="7"/>
        <v>375</v>
      </c>
      <c r="J295" s="5" t="s">
        <v>59</v>
      </c>
      <c r="K295" s="5"/>
    </row>
    <row r="296" ht="24" hidden="1" spans="1:11">
      <c r="A296" s="5">
        <v>295</v>
      </c>
      <c r="B296" s="19" t="s">
        <v>636</v>
      </c>
      <c r="C296" s="5" t="s">
        <v>724</v>
      </c>
      <c r="D296" s="9" t="s">
        <v>725</v>
      </c>
      <c r="E296" s="8">
        <v>2</v>
      </c>
      <c r="F296" s="5" t="s">
        <v>43</v>
      </c>
      <c r="G296" s="5">
        <v>375</v>
      </c>
      <c r="H296" s="5"/>
      <c r="I296" s="33">
        <f t="shared" si="7"/>
        <v>750</v>
      </c>
      <c r="J296" s="5" t="s">
        <v>59</v>
      </c>
      <c r="K296" s="5"/>
    </row>
    <row r="297" ht="24" hidden="1" spans="1:11">
      <c r="A297" s="5">
        <v>296</v>
      </c>
      <c r="B297" s="19" t="s">
        <v>636</v>
      </c>
      <c r="C297" s="5" t="s">
        <v>726</v>
      </c>
      <c r="D297" s="9" t="s">
        <v>727</v>
      </c>
      <c r="E297" s="8">
        <v>2</v>
      </c>
      <c r="F297" s="5" t="s">
        <v>192</v>
      </c>
      <c r="G297" s="5">
        <v>395</v>
      </c>
      <c r="H297" s="5"/>
      <c r="I297" s="33">
        <f t="shared" si="7"/>
        <v>790</v>
      </c>
      <c r="J297" s="5" t="s">
        <v>59</v>
      </c>
      <c r="K297" s="5"/>
    </row>
    <row r="298" ht="24" hidden="1" spans="1:11">
      <c r="A298" s="5">
        <v>297</v>
      </c>
      <c r="B298" s="19" t="s">
        <v>636</v>
      </c>
      <c r="C298" s="5" t="s">
        <v>6708</v>
      </c>
      <c r="D298" s="9" t="s">
        <v>6709</v>
      </c>
      <c r="E298" s="8">
        <v>1</v>
      </c>
      <c r="F298" s="5" t="s">
        <v>43</v>
      </c>
      <c r="G298" s="5">
        <v>375</v>
      </c>
      <c r="H298" s="5"/>
      <c r="I298" s="33">
        <f t="shared" si="7"/>
        <v>375</v>
      </c>
      <c r="J298" s="5" t="s">
        <v>59</v>
      </c>
      <c r="K298" s="5"/>
    </row>
    <row r="299" ht="24" hidden="1" spans="1:11">
      <c r="A299" s="5">
        <v>298</v>
      </c>
      <c r="B299" s="19" t="s">
        <v>636</v>
      </c>
      <c r="C299" s="5" t="s">
        <v>728</v>
      </c>
      <c r="D299" s="9" t="s">
        <v>729</v>
      </c>
      <c r="E299" s="8">
        <v>2</v>
      </c>
      <c r="F299" s="5" t="s">
        <v>43</v>
      </c>
      <c r="G299" s="5">
        <v>375</v>
      </c>
      <c r="H299" s="5"/>
      <c r="I299" s="33">
        <f t="shared" si="7"/>
        <v>750</v>
      </c>
      <c r="J299" s="5" t="s">
        <v>59</v>
      </c>
      <c r="K299" s="5"/>
    </row>
    <row r="300" ht="24" hidden="1" spans="1:11">
      <c r="A300" s="5">
        <v>299</v>
      </c>
      <c r="B300" s="19" t="s">
        <v>636</v>
      </c>
      <c r="C300" s="5" t="s">
        <v>730</v>
      </c>
      <c r="D300" s="9" t="s">
        <v>731</v>
      </c>
      <c r="E300" s="8">
        <v>1</v>
      </c>
      <c r="F300" s="5" t="s">
        <v>38</v>
      </c>
      <c r="G300" s="5">
        <v>385</v>
      </c>
      <c r="H300" s="5"/>
      <c r="I300" s="33">
        <f t="shared" si="7"/>
        <v>385</v>
      </c>
      <c r="J300" s="5" t="s">
        <v>59</v>
      </c>
      <c r="K300" s="5"/>
    </row>
    <row r="301" ht="24" hidden="1" spans="1:11">
      <c r="A301" s="5">
        <v>300</v>
      </c>
      <c r="B301" s="19" t="s">
        <v>636</v>
      </c>
      <c r="C301" s="5" t="s">
        <v>732</v>
      </c>
      <c r="D301" s="9" t="s">
        <v>733</v>
      </c>
      <c r="E301" s="8">
        <v>1</v>
      </c>
      <c r="F301" s="5" t="s">
        <v>43</v>
      </c>
      <c r="G301" s="5">
        <v>375</v>
      </c>
      <c r="H301" s="5"/>
      <c r="I301" s="33">
        <f t="shared" si="7"/>
        <v>375</v>
      </c>
      <c r="J301" s="5" t="s">
        <v>59</v>
      </c>
      <c r="K301" s="5" t="s">
        <v>734</v>
      </c>
    </row>
    <row r="302" ht="36" hidden="1" spans="1:11">
      <c r="A302" s="5">
        <v>301</v>
      </c>
      <c r="B302" s="19" t="s">
        <v>636</v>
      </c>
      <c r="C302" s="10" t="s">
        <v>6710</v>
      </c>
      <c r="D302" s="12" t="s">
        <v>6711</v>
      </c>
      <c r="E302" s="8">
        <v>1</v>
      </c>
      <c r="F302" s="5" t="s">
        <v>43</v>
      </c>
      <c r="G302" s="5">
        <v>375</v>
      </c>
      <c r="H302" s="5"/>
      <c r="I302" s="33">
        <f t="shared" si="7"/>
        <v>375</v>
      </c>
      <c r="J302" s="5" t="s">
        <v>59</v>
      </c>
      <c r="K302" s="5" t="s">
        <v>6712</v>
      </c>
    </row>
    <row r="303" ht="24" hidden="1" spans="1:11">
      <c r="A303" s="5">
        <v>302</v>
      </c>
      <c r="B303" s="19" t="s">
        <v>636</v>
      </c>
      <c r="C303" s="5" t="s">
        <v>735</v>
      </c>
      <c r="D303" s="9" t="s">
        <v>736</v>
      </c>
      <c r="E303" s="8">
        <v>2</v>
      </c>
      <c r="F303" s="5" t="s">
        <v>43</v>
      </c>
      <c r="G303" s="5">
        <v>375</v>
      </c>
      <c r="H303" s="5"/>
      <c r="I303" s="33">
        <f t="shared" si="7"/>
        <v>750</v>
      </c>
      <c r="J303" s="5" t="s">
        <v>59</v>
      </c>
      <c r="K303" s="5"/>
    </row>
    <row r="304" ht="24" hidden="1" spans="1:11">
      <c r="A304" s="5">
        <v>303</v>
      </c>
      <c r="B304" s="19" t="s">
        <v>636</v>
      </c>
      <c r="C304" s="5" t="s">
        <v>737</v>
      </c>
      <c r="D304" s="9" t="s">
        <v>738</v>
      </c>
      <c r="E304" s="8">
        <v>1</v>
      </c>
      <c r="F304" s="5" t="s">
        <v>43</v>
      </c>
      <c r="G304" s="5">
        <v>375</v>
      </c>
      <c r="H304" s="5"/>
      <c r="I304" s="33">
        <f t="shared" si="7"/>
        <v>375</v>
      </c>
      <c r="J304" s="5" t="s">
        <v>59</v>
      </c>
      <c r="K304" s="5"/>
    </row>
    <row r="305" ht="24" hidden="1" spans="1:11">
      <c r="A305" s="5">
        <v>304</v>
      </c>
      <c r="B305" s="19" t="s">
        <v>636</v>
      </c>
      <c r="C305" s="5" t="s">
        <v>739</v>
      </c>
      <c r="D305" s="9" t="s">
        <v>740</v>
      </c>
      <c r="E305" s="8">
        <v>2</v>
      </c>
      <c r="F305" s="5" t="s">
        <v>43</v>
      </c>
      <c r="G305" s="5">
        <v>375</v>
      </c>
      <c r="H305" s="5"/>
      <c r="I305" s="33">
        <f t="shared" si="7"/>
        <v>750</v>
      </c>
      <c r="J305" s="5" t="s">
        <v>59</v>
      </c>
      <c r="K305" s="5"/>
    </row>
    <row r="306" ht="24" hidden="1" spans="1:11">
      <c r="A306" s="5">
        <v>305</v>
      </c>
      <c r="B306" s="19" t="s">
        <v>636</v>
      </c>
      <c r="C306" s="5" t="s">
        <v>741</v>
      </c>
      <c r="D306" s="9" t="s">
        <v>742</v>
      </c>
      <c r="E306" s="8">
        <v>2</v>
      </c>
      <c r="F306" s="5" t="s">
        <v>38</v>
      </c>
      <c r="G306" s="5">
        <v>385</v>
      </c>
      <c r="H306" s="5"/>
      <c r="I306" s="33">
        <f t="shared" si="7"/>
        <v>770</v>
      </c>
      <c r="J306" s="5" t="s">
        <v>59</v>
      </c>
      <c r="K306" s="5"/>
    </row>
    <row r="307" ht="24" hidden="1" spans="1:11">
      <c r="A307" s="5">
        <v>306</v>
      </c>
      <c r="B307" s="19" t="s">
        <v>636</v>
      </c>
      <c r="C307" s="87" t="s">
        <v>743</v>
      </c>
      <c r="D307" s="88" t="s">
        <v>744</v>
      </c>
      <c r="E307" s="44">
        <v>2</v>
      </c>
      <c r="F307" s="26" t="s">
        <v>43</v>
      </c>
      <c r="G307" s="5">
        <v>375</v>
      </c>
      <c r="H307" s="5"/>
      <c r="I307" s="33">
        <f t="shared" si="7"/>
        <v>750</v>
      </c>
      <c r="J307" s="5" t="s">
        <v>251</v>
      </c>
      <c r="K307" s="63"/>
    </row>
    <row r="308" ht="24" hidden="1" spans="1:11">
      <c r="A308" s="5">
        <v>307</v>
      </c>
      <c r="B308" s="19" t="s">
        <v>636</v>
      </c>
      <c r="C308" s="87" t="s">
        <v>745</v>
      </c>
      <c r="D308" s="88" t="s">
        <v>746</v>
      </c>
      <c r="E308" s="44">
        <v>2</v>
      </c>
      <c r="F308" s="26" t="s">
        <v>38</v>
      </c>
      <c r="G308" s="5">
        <v>385</v>
      </c>
      <c r="H308" s="5"/>
      <c r="I308" s="33">
        <f t="shared" si="7"/>
        <v>770</v>
      </c>
      <c r="J308" s="5" t="s">
        <v>251</v>
      </c>
      <c r="K308" s="63"/>
    </row>
    <row r="309" ht="24" hidden="1" spans="1:11">
      <c r="A309" s="5">
        <v>308</v>
      </c>
      <c r="B309" s="19" t="s">
        <v>636</v>
      </c>
      <c r="C309" s="87" t="s">
        <v>6713</v>
      </c>
      <c r="D309" s="88" t="s">
        <v>6714</v>
      </c>
      <c r="E309" s="44">
        <v>2</v>
      </c>
      <c r="F309" s="26" t="s">
        <v>43</v>
      </c>
      <c r="G309" s="5">
        <v>375</v>
      </c>
      <c r="H309" s="5"/>
      <c r="I309" s="33">
        <f t="shared" si="7"/>
        <v>750</v>
      </c>
      <c r="J309" s="5" t="s">
        <v>251</v>
      </c>
      <c r="K309" s="63"/>
    </row>
    <row r="310" ht="24" hidden="1" spans="1:11">
      <c r="A310" s="5">
        <v>309</v>
      </c>
      <c r="B310" s="19" t="s">
        <v>636</v>
      </c>
      <c r="C310" s="87" t="s">
        <v>747</v>
      </c>
      <c r="D310" s="88" t="s">
        <v>748</v>
      </c>
      <c r="E310" s="44">
        <v>2</v>
      </c>
      <c r="F310" s="26" t="s">
        <v>43</v>
      </c>
      <c r="G310" s="5">
        <v>375</v>
      </c>
      <c r="H310" s="5"/>
      <c r="I310" s="33">
        <f t="shared" si="7"/>
        <v>750</v>
      </c>
      <c r="J310" s="5" t="s">
        <v>251</v>
      </c>
      <c r="K310" s="63"/>
    </row>
    <row r="311" ht="24" hidden="1" spans="1:11">
      <c r="A311" s="5">
        <v>310</v>
      </c>
      <c r="B311" s="19" t="s">
        <v>636</v>
      </c>
      <c r="C311" s="87" t="s">
        <v>749</v>
      </c>
      <c r="D311" s="88" t="s">
        <v>750</v>
      </c>
      <c r="E311" s="44">
        <v>1</v>
      </c>
      <c r="F311" s="26" t="s">
        <v>38</v>
      </c>
      <c r="G311" s="5">
        <v>385</v>
      </c>
      <c r="H311" s="5"/>
      <c r="I311" s="33">
        <f t="shared" si="7"/>
        <v>385</v>
      </c>
      <c r="J311" s="5" t="s">
        <v>251</v>
      </c>
      <c r="K311" s="63" t="s">
        <v>751</v>
      </c>
    </row>
    <row r="312" ht="24" hidden="1" spans="1:11">
      <c r="A312" s="5">
        <v>311</v>
      </c>
      <c r="B312" s="19" t="s">
        <v>636</v>
      </c>
      <c r="C312" s="87" t="s">
        <v>6715</v>
      </c>
      <c r="D312" s="88" t="s">
        <v>6716</v>
      </c>
      <c r="E312" s="44">
        <v>1</v>
      </c>
      <c r="F312" s="26" t="s">
        <v>43</v>
      </c>
      <c r="G312" s="5">
        <v>375</v>
      </c>
      <c r="H312" s="5"/>
      <c r="I312" s="33">
        <f t="shared" ref="I312:I358" si="8">G312*E312</f>
        <v>375</v>
      </c>
      <c r="J312" s="5" t="s">
        <v>251</v>
      </c>
      <c r="K312" s="63" t="s">
        <v>6717</v>
      </c>
    </row>
    <row r="313" ht="24" hidden="1" spans="1:11">
      <c r="A313" s="5">
        <v>312</v>
      </c>
      <c r="B313" s="19" t="s">
        <v>636</v>
      </c>
      <c r="C313" s="87" t="s">
        <v>2571</v>
      </c>
      <c r="D313" s="88" t="s">
        <v>6718</v>
      </c>
      <c r="E313" s="44">
        <v>1</v>
      </c>
      <c r="F313" s="26" t="s">
        <v>43</v>
      </c>
      <c r="G313" s="5">
        <v>375</v>
      </c>
      <c r="H313" s="5"/>
      <c r="I313" s="33">
        <f t="shared" si="8"/>
        <v>375</v>
      </c>
      <c r="J313" s="5" t="s">
        <v>251</v>
      </c>
      <c r="K313" s="63"/>
    </row>
    <row r="314" ht="24" hidden="1" spans="1:11">
      <c r="A314" s="5">
        <v>313</v>
      </c>
      <c r="B314" s="19" t="s">
        <v>636</v>
      </c>
      <c r="C314" s="12" t="s">
        <v>752</v>
      </c>
      <c r="D314" s="12" t="s">
        <v>753</v>
      </c>
      <c r="E314" s="44">
        <v>1</v>
      </c>
      <c r="F314" s="26" t="s">
        <v>43</v>
      </c>
      <c r="G314" s="5">
        <v>375</v>
      </c>
      <c r="H314" s="5"/>
      <c r="I314" s="33">
        <f t="shared" si="8"/>
        <v>375</v>
      </c>
      <c r="J314" s="5" t="s">
        <v>89</v>
      </c>
      <c r="K314" s="63"/>
    </row>
    <row r="315" ht="24" hidden="1" spans="1:11">
      <c r="A315" s="5">
        <v>314</v>
      </c>
      <c r="B315" s="19" t="s">
        <v>636</v>
      </c>
      <c r="C315" s="22" t="s">
        <v>754</v>
      </c>
      <c r="D315" s="13" t="s">
        <v>755</v>
      </c>
      <c r="E315" s="25">
        <v>3</v>
      </c>
      <c r="F315" s="25" t="s">
        <v>58</v>
      </c>
      <c r="G315" s="5">
        <v>365</v>
      </c>
      <c r="H315" s="5"/>
      <c r="I315" s="33">
        <f t="shared" si="8"/>
        <v>1095</v>
      </c>
      <c r="J315" s="5" t="s">
        <v>257</v>
      </c>
      <c r="K315" s="63"/>
    </row>
    <row r="316" ht="24" hidden="1" spans="1:11">
      <c r="A316" s="5">
        <v>315</v>
      </c>
      <c r="B316" s="19" t="s">
        <v>636</v>
      </c>
      <c r="C316" s="22" t="s">
        <v>756</v>
      </c>
      <c r="D316" s="13" t="s">
        <v>757</v>
      </c>
      <c r="E316" s="25">
        <v>2</v>
      </c>
      <c r="F316" s="25" t="s">
        <v>43</v>
      </c>
      <c r="G316" s="5">
        <v>375</v>
      </c>
      <c r="H316" s="5"/>
      <c r="I316" s="33">
        <f t="shared" si="8"/>
        <v>750</v>
      </c>
      <c r="J316" s="5" t="s">
        <v>257</v>
      </c>
      <c r="K316" s="63"/>
    </row>
    <row r="317" ht="24" hidden="1" spans="1:11">
      <c r="A317" s="5">
        <v>316</v>
      </c>
      <c r="B317" s="19" t="s">
        <v>636</v>
      </c>
      <c r="C317" s="22" t="s">
        <v>758</v>
      </c>
      <c r="D317" s="13" t="s">
        <v>759</v>
      </c>
      <c r="E317" s="25">
        <v>2</v>
      </c>
      <c r="F317" s="25" t="s">
        <v>58</v>
      </c>
      <c r="G317" s="5">
        <v>365</v>
      </c>
      <c r="H317" s="5"/>
      <c r="I317" s="33">
        <f t="shared" si="8"/>
        <v>730</v>
      </c>
      <c r="J317" s="5" t="s">
        <v>257</v>
      </c>
      <c r="K317" s="63"/>
    </row>
    <row r="318" ht="24" hidden="1" spans="1:11">
      <c r="A318" s="5">
        <v>317</v>
      </c>
      <c r="B318" s="19" t="s">
        <v>636</v>
      </c>
      <c r="C318" s="22" t="s">
        <v>760</v>
      </c>
      <c r="D318" s="13" t="s">
        <v>761</v>
      </c>
      <c r="E318" s="25">
        <v>2</v>
      </c>
      <c r="F318" s="25" t="s">
        <v>58</v>
      </c>
      <c r="G318" s="5">
        <v>365</v>
      </c>
      <c r="H318" s="5"/>
      <c r="I318" s="33">
        <f t="shared" si="8"/>
        <v>730</v>
      </c>
      <c r="J318" s="5" t="s">
        <v>257</v>
      </c>
      <c r="K318" s="63"/>
    </row>
    <row r="319" ht="24" hidden="1" spans="1:11">
      <c r="A319" s="5">
        <v>318</v>
      </c>
      <c r="B319" s="19" t="s">
        <v>636</v>
      </c>
      <c r="C319" s="22" t="s">
        <v>762</v>
      </c>
      <c r="D319" s="13" t="s">
        <v>763</v>
      </c>
      <c r="E319" s="25">
        <v>1</v>
      </c>
      <c r="F319" s="25" t="s">
        <v>43</v>
      </c>
      <c r="G319" s="5">
        <v>375</v>
      </c>
      <c r="H319" s="5"/>
      <c r="I319" s="33">
        <f t="shared" si="8"/>
        <v>375</v>
      </c>
      <c r="J319" s="5" t="s">
        <v>257</v>
      </c>
      <c r="K319" s="63"/>
    </row>
    <row r="320" ht="24" hidden="1" spans="1:11">
      <c r="A320" s="5">
        <v>319</v>
      </c>
      <c r="B320" s="19" t="s">
        <v>636</v>
      </c>
      <c r="C320" s="13" t="s">
        <v>6719</v>
      </c>
      <c r="D320" s="13" t="s">
        <v>6720</v>
      </c>
      <c r="E320" s="25">
        <v>1</v>
      </c>
      <c r="F320" s="25" t="s">
        <v>38</v>
      </c>
      <c r="G320" s="5">
        <v>385</v>
      </c>
      <c r="H320" s="5"/>
      <c r="I320" s="33">
        <f t="shared" si="8"/>
        <v>385</v>
      </c>
      <c r="J320" s="5" t="s">
        <v>2202</v>
      </c>
      <c r="K320" s="63"/>
    </row>
    <row r="321" ht="24" hidden="1" spans="1:11">
      <c r="A321" s="5">
        <v>320</v>
      </c>
      <c r="B321" s="19" t="s">
        <v>636</v>
      </c>
      <c r="C321" s="10" t="s">
        <v>6721</v>
      </c>
      <c r="D321" s="10" t="s">
        <v>6722</v>
      </c>
      <c r="E321" s="25">
        <v>1</v>
      </c>
      <c r="F321" s="25" t="s">
        <v>43</v>
      </c>
      <c r="G321" s="5">
        <v>375</v>
      </c>
      <c r="H321" s="5"/>
      <c r="I321" s="33">
        <f t="shared" si="8"/>
        <v>375</v>
      </c>
      <c r="J321" s="5" t="s">
        <v>1019</v>
      </c>
      <c r="K321" s="63" t="s">
        <v>6723</v>
      </c>
    </row>
    <row r="322" ht="24" hidden="1" spans="1:11">
      <c r="A322" s="5">
        <v>321</v>
      </c>
      <c r="B322" s="19" t="s">
        <v>636</v>
      </c>
      <c r="C322" s="45" t="s">
        <v>6724</v>
      </c>
      <c r="D322" s="46" t="s">
        <v>6725</v>
      </c>
      <c r="E322" s="25">
        <v>2</v>
      </c>
      <c r="F322" s="25" t="s">
        <v>58</v>
      </c>
      <c r="G322" s="5">
        <v>365</v>
      </c>
      <c r="H322" s="5"/>
      <c r="I322" s="33">
        <f t="shared" si="8"/>
        <v>730</v>
      </c>
      <c r="J322" s="63" t="s">
        <v>766</v>
      </c>
      <c r="K322" s="10"/>
    </row>
    <row r="323" ht="24" hidden="1" spans="1:11">
      <c r="A323" s="5">
        <v>322</v>
      </c>
      <c r="B323" s="19" t="s">
        <v>636</v>
      </c>
      <c r="C323" s="45" t="s">
        <v>6726</v>
      </c>
      <c r="D323" s="46" t="s">
        <v>6727</v>
      </c>
      <c r="E323" s="25">
        <v>2</v>
      </c>
      <c r="F323" s="5" t="s">
        <v>43</v>
      </c>
      <c r="G323" s="5">
        <v>375</v>
      </c>
      <c r="H323" s="5"/>
      <c r="I323" s="33">
        <f t="shared" si="8"/>
        <v>750</v>
      </c>
      <c r="J323" s="63" t="s">
        <v>766</v>
      </c>
      <c r="K323" s="10" t="s">
        <v>6728</v>
      </c>
    </row>
    <row r="324" ht="24" hidden="1" spans="1:11">
      <c r="A324" s="5">
        <v>323</v>
      </c>
      <c r="B324" s="19" t="s">
        <v>636</v>
      </c>
      <c r="C324" s="45" t="s">
        <v>764</v>
      </c>
      <c r="D324" s="46" t="s">
        <v>765</v>
      </c>
      <c r="E324" s="25">
        <v>2</v>
      </c>
      <c r="F324" s="25" t="s">
        <v>58</v>
      </c>
      <c r="G324" s="5">
        <v>365</v>
      </c>
      <c r="H324" s="5"/>
      <c r="I324" s="33">
        <f t="shared" si="8"/>
        <v>730</v>
      </c>
      <c r="J324" s="63" t="s">
        <v>766</v>
      </c>
      <c r="K324" s="10"/>
    </row>
    <row r="325" ht="24" hidden="1" spans="1:11">
      <c r="A325" s="5">
        <v>324</v>
      </c>
      <c r="B325" s="19" t="s">
        <v>636</v>
      </c>
      <c r="C325" s="45" t="s">
        <v>767</v>
      </c>
      <c r="D325" s="46" t="s">
        <v>768</v>
      </c>
      <c r="E325" s="25">
        <v>2</v>
      </c>
      <c r="F325" s="25" t="s">
        <v>58</v>
      </c>
      <c r="G325" s="5">
        <v>365</v>
      </c>
      <c r="H325" s="5"/>
      <c r="I325" s="33">
        <f t="shared" si="8"/>
        <v>730</v>
      </c>
      <c r="J325" s="63" t="s">
        <v>766</v>
      </c>
      <c r="K325" s="10"/>
    </row>
    <row r="326" ht="24" hidden="1" spans="1:11">
      <c r="A326" s="5">
        <v>325</v>
      </c>
      <c r="B326" s="19" t="s">
        <v>636</v>
      </c>
      <c r="C326" s="45" t="s">
        <v>769</v>
      </c>
      <c r="D326" s="46" t="s">
        <v>770</v>
      </c>
      <c r="E326" s="25">
        <v>2</v>
      </c>
      <c r="F326" s="25" t="s">
        <v>38</v>
      </c>
      <c r="G326" s="5">
        <v>385</v>
      </c>
      <c r="H326" s="5"/>
      <c r="I326" s="33">
        <f t="shared" si="8"/>
        <v>770</v>
      </c>
      <c r="J326" s="63" t="s">
        <v>766</v>
      </c>
      <c r="K326" s="10"/>
    </row>
    <row r="327" ht="24" hidden="1" spans="1:11">
      <c r="A327" s="5">
        <v>326</v>
      </c>
      <c r="B327" s="19" t="s">
        <v>636</v>
      </c>
      <c r="C327" s="47" t="s">
        <v>771</v>
      </c>
      <c r="D327" s="47" t="s">
        <v>772</v>
      </c>
      <c r="E327" s="25">
        <v>1</v>
      </c>
      <c r="F327" s="5" t="s">
        <v>43</v>
      </c>
      <c r="G327" s="5">
        <v>375</v>
      </c>
      <c r="H327" s="5"/>
      <c r="I327" s="33">
        <f t="shared" si="8"/>
        <v>375</v>
      </c>
      <c r="J327" s="63" t="s">
        <v>766</v>
      </c>
      <c r="K327" s="10" t="s">
        <v>773</v>
      </c>
    </row>
    <row r="328" ht="24" hidden="1" spans="1:11">
      <c r="A328" s="5">
        <v>327</v>
      </c>
      <c r="B328" s="19" t="s">
        <v>636</v>
      </c>
      <c r="C328" s="45" t="s">
        <v>6729</v>
      </c>
      <c r="D328" s="46" t="s">
        <v>6730</v>
      </c>
      <c r="E328" s="25">
        <v>1</v>
      </c>
      <c r="F328" s="25" t="s">
        <v>58</v>
      </c>
      <c r="G328" s="5">
        <v>365</v>
      </c>
      <c r="H328" s="5"/>
      <c r="I328" s="33">
        <f t="shared" si="8"/>
        <v>365</v>
      </c>
      <c r="J328" s="63" t="s">
        <v>766</v>
      </c>
      <c r="K328" s="10" t="s">
        <v>6731</v>
      </c>
    </row>
    <row r="329" ht="24" hidden="1" spans="1:11">
      <c r="A329" s="5">
        <v>328</v>
      </c>
      <c r="B329" s="19" t="s">
        <v>636</v>
      </c>
      <c r="C329" s="45" t="s">
        <v>774</v>
      </c>
      <c r="D329" s="46" t="s">
        <v>775</v>
      </c>
      <c r="E329" s="25">
        <v>2</v>
      </c>
      <c r="F329" s="25" t="s">
        <v>58</v>
      </c>
      <c r="G329" s="5">
        <v>365</v>
      </c>
      <c r="H329" s="5"/>
      <c r="I329" s="33">
        <f t="shared" si="8"/>
        <v>730</v>
      </c>
      <c r="J329" s="63" t="s">
        <v>766</v>
      </c>
      <c r="K329" s="10"/>
    </row>
    <row r="330" ht="24" hidden="1" spans="1:11">
      <c r="A330" s="5">
        <v>329</v>
      </c>
      <c r="B330" s="19" t="s">
        <v>636</v>
      </c>
      <c r="C330" s="45" t="s">
        <v>6732</v>
      </c>
      <c r="D330" s="46" t="s">
        <v>6733</v>
      </c>
      <c r="E330" s="25">
        <v>1</v>
      </c>
      <c r="F330" s="25" t="s">
        <v>58</v>
      </c>
      <c r="G330" s="5">
        <v>365</v>
      </c>
      <c r="H330" s="5"/>
      <c r="I330" s="33">
        <f t="shared" si="8"/>
        <v>365</v>
      </c>
      <c r="J330" s="63" t="s">
        <v>766</v>
      </c>
      <c r="K330" s="10"/>
    </row>
    <row r="331" ht="24" hidden="1" spans="1:11">
      <c r="A331" s="5">
        <v>330</v>
      </c>
      <c r="B331" s="19" t="s">
        <v>636</v>
      </c>
      <c r="C331" s="45" t="s">
        <v>776</v>
      </c>
      <c r="D331" s="46" t="s">
        <v>777</v>
      </c>
      <c r="E331" s="25">
        <v>1</v>
      </c>
      <c r="F331" s="25" t="s">
        <v>58</v>
      </c>
      <c r="G331" s="5">
        <v>365</v>
      </c>
      <c r="H331" s="5"/>
      <c r="I331" s="33">
        <f t="shared" si="8"/>
        <v>365</v>
      </c>
      <c r="J331" s="63" t="s">
        <v>766</v>
      </c>
      <c r="K331" s="10"/>
    </row>
    <row r="332" ht="24" hidden="1" spans="1:11">
      <c r="A332" s="5">
        <v>331</v>
      </c>
      <c r="B332" s="19" t="s">
        <v>636</v>
      </c>
      <c r="C332" s="45" t="s">
        <v>778</v>
      </c>
      <c r="D332" s="46" t="s">
        <v>779</v>
      </c>
      <c r="E332" s="25">
        <v>1</v>
      </c>
      <c r="F332" s="25" t="s">
        <v>58</v>
      </c>
      <c r="G332" s="5">
        <v>365</v>
      </c>
      <c r="H332" s="5"/>
      <c r="I332" s="33">
        <f t="shared" si="8"/>
        <v>365</v>
      </c>
      <c r="J332" s="63" t="s">
        <v>766</v>
      </c>
      <c r="K332" s="10"/>
    </row>
    <row r="333" ht="24" hidden="1" spans="1:11">
      <c r="A333" s="5">
        <v>332</v>
      </c>
      <c r="B333" s="19" t="s">
        <v>636</v>
      </c>
      <c r="C333" s="45" t="s">
        <v>6734</v>
      </c>
      <c r="D333" s="46" t="s">
        <v>6735</v>
      </c>
      <c r="E333" s="25">
        <v>1</v>
      </c>
      <c r="F333" s="25" t="s">
        <v>58</v>
      </c>
      <c r="G333" s="5">
        <v>365</v>
      </c>
      <c r="H333" s="5"/>
      <c r="I333" s="33">
        <f t="shared" si="8"/>
        <v>365</v>
      </c>
      <c r="J333" s="63" t="s">
        <v>766</v>
      </c>
      <c r="K333" s="10"/>
    </row>
    <row r="334" ht="24" hidden="1" spans="1:11">
      <c r="A334" s="5">
        <v>333</v>
      </c>
      <c r="B334" s="19" t="s">
        <v>636</v>
      </c>
      <c r="C334" s="10" t="s">
        <v>780</v>
      </c>
      <c r="D334" s="253" t="s">
        <v>781</v>
      </c>
      <c r="E334" s="10">
        <v>3</v>
      </c>
      <c r="F334" s="10" t="s">
        <v>38</v>
      </c>
      <c r="G334" s="5">
        <v>385</v>
      </c>
      <c r="H334" s="10"/>
      <c r="I334" s="33">
        <f t="shared" si="8"/>
        <v>1155</v>
      </c>
      <c r="J334" s="10" t="s">
        <v>782</v>
      </c>
      <c r="K334" s="10"/>
    </row>
    <row r="335" ht="24" hidden="1" spans="1:11">
      <c r="A335" s="5">
        <v>334</v>
      </c>
      <c r="B335" s="19" t="s">
        <v>636</v>
      </c>
      <c r="C335" s="10" t="s">
        <v>783</v>
      </c>
      <c r="D335" s="46" t="s">
        <v>784</v>
      </c>
      <c r="E335" s="25">
        <v>2</v>
      </c>
      <c r="F335" s="25" t="s">
        <v>43</v>
      </c>
      <c r="G335" s="5">
        <v>375</v>
      </c>
      <c r="H335" s="10"/>
      <c r="I335" s="33">
        <f t="shared" si="8"/>
        <v>750</v>
      </c>
      <c r="J335" s="10" t="s">
        <v>785</v>
      </c>
      <c r="K335" s="10"/>
    </row>
    <row r="336" ht="24" hidden="1" spans="1:11">
      <c r="A336" s="5">
        <v>335</v>
      </c>
      <c r="B336" s="19" t="s">
        <v>636</v>
      </c>
      <c r="C336" s="10" t="s">
        <v>786</v>
      </c>
      <c r="D336" s="46" t="s">
        <v>787</v>
      </c>
      <c r="E336" s="25">
        <v>2</v>
      </c>
      <c r="F336" s="25" t="s">
        <v>43</v>
      </c>
      <c r="G336" s="5">
        <v>375</v>
      </c>
      <c r="H336" s="10"/>
      <c r="I336" s="33">
        <f t="shared" si="8"/>
        <v>750</v>
      </c>
      <c r="J336" s="10" t="s">
        <v>785</v>
      </c>
      <c r="K336" s="10"/>
    </row>
    <row r="337" ht="24" hidden="1" spans="1:11">
      <c r="A337" s="5">
        <v>336</v>
      </c>
      <c r="B337" s="19" t="s">
        <v>636</v>
      </c>
      <c r="C337" s="10" t="s">
        <v>788</v>
      </c>
      <c r="D337" s="13" t="s">
        <v>789</v>
      </c>
      <c r="E337" s="25">
        <v>2</v>
      </c>
      <c r="F337" s="25" t="s">
        <v>58</v>
      </c>
      <c r="G337" s="5">
        <v>365</v>
      </c>
      <c r="H337" s="10"/>
      <c r="I337" s="33">
        <f t="shared" si="8"/>
        <v>730</v>
      </c>
      <c r="J337" s="10" t="s">
        <v>785</v>
      </c>
      <c r="K337" s="10"/>
    </row>
    <row r="338" ht="24" hidden="1" spans="1:11">
      <c r="A338" s="5">
        <v>337</v>
      </c>
      <c r="B338" s="19" t="s">
        <v>636</v>
      </c>
      <c r="C338" s="10" t="s">
        <v>790</v>
      </c>
      <c r="D338" s="13" t="s">
        <v>791</v>
      </c>
      <c r="E338" s="25">
        <v>1</v>
      </c>
      <c r="F338" s="25" t="s">
        <v>58</v>
      </c>
      <c r="G338" s="5">
        <v>365</v>
      </c>
      <c r="H338" s="10"/>
      <c r="I338" s="33">
        <f t="shared" si="8"/>
        <v>365</v>
      </c>
      <c r="J338" s="10" t="s">
        <v>785</v>
      </c>
      <c r="K338" s="10" t="s">
        <v>792</v>
      </c>
    </row>
    <row r="339" ht="24" hidden="1" spans="1:11">
      <c r="A339" s="5">
        <v>338</v>
      </c>
      <c r="B339" s="19" t="s">
        <v>636</v>
      </c>
      <c r="C339" s="27" t="s">
        <v>793</v>
      </c>
      <c r="D339" s="256" t="s">
        <v>794</v>
      </c>
      <c r="E339" s="27">
        <v>2</v>
      </c>
      <c r="F339" s="27" t="s">
        <v>38</v>
      </c>
      <c r="G339" s="5">
        <v>385</v>
      </c>
      <c r="H339" s="10"/>
      <c r="I339" s="33">
        <f t="shared" si="8"/>
        <v>770</v>
      </c>
      <c r="J339" s="10" t="s">
        <v>795</v>
      </c>
      <c r="K339" s="10"/>
    </row>
    <row r="340" ht="24" hidden="1" spans="1:11">
      <c r="A340" s="5">
        <v>339</v>
      </c>
      <c r="B340" s="19" t="s">
        <v>636</v>
      </c>
      <c r="C340" s="27" t="s">
        <v>796</v>
      </c>
      <c r="D340" s="256" t="s">
        <v>797</v>
      </c>
      <c r="E340" s="27">
        <v>2</v>
      </c>
      <c r="F340" s="27" t="s">
        <v>58</v>
      </c>
      <c r="G340" s="5">
        <v>365</v>
      </c>
      <c r="H340" s="10"/>
      <c r="I340" s="33">
        <f t="shared" si="8"/>
        <v>730</v>
      </c>
      <c r="J340" s="10" t="s">
        <v>795</v>
      </c>
      <c r="K340" s="10"/>
    </row>
    <row r="341" ht="24" hidden="1" spans="1:11">
      <c r="A341" s="5">
        <v>340</v>
      </c>
      <c r="B341" s="19" t="s">
        <v>636</v>
      </c>
      <c r="C341" s="27" t="s">
        <v>798</v>
      </c>
      <c r="D341" s="256" t="s">
        <v>799</v>
      </c>
      <c r="E341" s="27">
        <v>2</v>
      </c>
      <c r="F341" s="27" t="s">
        <v>43</v>
      </c>
      <c r="G341" s="5">
        <v>375</v>
      </c>
      <c r="H341" s="10"/>
      <c r="I341" s="33">
        <f t="shared" si="8"/>
        <v>750</v>
      </c>
      <c r="J341" s="10" t="s">
        <v>795</v>
      </c>
      <c r="K341" s="10"/>
    </row>
    <row r="342" ht="24" hidden="1" spans="1:11">
      <c r="A342" s="5">
        <v>341</v>
      </c>
      <c r="B342" s="19" t="s">
        <v>636</v>
      </c>
      <c r="C342" s="27" t="s">
        <v>6736</v>
      </c>
      <c r="D342" s="256" t="s">
        <v>6737</v>
      </c>
      <c r="E342" s="27">
        <v>2</v>
      </c>
      <c r="F342" s="27" t="s">
        <v>43</v>
      </c>
      <c r="G342" s="5">
        <v>375</v>
      </c>
      <c r="H342" s="27"/>
      <c r="I342" s="33">
        <f t="shared" si="8"/>
        <v>750</v>
      </c>
      <c r="J342" s="27" t="s">
        <v>308</v>
      </c>
      <c r="K342" s="5"/>
    </row>
    <row r="343" ht="24" hidden="1" spans="1:11">
      <c r="A343" s="5">
        <v>342</v>
      </c>
      <c r="B343" s="19" t="s">
        <v>636</v>
      </c>
      <c r="C343" s="11" t="s">
        <v>800</v>
      </c>
      <c r="D343" s="30" t="s">
        <v>801</v>
      </c>
      <c r="E343" s="27">
        <v>1</v>
      </c>
      <c r="F343" s="27" t="s">
        <v>43</v>
      </c>
      <c r="G343" s="5">
        <v>375</v>
      </c>
      <c r="H343" s="27"/>
      <c r="I343" s="33">
        <f t="shared" si="8"/>
        <v>375</v>
      </c>
      <c r="J343" s="27" t="s">
        <v>308</v>
      </c>
      <c r="K343" s="5" t="s">
        <v>802</v>
      </c>
    </row>
    <row r="344" ht="24" hidden="1" spans="1:11">
      <c r="A344" s="5">
        <v>343</v>
      </c>
      <c r="B344" s="19" t="s">
        <v>636</v>
      </c>
      <c r="C344" s="73" t="s">
        <v>803</v>
      </c>
      <c r="D344" s="74" t="s">
        <v>804</v>
      </c>
      <c r="E344" s="27">
        <v>2</v>
      </c>
      <c r="F344" s="27" t="s">
        <v>38</v>
      </c>
      <c r="G344" s="5">
        <v>385</v>
      </c>
      <c r="H344" s="27"/>
      <c r="I344" s="33">
        <f t="shared" si="8"/>
        <v>770</v>
      </c>
      <c r="J344" s="27" t="s">
        <v>308</v>
      </c>
      <c r="K344" s="5"/>
    </row>
    <row r="345" ht="24" hidden="1" spans="1:11">
      <c r="A345" s="5">
        <v>344</v>
      </c>
      <c r="B345" s="19" t="s">
        <v>636</v>
      </c>
      <c r="C345" s="76" t="s">
        <v>805</v>
      </c>
      <c r="D345" s="74" t="s">
        <v>806</v>
      </c>
      <c r="E345" s="27">
        <v>2</v>
      </c>
      <c r="F345" s="27" t="s">
        <v>38</v>
      </c>
      <c r="G345" s="5">
        <v>385</v>
      </c>
      <c r="H345" s="27"/>
      <c r="I345" s="33">
        <f t="shared" si="8"/>
        <v>770</v>
      </c>
      <c r="J345" s="27" t="s">
        <v>308</v>
      </c>
      <c r="K345" s="5"/>
    </row>
    <row r="346" ht="24" hidden="1" spans="1:11">
      <c r="A346" s="5">
        <v>345</v>
      </c>
      <c r="B346" s="19" t="s">
        <v>636</v>
      </c>
      <c r="C346" s="11" t="s">
        <v>807</v>
      </c>
      <c r="D346" s="74" t="s">
        <v>808</v>
      </c>
      <c r="E346" s="27">
        <v>2</v>
      </c>
      <c r="F346" s="27" t="s">
        <v>43</v>
      </c>
      <c r="G346" s="5">
        <v>375</v>
      </c>
      <c r="H346" s="5"/>
      <c r="I346" s="33">
        <f t="shared" si="8"/>
        <v>750</v>
      </c>
      <c r="J346" s="27" t="s">
        <v>308</v>
      </c>
      <c r="K346" s="5"/>
    </row>
    <row r="347" ht="24" hidden="1" spans="1:11">
      <c r="A347" s="5">
        <v>346</v>
      </c>
      <c r="B347" s="19" t="s">
        <v>636</v>
      </c>
      <c r="C347" s="27" t="s">
        <v>809</v>
      </c>
      <c r="D347" s="48" t="s">
        <v>810</v>
      </c>
      <c r="E347" s="27">
        <v>2</v>
      </c>
      <c r="F347" s="27" t="s">
        <v>58</v>
      </c>
      <c r="G347" s="5">
        <v>365</v>
      </c>
      <c r="H347" s="27"/>
      <c r="I347" s="33">
        <f t="shared" si="8"/>
        <v>730</v>
      </c>
      <c r="J347" s="27" t="s">
        <v>811</v>
      </c>
      <c r="K347" s="5"/>
    </row>
    <row r="348" ht="24" hidden="1" spans="1:11">
      <c r="A348" s="5">
        <v>347</v>
      </c>
      <c r="B348" s="19" t="s">
        <v>636</v>
      </c>
      <c r="C348" s="27" t="s">
        <v>812</v>
      </c>
      <c r="D348" s="48" t="s">
        <v>813</v>
      </c>
      <c r="E348" s="27">
        <v>2</v>
      </c>
      <c r="F348" s="27" t="s">
        <v>43</v>
      </c>
      <c r="G348" s="5">
        <v>375</v>
      </c>
      <c r="H348" s="27"/>
      <c r="I348" s="33">
        <f t="shared" si="8"/>
        <v>750</v>
      </c>
      <c r="J348" s="27" t="s">
        <v>811</v>
      </c>
      <c r="K348" s="5"/>
    </row>
    <row r="349" ht="24" hidden="1" spans="1:11">
      <c r="A349" s="5">
        <v>348</v>
      </c>
      <c r="B349" s="19" t="s">
        <v>636</v>
      </c>
      <c r="C349" s="27" t="s">
        <v>814</v>
      </c>
      <c r="D349" s="48" t="s">
        <v>815</v>
      </c>
      <c r="E349" s="27">
        <v>2</v>
      </c>
      <c r="F349" s="27" t="s">
        <v>43</v>
      </c>
      <c r="G349" s="5">
        <v>375</v>
      </c>
      <c r="H349" s="27"/>
      <c r="I349" s="33">
        <f t="shared" si="8"/>
        <v>750</v>
      </c>
      <c r="J349" s="27" t="s">
        <v>811</v>
      </c>
      <c r="K349" s="5"/>
    </row>
    <row r="350" ht="24" hidden="1" spans="1:11">
      <c r="A350" s="5">
        <v>349</v>
      </c>
      <c r="B350" s="19" t="s">
        <v>636</v>
      </c>
      <c r="C350" s="27" t="s">
        <v>816</v>
      </c>
      <c r="D350" s="48" t="s">
        <v>817</v>
      </c>
      <c r="E350" s="27">
        <v>1</v>
      </c>
      <c r="F350" s="27" t="s">
        <v>38</v>
      </c>
      <c r="G350" s="5">
        <v>385</v>
      </c>
      <c r="H350" s="27"/>
      <c r="I350" s="33">
        <f t="shared" si="8"/>
        <v>385</v>
      </c>
      <c r="J350" s="27" t="s">
        <v>811</v>
      </c>
      <c r="K350" s="5"/>
    </row>
    <row r="351" ht="24" hidden="1" spans="1:11">
      <c r="A351" s="5">
        <v>350</v>
      </c>
      <c r="B351" s="19" t="s">
        <v>636</v>
      </c>
      <c r="C351" s="27" t="s">
        <v>6738</v>
      </c>
      <c r="D351" s="48" t="s">
        <v>6739</v>
      </c>
      <c r="E351" s="27">
        <v>1</v>
      </c>
      <c r="F351" s="27" t="s">
        <v>43</v>
      </c>
      <c r="G351" s="5">
        <v>375</v>
      </c>
      <c r="H351" s="27"/>
      <c r="I351" s="33">
        <f t="shared" si="8"/>
        <v>375</v>
      </c>
      <c r="J351" s="27" t="s">
        <v>811</v>
      </c>
      <c r="K351" s="5"/>
    </row>
    <row r="352" ht="24" hidden="1" spans="1:11">
      <c r="A352" s="5">
        <v>351</v>
      </c>
      <c r="B352" s="19" t="s">
        <v>636</v>
      </c>
      <c r="C352" s="27" t="s">
        <v>818</v>
      </c>
      <c r="D352" s="48" t="s">
        <v>819</v>
      </c>
      <c r="E352" s="27">
        <v>1</v>
      </c>
      <c r="F352" s="27" t="s">
        <v>43</v>
      </c>
      <c r="G352" s="5">
        <v>375</v>
      </c>
      <c r="H352" s="27"/>
      <c r="I352" s="33">
        <f t="shared" si="8"/>
        <v>375</v>
      </c>
      <c r="J352" s="27" t="s">
        <v>811</v>
      </c>
      <c r="K352" s="5"/>
    </row>
    <row r="353" ht="24" hidden="1" spans="1:11">
      <c r="A353" s="5">
        <v>352</v>
      </c>
      <c r="B353" s="19" t="s">
        <v>636</v>
      </c>
      <c r="C353" s="27" t="s">
        <v>820</v>
      </c>
      <c r="D353" s="256" t="s">
        <v>821</v>
      </c>
      <c r="E353" s="27">
        <v>2</v>
      </c>
      <c r="F353" s="27" t="s">
        <v>43</v>
      </c>
      <c r="G353" s="5">
        <v>375</v>
      </c>
      <c r="H353" s="27"/>
      <c r="I353" s="27">
        <f t="shared" si="8"/>
        <v>750</v>
      </c>
      <c r="J353" s="27" t="s">
        <v>322</v>
      </c>
      <c r="K353" s="5"/>
    </row>
    <row r="354" ht="24" hidden="1" spans="1:11">
      <c r="A354" s="5">
        <v>353</v>
      </c>
      <c r="B354" s="19" t="s">
        <v>636</v>
      </c>
      <c r="C354" s="27" t="s">
        <v>822</v>
      </c>
      <c r="D354" s="256" t="s">
        <v>823</v>
      </c>
      <c r="E354" s="27">
        <v>1</v>
      </c>
      <c r="F354" s="27" t="s">
        <v>43</v>
      </c>
      <c r="G354" s="5">
        <v>375</v>
      </c>
      <c r="H354" s="27"/>
      <c r="I354" s="27">
        <f t="shared" si="8"/>
        <v>375</v>
      </c>
      <c r="J354" s="27" t="s">
        <v>322</v>
      </c>
      <c r="K354" s="5"/>
    </row>
    <row r="355" ht="24" hidden="1" spans="1:11">
      <c r="A355" s="5">
        <v>354</v>
      </c>
      <c r="B355" s="19" t="s">
        <v>636</v>
      </c>
      <c r="C355" s="87" t="s">
        <v>824</v>
      </c>
      <c r="D355" s="88" t="s">
        <v>825</v>
      </c>
      <c r="E355" s="44">
        <v>2</v>
      </c>
      <c r="F355" s="26" t="s">
        <v>43</v>
      </c>
      <c r="G355" s="5">
        <v>375</v>
      </c>
      <c r="H355" s="5"/>
      <c r="I355" s="33">
        <f t="shared" si="8"/>
        <v>750</v>
      </c>
      <c r="J355" s="5" t="s">
        <v>826</v>
      </c>
      <c r="K355" s="5" t="s">
        <v>827</v>
      </c>
    </row>
    <row r="356" ht="24" hidden="1" spans="1:11">
      <c r="A356" s="5">
        <v>355</v>
      </c>
      <c r="B356" s="19" t="s">
        <v>636</v>
      </c>
      <c r="C356" s="27" t="s">
        <v>828</v>
      </c>
      <c r="D356" s="256" t="s">
        <v>829</v>
      </c>
      <c r="E356" s="8">
        <v>1</v>
      </c>
      <c r="F356" s="5" t="s">
        <v>43</v>
      </c>
      <c r="G356" s="5">
        <v>375</v>
      </c>
      <c r="H356" s="27"/>
      <c r="I356" s="33">
        <f t="shared" si="8"/>
        <v>375</v>
      </c>
      <c r="J356" s="5" t="s">
        <v>830</v>
      </c>
      <c r="K356" s="27"/>
    </row>
    <row r="357" ht="24" hidden="1" spans="1:11">
      <c r="A357" s="5">
        <v>356</v>
      </c>
      <c r="B357" s="19" t="s">
        <v>636</v>
      </c>
      <c r="C357" s="27" t="s">
        <v>831</v>
      </c>
      <c r="D357" s="256" t="s">
        <v>832</v>
      </c>
      <c r="E357" s="8">
        <v>1</v>
      </c>
      <c r="F357" s="5" t="s">
        <v>58</v>
      </c>
      <c r="G357" s="5">
        <v>365</v>
      </c>
      <c r="H357" s="27"/>
      <c r="I357" s="33">
        <f t="shared" si="8"/>
        <v>365</v>
      </c>
      <c r="J357" s="5" t="s">
        <v>830</v>
      </c>
      <c r="K357" s="27"/>
    </row>
    <row r="358" ht="24" hidden="1" spans="1:11">
      <c r="A358" s="5">
        <v>357</v>
      </c>
      <c r="B358" s="19" t="s">
        <v>636</v>
      </c>
      <c r="C358" s="27" t="s">
        <v>833</v>
      </c>
      <c r="D358" s="256" t="s">
        <v>834</v>
      </c>
      <c r="E358" s="8">
        <v>1</v>
      </c>
      <c r="F358" s="5" t="s">
        <v>43</v>
      </c>
      <c r="G358" s="5">
        <v>375</v>
      </c>
      <c r="H358" s="27"/>
      <c r="I358" s="33">
        <f t="shared" si="8"/>
        <v>375</v>
      </c>
      <c r="J358" s="5" t="s">
        <v>830</v>
      </c>
      <c r="K358" s="27"/>
    </row>
    <row r="359" ht="24" hidden="1" spans="1:11">
      <c r="A359" s="5">
        <v>358</v>
      </c>
      <c r="B359" s="19" t="s">
        <v>636</v>
      </c>
      <c r="C359" s="49" t="s">
        <v>6740</v>
      </c>
      <c r="D359" s="49" t="s">
        <v>6741</v>
      </c>
      <c r="E359" s="49">
        <v>2</v>
      </c>
      <c r="F359" s="49" t="s">
        <v>43</v>
      </c>
      <c r="G359" s="5">
        <v>375</v>
      </c>
      <c r="H359" s="5"/>
      <c r="I359" s="34">
        <f t="shared" ref="I359:I367" si="9">E359*G359</f>
        <v>750</v>
      </c>
      <c r="J359" s="5" t="s">
        <v>335</v>
      </c>
      <c r="K359" s="27"/>
    </row>
    <row r="360" ht="24" hidden="1" spans="1:11">
      <c r="A360" s="5">
        <v>359</v>
      </c>
      <c r="B360" s="19" t="s">
        <v>636</v>
      </c>
      <c r="C360" s="49" t="s">
        <v>835</v>
      </c>
      <c r="D360" s="49" t="s">
        <v>836</v>
      </c>
      <c r="E360" s="49">
        <v>2</v>
      </c>
      <c r="F360" s="49" t="s">
        <v>43</v>
      </c>
      <c r="G360" s="5">
        <v>375</v>
      </c>
      <c r="H360" s="5"/>
      <c r="I360" s="34">
        <f t="shared" si="9"/>
        <v>750</v>
      </c>
      <c r="J360" s="5" t="s">
        <v>335</v>
      </c>
      <c r="K360" s="27"/>
    </row>
    <row r="361" ht="24" hidden="1" spans="1:11">
      <c r="A361" s="5">
        <v>360</v>
      </c>
      <c r="B361" s="19" t="s">
        <v>636</v>
      </c>
      <c r="C361" s="49" t="s">
        <v>837</v>
      </c>
      <c r="D361" s="49" t="s">
        <v>838</v>
      </c>
      <c r="E361" s="49">
        <v>1</v>
      </c>
      <c r="F361" s="49" t="s">
        <v>58</v>
      </c>
      <c r="G361" s="5">
        <v>365</v>
      </c>
      <c r="H361" s="5"/>
      <c r="I361" s="34">
        <f t="shared" si="9"/>
        <v>365</v>
      </c>
      <c r="J361" s="5" t="s">
        <v>335</v>
      </c>
      <c r="K361" s="27"/>
    </row>
    <row r="362" ht="24" hidden="1" spans="1:11">
      <c r="A362" s="5">
        <v>361</v>
      </c>
      <c r="B362" s="19" t="s">
        <v>636</v>
      </c>
      <c r="C362" s="49" t="s">
        <v>839</v>
      </c>
      <c r="D362" s="49" t="s">
        <v>840</v>
      </c>
      <c r="E362" s="49">
        <v>1</v>
      </c>
      <c r="F362" s="49" t="s">
        <v>43</v>
      </c>
      <c r="G362" s="5">
        <v>375</v>
      </c>
      <c r="H362" s="5"/>
      <c r="I362" s="34">
        <f t="shared" si="9"/>
        <v>375</v>
      </c>
      <c r="J362" s="5" t="s">
        <v>335</v>
      </c>
      <c r="K362" s="27"/>
    </row>
    <row r="363" ht="24" hidden="1" spans="1:11">
      <c r="A363" s="5">
        <v>362</v>
      </c>
      <c r="B363" s="19" t="s">
        <v>636</v>
      </c>
      <c r="C363" s="49" t="s">
        <v>6742</v>
      </c>
      <c r="D363" s="49" t="s">
        <v>6743</v>
      </c>
      <c r="E363" s="49">
        <v>1</v>
      </c>
      <c r="F363" s="49" t="s">
        <v>58</v>
      </c>
      <c r="G363" s="5">
        <v>365</v>
      </c>
      <c r="H363" s="5"/>
      <c r="I363" s="34">
        <f t="shared" si="9"/>
        <v>365</v>
      </c>
      <c r="J363" s="5" t="s">
        <v>335</v>
      </c>
      <c r="K363" s="27"/>
    </row>
    <row r="364" ht="24" hidden="1" spans="1:11">
      <c r="A364" s="5">
        <v>363</v>
      </c>
      <c r="B364" s="19" t="s">
        <v>636</v>
      </c>
      <c r="C364" s="49" t="s">
        <v>841</v>
      </c>
      <c r="D364" s="49" t="s">
        <v>842</v>
      </c>
      <c r="E364" s="49">
        <v>1</v>
      </c>
      <c r="F364" s="49" t="s">
        <v>58</v>
      </c>
      <c r="G364" s="5">
        <v>365</v>
      </c>
      <c r="H364" s="5"/>
      <c r="I364" s="34">
        <f t="shared" si="9"/>
        <v>365</v>
      </c>
      <c r="J364" s="5" t="s">
        <v>335</v>
      </c>
      <c r="K364" s="27"/>
    </row>
    <row r="365" ht="24" hidden="1" spans="1:11">
      <c r="A365" s="5">
        <v>364</v>
      </c>
      <c r="B365" s="19" t="s">
        <v>636</v>
      </c>
      <c r="C365" s="49" t="s">
        <v>843</v>
      </c>
      <c r="D365" s="49" t="s">
        <v>844</v>
      </c>
      <c r="E365" s="49">
        <v>2</v>
      </c>
      <c r="F365" s="49" t="s">
        <v>43</v>
      </c>
      <c r="G365" s="5">
        <v>375</v>
      </c>
      <c r="H365" s="5"/>
      <c r="I365" s="34">
        <f t="shared" si="9"/>
        <v>750</v>
      </c>
      <c r="J365" s="5" t="s">
        <v>335</v>
      </c>
      <c r="K365" s="27"/>
    </row>
    <row r="366" ht="24" hidden="1" spans="1:11">
      <c r="A366" s="5">
        <v>365</v>
      </c>
      <c r="B366" s="19" t="s">
        <v>636</v>
      </c>
      <c r="C366" s="49" t="s">
        <v>845</v>
      </c>
      <c r="D366" s="49" t="s">
        <v>846</v>
      </c>
      <c r="E366" s="49">
        <v>3</v>
      </c>
      <c r="F366" s="49" t="s">
        <v>38</v>
      </c>
      <c r="G366" s="5">
        <v>385</v>
      </c>
      <c r="H366" s="5"/>
      <c r="I366" s="34">
        <f t="shared" si="9"/>
        <v>1155</v>
      </c>
      <c r="J366" s="5" t="s">
        <v>335</v>
      </c>
      <c r="K366" s="27"/>
    </row>
    <row r="367" ht="24" hidden="1" spans="1:11">
      <c r="A367" s="5">
        <v>366</v>
      </c>
      <c r="B367" s="19" t="s">
        <v>636</v>
      </c>
      <c r="C367" s="49" t="s">
        <v>6744</v>
      </c>
      <c r="D367" s="49" t="s">
        <v>6745</v>
      </c>
      <c r="E367" s="49">
        <v>1</v>
      </c>
      <c r="F367" s="49" t="s">
        <v>43</v>
      </c>
      <c r="G367" s="5">
        <v>375</v>
      </c>
      <c r="H367" s="27"/>
      <c r="I367" s="34">
        <f t="shared" si="9"/>
        <v>375</v>
      </c>
      <c r="J367" s="5" t="s">
        <v>335</v>
      </c>
      <c r="K367" s="27"/>
    </row>
    <row r="368" ht="48" spans="1:12">
      <c r="A368" s="5">
        <v>367</v>
      </c>
      <c r="B368" s="89" t="s">
        <v>636</v>
      </c>
      <c r="C368" s="54" t="s">
        <v>847</v>
      </c>
      <c r="D368" s="90" t="s">
        <v>848</v>
      </c>
      <c r="E368" s="56">
        <v>2</v>
      </c>
      <c r="F368" s="56" t="s">
        <v>58</v>
      </c>
      <c r="G368" s="40">
        <v>365</v>
      </c>
      <c r="H368" s="50">
        <f t="shared" ref="H368:H372" si="10">I368*2</f>
        <v>1460</v>
      </c>
      <c r="I368" s="62">
        <f t="shared" ref="I368:I431" si="11">G368*E368</f>
        <v>730</v>
      </c>
      <c r="J368" s="92" t="s">
        <v>766</v>
      </c>
      <c r="K368" s="91" t="s">
        <v>347</v>
      </c>
      <c r="L368">
        <f>I368+H368</f>
        <v>2190</v>
      </c>
    </row>
    <row r="369" ht="96" spans="1:12">
      <c r="A369" s="5">
        <v>368</v>
      </c>
      <c r="B369" s="40" t="s">
        <v>636</v>
      </c>
      <c r="C369" s="56" t="s">
        <v>849</v>
      </c>
      <c r="D369" s="288" t="s">
        <v>850</v>
      </c>
      <c r="E369" s="42">
        <v>1</v>
      </c>
      <c r="F369" s="40" t="s">
        <v>649</v>
      </c>
      <c r="G369" s="40">
        <v>375</v>
      </c>
      <c r="H369" s="50">
        <f t="shared" si="10"/>
        <v>750</v>
      </c>
      <c r="I369" s="62">
        <f t="shared" si="11"/>
        <v>375</v>
      </c>
      <c r="J369" s="40" t="s">
        <v>39</v>
      </c>
      <c r="K369" s="40" t="s">
        <v>851</v>
      </c>
      <c r="L369">
        <f>I369+H369</f>
        <v>1125</v>
      </c>
    </row>
    <row r="370" ht="72" spans="1:12">
      <c r="A370" s="5">
        <v>369</v>
      </c>
      <c r="B370" s="40" t="s">
        <v>636</v>
      </c>
      <c r="C370" s="40" t="s">
        <v>852</v>
      </c>
      <c r="D370" s="41" t="s">
        <v>853</v>
      </c>
      <c r="E370" s="42">
        <v>2</v>
      </c>
      <c r="F370" s="40" t="s">
        <v>192</v>
      </c>
      <c r="G370" s="40">
        <v>395</v>
      </c>
      <c r="H370" s="50">
        <f t="shared" si="10"/>
        <v>1580</v>
      </c>
      <c r="I370" s="62">
        <f t="shared" si="11"/>
        <v>790</v>
      </c>
      <c r="J370" s="40" t="s">
        <v>39</v>
      </c>
      <c r="K370" s="40" t="s">
        <v>854</v>
      </c>
      <c r="L370">
        <f>I370+H370</f>
        <v>2370</v>
      </c>
    </row>
    <row r="371" ht="48" spans="1:12">
      <c r="A371" s="5">
        <v>370</v>
      </c>
      <c r="B371" s="89" t="s">
        <v>636</v>
      </c>
      <c r="C371" s="40" t="s">
        <v>6656</v>
      </c>
      <c r="D371" s="41" t="s">
        <v>6657</v>
      </c>
      <c r="E371" s="42">
        <v>1</v>
      </c>
      <c r="F371" s="40" t="s">
        <v>43</v>
      </c>
      <c r="G371" s="40">
        <v>375</v>
      </c>
      <c r="H371" s="50">
        <f t="shared" si="10"/>
        <v>750</v>
      </c>
      <c r="I371" s="62">
        <f t="shared" si="11"/>
        <v>375</v>
      </c>
      <c r="J371" s="40" t="s">
        <v>6658</v>
      </c>
      <c r="K371" s="91" t="s">
        <v>347</v>
      </c>
      <c r="L371">
        <f>I371+H371</f>
        <v>1125</v>
      </c>
    </row>
    <row r="372" ht="48" spans="1:12">
      <c r="A372" s="5">
        <v>371</v>
      </c>
      <c r="B372" s="89" t="s">
        <v>636</v>
      </c>
      <c r="C372" s="61" t="s">
        <v>855</v>
      </c>
      <c r="D372" s="91" t="s">
        <v>856</v>
      </c>
      <c r="E372" s="61">
        <v>1</v>
      </c>
      <c r="F372" s="61" t="s">
        <v>58</v>
      </c>
      <c r="G372" s="40">
        <v>365</v>
      </c>
      <c r="H372" s="50">
        <f t="shared" si="10"/>
        <v>730</v>
      </c>
      <c r="I372" s="62">
        <f t="shared" si="11"/>
        <v>365</v>
      </c>
      <c r="J372" s="92" t="s">
        <v>113</v>
      </c>
      <c r="K372" s="91" t="s">
        <v>347</v>
      </c>
      <c r="L372">
        <f>I372+H372</f>
        <v>1095</v>
      </c>
    </row>
    <row r="373" ht="60" hidden="1" spans="1:11">
      <c r="A373" s="5">
        <v>372</v>
      </c>
      <c r="B373" s="5" t="s">
        <v>857</v>
      </c>
      <c r="C373" s="5" t="s">
        <v>858</v>
      </c>
      <c r="D373" s="9" t="s">
        <v>859</v>
      </c>
      <c r="E373" s="8">
        <v>2</v>
      </c>
      <c r="F373" s="5" t="s">
        <v>43</v>
      </c>
      <c r="G373" s="5">
        <v>375</v>
      </c>
      <c r="H373" s="5"/>
      <c r="I373" s="33">
        <f t="shared" si="11"/>
        <v>750</v>
      </c>
      <c r="J373" s="5" t="s">
        <v>59</v>
      </c>
      <c r="K373" s="5" t="s">
        <v>860</v>
      </c>
    </row>
    <row r="374" ht="24" hidden="1" spans="1:11">
      <c r="A374" s="5">
        <v>373</v>
      </c>
      <c r="B374" s="5" t="s">
        <v>857</v>
      </c>
      <c r="C374" s="22" t="s">
        <v>861</v>
      </c>
      <c r="D374" s="13" t="s">
        <v>862</v>
      </c>
      <c r="E374" s="25">
        <v>2</v>
      </c>
      <c r="F374" s="25" t="s">
        <v>43</v>
      </c>
      <c r="G374" s="5">
        <v>375</v>
      </c>
      <c r="H374" s="5"/>
      <c r="I374" s="33">
        <f t="shared" si="11"/>
        <v>750</v>
      </c>
      <c r="J374" s="5" t="s">
        <v>257</v>
      </c>
      <c r="K374" s="5"/>
    </row>
    <row r="375" ht="24" hidden="1" spans="1:11">
      <c r="A375" s="5">
        <v>374</v>
      </c>
      <c r="B375" s="5" t="s">
        <v>857</v>
      </c>
      <c r="C375" s="16" t="s">
        <v>863</v>
      </c>
      <c r="D375" s="17" t="s">
        <v>864</v>
      </c>
      <c r="E375" s="8">
        <v>1</v>
      </c>
      <c r="F375" s="16" t="s">
        <v>38</v>
      </c>
      <c r="G375" s="5">
        <v>385</v>
      </c>
      <c r="H375" s="5"/>
      <c r="I375" s="33">
        <f t="shared" si="11"/>
        <v>385</v>
      </c>
      <c r="J375" s="16" t="s">
        <v>72</v>
      </c>
      <c r="K375" s="5"/>
    </row>
    <row r="376" ht="24" hidden="1" spans="1:11">
      <c r="A376" s="5">
        <v>375</v>
      </c>
      <c r="B376" s="5" t="s">
        <v>857</v>
      </c>
      <c r="C376" s="5" t="s">
        <v>865</v>
      </c>
      <c r="D376" s="9" t="s">
        <v>866</v>
      </c>
      <c r="E376" s="8">
        <v>2</v>
      </c>
      <c r="F376" s="5" t="s">
        <v>43</v>
      </c>
      <c r="G376" s="5">
        <v>375</v>
      </c>
      <c r="H376" s="5"/>
      <c r="I376" s="33">
        <f t="shared" si="11"/>
        <v>750</v>
      </c>
      <c r="J376" s="5" t="s">
        <v>39</v>
      </c>
      <c r="K376" s="5"/>
    </row>
    <row r="377" hidden="1" spans="1:11">
      <c r="A377" s="5">
        <v>376</v>
      </c>
      <c r="B377" s="5" t="s">
        <v>857</v>
      </c>
      <c r="C377" s="12" t="s">
        <v>867</v>
      </c>
      <c r="D377" s="10" t="s">
        <v>868</v>
      </c>
      <c r="E377" s="25">
        <v>1</v>
      </c>
      <c r="F377" s="25" t="s">
        <v>43</v>
      </c>
      <c r="G377" s="5">
        <v>375</v>
      </c>
      <c r="H377" s="5"/>
      <c r="I377" s="33">
        <f t="shared" si="11"/>
        <v>375</v>
      </c>
      <c r="J377" s="5" t="s">
        <v>101</v>
      </c>
      <c r="K377" s="5"/>
    </row>
    <row r="378" ht="24" hidden="1" spans="1:11">
      <c r="A378" s="5">
        <v>377</v>
      </c>
      <c r="B378" s="5" t="s">
        <v>857</v>
      </c>
      <c r="C378" s="12" t="s">
        <v>869</v>
      </c>
      <c r="D378" s="10" t="s">
        <v>870</v>
      </c>
      <c r="E378" s="25">
        <v>5</v>
      </c>
      <c r="F378" s="25" t="s">
        <v>43</v>
      </c>
      <c r="G378" s="5">
        <v>375</v>
      </c>
      <c r="H378" s="5"/>
      <c r="I378" s="33">
        <f t="shared" si="11"/>
        <v>1875</v>
      </c>
      <c r="J378" s="5" t="s">
        <v>101</v>
      </c>
      <c r="K378" s="5"/>
    </row>
    <row r="379" hidden="1" spans="1:11">
      <c r="A379" s="5">
        <v>378</v>
      </c>
      <c r="B379" s="5" t="s">
        <v>857</v>
      </c>
      <c r="C379" s="12" t="s">
        <v>871</v>
      </c>
      <c r="D379" s="10" t="s">
        <v>872</v>
      </c>
      <c r="E379" s="25">
        <v>3</v>
      </c>
      <c r="F379" s="25" t="s">
        <v>192</v>
      </c>
      <c r="G379" s="5">
        <v>395</v>
      </c>
      <c r="H379" s="5"/>
      <c r="I379" s="33">
        <f t="shared" si="11"/>
        <v>1185</v>
      </c>
      <c r="J379" s="5" t="s">
        <v>101</v>
      </c>
      <c r="K379" s="5"/>
    </row>
    <row r="380" hidden="1" spans="1:11">
      <c r="A380" s="5">
        <v>379</v>
      </c>
      <c r="B380" s="5" t="s">
        <v>857</v>
      </c>
      <c r="C380" s="12" t="s">
        <v>873</v>
      </c>
      <c r="D380" s="10" t="s">
        <v>874</v>
      </c>
      <c r="E380" s="25">
        <v>1</v>
      </c>
      <c r="F380" s="25" t="s">
        <v>43</v>
      </c>
      <c r="G380" s="5">
        <v>375</v>
      </c>
      <c r="H380" s="5"/>
      <c r="I380" s="33">
        <f t="shared" si="11"/>
        <v>375</v>
      </c>
      <c r="J380" s="5" t="s">
        <v>101</v>
      </c>
      <c r="K380" s="5"/>
    </row>
    <row r="381" hidden="1" spans="1:11">
      <c r="A381" s="5">
        <v>380</v>
      </c>
      <c r="B381" s="5" t="s">
        <v>857</v>
      </c>
      <c r="C381" s="10" t="s">
        <v>875</v>
      </c>
      <c r="D381" s="10" t="s">
        <v>876</v>
      </c>
      <c r="E381" s="25">
        <v>2</v>
      </c>
      <c r="F381" s="25" t="s">
        <v>58</v>
      </c>
      <c r="G381" s="5">
        <v>365</v>
      </c>
      <c r="H381" s="5"/>
      <c r="I381" s="33">
        <f t="shared" si="11"/>
        <v>730</v>
      </c>
      <c r="J381" s="5" t="s">
        <v>101</v>
      </c>
      <c r="K381" s="5"/>
    </row>
    <row r="382" hidden="1" spans="1:11">
      <c r="A382" s="5">
        <v>381</v>
      </c>
      <c r="B382" s="5" t="s">
        <v>857</v>
      </c>
      <c r="C382" s="10" t="s">
        <v>877</v>
      </c>
      <c r="D382" s="10" t="s">
        <v>878</v>
      </c>
      <c r="E382" s="25">
        <v>1</v>
      </c>
      <c r="F382" s="25" t="s">
        <v>58</v>
      </c>
      <c r="G382" s="5">
        <v>365</v>
      </c>
      <c r="H382" s="5"/>
      <c r="I382" s="33">
        <f t="shared" si="11"/>
        <v>365</v>
      </c>
      <c r="J382" s="5" t="s">
        <v>101</v>
      </c>
      <c r="K382" s="5"/>
    </row>
    <row r="383" hidden="1" spans="1:11">
      <c r="A383" s="5">
        <v>382</v>
      </c>
      <c r="B383" s="5" t="s">
        <v>857</v>
      </c>
      <c r="C383" s="10" t="s">
        <v>879</v>
      </c>
      <c r="D383" s="10" t="s">
        <v>880</v>
      </c>
      <c r="E383" s="25">
        <v>1</v>
      </c>
      <c r="F383" s="25" t="s">
        <v>58</v>
      </c>
      <c r="G383" s="5">
        <v>365</v>
      </c>
      <c r="H383" s="5"/>
      <c r="I383" s="33">
        <f t="shared" si="11"/>
        <v>365</v>
      </c>
      <c r="J383" s="5" t="s">
        <v>101</v>
      </c>
      <c r="K383" s="5"/>
    </row>
    <row r="384" ht="24" hidden="1" spans="1:11">
      <c r="A384" s="5">
        <v>383</v>
      </c>
      <c r="B384" s="5" t="s">
        <v>857</v>
      </c>
      <c r="C384" s="22" t="s">
        <v>881</v>
      </c>
      <c r="D384" s="24" t="s">
        <v>882</v>
      </c>
      <c r="E384" s="25">
        <v>2</v>
      </c>
      <c r="F384" s="25" t="s">
        <v>38</v>
      </c>
      <c r="G384" s="5">
        <v>385</v>
      </c>
      <c r="H384" s="5"/>
      <c r="I384" s="33">
        <f t="shared" si="11"/>
        <v>770</v>
      </c>
      <c r="J384" s="5" t="s">
        <v>883</v>
      </c>
      <c r="K384" s="5"/>
    </row>
    <row r="385" hidden="1" spans="1:11">
      <c r="A385" s="5">
        <v>384</v>
      </c>
      <c r="B385" s="27" t="s">
        <v>857</v>
      </c>
      <c r="C385" s="27" t="s">
        <v>884</v>
      </c>
      <c r="D385" s="256" t="s">
        <v>885</v>
      </c>
      <c r="E385" s="27">
        <v>1</v>
      </c>
      <c r="F385" s="27" t="s">
        <v>38</v>
      </c>
      <c r="G385" s="5">
        <v>385</v>
      </c>
      <c r="H385" s="10"/>
      <c r="I385" s="33">
        <f t="shared" si="11"/>
        <v>385</v>
      </c>
      <c r="J385" s="10" t="s">
        <v>886</v>
      </c>
      <c r="K385" s="5"/>
    </row>
    <row r="386" hidden="1" spans="1:11">
      <c r="A386" s="5">
        <v>385</v>
      </c>
      <c r="B386" s="27" t="s">
        <v>857</v>
      </c>
      <c r="C386" s="27" t="s">
        <v>887</v>
      </c>
      <c r="D386" s="27" t="s">
        <v>888</v>
      </c>
      <c r="E386" s="27">
        <v>2</v>
      </c>
      <c r="F386" s="27" t="s">
        <v>43</v>
      </c>
      <c r="G386" s="5">
        <v>375</v>
      </c>
      <c r="H386" s="10"/>
      <c r="I386" s="33">
        <f t="shared" si="11"/>
        <v>750</v>
      </c>
      <c r="J386" s="10" t="s">
        <v>886</v>
      </c>
      <c r="K386" s="5"/>
    </row>
    <row r="387" hidden="1" spans="1:11">
      <c r="A387" s="5">
        <v>386</v>
      </c>
      <c r="B387" s="27" t="s">
        <v>857</v>
      </c>
      <c r="C387" s="27" t="s">
        <v>889</v>
      </c>
      <c r="D387" s="256" t="s">
        <v>890</v>
      </c>
      <c r="E387" s="27">
        <v>1</v>
      </c>
      <c r="F387" s="27" t="s">
        <v>43</v>
      </c>
      <c r="G387" s="5">
        <v>375</v>
      </c>
      <c r="H387" s="10"/>
      <c r="I387" s="33">
        <f t="shared" si="11"/>
        <v>375</v>
      </c>
      <c r="J387" s="10" t="s">
        <v>886</v>
      </c>
      <c r="K387" s="5"/>
    </row>
    <row r="388" ht="36" hidden="1" spans="1:11">
      <c r="A388" s="5">
        <v>387</v>
      </c>
      <c r="B388" s="5" t="s">
        <v>891</v>
      </c>
      <c r="C388" s="12" t="s">
        <v>892</v>
      </c>
      <c r="D388" s="12" t="s">
        <v>893</v>
      </c>
      <c r="E388" s="8">
        <v>1</v>
      </c>
      <c r="F388" s="5" t="s">
        <v>43</v>
      </c>
      <c r="G388" s="5">
        <v>375</v>
      </c>
      <c r="H388" s="5"/>
      <c r="I388" s="33">
        <f t="shared" si="11"/>
        <v>375</v>
      </c>
      <c r="J388" s="5" t="s">
        <v>39</v>
      </c>
      <c r="K388" s="5" t="s">
        <v>894</v>
      </c>
    </row>
    <row r="389" ht="24" hidden="1" spans="1:11">
      <c r="A389" s="5">
        <v>388</v>
      </c>
      <c r="B389" s="5" t="s">
        <v>891</v>
      </c>
      <c r="C389" s="5" t="s">
        <v>895</v>
      </c>
      <c r="D389" s="9" t="s">
        <v>896</v>
      </c>
      <c r="E389" s="8">
        <v>1</v>
      </c>
      <c r="F389" s="5" t="s">
        <v>43</v>
      </c>
      <c r="G389" s="5">
        <v>375</v>
      </c>
      <c r="H389" s="5"/>
      <c r="I389" s="33">
        <f t="shared" si="11"/>
        <v>375</v>
      </c>
      <c r="J389" s="5" t="s">
        <v>39</v>
      </c>
      <c r="K389" s="5"/>
    </row>
    <row r="390" ht="24" hidden="1" spans="1:11">
      <c r="A390" s="5">
        <v>389</v>
      </c>
      <c r="B390" s="5" t="s">
        <v>891</v>
      </c>
      <c r="C390" s="5" t="s">
        <v>897</v>
      </c>
      <c r="D390" s="9" t="s">
        <v>898</v>
      </c>
      <c r="E390" s="8">
        <v>1</v>
      </c>
      <c r="F390" s="5" t="s">
        <v>192</v>
      </c>
      <c r="G390" s="5">
        <v>395</v>
      </c>
      <c r="H390" s="5"/>
      <c r="I390" s="33">
        <f t="shared" si="11"/>
        <v>395</v>
      </c>
      <c r="J390" s="5" t="s">
        <v>39</v>
      </c>
      <c r="K390" s="5"/>
    </row>
    <row r="391" ht="24" hidden="1" spans="1:11">
      <c r="A391" s="5">
        <v>390</v>
      </c>
      <c r="B391" s="5" t="s">
        <v>891</v>
      </c>
      <c r="C391" s="5" t="s">
        <v>899</v>
      </c>
      <c r="D391" s="9" t="s">
        <v>900</v>
      </c>
      <c r="E391" s="8">
        <v>2</v>
      </c>
      <c r="F391" s="5" t="s">
        <v>43</v>
      </c>
      <c r="G391" s="5">
        <v>375</v>
      </c>
      <c r="H391" s="5"/>
      <c r="I391" s="33">
        <f t="shared" si="11"/>
        <v>750</v>
      </c>
      <c r="J391" s="5" t="s">
        <v>39</v>
      </c>
      <c r="K391" s="5"/>
    </row>
    <row r="392" ht="24" hidden="1" spans="1:11">
      <c r="A392" s="5">
        <v>391</v>
      </c>
      <c r="B392" s="5" t="s">
        <v>891</v>
      </c>
      <c r="C392" s="5" t="s">
        <v>901</v>
      </c>
      <c r="D392" s="9" t="s">
        <v>902</v>
      </c>
      <c r="E392" s="8">
        <v>2</v>
      </c>
      <c r="F392" s="5" t="s">
        <v>43</v>
      </c>
      <c r="G392" s="5">
        <v>375</v>
      </c>
      <c r="H392" s="5"/>
      <c r="I392" s="33">
        <f t="shared" si="11"/>
        <v>750</v>
      </c>
      <c r="J392" s="5" t="s">
        <v>39</v>
      </c>
      <c r="K392" s="5"/>
    </row>
    <row r="393" ht="24" hidden="1" spans="1:11">
      <c r="A393" s="5">
        <v>392</v>
      </c>
      <c r="B393" s="5" t="s">
        <v>891</v>
      </c>
      <c r="C393" s="5" t="s">
        <v>903</v>
      </c>
      <c r="D393" s="9" t="s">
        <v>904</v>
      </c>
      <c r="E393" s="8">
        <v>1</v>
      </c>
      <c r="F393" s="5" t="s">
        <v>43</v>
      </c>
      <c r="G393" s="5">
        <v>375</v>
      </c>
      <c r="H393" s="5"/>
      <c r="I393" s="33">
        <f t="shared" si="11"/>
        <v>375</v>
      </c>
      <c r="J393" s="5" t="s">
        <v>39</v>
      </c>
      <c r="K393" s="5"/>
    </row>
    <row r="394" ht="24" hidden="1" spans="1:11">
      <c r="A394" s="5">
        <v>393</v>
      </c>
      <c r="B394" s="5" t="s">
        <v>891</v>
      </c>
      <c r="C394" s="5" t="s">
        <v>905</v>
      </c>
      <c r="D394" s="9" t="s">
        <v>906</v>
      </c>
      <c r="E394" s="8">
        <v>1</v>
      </c>
      <c r="F394" s="5" t="s">
        <v>192</v>
      </c>
      <c r="G394" s="5">
        <v>395</v>
      </c>
      <c r="H394" s="5"/>
      <c r="I394" s="33">
        <f t="shared" si="11"/>
        <v>395</v>
      </c>
      <c r="J394" s="5" t="s">
        <v>39</v>
      </c>
      <c r="K394" s="5" t="s">
        <v>907</v>
      </c>
    </row>
    <row r="395" ht="24" hidden="1" spans="1:11">
      <c r="A395" s="5">
        <v>394</v>
      </c>
      <c r="B395" s="5" t="s">
        <v>891</v>
      </c>
      <c r="C395" s="5" t="s">
        <v>908</v>
      </c>
      <c r="D395" s="9" t="s">
        <v>909</v>
      </c>
      <c r="E395" s="8">
        <v>1</v>
      </c>
      <c r="F395" s="5" t="s">
        <v>43</v>
      </c>
      <c r="G395" s="5">
        <v>375</v>
      </c>
      <c r="H395" s="5"/>
      <c r="I395" s="33">
        <f t="shared" si="11"/>
        <v>375</v>
      </c>
      <c r="J395" s="5" t="s">
        <v>39</v>
      </c>
      <c r="K395" s="5" t="s">
        <v>910</v>
      </c>
    </row>
    <row r="396" ht="24" hidden="1" spans="1:11">
      <c r="A396" s="5">
        <v>395</v>
      </c>
      <c r="B396" s="5" t="s">
        <v>891</v>
      </c>
      <c r="C396" s="5" t="s">
        <v>911</v>
      </c>
      <c r="D396" s="9" t="s">
        <v>912</v>
      </c>
      <c r="E396" s="8">
        <v>2</v>
      </c>
      <c r="F396" s="5" t="s">
        <v>43</v>
      </c>
      <c r="G396" s="5">
        <v>375</v>
      </c>
      <c r="H396" s="5"/>
      <c r="I396" s="33">
        <f t="shared" si="11"/>
        <v>750</v>
      </c>
      <c r="J396" s="5" t="s">
        <v>39</v>
      </c>
      <c r="K396" s="5"/>
    </row>
    <row r="397" ht="24" hidden="1" spans="1:11">
      <c r="A397" s="5">
        <v>396</v>
      </c>
      <c r="B397" s="5" t="s">
        <v>891</v>
      </c>
      <c r="C397" s="5" t="s">
        <v>913</v>
      </c>
      <c r="D397" s="9" t="s">
        <v>914</v>
      </c>
      <c r="E397" s="8">
        <v>2</v>
      </c>
      <c r="F397" s="5" t="s">
        <v>43</v>
      </c>
      <c r="G397" s="5">
        <v>375</v>
      </c>
      <c r="H397" s="5"/>
      <c r="I397" s="33">
        <f t="shared" si="11"/>
        <v>750</v>
      </c>
      <c r="J397" s="5" t="s">
        <v>39</v>
      </c>
      <c r="K397" s="5"/>
    </row>
    <row r="398" ht="24" hidden="1" spans="1:11">
      <c r="A398" s="5">
        <v>397</v>
      </c>
      <c r="B398" s="5" t="s">
        <v>891</v>
      </c>
      <c r="C398" s="5" t="s">
        <v>915</v>
      </c>
      <c r="D398" s="9" t="s">
        <v>916</v>
      </c>
      <c r="E398" s="8">
        <v>2</v>
      </c>
      <c r="F398" s="5" t="s">
        <v>43</v>
      </c>
      <c r="G398" s="5">
        <v>375</v>
      </c>
      <c r="H398" s="5"/>
      <c r="I398" s="33">
        <f t="shared" si="11"/>
        <v>750</v>
      </c>
      <c r="J398" s="5" t="s">
        <v>39</v>
      </c>
      <c r="K398" s="5" t="s">
        <v>917</v>
      </c>
    </row>
    <row r="399" ht="24" hidden="1" spans="1:11">
      <c r="A399" s="5">
        <v>398</v>
      </c>
      <c r="B399" s="5" t="s">
        <v>891</v>
      </c>
      <c r="C399" s="5" t="s">
        <v>918</v>
      </c>
      <c r="D399" s="9" t="s">
        <v>919</v>
      </c>
      <c r="E399" s="8">
        <v>1</v>
      </c>
      <c r="F399" s="5" t="s">
        <v>920</v>
      </c>
      <c r="G399" s="5">
        <v>405</v>
      </c>
      <c r="H399" s="5"/>
      <c r="I399" s="33">
        <f t="shared" si="11"/>
        <v>405</v>
      </c>
      <c r="J399" s="5" t="s">
        <v>39</v>
      </c>
      <c r="K399" s="5"/>
    </row>
    <row r="400" ht="24" hidden="1" spans="1:11">
      <c r="A400" s="5">
        <v>399</v>
      </c>
      <c r="B400" s="5" t="s">
        <v>891</v>
      </c>
      <c r="C400" s="5" t="s">
        <v>921</v>
      </c>
      <c r="D400" s="9" t="s">
        <v>922</v>
      </c>
      <c r="E400" s="8">
        <v>1</v>
      </c>
      <c r="F400" s="5" t="s">
        <v>38</v>
      </c>
      <c r="G400" s="5">
        <v>385</v>
      </c>
      <c r="H400" s="5"/>
      <c r="I400" s="33">
        <f t="shared" si="11"/>
        <v>385</v>
      </c>
      <c r="J400" s="5" t="s">
        <v>39</v>
      </c>
      <c r="K400" s="5"/>
    </row>
    <row r="401" ht="24" hidden="1" spans="1:11">
      <c r="A401" s="5">
        <v>400</v>
      </c>
      <c r="B401" s="5" t="s">
        <v>891</v>
      </c>
      <c r="C401" s="12" t="s">
        <v>923</v>
      </c>
      <c r="D401" s="13" t="s">
        <v>924</v>
      </c>
      <c r="E401" s="8">
        <v>1</v>
      </c>
      <c r="F401" s="5" t="s">
        <v>43</v>
      </c>
      <c r="G401" s="5">
        <v>375</v>
      </c>
      <c r="H401" s="5"/>
      <c r="I401" s="33">
        <f t="shared" si="11"/>
        <v>375</v>
      </c>
      <c r="J401" s="5" t="s">
        <v>39</v>
      </c>
      <c r="K401" s="5" t="s">
        <v>925</v>
      </c>
    </row>
    <row r="402" ht="24" hidden="1" spans="1:11">
      <c r="A402" s="5">
        <v>401</v>
      </c>
      <c r="B402" s="5" t="s">
        <v>891</v>
      </c>
      <c r="C402" s="5" t="s">
        <v>926</v>
      </c>
      <c r="D402" s="9" t="s">
        <v>927</v>
      </c>
      <c r="E402" s="8">
        <v>1</v>
      </c>
      <c r="F402" s="5" t="s">
        <v>43</v>
      </c>
      <c r="G402" s="5">
        <v>375</v>
      </c>
      <c r="H402" s="5"/>
      <c r="I402" s="33">
        <f t="shared" si="11"/>
        <v>375</v>
      </c>
      <c r="J402" s="5" t="s">
        <v>39</v>
      </c>
      <c r="K402" s="5"/>
    </row>
    <row r="403" ht="24" hidden="1" spans="1:11">
      <c r="A403" s="5">
        <v>402</v>
      </c>
      <c r="B403" s="5" t="s">
        <v>891</v>
      </c>
      <c r="C403" s="5" t="s">
        <v>928</v>
      </c>
      <c r="D403" s="9" t="s">
        <v>929</v>
      </c>
      <c r="E403" s="8">
        <v>1</v>
      </c>
      <c r="F403" s="5" t="s">
        <v>43</v>
      </c>
      <c r="G403" s="5">
        <v>375</v>
      </c>
      <c r="H403" s="5"/>
      <c r="I403" s="33">
        <f t="shared" si="11"/>
        <v>375</v>
      </c>
      <c r="J403" s="5" t="s">
        <v>39</v>
      </c>
      <c r="K403" s="5"/>
    </row>
    <row r="404" ht="24" hidden="1" spans="1:11">
      <c r="A404" s="5">
        <v>403</v>
      </c>
      <c r="B404" s="5" t="s">
        <v>891</v>
      </c>
      <c r="C404" s="5" t="s">
        <v>930</v>
      </c>
      <c r="D404" s="9" t="s">
        <v>931</v>
      </c>
      <c r="E404" s="8">
        <v>3</v>
      </c>
      <c r="F404" s="5" t="s">
        <v>38</v>
      </c>
      <c r="G404" s="5">
        <v>385</v>
      </c>
      <c r="H404" s="5"/>
      <c r="I404" s="33">
        <f t="shared" si="11"/>
        <v>1155</v>
      </c>
      <c r="J404" s="5" t="s">
        <v>39</v>
      </c>
      <c r="K404" s="5"/>
    </row>
    <row r="405" ht="24" hidden="1" spans="1:11">
      <c r="A405" s="5">
        <v>404</v>
      </c>
      <c r="B405" s="5" t="s">
        <v>891</v>
      </c>
      <c r="C405" s="47" t="s">
        <v>932</v>
      </c>
      <c r="D405" s="47" t="s">
        <v>933</v>
      </c>
      <c r="E405" s="8">
        <v>1</v>
      </c>
      <c r="F405" s="5" t="s">
        <v>38</v>
      </c>
      <c r="G405" s="5">
        <v>385</v>
      </c>
      <c r="H405" s="5"/>
      <c r="I405" s="33">
        <f t="shared" si="11"/>
        <v>385</v>
      </c>
      <c r="J405" s="5" t="s">
        <v>39</v>
      </c>
      <c r="K405" s="5" t="s">
        <v>934</v>
      </c>
    </row>
    <row r="406" ht="24" hidden="1" spans="1:11">
      <c r="A406" s="5">
        <v>405</v>
      </c>
      <c r="B406" s="5" t="s">
        <v>891</v>
      </c>
      <c r="C406" s="5" t="s">
        <v>935</v>
      </c>
      <c r="D406" s="9" t="s">
        <v>936</v>
      </c>
      <c r="E406" s="8">
        <v>1</v>
      </c>
      <c r="F406" s="5" t="s">
        <v>43</v>
      </c>
      <c r="G406" s="5">
        <v>375</v>
      </c>
      <c r="H406" s="5"/>
      <c r="I406" s="33">
        <f t="shared" si="11"/>
        <v>375</v>
      </c>
      <c r="J406" s="5" t="s">
        <v>39</v>
      </c>
      <c r="K406" s="5" t="s">
        <v>937</v>
      </c>
    </row>
    <row r="407" ht="24" hidden="1" spans="1:11">
      <c r="A407" s="5">
        <v>406</v>
      </c>
      <c r="B407" s="5" t="s">
        <v>891</v>
      </c>
      <c r="C407" s="5" t="s">
        <v>938</v>
      </c>
      <c r="D407" s="9" t="s">
        <v>939</v>
      </c>
      <c r="E407" s="8">
        <v>1</v>
      </c>
      <c r="F407" s="5" t="s">
        <v>38</v>
      </c>
      <c r="G407" s="5">
        <v>385</v>
      </c>
      <c r="H407" s="5"/>
      <c r="I407" s="33">
        <f t="shared" si="11"/>
        <v>385</v>
      </c>
      <c r="J407" s="5" t="s">
        <v>39</v>
      </c>
      <c r="K407" s="5"/>
    </row>
    <row r="408" ht="24" hidden="1" spans="1:11">
      <c r="A408" s="5">
        <v>407</v>
      </c>
      <c r="B408" s="5" t="s">
        <v>891</v>
      </c>
      <c r="C408" s="5" t="s">
        <v>940</v>
      </c>
      <c r="D408" s="9" t="s">
        <v>941</v>
      </c>
      <c r="E408" s="8">
        <v>2</v>
      </c>
      <c r="F408" s="5" t="s">
        <v>43</v>
      </c>
      <c r="G408" s="5">
        <v>375</v>
      </c>
      <c r="H408" s="5"/>
      <c r="I408" s="33">
        <f t="shared" si="11"/>
        <v>750</v>
      </c>
      <c r="J408" s="5" t="s">
        <v>39</v>
      </c>
      <c r="K408" s="5"/>
    </row>
    <row r="409" ht="24" hidden="1" spans="1:11">
      <c r="A409" s="5">
        <v>408</v>
      </c>
      <c r="B409" s="5" t="s">
        <v>891</v>
      </c>
      <c r="C409" s="5" t="s">
        <v>942</v>
      </c>
      <c r="D409" s="9" t="s">
        <v>943</v>
      </c>
      <c r="E409" s="8">
        <v>1</v>
      </c>
      <c r="F409" s="5" t="s">
        <v>43</v>
      </c>
      <c r="G409" s="5">
        <v>375</v>
      </c>
      <c r="H409" s="5"/>
      <c r="I409" s="33">
        <f t="shared" si="11"/>
        <v>375</v>
      </c>
      <c r="J409" s="5" t="s">
        <v>39</v>
      </c>
      <c r="K409" s="5"/>
    </row>
    <row r="410" ht="24" hidden="1" spans="1:11">
      <c r="A410" s="5">
        <v>409</v>
      </c>
      <c r="B410" s="5" t="s">
        <v>891</v>
      </c>
      <c r="C410" s="5" t="s">
        <v>944</v>
      </c>
      <c r="D410" s="9" t="s">
        <v>945</v>
      </c>
      <c r="E410" s="8">
        <v>2</v>
      </c>
      <c r="F410" s="5" t="s">
        <v>43</v>
      </c>
      <c r="G410" s="5">
        <v>375</v>
      </c>
      <c r="H410" s="5"/>
      <c r="I410" s="33">
        <f t="shared" si="11"/>
        <v>750</v>
      </c>
      <c r="J410" s="5" t="s">
        <v>39</v>
      </c>
      <c r="K410" s="5"/>
    </row>
    <row r="411" ht="24" hidden="1" spans="1:11">
      <c r="A411" s="5">
        <v>410</v>
      </c>
      <c r="B411" s="5" t="s">
        <v>946</v>
      </c>
      <c r="C411" s="5" t="s">
        <v>947</v>
      </c>
      <c r="D411" s="9" t="s">
        <v>948</v>
      </c>
      <c r="E411" s="8">
        <v>2</v>
      </c>
      <c r="F411" s="5" t="s">
        <v>192</v>
      </c>
      <c r="G411" s="5">
        <v>395</v>
      </c>
      <c r="H411" s="5"/>
      <c r="I411" s="33">
        <f t="shared" si="11"/>
        <v>790</v>
      </c>
      <c r="J411" s="5" t="s">
        <v>949</v>
      </c>
      <c r="K411" s="5"/>
    </row>
    <row r="412" ht="24" hidden="1" spans="1:11">
      <c r="A412" s="5">
        <v>411</v>
      </c>
      <c r="B412" s="5" t="s">
        <v>946</v>
      </c>
      <c r="C412" s="93" t="s">
        <v>950</v>
      </c>
      <c r="D412" s="267" t="s">
        <v>951</v>
      </c>
      <c r="E412" s="8">
        <v>2</v>
      </c>
      <c r="F412" s="95" t="s">
        <v>43</v>
      </c>
      <c r="G412" s="5">
        <v>375</v>
      </c>
      <c r="H412" s="5"/>
      <c r="I412" s="33">
        <f t="shared" si="11"/>
        <v>750</v>
      </c>
      <c r="J412" s="19" t="s">
        <v>76</v>
      </c>
      <c r="K412" s="5"/>
    </row>
    <row r="413" ht="24" hidden="1" spans="1:11">
      <c r="A413" s="5">
        <v>412</v>
      </c>
      <c r="B413" s="5" t="s">
        <v>946</v>
      </c>
      <c r="C413" s="93" t="s">
        <v>952</v>
      </c>
      <c r="D413" s="267" t="s">
        <v>953</v>
      </c>
      <c r="E413" s="8">
        <v>2</v>
      </c>
      <c r="F413" s="95" t="s">
        <v>43</v>
      </c>
      <c r="G413" s="5">
        <v>375</v>
      </c>
      <c r="H413" s="5"/>
      <c r="I413" s="33">
        <f t="shared" si="11"/>
        <v>750</v>
      </c>
      <c r="J413" s="19" t="s">
        <v>76</v>
      </c>
      <c r="K413" s="5"/>
    </row>
    <row r="414" ht="24" hidden="1" spans="1:11">
      <c r="A414" s="5">
        <v>413</v>
      </c>
      <c r="B414" s="5" t="s">
        <v>946</v>
      </c>
      <c r="C414" s="5" t="s">
        <v>954</v>
      </c>
      <c r="D414" s="9" t="s">
        <v>955</v>
      </c>
      <c r="E414" s="8">
        <v>2</v>
      </c>
      <c r="F414" s="5" t="s">
        <v>43</v>
      </c>
      <c r="G414" s="5">
        <v>375</v>
      </c>
      <c r="H414" s="5"/>
      <c r="I414" s="33">
        <f t="shared" si="11"/>
        <v>750</v>
      </c>
      <c r="J414" s="5" t="s">
        <v>82</v>
      </c>
      <c r="K414" s="5"/>
    </row>
    <row r="415" ht="24" hidden="1" spans="1:11">
      <c r="A415" s="5">
        <v>414</v>
      </c>
      <c r="B415" s="5" t="s">
        <v>946</v>
      </c>
      <c r="C415" s="5" t="s">
        <v>956</v>
      </c>
      <c r="D415" s="9" t="s">
        <v>957</v>
      </c>
      <c r="E415" s="8">
        <v>2</v>
      </c>
      <c r="F415" s="5" t="s">
        <v>43</v>
      </c>
      <c r="G415" s="5">
        <v>375</v>
      </c>
      <c r="H415" s="5"/>
      <c r="I415" s="33">
        <f t="shared" si="11"/>
        <v>750</v>
      </c>
      <c r="J415" s="5" t="s">
        <v>82</v>
      </c>
      <c r="K415" s="5"/>
    </row>
    <row r="416" ht="36" hidden="1" spans="1:11">
      <c r="A416" s="5">
        <v>415</v>
      </c>
      <c r="B416" s="5" t="s">
        <v>946</v>
      </c>
      <c r="C416" s="19" t="s">
        <v>958</v>
      </c>
      <c r="D416" s="9" t="s">
        <v>959</v>
      </c>
      <c r="E416" s="21">
        <v>2</v>
      </c>
      <c r="F416" s="96" t="s">
        <v>43</v>
      </c>
      <c r="G416" s="5">
        <v>375</v>
      </c>
      <c r="H416" s="5"/>
      <c r="I416" s="33">
        <f t="shared" si="11"/>
        <v>750</v>
      </c>
      <c r="J416" s="5" t="s">
        <v>960</v>
      </c>
      <c r="K416" s="5"/>
    </row>
    <row r="417" ht="24" hidden="1" spans="1:11">
      <c r="A417" s="5">
        <v>416</v>
      </c>
      <c r="B417" s="5" t="s">
        <v>946</v>
      </c>
      <c r="C417" s="12" t="s">
        <v>961</v>
      </c>
      <c r="D417" s="97" t="s">
        <v>962</v>
      </c>
      <c r="E417" s="14">
        <v>1</v>
      </c>
      <c r="F417" s="12" t="s">
        <v>43</v>
      </c>
      <c r="G417" s="5">
        <v>375</v>
      </c>
      <c r="H417" s="5"/>
      <c r="I417" s="33">
        <f t="shared" si="11"/>
        <v>375</v>
      </c>
      <c r="J417" s="12" t="s">
        <v>54</v>
      </c>
      <c r="K417" s="5"/>
    </row>
    <row r="418" ht="24" hidden="1" spans="1:11">
      <c r="A418" s="5">
        <v>417</v>
      </c>
      <c r="B418" s="5" t="s">
        <v>946</v>
      </c>
      <c r="C418" s="12" t="s">
        <v>963</v>
      </c>
      <c r="D418" s="97" t="s">
        <v>964</v>
      </c>
      <c r="E418" s="14">
        <v>1</v>
      </c>
      <c r="F418" s="12" t="s">
        <v>43</v>
      </c>
      <c r="G418" s="5">
        <v>375</v>
      </c>
      <c r="H418" s="5"/>
      <c r="I418" s="33">
        <f t="shared" si="11"/>
        <v>375</v>
      </c>
      <c r="J418" s="12" t="s">
        <v>54</v>
      </c>
      <c r="K418" s="5"/>
    </row>
    <row r="419" ht="24" hidden="1" spans="1:11">
      <c r="A419" s="5">
        <v>418</v>
      </c>
      <c r="B419" s="5" t="s">
        <v>946</v>
      </c>
      <c r="C419" s="12" t="s">
        <v>965</v>
      </c>
      <c r="D419" s="97" t="s">
        <v>966</v>
      </c>
      <c r="E419" s="14">
        <v>1</v>
      </c>
      <c r="F419" s="12" t="s">
        <v>43</v>
      </c>
      <c r="G419" s="5">
        <v>375</v>
      </c>
      <c r="H419" s="5"/>
      <c r="I419" s="33">
        <f t="shared" si="11"/>
        <v>375</v>
      </c>
      <c r="J419" s="12" t="s">
        <v>54</v>
      </c>
      <c r="K419" s="5"/>
    </row>
    <row r="420" ht="24" hidden="1" spans="1:11">
      <c r="A420" s="5">
        <v>419</v>
      </c>
      <c r="B420" s="5" t="s">
        <v>946</v>
      </c>
      <c r="C420" s="12" t="s">
        <v>967</v>
      </c>
      <c r="D420" s="97" t="s">
        <v>968</v>
      </c>
      <c r="E420" s="14">
        <v>1</v>
      </c>
      <c r="F420" s="12" t="s">
        <v>43</v>
      </c>
      <c r="G420" s="5">
        <v>375</v>
      </c>
      <c r="H420" s="5"/>
      <c r="I420" s="33">
        <f t="shared" si="11"/>
        <v>375</v>
      </c>
      <c r="J420" s="12" t="s">
        <v>54</v>
      </c>
      <c r="K420" s="5"/>
    </row>
    <row r="421" ht="24" hidden="1" spans="1:11">
      <c r="A421" s="5">
        <v>420</v>
      </c>
      <c r="B421" s="5" t="s">
        <v>946</v>
      </c>
      <c r="C421" s="12" t="s">
        <v>969</v>
      </c>
      <c r="D421" s="97" t="s">
        <v>970</v>
      </c>
      <c r="E421" s="14">
        <v>2</v>
      </c>
      <c r="F421" s="12" t="s">
        <v>43</v>
      </c>
      <c r="G421" s="5">
        <v>375</v>
      </c>
      <c r="H421" s="5"/>
      <c r="I421" s="33">
        <f t="shared" si="11"/>
        <v>750</v>
      </c>
      <c r="J421" s="12" t="s">
        <v>54</v>
      </c>
      <c r="K421" s="5"/>
    </row>
    <row r="422" ht="24" hidden="1" spans="1:11">
      <c r="A422" s="5">
        <v>421</v>
      </c>
      <c r="B422" s="5" t="s">
        <v>946</v>
      </c>
      <c r="C422" s="12" t="s">
        <v>971</v>
      </c>
      <c r="D422" s="97" t="s">
        <v>972</v>
      </c>
      <c r="E422" s="14">
        <v>2</v>
      </c>
      <c r="F422" s="12" t="s">
        <v>43</v>
      </c>
      <c r="G422" s="5">
        <v>375</v>
      </c>
      <c r="H422" s="5"/>
      <c r="I422" s="33">
        <f t="shared" si="11"/>
        <v>750</v>
      </c>
      <c r="J422" s="12" t="s">
        <v>54</v>
      </c>
      <c r="K422" s="5"/>
    </row>
    <row r="423" ht="24" hidden="1" spans="1:11">
      <c r="A423" s="5">
        <v>422</v>
      </c>
      <c r="B423" s="5" t="s">
        <v>946</v>
      </c>
      <c r="C423" s="12" t="s">
        <v>973</v>
      </c>
      <c r="D423" s="97" t="s">
        <v>974</v>
      </c>
      <c r="E423" s="14">
        <v>2</v>
      </c>
      <c r="F423" s="12" t="s">
        <v>43</v>
      </c>
      <c r="G423" s="5">
        <v>375</v>
      </c>
      <c r="H423" s="5"/>
      <c r="I423" s="33">
        <f t="shared" si="11"/>
        <v>750</v>
      </c>
      <c r="J423" s="12" t="s">
        <v>54</v>
      </c>
      <c r="K423" s="5"/>
    </row>
    <row r="424" ht="24" hidden="1" spans="1:11">
      <c r="A424" s="5">
        <v>423</v>
      </c>
      <c r="B424" s="5" t="s">
        <v>946</v>
      </c>
      <c r="C424" s="80" t="s">
        <v>975</v>
      </c>
      <c r="D424" s="81" t="s">
        <v>976</v>
      </c>
      <c r="E424" s="82">
        <v>1</v>
      </c>
      <c r="F424" s="80" t="s">
        <v>38</v>
      </c>
      <c r="G424" s="5">
        <v>385</v>
      </c>
      <c r="H424" s="5"/>
      <c r="I424" s="33">
        <f t="shared" si="11"/>
        <v>385</v>
      </c>
      <c r="J424" s="5" t="s">
        <v>424</v>
      </c>
      <c r="K424" s="5"/>
    </row>
    <row r="425" ht="24" hidden="1" spans="1:11">
      <c r="A425" s="5">
        <v>424</v>
      </c>
      <c r="B425" s="5" t="s">
        <v>946</v>
      </c>
      <c r="C425" s="26" t="s">
        <v>977</v>
      </c>
      <c r="D425" s="97" t="s">
        <v>978</v>
      </c>
      <c r="E425" s="44">
        <v>2</v>
      </c>
      <c r="F425" s="26" t="s">
        <v>43</v>
      </c>
      <c r="G425" s="5">
        <v>375</v>
      </c>
      <c r="H425" s="5"/>
      <c r="I425" s="33">
        <f t="shared" si="11"/>
        <v>750</v>
      </c>
      <c r="J425" s="5" t="s">
        <v>424</v>
      </c>
      <c r="K425" s="5"/>
    </row>
    <row r="426" ht="36" hidden="1" spans="1:11">
      <c r="A426" s="5">
        <v>425</v>
      </c>
      <c r="B426" s="5" t="s">
        <v>946</v>
      </c>
      <c r="C426" s="22" t="s">
        <v>979</v>
      </c>
      <c r="D426" s="13" t="s">
        <v>980</v>
      </c>
      <c r="E426" s="44">
        <v>1</v>
      </c>
      <c r="F426" s="26" t="s">
        <v>43</v>
      </c>
      <c r="G426" s="5">
        <v>375</v>
      </c>
      <c r="H426" s="5"/>
      <c r="I426" s="33">
        <f t="shared" si="11"/>
        <v>375</v>
      </c>
      <c r="J426" s="5" t="s">
        <v>400</v>
      </c>
      <c r="K426" s="5" t="s">
        <v>981</v>
      </c>
    </row>
    <row r="427" ht="24" hidden="1" spans="1:11">
      <c r="A427" s="5">
        <v>426</v>
      </c>
      <c r="B427" s="26" t="s">
        <v>891</v>
      </c>
      <c r="C427" s="98" t="s">
        <v>982</v>
      </c>
      <c r="D427" s="268" t="s">
        <v>983</v>
      </c>
      <c r="E427" s="44">
        <v>1</v>
      </c>
      <c r="F427" s="26" t="s">
        <v>38</v>
      </c>
      <c r="G427" s="5">
        <v>385</v>
      </c>
      <c r="H427" s="5"/>
      <c r="I427" s="33">
        <f t="shared" si="11"/>
        <v>385</v>
      </c>
      <c r="J427" s="5" t="s">
        <v>251</v>
      </c>
      <c r="K427" s="63"/>
    </row>
    <row r="428" ht="24" hidden="1" spans="1:11">
      <c r="A428" s="5">
        <v>427</v>
      </c>
      <c r="B428" s="26" t="s">
        <v>891</v>
      </c>
      <c r="C428" s="98" t="s">
        <v>984</v>
      </c>
      <c r="D428" s="268" t="s">
        <v>985</v>
      </c>
      <c r="E428" s="44">
        <v>4</v>
      </c>
      <c r="F428" s="26" t="s">
        <v>43</v>
      </c>
      <c r="G428" s="5">
        <v>375</v>
      </c>
      <c r="H428" s="5"/>
      <c r="I428" s="33">
        <f t="shared" si="11"/>
        <v>1500</v>
      </c>
      <c r="J428" s="5" t="s">
        <v>251</v>
      </c>
      <c r="K428" s="63"/>
    </row>
    <row r="429" ht="24" hidden="1" spans="1:11">
      <c r="A429" s="5">
        <v>428</v>
      </c>
      <c r="B429" s="26" t="s">
        <v>891</v>
      </c>
      <c r="C429" s="34" t="s">
        <v>986</v>
      </c>
      <c r="D429" s="99" t="s">
        <v>987</v>
      </c>
      <c r="E429" s="44">
        <v>2</v>
      </c>
      <c r="F429" s="26" t="s">
        <v>38</v>
      </c>
      <c r="G429" s="5">
        <v>385</v>
      </c>
      <c r="H429" s="5"/>
      <c r="I429" s="33">
        <f t="shared" si="11"/>
        <v>770</v>
      </c>
      <c r="J429" s="5" t="s">
        <v>988</v>
      </c>
      <c r="K429" s="63"/>
    </row>
    <row r="430" ht="24" hidden="1" spans="1:11">
      <c r="A430" s="5">
        <v>429</v>
      </c>
      <c r="B430" s="12" t="s">
        <v>891</v>
      </c>
      <c r="C430" s="70" t="s">
        <v>989</v>
      </c>
      <c r="D430" s="69" t="s">
        <v>990</v>
      </c>
      <c r="E430" s="14">
        <v>2</v>
      </c>
      <c r="F430" s="12" t="s">
        <v>43</v>
      </c>
      <c r="G430" s="5">
        <v>375</v>
      </c>
      <c r="H430" s="5"/>
      <c r="I430" s="33">
        <f t="shared" si="11"/>
        <v>750</v>
      </c>
      <c r="J430" s="5" t="s">
        <v>359</v>
      </c>
      <c r="K430" s="63"/>
    </row>
    <row r="431" ht="24" hidden="1" spans="1:11">
      <c r="A431" s="5">
        <v>430</v>
      </c>
      <c r="B431" s="12" t="s">
        <v>891</v>
      </c>
      <c r="C431" s="70" t="s">
        <v>991</v>
      </c>
      <c r="D431" s="69" t="s">
        <v>992</v>
      </c>
      <c r="E431" s="14">
        <v>2</v>
      </c>
      <c r="F431" s="12" t="s">
        <v>43</v>
      </c>
      <c r="G431" s="5">
        <v>375</v>
      </c>
      <c r="H431" s="5"/>
      <c r="I431" s="33">
        <f t="shared" si="11"/>
        <v>750</v>
      </c>
      <c r="J431" s="5" t="s">
        <v>359</v>
      </c>
      <c r="K431" s="63"/>
    </row>
    <row r="432" ht="24" hidden="1" spans="1:11">
      <c r="A432" s="5">
        <v>431</v>
      </c>
      <c r="B432" s="12" t="s">
        <v>891</v>
      </c>
      <c r="C432" s="70" t="s">
        <v>993</v>
      </c>
      <c r="D432" s="69" t="s">
        <v>994</v>
      </c>
      <c r="E432" s="67">
        <v>2</v>
      </c>
      <c r="F432" s="10" t="s">
        <v>58</v>
      </c>
      <c r="G432" s="5">
        <v>365</v>
      </c>
      <c r="H432" s="5"/>
      <c r="I432" s="33">
        <f t="shared" ref="I432:I495" si="12">G432*E432</f>
        <v>730</v>
      </c>
      <c r="J432" s="5" t="s">
        <v>359</v>
      </c>
      <c r="K432" s="63"/>
    </row>
    <row r="433" ht="24" hidden="1" spans="1:11">
      <c r="A433" s="5">
        <v>432</v>
      </c>
      <c r="B433" s="12" t="s">
        <v>891</v>
      </c>
      <c r="C433" s="70" t="s">
        <v>995</v>
      </c>
      <c r="D433" s="69" t="s">
        <v>996</v>
      </c>
      <c r="E433" s="14">
        <v>2</v>
      </c>
      <c r="F433" s="12" t="s">
        <v>43</v>
      </c>
      <c r="G433" s="5">
        <v>375</v>
      </c>
      <c r="H433" s="5"/>
      <c r="I433" s="33">
        <f t="shared" si="12"/>
        <v>750</v>
      </c>
      <c r="J433" s="5" t="s">
        <v>359</v>
      </c>
      <c r="K433" s="63"/>
    </row>
    <row r="434" ht="24" hidden="1" spans="1:11">
      <c r="A434" s="5">
        <v>433</v>
      </c>
      <c r="B434" s="12" t="s">
        <v>891</v>
      </c>
      <c r="C434" s="70" t="s">
        <v>997</v>
      </c>
      <c r="D434" s="69" t="s">
        <v>998</v>
      </c>
      <c r="E434" s="14">
        <v>2</v>
      </c>
      <c r="F434" s="12" t="s">
        <v>43</v>
      </c>
      <c r="G434" s="5">
        <v>375</v>
      </c>
      <c r="H434" s="5"/>
      <c r="I434" s="33">
        <f t="shared" si="12"/>
        <v>750</v>
      </c>
      <c r="J434" s="5" t="s">
        <v>359</v>
      </c>
      <c r="K434" s="63"/>
    </row>
    <row r="435" ht="24" hidden="1" spans="1:11">
      <c r="A435" s="5">
        <v>434</v>
      </c>
      <c r="B435" s="12" t="s">
        <v>891</v>
      </c>
      <c r="C435" s="70" t="s">
        <v>999</v>
      </c>
      <c r="D435" s="69" t="s">
        <v>1000</v>
      </c>
      <c r="E435" s="67">
        <v>2</v>
      </c>
      <c r="F435" s="10" t="s">
        <v>38</v>
      </c>
      <c r="G435" s="5">
        <v>385</v>
      </c>
      <c r="H435" s="5"/>
      <c r="I435" s="33">
        <f t="shared" si="12"/>
        <v>770</v>
      </c>
      <c r="J435" s="5" t="s">
        <v>359</v>
      </c>
      <c r="K435" s="63"/>
    </row>
    <row r="436" ht="24" hidden="1" spans="1:11">
      <c r="A436" s="5">
        <v>435</v>
      </c>
      <c r="B436" s="12" t="s">
        <v>891</v>
      </c>
      <c r="C436" s="70" t="s">
        <v>1001</v>
      </c>
      <c r="D436" s="69" t="s">
        <v>1002</v>
      </c>
      <c r="E436" s="67">
        <v>2</v>
      </c>
      <c r="F436" s="10" t="s">
        <v>58</v>
      </c>
      <c r="G436" s="5">
        <v>365</v>
      </c>
      <c r="H436" s="5"/>
      <c r="I436" s="33">
        <f t="shared" si="12"/>
        <v>730</v>
      </c>
      <c r="J436" s="5" t="s">
        <v>359</v>
      </c>
      <c r="K436" s="63"/>
    </row>
    <row r="437" ht="24" hidden="1" spans="1:11">
      <c r="A437" s="5">
        <v>436</v>
      </c>
      <c r="B437" s="12" t="s">
        <v>891</v>
      </c>
      <c r="C437" s="70" t="s">
        <v>1003</v>
      </c>
      <c r="D437" s="69" t="s">
        <v>1004</v>
      </c>
      <c r="E437" s="67">
        <v>2</v>
      </c>
      <c r="F437" s="10" t="s">
        <v>58</v>
      </c>
      <c r="G437" s="5">
        <v>365</v>
      </c>
      <c r="H437" s="5"/>
      <c r="I437" s="33">
        <f t="shared" si="12"/>
        <v>730</v>
      </c>
      <c r="J437" s="5" t="s">
        <v>359</v>
      </c>
      <c r="K437" s="63"/>
    </row>
    <row r="438" hidden="1" spans="1:11">
      <c r="A438" s="5">
        <v>437</v>
      </c>
      <c r="B438" s="12" t="s">
        <v>891</v>
      </c>
      <c r="C438" s="11" t="s">
        <v>1005</v>
      </c>
      <c r="D438" s="30" t="s">
        <v>1006</v>
      </c>
      <c r="E438" s="14">
        <v>1</v>
      </c>
      <c r="F438" s="12" t="s">
        <v>43</v>
      </c>
      <c r="G438" s="5">
        <v>375</v>
      </c>
      <c r="H438" s="5"/>
      <c r="I438" s="33">
        <f t="shared" si="12"/>
        <v>375</v>
      </c>
      <c r="J438" s="5" t="s">
        <v>359</v>
      </c>
      <c r="K438" s="63" t="s">
        <v>1007</v>
      </c>
    </row>
    <row r="439" ht="24" hidden="1" spans="1:11">
      <c r="A439" s="5">
        <v>438</v>
      </c>
      <c r="B439" s="12" t="s">
        <v>891</v>
      </c>
      <c r="C439" s="70" t="s">
        <v>1008</v>
      </c>
      <c r="D439" s="69" t="s">
        <v>1009</v>
      </c>
      <c r="E439" s="67">
        <v>2</v>
      </c>
      <c r="F439" s="10" t="s">
        <v>58</v>
      </c>
      <c r="G439" s="5">
        <v>365</v>
      </c>
      <c r="H439" s="5"/>
      <c r="I439" s="33">
        <f t="shared" si="12"/>
        <v>730</v>
      </c>
      <c r="J439" s="5" t="s">
        <v>359</v>
      </c>
      <c r="K439" s="63"/>
    </row>
    <row r="440" ht="24" hidden="1" spans="1:11">
      <c r="A440" s="5">
        <v>439</v>
      </c>
      <c r="B440" s="12" t="s">
        <v>891</v>
      </c>
      <c r="C440" s="70" t="s">
        <v>1010</v>
      </c>
      <c r="D440" s="69" t="s">
        <v>1011</v>
      </c>
      <c r="E440" s="67">
        <v>1</v>
      </c>
      <c r="F440" s="10" t="s">
        <v>58</v>
      </c>
      <c r="G440" s="5">
        <v>365</v>
      </c>
      <c r="H440" s="5"/>
      <c r="I440" s="33">
        <f t="shared" si="12"/>
        <v>365</v>
      </c>
      <c r="J440" s="5" t="s">
        <v>359</v>
      </c>
      <c r="K440" s="63" t="s">
        <v>1012</v>
      </c>
    </row>
    <row r="441" ht="24" hidden="1" spans="1:11">
      <c r="A441" s="5">
        <v>440</v>
      </c>
      <c r="B441" s="12" t="s">
        <v>891</v>
      </c>
      <c r="C441" s="70" t="s">
        <v>1013</v>
      </c>
      <c r="D441" s="69" t="s">
        <v>1014</v>
      </c>
      <c r="E441" s="14">
        <v>2</v>
      </c>
      <c r="F441" s="12" t="s">
        <v>43</v>
      </c>
      <c r="G441" s="5">
        <v>375</v>
      </c>
      <c r="H441" s="5"/>
      <c r="I441" s="33">
        <f t="shared" si="12"/>
        <v>750</v>
      </c>
      <c r="J441" s="5" t="s">
        <v>359</v>
      </c>
      <c r="K441" s="63"/>
    </row>
    <row r="442" ht="24" hidden="1" spans="1:11">
      <c r="A442" s="5">
        <v>441</v>
      </c>
      <c r="B442" s="12" t="s">
        <v>891</v>
      </c>
      <c r="C442" s="26" t="s">
        <v>1015</v>
      </c>
      <c r="D442" s="254" t="s">
        <v>1016</v>
      </c>
      <c r="E442" s="25">
        <v>1</v>
      </c>
      <c r="F442" s="25" t="s">
        <v>43</v>
      </c>
      <c r="G442" s="5">
        <v>375</v>
      </c>
      <c r="H442" s="5"/>
      <c r="I442" s="33">
        <f t="shared" si="12"/>
        <v>375</v>
      </c>
      <c r="J442" s="5" t="s">
        <v>257</v>
      </c>
      <c r="K442" s="63"/>
    </row>
    <row r="443" hidden="1" spans="1:11">
      <c r="A443" s="5">
        <v>442</v>
      </c>
      <c r="B443" s="12" t="s">
        <v>891</v>
      </c>
      <c r="C443" s="45" t="s">
        <v>1017</v>
      </c>
      <c r="D443" s="46" t="s">
        <v>1018</v>
      </c>
      <c r="E443" s="25">
        <v>3</v>
      </c>
      <c r="F443" s="25" t="s">
        <v>43</v>
      </c>
      <c r="G443" s="5">
        <v>375</v>
      </c>
      <c r="H443" s="5"/>
      <c r="I443" s="33">
        <f t="shared" si="12"/>
        <v>1125</v>
      </c>
      <c r="J443" s="5" t="s">
        <v>1019</v>
      </c>
      <c r="K443" s="63"/>
    </row>
    <row r="444" hidden="1" spans="1:11">
      <c r="A444" s="5">
        <v>443</v>
      </c>
      <c r="B444" s="12" t="s">
        <v>891</v>
      </c>
      <c r="C444" s="45" t="s">
        <v>1020</v>
      </c>
      <c r="D444" s="46" t="s">
        <v>1021</v>
      </c>
      <c r="E444" s="25">
        <v>2</v>
      </c>
      <c r="F444" s="25" t="s">
        <v>58</v>
      </c>
      <c r="G444" s="5">
        <v>365</v>
      </c>
      <c r="H444" s="5"/>
      <c r="I444" s="33">
        <f t="shared" si="12"/>
        <v>730</v>
      </c>
      <c r="J444" s="5" t="s">
        <v>95</v>
      </c>
      <c r="K444" s="63"/>
    </row>
    <row r="445" hidden="1" spans="1:11">
      <c r="A445" s="5">
        <v>444</v>
      </c>
      <c r="B445" s="12" t="s">
        <v>891</v>
      </c>
      <c r="C445" s="45" t="s">
        <v>1022</v>
      </c>
      <c r="D445" s="46" t="s">
        <v>1023</v>
      </c>
      <c r="E445" s="25">
        <v>2</v>
      </c>
      <c r="F445" s="25" t="s">
        <v>43</v>
      </c>
      <c r="G445" s="5">
        <v>375</v>
      </c>
      <c r="H445" s="5"/>
      <c r="I445" s="33">
        <f t="shared" si="12"/>
        <v>750</v>
      </c>
      <c r="J445" s="5" t="s">
        <v>95</v>
      </c>
      <c r="K445" s="63"/>
    </row>
    <row r="446" hidden="1" spans="1:11">
      <c r="A446" s="5">
        <v>445</v>
      </c>
      <c r="B446" s="12" t="s">
        <v>891</v>
      </c>
      <c r="C446" s="45" t="s">
        <v>1024</v>
      </c>
      <c r="D446" s="46" t="s">
        <v>1025</v>
      </c>
      <c r="E446" s="25">
        <v>3</v>
      </c>
      <c r="F446" s="25" t="s">
        <v>58</v>
      </c>
      <c r="G446" s="5">
        <v>365</v>
      </c>
      <c r="H446" s="5"/>
      <c r="I446" s="33">
        <f t="shared" si="12"/>
        <v>1095</v>
      </c>
      <c r="J446" s="5" t="s">
        <v>95</v>
      </c>
      <c r="K446" s="63" t="s">
        <v>1026</v>
      </c>
    </row>
    <row r="447" hidden="1" spans="1:11">
      <c r="A447" s="5">
        <v>446</v>
      </c>
      <c r="B447" s="12" t="s">
        <v>891</v>
      </c>
      <c r="C447" s="45" t="s">
        <v>1027</v>
      </c>
      <c r="D447" s="46" t="s">
        <v>1028</v>
      </c>
      <c r="E447" s="25">
        <v>3</v>
      </c>
      <c r="F447" s="25" t="s">
        <v>58</v>
      </c>
      <c r="G447" s="5">
        <v>365</v>
      </c>
      <c r="H447" s="5"/>
      <c r="I447" s="33">
        <f t="shared" si="12"/>
        <v>1095</v>
      </c>
      <c r="J447" s="5" t="s">
        <v>95</v>
      </c>
      <c r="K447" s="63"/>
    </row>
    <row r="448" hidden="1" spans="1:11">
      <c r="A448" s="5">
        <v>447</v>
      </c>
      <c r="B448" s="12" t="s">
        <v>891</v>
      </c>
      <c r="C448" s="45" t="s">
        <v>1029</v>
      </c>
      <c r="D448" s="46" t="s">
        <v>1030</v>
      </c>
      <c r="E448" s="25">
        <v>2</v>
      </c>
      <c r="F448" s="25" t="s">
        <v>43</v>
      </c>
      <c r="G448" s="5">
        <v>375</v>
      </c>
      <c r="H448" s="5"/>
      <c r="I448" s="33">
        <f t="shared" si="12"/>
        <v>750</v>
      </c>
      <c r="J448" s="5" t="s">
        <v>95</v>
      </c>
      <c r="K448" s="63"/>
    </row>
    <row r="449" hidden="1" spans="1:11">
      <c r="A449" s="5">
        <v>448</v>
      </c>
      <c r="B449" s="12" t="s">
        <v>891</v>
      </c>
      <c r="C449" s="45" t="s">
        <v>1031</v>
      </c>
      <c r="D449" s="46" t="s">
        <v>1032</v>
      </c>
      <c r="E449" s="25">
        <v>2</v>
      </c>
      <c r="F449" s="25" t="s">
        <v>58</v>
      </c>
      <c r="G449" s="5">
        <v>365</v>
      </c>
      <c r="H449" s="5"/>
      <c r="I449" s="33">
        <f t="shared" si="12"/>
        <v>730</v>
      </c>
      <c r="J449" s="5" t="s">
        <v>95</v>
      </c>
      <c r="K449" s="63"/>
    </row>
    <row r="450" hidden="1" spans="1:11">
      <c r="A450" s="5">
        <v>449</v>
      </c>
      <c r="B450" s="12" t="s">
        <v>891</v>
      </c>
      <c r="C450" s="45" t="s">
        <v>600</v>
      </c>
      <c r="D450" s="46" t="s">
        <v>1033</v>
      </c>
      <c r="E450" s="25">
        <v>2</v>
      </c>
      <c r="F450" s="25" t="s">
        <v>43</v>
      </c>
      <c r="G450" s="5">
        <v>375</v>
      </c>
      <c r="H450" s="5"/>
      <c r="I450" s="33">
        <f t="shared" si="12"/>
        <v>750</v>
      </c>
      <c r="J450" s="5" t="s">
        <v>95</v>
      </c>
      <c r="K450" s="63"/>
    </row>
    <row r="451" hidden="1" spans="1:11">
      <c r="A451" s="5">
        <v>450</v>
      </c>
      <c r="B451" s="12" t="s">
        <v>891</v>
      </c>
      <c r="C451" s="45" t="s">
        <v>1034</v>
      </c>
      <c r="D451" s="46" t="s">
        <v>1035</v>
      </c>
      <c r="E451" s="25">
        <v>2</v>
      </c>
      <c r="F451" s="25" t="s">
        <v>58</v>
      </c>
      <c r="G451" s="5">
        <v>365</v>
      </c>
      <c r="H451" s="5"/>
      <c r="I451" s="33">
        <f t="shared" si="12"/>
        <v>730</v>
      </c>
      <c r="J451" s="5" t="s">
        <v>95</v>
      </c>
      <c r="K451" s="63"/>
    </row>
    <row r="452" hidden="1" spans="1:11">
      <c r="A452" s="5">
        <v>451</v>
      </c>
      <c r="B452" s="12" t="s">
        <v>891</v>
      </c>
      <c r="C452" s="12" t="s">
        <v>1036</v>
      </c>
      <c r="D452" s="10" t="s">
        <v>1037</v>
      </c>
      <c r="E452" s="25">
        <v>1</v>
      </c>
      <c r="F452" s="25" t="s">
        <v>43</v>
      </c>
      <c r="G452" s="5">
        <v>375</v>
      </c>
      <c r="H452" s="5"/>
      <c r="I452" s="33">
        <f t="shared" si="12"/>
        <v>375</v>
      </c>
      <c r="J452" s="5" t="s">
        <v>101</v>
      </c>
      <c r="K452" s="63"/>
    </row>
    <row r="453" hidden="1" spans="1:11">
      <c r="A453" s="5">
        <v>452</v>
      </c>
      <c r="B453" s="26" t="s">
        <v>891</v>
      </c>
      <c r="C453" s="26" t="s">
        <v>1038</v>
      </c>
      <c r="D453" s="255" t="s">
        <v>1039</v>
      </c>
      <c r="E453" s="25">
        <v>1</v>
      </c>
      <c r="F453" s="25" t="s">
        <v>58</v>
      </c>
      <c r="G453" s="5">
        <v>365</v>
      </c>
      <c r="H453" s="5"/>
      <c r="I453" s="33">
        <f t="shared" si="12"/>
        <v>365</v>
      </c>
      <c r="J453" s="5" t="s">
        <v>766</v>
      </c>
      <c r="K453" s="63"/>
    </row>
    <row r="454" ht="24" hidden="1" spans="1:11">
      <c r="A454" s="5">
        <v>453</v>
      </c>
      <c r="B454" s="26" t="s">
        <v>891</v>
      </c>
      <c r="C454" s="10" t="s">
        <v>1040</v>
      </c>
      <c r="D454" s="253" t="s">
        <v>1041</v>
      </c>
      <c r="E454" s="10">
        <v>2</v>
      </c>
      <c r="F454" s="10" t="s">
        <v>58</v>
      </c>
      <c r="G454" s="5">
        <v>365</v>
      </c>
      <c r="H454" s="5"/>
      <c r="I454" s="33">
        <f t="shared" si="12"/>
        <v>730</v>
      </c>
      <c r="J454" s="5" t="s">
        <v>1042</v>
      </c>
      <c r="K454" s="63"/>
    </row>
    <row r="455" ht="24" hidden="1" spans="1:11">
      <c r="A455" s="5">
        <v>454</v>
      </c>
      <c r="B455" s="26" t="s">
        <v>891</v>
      </c>
      <c r="C455" s="10" t="s">
        <v>1043</v>
      </c>
      <c r="D455" s="253" t="s">
        <v>1044</v>
      </c>
      <c r="E455" s="10">
        <v>2</v>
      </c>
      <c r="F455" s="10" t="s">
        <v>43</v>
      </c>
      <c r="G455" s="5">
        <v>375</v>
      </c>
      <c r="H455" s="5"/>
      <c r="I455" s="33">
        <f t="shared" si="12"/>
        <v>750</v>
      </c>
      <c r="J455" s="5" t="s">
        <v>1042</v>
      </c>
      <c r="K455" s="63"/>
    </row>
    <row r="456" hidden="1" spans="1:11">
      <c r="A456" s="5">
        <v>455</v>
      </c>
      <c r="B456" s="26" t="s">
        <v>891</v>
      </c>
      <c r="C456" s="26" t="s">
        <v>1045</v>
      </c>
      <c r="D456" s="255" t="s">
        <v>1046</v>
      </c>
      <c r="E456" s="25">
        <v>2</v>
      </c>
      <c r="F456" s="25" t="s">
        <v>58</v>
      </c>
      <c r="G456" s="5">
        <v>365</v>
      </c>
      <c r="H456" s="5"/>
      <c r="I456" s="33">
        <f t="shared" si="12"/>
        <v>730</v>
      </c>
      <c r="J456" s="5" t="s">
        <v>1047</v>
      </c>
      <c r="K456" s="63"/>
    </row>
    <row r="457" hidden="1" spans="1:11">
      <c r="A457" s="5">
        <v>456</v>
      </c>
      <c r="B457" s="26" t="s">
        <v>891</v>
      </c>
      <c r="C457" s="26" t="s">
        <v>1048</v>
      </c>
      <c r="D457" s="255" t="s">
        <v>1049</v>
      </c>
      <c r="E457" s="25">
        <v>2</v>
      </c>
      <c r="F457" s="25" t="s">
        <v>58</v>
      </c>
      <c r="G457" s="5">
        <v>365</v>
      </c>
      <c r="H457" s="5"/>
      <c r="I457" s="33">
        <f t="shared" si="12"/>
        <v>730</v>
      </c>
      <c r="J457" s="5" t="s">
        <v>1047</v>
      </c>
      <c r="K457" s="63"/>
    </row>
    <row r="458" hidden="1" spans="1:11">
      <c r="A458" s="5">
        <v>457</v>
      </c>
      <c r="B458" s="26" t="s">
        <v>891</v>
      </c>
      <c r="C458" s="26" t="s">
        <v>1050</v>
      </c>
      <c r="D458" s="255" t="s">
        <v>1051</v>
      </c>
      <c r="E458" s="10">
        <v>1</v>
      </c>
      <c r="F458" s="10" t="s">
        <v>58</v>
      </c>
      <c r="G458" s="5">
        <v>365</v>
      </c>
      <c r="H458" s="5"/>
      <c r="I458" s="33">
        <f t="shared" si="12"/>
        <v>365</v>
      </c>
      <c r="J458" s="5" t="s">
        <v>1047</v>
      </c>
      <c r="K458" s="63"/>
    </row>
    <row r="459" ht="24" hidden="1" spans="1:11">
      <c r="A459" s="5">
        <v>458</v>
      </c>
      <c r="B459" s="26" t="s">
        <v>891</v>
      </c>
      <c r="C459" s="10" t="s">
        <v>1052</v>
      </c>
      <c r="D459" s="253" t="s">
        <v>1053</v>
      </c>
      <c r="E459" s="25">
        <v>2</v>
      </c>
      <c r="F459" s="25" t="s">
        <v>58</v>
      </c>
      <c r="G459" s="5">
        <v>365</v>
      </c>
      <c r="H459" s="5"/>
      <c r="I459" s="33">
        <f t="shared" si="12"/>
        <v>730</v>
      </c>
      <c r="J459" s="5" t="s">
        <v>1047</v>
      </c>
      <c r="K459" s="63"/>
    </row>
    <row r="460" hidden="1" spans="1:11">
      <c r="A460" s="5">
        <v>459</v>
      </c>
      <c r="B460" s="26" t="s">
        <v>891</v>
      </c>
      <c r="C460" s="26" t="s">
        <v>1054</v>
      </c>
      <c r="D460" s="255" t="s">
        <v>1055</v>
      </c>
      <c r="E460" s="25">
        <v>1</v>
      </c>
      <c r="F460" s="25" t="s">
        <v>38</v>
      </c>
      <c r="G460" s="5">
        <v>385</v>
      </c>
      <c r="H460" s="5"/>
      <c r="I460" s="33">
        <f t="shared" si="12"/>
        <v>385</v>
      </c>
      <c r="J460" s="5" t="s">
        <v>1047</v>
      </c>
      <c r="K460" s="63"/>
    </row>
    <row r="461" hidden="1" spans="1:11">
      <c r="A461" s="5">
        <v>460</v>
      </c>
      <c r="B461" s="26" t="s">
        <v>891</v>
      </c>
      <c r="C461" s="26" t="s">
        <v>1056</v>
      </c>
      <c r="D461" s="255" t="s">
        <v>1057</v>
      </c>
      <c r="E461" s="25">
        <v>2</v>
      </c>
      <c r="F461" s="25" t="s">
        <v>43</v>
      </c>
      <c r="G461" s="5">
        <v>375</v>
      </c>
      <c r="H461" s="5"/>
      <c r="I461" s="33">
        <f t="shared" si="12"/>
        <v>750</v>
      </c>
      <c r="J461" s="5" t="s">
        <v>1047</v>
      </c>
      <c r="K461" s="63"/>
    </row>
    <row r="462" hidden="1" spans="1:11">
      <c r="A462" s="5">
        <v>461</v>
      </c>
      <c r="B462" s="26" t="s">
        <v>891</v>
      </c>
      <c r="C462" s="10" t="s">
        <v>566</v>
      </c>
      <c r="D462" s="260" t="s">
        <v>1058</v>
      </c>
      <c r="E462" s="25">
        <v>1</v>
      </c>
      <c r="F462" s="5" t="s">
        <v>38</v>
      </c>
      <c r="G462" s="5">
        <v>385</v>
      </c>
      <c r="H462" s="5"/>
      <c r="I462" s="33">
        <f t="shared" si="12"/>
        <v>385</v>
      </c>
      <c r="J462" s="5" t="s">
        <v>281</v>
      </c>
      <c r="K462" s="63"/>
    </row>
    <row r="463" hidden="1" spans="1:11">
      <c r="A463" s="5">
        <v>462</v>
      </c>
      <c r="B463" s="26" t="s">
        <v>891</v>
      </c>
      <c r="C463" s="26" t="s">
        <v>1059</v>
      </c>
      <c r="D463" s="255" t="s">
        <v>1060</v>
      </c>
      <c r="E463" s="25">
        <v>1</v>
      </c>
      <c r="F463" s="25" t="s">
        <v>58</v>
      </c>
      <c r="G463" s="5">
        <v>365</v>
      </c>
      <c r="H463" s="5"/>
      <c r="I463" s="33">
        <f t="shared" si="12"/>
        <v>365</v>
      </c>
      <c r="J463" s="5" t="s">
        <v>281</v>
      </c>
      <c r="K463" s="63"/>
    </row>
    <row r="464" ht="24" hidden="1" spans="1:11">
      <c r="A464" s="5">
        <v>463</v>
      </c>
      <c r="B464" s="26" t="s">
        <v>891</v>
      </c>
      <c r="C464" s="26" t="s">
        <v>1061</v>
      </c>
      <c r="D464" s="100" t="s">
        <v>1062</v>
      </c>
      <c r="E464" s="25">
        <v>1</v>
      </c>
      <c r="F464" s="25" t="s">
        <v>58</v>
      </c>
      <c r="G464" s="5">
        <v>365</v>
      </c>
      <c r="H464" s="5"/>
      <c r="I464" s="33">
        <f t="shared" si="12"/>
        <v>365</v>
      </c>
      <c r="J464" s="5" t="s">
        <v>1063</v>
      </c>
      <c r="K464" s="63"/>
    </row>
    <row r="465" ht="24" hidden="1" spans="1:11">
      <c r="A465" s="5">
        <v>464</v>
      </c>
      <c r="B465" s="26" t="s">
        <v>891</v>
      </c>
      <c r="C465" s="10" t="s">
        <v>1064</v>
      </c>
      <c r="D465" s="253" t="s">
        <v>1065</v>
      </c>
      <c r="E465" s="10">
        <v>1</v>
      </c>
      <c r="F465" s="10" t="s">
        <v>58</v>
      </c>
      <c r="G465" s="5">
        <v>365</v>
      </c>
      <c r="H465" s="10"/>
      <c r="I465" s="33">
        <f t="shared" si="12"/>
        <v>365</v>
      </c>
      <c r="J465" s="10" t="s">
        <v>782</v>
      </c>
      <c r="K465" s="63"/>
    </row>
    <row r="466" ht="24" hidden="1" spans="1:11">
      <c r="A466" s="5">
        <v>465</v>
      </c>
      <c r="B466" s="26" t="s">
        <v>891</v>
      </c>
      <c r="C466" s="10" t="s">
        <v>1066</v>
      </c>
      <c r="D466" s="253" t="s">
        <v>1067</v>
      </c>
      <c r="E466" s="10">
        <v>1</v>
      </c>
      <c r="F466" s="10" t="s">
        <v>58</v>
      </c>
      <c r="G466" s="5">
        <v>365</v>
      </c>
      <c r="H466" s="10"/>
      <c r="I466" s="33">
        <f t="shared" si="12"/>
        <v>365</v>
      </c>
      <c r="J466" s="10" t="s">
        <v>782</v>
      </c>
      <c r="K466" s="63"/>
    </row>
    <row r="467" ht="24" hidden="1" spans="1:11">
      <c r="A467" s="5">
        <v>466</v>
      </c>
      <c r="B467" s="26" t="s">
        <v>891</v>
      </c>
      <c r="C467" s="10" t="s">
        <v>1068</v>
      </c>
      <c r="D467" s="253" t="s">
        <v>1069</v>
      </c>
      <c r="E467" s="10">
        <v>1</v>
      </c>
      <c r="F467" s="10" t="s">
        <v>38</v>
      </c>
      <c r="G467" s="5">
        <v>385</v>
      </c>
      <c r="H467" s="10"/>
      <c r="I467" s="33">
        <f t="shared" si="12"/>
        <v>385</v>
      </c>
      <c r="J467" s="10" t="s">
        <v>782</v>
      </c>
      <c r="K467" s="63"/>
    </row>
    <row r="468" ht="24" hidden="1" spans="1:11">
      <c r="A468" s="5">
        <v>467</v>
      </c>
      <c r="B468" s="26" t="s">
        <v>891</v>
      </c>
      <c r="C468" s="10" t="s">
        <v>1070</v>
      </c>
      <c r="D468" s="253" t="s">
        <v>1071</v>
      </c>
      <c r="E468" s="10">
        <v>1</v>
      </c>
      <c r="F468" s="10" t="s">
        <v>58</v>
      </c>
      <c r="G468" s="5">
        <v>365</v>
      </c>
      <c r="H468" s="10"/>
      <c r="I468" s="33">
        <f t="shared" si="12"/>
        <v>365</v>
      </c>
      <c r="J468" s="10" t="s">
        <v>556</v>
      </c>
      <c r="K468" s="63"/>
    </row>
    <row r="469" ht="24" hidden="1" spans="1:11">
      <c r="A469" s="5">
        <v>468</v>
      </c>
      <c r="B469" s="26" t="s">
        <v>891</v>
      </c>
      <c r="C469" s="10" t="s">
        <v>1072</v>
      </c>
      <c r="D469" s="13" t="s">
        <v>1073</v>
      </c>
      <c r="E469" s="10">
        <v>1</v>
      </c>
      <c r="F469" s="10" t="s">
        <v>38</v>
      </c>
      <c r="G469" s="5">
        <v>385</v>
      </c>
      <c r="H469" s="10"/>
      <c r="I469" s="33">
        <f t="shared" si="12"/>
        <v>385</v>
      </c>
      <c r="J469" s="10" t="s">
        <v>556</v>
      </c>
      <c r="K469" s="63"/>
    </row>
    <row r="470" ht="24" hidden="1" spans="1:11">
      <c r="A470" s="5">
        <v>469</v>
      </c>
      <c r="B470" s="26" t="s">
        <v>891</v>
      </c>
      <c r="C470" s="10" t="s">
        <v>1074</v>
      </c>
      <c r="D470" s="13" t="s">
        <v>1075</v>
      </c>
      <c r="E470" s="10">
        <v>1</v>
      </c>
      <c r="F470" s="10" t="s">
        <v>38</v>
      </c>
      <c r="G470" s="5">
        <v>385</v>
      </c>
      <c r="H470" s="10"/>
      <c r="I470" s="33">
        <f t="shared" si="12"/>
        <v>385</v>
      </c>
      <c r="J470" s="10" t="s">
        <v>556</v>
      </c>
      <c r="K470" s="63"/>
    </row>
    <row r="471" ht="24" hidden="1" spans="1:11">
      <c r="A471" s="5">
        <v>470</v>
      </c>
      <c r="B471" s="26" t="s">
        <v>891</v>
      </c>
      <c r="C471" s="10" t="s">
        <v>1076</v>
      </c>
      <c r="D471" s="13" t="s">
        <v>1077</v>
      </c>
      <c r="E471" s="10">
        <v>1</v>
      </c>
      <c r="F471" s="10" t="s">
        <v>43</v>
      </c>
      <c r="G471" s="5">
        <v>375</v>
      </c>
      <c r="H471" s="10"/>
      <c r="I471" s="33">
        <f t="shared" si="12"/>
        <v>375</v>
      </c>
      <c r="J471" s="10" t="s">
        <v>556</v>
      </c>
      <c r="K471" s="63"/>
    </row>
    <row r="472" ht="24" hidden="1" spans="1:11">
      <c r="A472" s="5">
        <v>471</v>
      </c>
      <c r="B472" s="26" t="s">
        <v>891</v>
      </c>
      <c r="C472" s="10" t="s">
        <v>1078</v>
      </c>
      <c r="D472" s="13" t="s">
        <v>1079</v>
      </c>
      <c r="E472" s="10">
        <v>2</v>
      </c>
      <c r="F472" s="10" t="s">
        <v>58</v>
      </c>
      <c r="G472" s="5">
        <v>365</v>
      </c>
      <c r="H472" s="10"/>
      <c r="I472" s="33">
        <f t="shared" si="12"/>
        <v>730</v>
      </c>
      <c r="J472" s="10" t="s">
        <v>556</v>
      </c>
      <c r="K472" s="63"/>
    </row>
    <row r="473" ht="24" hidden="1" spans="1:11">
      <c r="A473" s="5">
        <v>472</v>
      </c>
      <c r="B473" s="26" t="s">
        <v>891</v>
      </c>
      <c r="C473" s="10" t="s">
        <v>1080</v>
      </c>
      <c r="D473" s="13" t="s">
        <v>1081</v>
      </c>
      <c r="E473" s="10">
        <v>2</v>
      </c>
      <c r="F473" s="10" t="s">
        <v>58</v>
      </c>
      <c r="G473" s="5">
        <v>365</v>
      </c>
      <c r="H473" s="10"/>
      <c r="I473" s="33">
        <f t="shared" si="12"/>
        <v>730</v>
      </c>
      <c r="J473" s="10" t="s">
        <v>556</v>
      </c>
      <c r="K473" s="63"/>
    </row>
    <row r="474" ht="24" hidden="1" spans="1:11">
      <c r="A474" s="5">
        <v>473</v>
      </c>
      <c r="B474" s="26" t="s">
        <v>891</v>
      </c>
      <c r="C474" s="10" t="s">
        <v>1082</v>
      </c>
      <c r="D474" s="13" t="s">
        <v>1083</v>
      </c>
      <c r="E474" s="10">
        <v>2</v>
      </c>
      <c r="F474" s="10" t="s">
        <v>58</v>
      </c>
      <c r="G474" s="5">
        <v>365</v>
      </c>
      <c r="H474" s="10"/>
      <c r="I474" s="33">
        <f t="shared" si="12"/>
        <v>730</v>
      </c>
      <c r="J474" s="10" t="s">
        <v>556</v>
      </c>
      <c r="K474" s="63"/>
    </row>
    <row r="475" ht="24" hidden="1" spans="1:11">
      <c r="A475" s="5">
        <v>474</v>
      </c>
      <c r="B475" s="26" t="s">
        <v>891</v>
      </c>
      <c r="C475" s="10" t="s">
        <v>1084</v>
      </c>
      <c r="D475" s="13" t="s">
        <v>1085</v>
      </c>
      <c r="E475" s="10">
        <v>6</v>
      </c>
      <c r="F475" s="10" t="s">
        <v>58</v>
      </c>
      <c r="G475" s="5">
        <v>365</v>
      </c>
      <c r="H475" s="10"/>
      <c r="I475" s="33">
        <f t="shared" si="12"/>
        <v>2190</v>
      </c>
      <c r="J475" s="10" t="s">
        <v>556</v>
      </c>
      <c r="K475" s="63"/>
    </row>
    <row r="476" hidden="1" spans="1:11">
      <c r="A476" s="5">
        <v>475</v>
      </c>
      <c r="B476" s="26" t="s">
        <v>891</v>
      </c>
      <c r="C476" s="47" t="s">
        <v>1086</v>
      </c>
      <c r="D476" s="47" t="s">
        <v>1087</v>
      </c>
      <c r="E476" s="25">
        <v>3</v>
      </c>
      <c r="F476" s="25" t="s">
        <v>58</v>
      </c>
      <c r="G476" s="5">
        <v>365</v>
      </c>
      <c r="H476" s="10"/>
      <c r="I476" s="33">
        <f t="shared" si="12"/>
        <v>1095</v>
      </c>
      <c r="J476" s="10" t="s">
        <v>1088</v>
      </c>
      <c r="K476" s="63"/>
    </row>
    <row r="477" hidden="1" spans="1:11">
      <c r="A477" s="5">
        <v>476</v>
      </c>
      <c r="B477" s="27" t="s">
        <v>891</v>
      </c>
      <c r="C477" s="27" t="s">
        <v>1089</v>
      </c>
      <c r="D477" s="48" t="s">
        <v>1090</v>
      </c>
      <c r="E477" s="27">
        <v>2</v>
      </c>
      <c r="F477" s="27" t="s">
        <v>43</v>
      </c>
      <c r="G477" s="5">
        <v>375</v>
      </c>
      <c r="H477" s="10"/>
      <c r="I477" s="33">
        <f t="shared" si="12"/>
        <v>750</v>
      </c>
      <c r="J477" s="10" t="s">
        <v>886</v>
      </c>
      <c r="K477" s="63"/>
    </row>
    <row r="478" hidden="1" spans="1:11">
      <c r="A478" s="5">
        <v>477</v>
      </c>
      <c r="B478" s="27" t="s">
        <v>891</v>
      </c>
      <c r="C478" s="27" t="s">
        <v>1091</v>
      </c>
      <c r="D478" s="48" t="s">
        <v>1092</v>
      </c>
      <c r="E478" s="27">
        <v>2</v>
      </c>
      <c r="F478" s="27" t="s">
        <v>43</v>
      </c>
      <c r="G478" s="5">
        <v>375</v>
      </c>
      <c r="H478" s="10"/>
      <c r="I478" s="33">
        <f t="shared" si="12"/>
        <v>750</v>
      </c>
      <c r="J478" s="10" t="s">
        <v>886</v>
      </c>
      <c r="K478" s="63"/>
    </row>
    <row r="479" hidden="1" spans="1:11">
      <c r="A479" s="5">
        <v>478</v>
      </c>
      <c r="B479" s="27" t="s">
        <v>891</v>
      </c>
      <c r="C479" s="27" t="s">
        <v>1093</v>
      </c>
      <c r="D479" s="48" t="s">
        <v>1094</v>
      </c>
      <c r="E479" s="27">
        <v>2</v>
      </c>
      <c r="F479" s="27" t="s">
        <v>43</v>
      </c>
      <c r="G479" s="5">
        <v>375</v>
      </c>
      <c r="H479" s="10"/>
      <c r="I479" s="33">
        <f t="shared" si="12"/>
        <v>750</v>
      </c>
      <c r="J479" s="10" t="s">
        <v>886</v>
      </c>
      <c r="K479" s="63"/>
    </row>
    <row r="480" hidden="1" spans="1:11">
      <c r="A480" s="5">
        <v>479</v>
      </c>
      <c r="B480" s="27" t="s">
        <v>891</v>
      </c>
      <c r="C480" s="27" t="s">
        <v>1095</v>
      </c>
      <c r="D480" s="48" t="s">
        <v>1096</v>
      </c>
      <c r="E480" s="27">
        <v>3</v>
      </c>
      <c r="F480" s="27" t="s">
        <v>43</v>
      </c>
      <c r="G480" s="5">
        <v>375</v>
      </c>
      <c r="H480" s="10"/>
      <c r="I480" s="33">
        <f t="shared" si="12"/>
        <v>1125</v>
      </c>
      <c r="J480" s="10" t="s">
        <v>886</v>
      </c>
      <c r="K480" s="63"/>
    </row>
    <row r="481" hidden="1" spans="1:11">
      <c r="A481" s="5">
        <v>480</v>
      </c>
      <c r="B481" s="27" t="s">
        <v>891</v>
      </c>
      <c r="C481" s="27" t="s">
        <v>208</v>
      </c>
      <c r="D481" s="256" t="s">
        <v>1097</v>
      </c>
      <c r="E481" s="27">
        <v>1</v>
      </c>
      <c r="F481" s="27" t="s">
        <v>43</v>
      </c>
      <c r="G481" s="5">
        <v>375</v>
      </c>
      <c r="H481" s="10"/>
      <c r="I481" s="33">
        <f t="shared" si="12"/>
        <v>375</v>
      </c>
      <c r="J481" s="10" t="s">
        <v>886</v>
      </c>
      <c r="K481" s="63"/>
    </row>
    <row r="482" ht="24" hidden="1" spans="1:11">
      <c r="A482" s="5">
        <v>481</v>
      </c>
      <c r="B482" s="27" t="s">
        <v>891</v>
      </c>
      <c r="C482" s="76" t="s">
        <v>1098</v>
      </c>
      <c r="D482" s="74" t="s">
        <v>1099</v>
      </c>
      <c r="E482" s="27">
        <v>2</v>
      </c>
      <c r="F482" s="27" t="s">
        <v>43</v>
      </c>
      <c r="G482" s="5">
        <v>375</v>
      </c>
      <c r="H482" s="10"/>
      <c r="I482" s="33">
        <f t="shared" si="12"/>
        <v>750</v>
      </c>
      <c r="J482" s="10" t="s">
        <v>886</v>
      </c>
      <c r="K482" s="63"/>
    </row>
    <row r="483" hidden="1" spans="1:11">
      <c r="A483" s="5">
        <v>482</v>
      </c>
      <c r="B483" s="27" t="s">
        <v>891</v>
      </c>
      <c r="C483" s="11" t="s">
        <v>1100</v>
      </c>
      <c r="D483" s="269" t="s">
        <v>1101</v>
      </c>
      <c r="E483" s="27">
        <v>2</v>
      </c>
      <c r="F483" s="27" t="s">
        <v>43</v>
      </c>
      <c r="G483" s="5">
        <v>375</v>
      </c>
      <c r="H483" s="10"/>
      <c r="I483" s="33">
        <f t="shared" si="12"/>
        <v>750</v>
      </c>
      <c r="J483" s="10" t="s">
        <v>886</v>
      </c>
      <c r="K483" s="63"/>
    </row>
    <row r="484" ht="24" hidden="1" spans="1:11">
      <c r="A484" s="5">
        <v>483</v>
      </c>
      <c r="B484" s="27" t="s">
        <v>891</v>
      </c>
      <c r="C484" s="73" t="s">
        <v>1102</v>
      </c>
      <c r="D484" s="74" t="s">
        <v>1103</v>
      </c>
      <c r="E484" s="27">
        <v>2</v>
      </c>
      <c r="F484" s="27" t="s">
        <v>43</v>
      </c>
      <c r="G484" s="5">
        <v>375</v>
      </c>
      <c r="H484" s="10"/>
      <c r="I484" s="33">
        <f t="shared" si="12"/>
        <v>750</v>
      </c>
      <c r="J484" s="10" t="s">
        <v>886</v>
      </c>
      <c r="K484" s="63"/>
    </row>
    <row r="485" ht="24" hidden="1" spans="1:11">
      <c r="A485" s="5">
        <v>484</v>
      </c>
      <c r="B485" s="27" t="s">
        <v>891</v>
      </c>
      <c r="C485" s="73" t="s">
        <v>1104</v>
      </c>
      <c r="D485" s="74" t="s">
        <v>1105</v>
      </c>
      <c r="E485" s="27">
        <v>1</v>
      </c>
      <c r="F485" s="27" t="s">
        <v>43</v>
      </c>
      <c r="G485" s="5">
        <v>375</v>
      </c>
      <c r="H485" s="10"/>
      <c r="I485" s="33">
        <f t="shared" si="12"/>
        <v>375</v>
      </c>
      <c r="J485" s="10" t="s">
        <v>886</v>
      </c>
      <c r="K485" s="63"/>
    </row>
    <row r="486" ht="24" hidden="1" spans="1:11">
      <c r="A486" s="5">
        <v>485</v>
      </c>
      <c r="B486" s="27" t="s">
        <v>891</v>
      </c>
      <c r="C486" s="73" t="s">
        <v>1106</v>
      </c>
      <c r="D486" s="74" t="s">
        <v>1107</v>
      </c>
      <c r="E486" s="27">
        <v>1</v>
      </c>
      <c r="F486" s="27" t="s">
        <v>38</v>
      </c>
      <c r="G486" s="5">
        <v>385</v>
      </c>
      <c r="H486" s="10"/>
      <c r="I486" s="33">
        <f t="shared" si="12"/>
        <v>385</v>
      </c>
      <c r="J486" s="10" t="s">
        <v>886</v>
      </c>
      <c r="K486" s="63"/>
    </row>
    <row r="487" ht="24" hidden="1" spans="1:11">
      <c r="A487" s="5">
        <v>486</v>
      </c>
      <c r="B487" s="27" t="s">
        <v>891</v>
      </c>
      <c r="C487" s="73" t="s">
        <v>1108</v>
      </c>
      <c r="D487" s="74" t="s">
        <v>1109</v>
      </c>
      <c r="E487" s="27">
        <v>1</v>
      </c>
      <c r="F487" s="27" t="s">
        <v>58</v>
      </c>
      <c r="G487" s="5">
        <v>365</v>
      </c>
      <c r="H487" s="10"/>
      <c r="I487" s="33">
        <f t="shared" si="12"/>
        <v>365</v>
      </c>
      <c r="J487" s="10" t="s">
        <v>886</v>
      </c>
      <c r="K487" s="63"/>
    </row>
    <row r="488" hidden="1" spans="1:11">
      <c r="A488" s="5">
        <v>487</v>
      </c>
      <c r="B488" s="27" t="s">
        <v>891</v>
      </c>
      <c r="C488" s="27" t="s">
        <v>1110</v>
      </c>
      <c r="D488" s="256" t="s">
        <v>1111</v>
      </c>
      <c r="E488" s="27">
        <v>2</v>
      </c>
      <c r="F488" s="27" t="s">
        <v>58</v>
      </c>
      <c r="G488" s="5">
        <v>365</v>
      </c>
      <c r="H488" s="10"/>
      <c r="I488" s="33">
        <f t="shared" si="12"/>
        <v>730</v>
      </c>
      <c r="J488" s="10" t="s">
        <v>886</v>
      </c>
      <c r="K488" s="63"/>
    </row>
    <row r="489" hidden="1" spans="1:11">
      <c r="A489" s="5">
        <v>488</v>
      </c>
      <c r="B489" s="27" t="s">
        <v>891</v>
      </c>
      <c r="C489" s="27" t="s">
        <v>1112</v>
      </c>
      <c r="D489" s="256" t="s">
        <v>1113</v>
      </c>
      <c r="E489" s="27">
        <v>1</v>
      </c>
      <c r="F489" s="27" t="s">
        <v>43</v>
      </c>
      <c r="G489" s="5">
        <v>375</v>
      </c>
      <c r="H489" s="10"/>
      <c r="I489" s="33">
        <f t="shared" si="12"/>
        <v>375</v>
      </c>
      <c r="J489" s="10" t="s">
        <v>886</v>
      </c>
      <c r="K489" s="63"/>
    </row>
    <row r="490" hidden="1" spans="1:11">
      <c r="A490" s="5">
        <v>489</v>
      </c>
      <c r="B490" s="26" t="s">
        <v>891</v>
      </c>
      <c r="C490" s="26" t="s">
        <v>1114</v>
      </c>
      <c r="D490" s="255" t="s">
        <v>1115</v>
      </c>
      <c r="E490" s="8">
        <v>1</v>
      </c>
      <c r="F490" s="5" t="s">
        <v>43</v>
      </c>
      <c r="G490" s="5">
        <v>375</v>
      </c>
      <c r="H490" s="27"/>
      <c r="I490" s="33">
        <f t="shared" si="12"/>
        <v>375</v>
      </c>
      <c r="J490" s="27" t="s">
        <v>125</v>
      </c>
      <c r="K490" s="63"/>
    </row>
    <row r="491" hidden="1" spans="1:11">
      <c r="A491" s="5">
        <v>490</v>
      </c>
      <c r="B491" s="27" t="s">
        <v>891</v>
      </c>
      <c r="C491" s="27" t="s">
        <v>1116</v>
      </c>
      <c r="D491" s="256" t="s">
        <v>1117</v>
      </c>
      <c r="E491" s="27">
        <v>2</v>
      </c>
      <c r="F491" s="27" t="s">
        <v>43</v>
      </c>
      <c r="G491" s="5">
        <v>375</v>
      </c>
      <c r="H491" s="27"/>
      <c r="I491" s="33">
        <f t="shared" si="12"/>
        <v>750</v>
      </c>
      <c r="J491" s="27" t="s">
        <v>1118</v>
      </c>
      <c r="K491" s="63"/>
    </row>
    <row r="492" hidden="1" spans="1:11">
      <c r="A492" s="5">
        <v>491</v>
      </c>
      <c r="B492" s="27" t="s">
        <v>891</v>
      </c>
      <c r="C492" s="27" t="s">
        <v>1119</v>
      </c>
      <c r="D492" s="256" t="s">
        <v>1120</v>
      </c>
      <c r="E492" s="27">
        <v>2</v>
      </c>
      <c r="F492" s="27" t="s">
        <v>58</v>
      </c>
      <c r="G492" s="5">
        <v>365</v>
      </c>
      <c r="H492" s="27"/>
      <c r="I492" s="33">
        <f t="shared" si="12"/>
        <v>730</v>
      </c>
      <c r="J492" s="27" t="s">
        <v>1118</v>
      </c>
      <c r="K492" s="63"/>
    </row>
    <row r="493" hidden="1" spans="1:11">
      <c r="A493" s="5">
        <v>492</v>
      </c>
      <c r="B493" s="27" t="s">
        <v>891</v>
      </c>
      <c r="C493" s="27" t="s">
        <v>1121</v>
      </c>
      <c r="D493" s="27" t="s">
        <v>1122</v>
      </c>
      <c r="E493" s="27">
        <v>2</v>
      </c>
      <c r="F493" s="27" t="s">
        <v>43</v>
      </c>
      <c r="G493" s="5">
        <v>375</v>
      </c>
      <c r="H493" s="27"/>
      <c r="I493" s="33">
        <f t="shared" si="12"/>
        <v>750</v>
      </c>
      <c r="J493" s="27" t="s">
        <v>1118</v>
      </c>
      <c r="K493" s="63"/>
    </row>
    <row r="494" ht="60" hidden="1" spans="1:11">
      <c r="A494" s="5">
        <v>493</v>
      </c>
      <c r="B494" s="27" t="s">
        <v>891</v>
      </c>
      <c r="C494" s="27" t="s">
        <v>1123</v>
      </c>
      <c r="D494" s="256" t="s">
        <v>1124</v>
      </c>
      <c r="E494" s="27">
        <v>1</v>
      </c>
      <c r="F494" s="27" t="s">
        <v>38</v>
      </c>
      <c r="G494" s="5">
        <v>385</v>
      </c>
      <c r="H494" s="27"/>
      <c r="I494" s="33">
        <f t="shared" si="12"/>
        <v>385</v>
      </c>
      <c r="J494" s="27" t="s">
        <v>1118</v>
      </c>
      <c r="K494" s="5" t="s">
        <v>1125</v>
      </c>
    </row>
    <row r="495" hidden="1" spans="1:11">
      <c r="A495" s="5">
        <v>494</v>
      </c>
      <c r="B495" s="27" t="s">
        <v>891</v>
      </c>
      <c r="C495" s="27" t="s">
        <v>1126</v>
      </c>
      <c r="D495" s="256" t="s">
        <v>1127</v>
      </c>
      <c r="E495" s="27">
        <v>1</v>
      </c>
      <c r="F495" s="27" t="s">
        <v>58</v>
      </c>
      <c r="G495" s="5">
        <v>365</v>
      </c>
      <c r="H495" s="27"/>
      <c r="I495" s="33">
        <f t="shared" si="12"/>
        <v>365</v>
      </c>
      <c r="J495" s="27" t="s">
        <v>1118</v>
      </c>
      <c r="K495" s="63"/>
    </row>
    <row r="496" hidden="1" spans="1:11">
      <c r="A496" s="5">
        <v>495</v>
      </c>
      <c r="B496" s="27" t="s">
        <v>891</v>
      </c>
      <c r="C496" s="27" t="s">
        <v>1128</v>
      </c>
      <c r="D496" s="256" t="s">
        <v>1129</v>
      </c>
      <c r="E496" s="27">
        <v>2</v>
      </c>
      <c r="F496" s="27" t="s">
        <v>43</v>
      </c>
      <c r="G496" s="5">
        <v>375</v>
      </c>
      <c r="H496" s="27"/>
      <c r="I496" s="33">
        <f t="shared" ref="I496:I505" si="13">G496*E496</f>
        <v>750</v>
      </c>
      <c r="J496" s="27" t="s">
        <v>1118</v>
      </c>
      <c r="K496" s="63"/>
    </row>
    <row r="497" hidden="1" spans="1:11">
      <c r="A497" s="5">
        <v>496</v>
      </c>
      <c r="B497" s="27" t="s">
        <v>891</v>
      </c>
      <c r="C497" s="27" t="s">
        <v>1130</v>
      </c>
      <c r="D497" s="256" t="s">
        <v>1131</v>
      </c>
      <c r="E497" s="27">
        <v>1</v>
      </c>
      <c r="F497" s="27" t="s">
        <v>58</v>
      </c>
      <c r="G497" s="5">
        <v>365</v>
      </c>
      <c r="H497" s="27"/>
      <c r="I497" s="33">
        <f t="shared" si="13"/>
        <v>365</v>
      </c>
      <c r="J497" s="27" t="s">
        <v>1118</v>
      </c>
      <c r="K497" s="63"/>
    </row>
    <row r="498" hidden="1" spans="1:11">
      <c r="A498" s="5">
        <v>497</v>
      </c>
      <c r="B498" s="27" t="s">
        <v>891</v>
      </c>
      <c r="C498" s="27" t="s">
        <v>1132</v>
      </c>
      <c r="D498" s="256" t="s">
        <v>1133</v>
      </c>
      <c r="E498" s="27">
        <v>2</v>
      </c>
      <c r="F498" s="27" t="s">
        <v>58</v>
      </c>
      <c r="G498" s="5">
        <v>365</v>
      </c>
      <c r="H498" s="27"/>
      <c r="I498" s="33">
        <f t="shared" si="13"/>
        <v>730</v>
      </c>
      <c r="J498" s="27" t="s">
        <v>1118</v>
      </c>
      <c r="K498" s="63"/>
    </row>
    <row r="499" hidden="1" spans="1:11">
      <c r="A499" s="5">
        <v>498</v>
      </c>
      <c r="B499" s="27" t="s">
        <v>891</v>
      </c>
      <c r="C499" s="27" t="s">
        <v>6746</v>
      </c>
      <c r="D499" s="256" t="s">
        <v>6747</v>
      </c>
      <c r="E499" s="27">
        <v>1</v>
      </c>
      <c r="F499" s="27" t="s">
        <v>43</v>
      </c>
      <c r="G499" s="5">
        <v>375</v>
      </c>
      <c r="H499" s="27"/>
      <c r="I499" s="33">
        <f t="shared" si="13"/>
        <v>375</v>
      </c>
      <c r="J499" s="27" t="s">
        <v>1118</v>
      </c>
      <c r="K499" s="63"/>
    </row>
    <row r="500" hidden="1" spans="1:11">
      <c r="A500" s="5">
        <v>499</v>
      </c>
      <c r="B500" s="27" t="s">
        <v>891</v>
      </c>
      <c r="C500" s="27" t="s">
        <v>1134</v>
      </c>
      <c r="D500" s="256" t="s">
        <v>1135</v>
      </c>
      <c r="E500" s="27">
        <v>1</v>
      </c>
      <c r="F500" s="27" t="s">
        <v>43</v>
      </c>
      <c r="G500" s="5">
        <v>375</v>
      </c>
      <c r="H500" s="27"/>
      <c r="I500" s="27">
        <f t="shared" si="13"/>
        <v>375</v>
      </c>
      <c r="J500" s="27" t="s">
        <v>322</v>
      </c>
      <c r="K500" s="5"/>
    </row>
    <row r="501" ht="24" hidden="1" spans="1:11">
      <c r="A501" s="5">
        <v>500</v>
      </c>
      <c r="B501" s="5" t="s">
        <v>891</v>
      </c>
      <c r="C501" s="11" t="s">
        <v>1136</v>
      </c>
      <c r="D501" s="9" t="s">
        <v>1137</v>
      </c>
      <c r="E501" s="8">
        <v>1</v>
      </c>
      <c r="F501" s="5" t="s">
        <v>43</v>
      </c>
      <c r="G501" s="5">
        <v>375</v>
      </c>
      <c r="H501" s="5"/>
      <c r="I501" s="33">
        <f t="shared" si="13"/>
        <v>375</v>
      </c>
      <c r="J501" s="5" t="s">
        <v>1138</v>
      </c>
      <c r="K501" s="5"/>
    </row>
    <row r="502" ht="24" hidden="1" spans="1:11">
      <c r="A502" s="5">
        <v>501</v>
      </c>
      <c r="B502" s="5" t="s">
        <v>891</v>
      </c>
      <c r="C502" s="11" t="s">
        <v>1139</v>
      </c>
      <c r="D502" s="9" t="s">
        <v>1140</v>
      </c>
      <c r="E502" s="8">
        <v>1</v>
      </c>
      <c r="F502" s="5" t="s">
        <v>38</v>
      </c>
      <c r="G502" s="5">
        <v>385</v>
      </c>
      <c r="H502" s="5"/>
      <c r="I502" s="33">
        <f t="shared" si="13"/>
        <v>385</v>
      </c>
      <c r="J502" s="5" t="s">
        <v>830</v>
      </c>
      <c r="K502" s="5" t="s">
        <v>1141</v>
      </c>
    </row>
    <row r="503" ht="24" hidden="1" spans="1:11">
      <c r="A503" s="5">
        <v>502</v>
      </c>
      <c r="B503" s="5" t="s">
        <v>891</v>
      </c>
      <c r="C503" s="12" t="s">
        <v>1142</v>
      </c>
      <c r="D503" s="13" t="s">
        <v>1143</v>
      </c>
      <c r="E503" s="8">
        <v>2</v>
      </c>
      <c r="F503" s="5" t="s">
        <v>43</v>
      </c>
      <c r="G503" s="5">
        <v>375</v>
      </c>
      <c r="H503" s="5"/>
      <c r="I503" s="33">
        <f t="shared" si="13"/>
        <v>750</v>
      </c>
      <c r="J503" s="5" t="s">
        <v>830</v>
      </c>
      <c r="K503" s="5"/>
    </row>
    <row r="504" hidden="1" spans="1:11">
      <c r="A504" s="5">
        <v>503</v>
      </c>
      <c r="B504" s="5" t="s">
        <v>891</v>
      </c>
      <c r="C504" s="27" t="s">
        <v>1144</v>
      </c>
      <c r="D504" s="256" t="s">
        <v>1145</v>
      </c>
      <c r="E504" s="8">
        <v>2</v>
      </c>
      <c r="F504" s="5" t="s">
        <v>43</v>
      </c>
      <c r="G504" s="5">
        <v>375</v>
      </c>
      <c r="H504" s="27"/>
      <c r="I504" s="33">
        <f t="shared" si="13"/>
        <v>750</v>
      </c>
      <c r="J504" s="5" t="s">
        <v>830</v>
      </c>
      <c r="K504" s="5"/>
    </row>
    <row r="505" hidden="1" spans="1:11">
      <c r="A505" s="5">
        <v>504</v>
      </c>
      <c r="B505" s="5" t="s">
        <v>891</v>
      </c>
      <c r="C505" s="27" t="s">
        <v>1146</v>
      </c>
      <c r="D505" s="256" t="s">
        <v>1147</v>
      </c>
      <c r="E505" s="8">
        <v>2</v>
      </c>
      <c r="F505" s="5" t="s">
        <v>43</v>
      </c>
      <c r="G505" s="5">
        <v>375</v>
      </c>
      <c r="H505" s="27"/>
      <c r="I505" s="33">
        <f t="shared" si="13"/>
        <v>750</v>
      </c>
      <c r="J505" s="5" t="s">
        <v>830</v>
      </c>
      <c r="K505" s="5"/>
    </row>
    <row r="506" hidden="1" spans="1:11">
      <c r="A506" s="5">
        <v>505</v>
      </c>
      <c r="B506" s="5" t="s">
        <v>891</v>
      </c>
      <c r="C506" s="49" t="s">
        <v>1148</v>
      </c>
      <c r="D506" s="49" t="s">
        <v>1149</v>
      </c>
      <c r="E506" s="49">
        <v>1</v>
      </c>
      <c r="F506" s="49" t="s">
        <v>43</v>
      </c>
      <c r="G506" s="5">
        <v>375</v>
      </c>
      <c r="H506" s="27"/>
      <c r="I506" s="34">
        <f t="shared" ref="I506:I513" si="14">E506*G506</f>
        <v>375</v>
      </c>
      <c r="J506" s="5" t="s">
        <v>335</v>
      </c>
      <c r="K506" s="5"/>
    </row>
    <row r="507" hidden="1" spans="1:11">
      <c r="A507" s="5">
        <v>506</v>
      </c>
      <c r="B507" s="5" t="s">
        <v>891</v>
      </c>
      <c r="C507" s="49" t="s">
        <v>1150</v>
      </c>
      <c r="D507" s="49" t="s">
        <v>1151</v>
      </c>
      <c r="E507" s="49">
        <v>1</v>
      </c>
      <c r="F507" s="49" t="s">
        <v>43</v>
      </c>
      <c r="G507" s="5">
        <v>375</v>
      </c>
      <c r="H507" s="27"/>
      <c r="I507" s="34">
        <f t="shared" si="14"/>
        <v>375</v>
      </c>
      <c r="J507" s="5" t="s">
        <v>335</v>
      </c>
      <c r="K507" s="5"/>
    </row>
    <row r="508" hidden="1" spans="1:11">
      <c r="A508" s="5">
        <v>507</v>
      </c>
      <c r="B508" s="5" t="s">
        <v>891</v>
      </c>
      <c r="C508" s="49" t="s">
        <v>1152</v>
      </c>
      <c r="D508" s="49" t="s">
        <v>1153</v>
      </c>
      <c r="E508" s="49">
        <v>2</v>
      </c>
      <c r="F508" s="49" t="s">
        <v>43</v>
      </c>
      <c r="G508" s="5">
        <v>375</v>
      </c>
      <c r="H508" s="27"/>
      <c r="I508" s="34">
        <f t="shared" si="14"/>
        <v>750</v>
      </c>
      <c r="J508" s="5" t="s">
        <v>335</v>
      </c>
      <c r="K508" s="5"/>
    </row>
    <row r="509" hidden="1" spans="1:11">
      <c r="A509" s="5">
        <v>508</v>
      </c>
      <c r="B509" s="5" t="s">
        <v>891</v>
      </c>
      <c r="C509" s="49" t="s">
        <v>1154</v>
      </c>
      <c r="D509" s="49" t="s">
        <v>1155</v>
      </c>
      <c r="E509" s="49">
        <v>2</v>
      </c>
      <c r="F509" s="49" t="s">
        <v>38</v>
      </c>
      <c r="G509" s="5">
        <v>385</v>
      </c>
      <c r="H509" s="27"/>
      <c r="I509" s="34">
        <f t="shared" si="14"/>
        <v>770</v>
      </c>
      <c r="J509" s="5" t="s">
        <v>335</v>
      </c>
      <c r="K509" s="5"/>
    </row>
    <row r="510" hidden="1" spans="1:11">
      <c r="A510" s="5">
        <v>509</v>
      </c>
      <c r="B510" s="5" t="s">
        <v>891</v>
      </c>
      <c r="C510" s="49" t="s">
        <v>1156</v>
      </c>
      <c r="D510" s="49" t="s">
        <v>1157</v>
      </c>
      <c r="E510" s="49">
        <v>2</v>
      </c>
      <c r="F510" s="49" t="s">
        <v>38</v>
      </c>
      <c r="G510" s="5">
        <v>385</v>
      </c>
      <c r="H510" s="27"/>
      <c r="I510" s="34">
        <f t="shared" si="14"/>
        <v>770</v>
      </c>
      <c r="J510" s="5" t="s">
        <v>335</v>
      </c>
      <c r="K510" s="5"/>
    </row>
    <row r="511" hidden="1" spans="1:11">
      <c r="A511" s="5">
        <v>510</v>
      </c>
      <c r="B511" s="5" t="s">
        <v>891</v>
      </c>
      <c r="C511" s="49" t="s">
        <v>1158</v>
      </c>
      <c r="D511" s="261" t="s">
        <v>1159</v>
      </c>
      <c r="E511" s="49">
        <v>2</v>
      </c>
      <c r="F511" s="49" t="s">
        <v>58</v>
      </c>
      <c r="G511" s="5">
        <v>365</v>
      </c>
      <c r="H511" s="27"/>
      <c r="I511" s="34">
        <f t="shared" si="14"/>
        <v>730</v>
      </c>
      <c r="J511" s="5" t="s">
        <v>335</v>
      </c>
      <c r="K511" s="5"/>
    </row>
    <row r="512" hidden="1" spans="1:11">
      <c r="A512" s="5">
        <v>511</v>
      </c>
      <c r="B512" s="28" t="s">
        <v>891</v>
      </c>
      <c r="C512" s="28" t="s">
        <v>1160</v>
      </c>
      <c r="D512" s="257" t="s">
        <v>1161</v>
      </c>
      <c r="E512" s="28">
        <v>1</v>
      </c>
      <c r="F512" s="28" t="s">
        <v>38</v>
      </c>
      <c r="G512" s="5">
        <v>385</v>
      </c>
      <c r="H512" s="29"/>
      <c r="I512" s="34">
        <f t="shared" si="14"/>
        <v>385</v>
      </c>
      <c r="J512" s="5" t="s">
        <v>139</v>
      </c>
      <c r="K512" s="5"/>
    </row>
    <row r="513" ht="40.5" hidden="1" spans="1:11">
      <c r="A513" s="5">
        <v>512</v>
      </c>
      <c r="B513" s="28" t="s">
        <v>891</v>
      </c>
      <c r="C513" s="101" t="s">
        <v>1162</v>
      </c>
      <c r="D513" s="102" t="s">
        <v>1163</v>
      </c>
      <c r="E513" s="103">
        <v>7</v>
      </c>
      <c r="F513" s="28" t="s">
        <v>38</v>
      </c>
      <c r="G513" s="5">
        <v>385</v>
      </c>
      <c r="H513" s="29"/>
      <c r="I513" s="34">
        <f t="shared" si="14"/>
        <v>2695</v>
      </c>
      <c r="J513" s="5" t="s">
        <v>139</v>
      </c>
      <c r="K513" s="5"/>
    </row>
    <row r="514" ht="48" spans="1:12">
      <c r="A514" s="5">
        <v>513</v>
      </c>
      <c r="B514" s="40" t="s">
        <v>946</v>
      </c>
      <c r="C514" s="91" t="s">
        <v>1164</v>
      </c>
      <c r="D514" s="104" t="s">
        <v>1165</v>
      </c>
      <c r="E514" s="52">
        <v>1</v>
      </c>
      <c r="F514" s="91" t="s">
        <v>43</v>
      </c>
      <c r="G514" s="40">
        <v>375</v>
      </c>
      <c r="H514" s="50">
        <f>I514*2</f>
        <v>750</v>
      </c>
      <c r="I514" s="62">
        <f t="shared" ref="I514:I577" si="15">G514*E514</f>
        <v>375</v>
      </c>
      <c r="J514" s="91" t="s">
        <v>54</v>
      </c>
      <c r="K514" s="40" t="s">
        <v>347</v>
      </c>
      <c r="L514">
        <f>I514+H514</f>
        <v>1125</v>
      </c>
    </row>
    <row r="515" ht="24" hidden="1" spans="1:11">
      <c r="A515" s="5">
        <v>514</v>
      </c>
      <c r="B515" s="5" t="s">
        <v>1170</v>
      </c>
      <c r="C515" s="26" t="s">
        <v>6748</v>
      </c>
      <c r="D515" s="24" t="s">
        <v>6749</v>
      </c>
      <c r="E515" s="44">
        <v>1</v>
      </c>
      <c r="F515" s="26" t="s">
        <v>43</v>
      </c>
      <c r="G515" s="5">
        <v>375</v>
      </c>
      <c r="H515" s="5"/>
      <c r="I515" s="33">
        <f t="shared" si="15"/>
        <v>375</v>
      </c>
      <c r="J515" s="5" t="s">
        <v>424</v>
      </c>
      <c r="K515" s="5"/>
    </row>
    <row r="516" ht="24" hidden="1" spans="1:11">
      <c r="A516" s="5">
        <v>515</v>
      </c>
      <c r="B516" s="5" t="s">
        <v>1170</v>
      </c>
      <c r="C516" s="5" t="s">
        <v>1171</v>
      </c>
      <c r="D516" s="9" t="s">
        <v>1172</v>
      </c>
      <c r="E516" s="8">
        <v>1</v>
      </c>
      <c r="F516" s="5" t="s">
        <v>43</v>
      </c>
      <c r="G516" s="5">
        <v>375</v>
      </c>
      <c r="H516" s="5"/>
      <c r="I516" s="33">
        <f t="shared" si="15"/>
        <v>375</v>
      </c>
      <c r="J516" s="5" t="s">
        <v>39</v>
      </c>
      <c r="K516" s="5"/>
    </row>
    <row r="517" ht="24" hidden="1" spans="1:11">
      <c r="A517" s="5">
        <v>516</v>
      </c>
      <c r="B517" s="5" t="s">
        <v>1170</v>
      </c>
      <c r="C517" s="5" t="s">
        <v>6750</v>
      </c>
      <c r="D517" s="9" t="s">
        <v>6751</v>
      </c>
      <c r="E517" s="8">
        <v>2</v>
      </c>
      <c r="F517" s="5" t="s">
        <v>43</v>
      </c>
      <c r="G517" s="5">
        <v>375</v>
      </c>
      <c r="H517" s="5"/>
      <c r="I517" s="33">
        <f t="shared" si="15"/>
        <v>750</v>
      </c>
      <c r="J517" s="5" t="s">
        <v>39</v>
      </c>
      <c r="K517" s="5"/>
    </row>
    <row r="518" ht="24" hidden="1" spans="1:11">
      <c r="A518" s="5">
        <v>517</v>
      </c>
      <c r="B518" s="5" t="s">
        <v>1170</v>
      </c>
      <c r="C518" s="5" t="s">
        <v>1173</v>
      </c>
      <c r="D518" s="9" t="s">
        <v>1174</v>
      </c>
      <c r="E518" s="8">
        <v>2</v>
      </c>
      <c r="F518" s="5" t="s">
        <v>43</v>
      </c>
      <c r="G518" s="5">
        <v>375</v>
      </c>
      <c r="H518" s="5"/>
      <c r="I518" s="33">
        <f t="shared" si="15"/>
        <v>750</v>
      </c>
      <c r="J518" s="5" t="s">
        <v>39</v>
      </c>
      <c r="K518" s="5"/>
    </row>
    <row r="519" ht="24" hidden="1" spans="1:11">
      <c r="A519" s="5">
        <v>518</v>
      </c>
      <c r="B519" s="5" t="s">
        <v>1170</v>
      </c>
      <c r="C519" s="5" t="s">
        <v>6752</v>
      </c>
      <c r="D519" s="9" t="s">
        <v>6753</v>
      </c>
      <c r="E519" s="8">
        <v>1</v>
      </c>
      <c r="F519" s="5" t="s">
        <v>192</v>
      </c>
      <c r="G519" s="5">
        <v>395</v>
      </c>
      <c r="H519" s="5"/>
      <c r="I519" s="33">
        <f t="shared" si="15"/>
        <v>395</v>
      </c>
      <c r="J519" s="5" t="s">
        <v>39</v>
      </c>
      <c r="K519" s="5" t="s">
        <v>6754</v>
      </c>
    </row>
    <row r="520" ht="36" hidden="1" spans="1:11">
      <c r="A520" s="5">
        <v>519</v>
      </c>
      <c r="B520" s="5" t="s">
        <v>1170</v>
      </c>
      <c r="C520" s="5" t="s">
        <v>1175</v>
      </c>
      <c r="D520" s="9" t="s">
        <v>1176</v>
      </c>
      <c r="E520" s="8">
        <v>1</v>
      </c>
      <c r="F520" s="5" t="s">
        <v>43</v>
      </c>
      <c r="G520" s="5">
        <v>375</v>
      </c>
      <c r="H520" s="5"/>
      <c r="I520" s="33">
        <f t="shared" si="15"/>
        <v>375</v>
      </c>
      <c r="J520" s="5" t="s">
        <v>39</v>
      </c>
      <c r="K520" s="5" t="s">
        <v>1177</v>
      </c>
    </row>
    <row r="521" ht="24" hidden="1" spans="1:11">
      <c r="A521" s="5">
        <v>520</v>
      </c>
      <c r="B521" s="5" t="s">
        <v>1170</v>
      </c>
      <c r="C521" s="5" t="s">
        <v>6755</v>
      </c>
      <c r="D521" s="9" t="s">
        <v>6756</v>
      </c>
      <c r="E521" s="8">
        <v>1</v>
      </c>
      <c r="F521" s="5" t="s">
        <v>43</v>
      </c>
      <c r="G521" s="5">
        <v>375</v>
      </c>
      <c r="H521" s="5"/>
      <c r="I521" s="33">
        <f t="shared" si="15"/>
        <v>375</v>
      </c>
      <c r="J521" s="5" t="s">
        <v>39</v>
      </c>
      <c r="K521" s="5"/>
    </row>
    <row r="522" ht="24" hidden="1" spans="1:11">
      <c r="A522" s="5">
        <v>521</v>
      </c>
      <c r="B522" s="5" t="s">
        <v>1170</v>
      </c>
      <c r="C522" s="12" t="s">
        <v>1178</v>
      </c>
      <c r="D522" s="13" t="s">
        <v>1179</v>
      </c>
      <c r="E522" s="8">
        <v>1</v>
      </c>
      <c r="F522" s="5" t="s">
        <v>43</v>
      </c>
      <c r="G522" s="5">
        <v>375</v>
      </c>
      <c r="H522" s="5"/>
      <c r="I522" s="33">
        <f t="shared" si="15"/>
        <v>375</v>
      </c>
      <c r="J522" s="5" t="s">
        <v>39</v>
      </c>
      <c r="K522" s="5" t="s">
        <v>1180</v>
      </c>
    </row>
    <row r="523" ht="24" hidden="1" spans="1:11">
      <c r="A523" s="5">
        <v>522</v>
      </c>
      <c r="B523" s="5" t="s">
        <v>1170</v>
      </c>
      <c r="C523" s="5" t="s">
        <v>1181</v>
      </c>
      <c r="D523" s="9" t="s">
        <v>1182</v>
      </c>
      <c r="E523" s="8">
        <v>1</v>
      </c>
      <c r="F523" s="5" t="s">
        <v>192</v>
      </c>
      <c r="G523" s="5">
        <v>395</v>
      </c>
      <c r="H523" s="5"/>
      <c r="I523" s="33">
        <f t="shared" si="15"/>
        <v>395</v>
      </c>
      <c r="J523" s="5" t="s">
        <v>39</v>
      </c>
      <c r="K523" s="5"/>
    </row>
    <row r="524" ht="24" hidden="1" spans="1:11">
      <c r="A524" s="5">
        <v>523</v>
      </c>
      <c r="B524" s="5" t="s">
        <v>1170</v>
      </c>
      <c r="C524" s="5" t="s">
        <v>6757</v>
      </c>
      <c r="D524" s="9" t="s">
        <v>6758</v>
      </c>
      <c r="E524" s="8">
        <v>3</v>
      </c>
      <c r="F524" s="5" t="s">
        <v>192</v>
      </c>
      <c r="G524" s="5">
        <v>395</v>
      </c>
      <c r="H524" s="5"/>
      <c r="I524" s="33">
        <f t="shared" si="15"/>
        <v>1185</v>
      </c>
      <c r="J524" s="5" t="s">
        <v>39</v>
      </c>
      <c r="K524" s="5"/>
    </row>
    <row r="525" ht="24" hidden="1" spans="1:11">
      <c r="A525" s="5">
        <v>524</v>
      </c>
      <c r="B525" s="5" t="s">
        <v>1170</v>
      </c>
      <c r="C525" s="5" t="s">
        <v>1183</v>
      </c>
      <c r="D525" s="9" t="s">
        <v>1184</v>
      </c>
      <c r="E525" s="8">
        <v>1</v>
      </c>
      <c r="F525" s="5" t="s">
        <v>43</v>
      </c>
      <c r="G525" s="5">
        <v>375</v>
      </c>
      <c r="H525" s="5"/>
      <c r="I525" s="33">
        <f t="shared" si="15"/>
        <v>375</v>
      </c>
      <c r="J525" s="5" t="s">
        <v>39</v>
      </c>
      <c r="K525" s="5"/>
    </row>
    <row r="526" ht="24" hidden="1" spans="1:11">
      <c r="A526" s="5">
        <v>525</v>
      </c>
      <c r="B526" s="5" t="s">
        <v>1170</v>
      </c>
      <c r="C526" s="5" t="s">
        <v>1185</v>
      </c>
      <c r="D526" s="9" t="s">
        <v>1186</v>
      </c>
      <c r="E526" s="8">
        <v>2</v>
      </c>
      <c r="F526" s="5" t="s">
        <v>43</v>
      </c>
      <c r="G526" s="5">
        <v>375</v>
      </c>
      <c r="H526" s="5"/>
      <c r="I526" s="33">
        <f t="shared" si="15"/>
        <v>750</v>
      </c>
      <c r="J526" s="5" t="s">
        <v>39</v>
      </c>
      <c r="K526" s="5"/>
    </row>
    <row r="527" ht="24" hidden="1" spans="1:11">
      <c r="A527" s="5">
        <v>526</v>
      </c>
      <c r="B527" s="5" t="s">
        <v>1170</v>
      </c>
      <c r="C527" s="5" t="s">
        <v>1187</v>
      </c>
      <c r="D527" s="9" t="s">
        <v>1188</v>
      </c>
      <c r="E527" s="8">
        <v>2</v>
      </c>
      <c r="F527" s="5" t="s">
        <v>43</v>
      </c>
      <c r="G527" s="5">
        <v>375</v>
      </c>
      <c r="H527" s="5"/>
      <c r="I527" s="33">
        <f t="shared" si="15"/>
        <v>750</v>
      </c>
      <c r="J527" s="5" t="s">
        <v>39</v>
      </c>
      <c r="K527" s="5"/>
    </row>
    <row r="528" ht="24" hidden="1" spans="1:11">
      <c r="A528" s="5">
        <v>527</v>
      </c>
      <c r="B528" s="5" t="s">
        <v>1170</v>
      </c>
      <c r="C528" s="5" t="s">
        <v>1189</v>
      </c>
      <c r="D528" s="9" t="s">
        <v>1190</v>
      </c>
      <c r="E528" s="8">
        <v>1</v>
      </c>
      <c r="F528" s="5" t="s">
        <v>43</v>
      </c>
      <c r="G528" s="5">
        <v>375</v>
      </c>
      <c r="H528" s="5"/>
      <c r="I528" s="33">
        <f t="shared" si="15"/>
        <v>375</v>
      </c>
      <c r="J528" s="5" t="s">
        <v>59</v>
      </c>
      <c r="K528" s="5"/>
    </row>
    <row r="529" ht="24" hidden="1" spans="1:11">
      <c r="A529" s="5">
        <v>528</v>
      </c>
      <c r="B529" s="5" t="s">
        <v>1170</v>
      </c>
      <c r="C529" s="5" t="s">
        <v>6759</v>
      </c>
      <c r="D529" s="9" t="s">
        <v>6760</v>
      </c>
      <c r="E529" s="8">
        <v>2</v>
      </c>
      <c r="F529" s="5" t="s">
        <v>38</v>
      </c>
      <c r="G529" s="5">
        <v>385</v>
      </c>
      <c r="H529" s="5"/>
      <c r="I529" s="33">
        <f t="shared" si="15"/>
        <v>770</v>
      </c>
      <c r="J529" s="5" t="s">
        <v>59</v>
      </c>
      <c r="K529" s="5"/>
    </row>
    <row r="530" ht="24" hidden="1" spans="1:11">
      <c r="A530" s="5">
        <v>529</v>
      </c>
      <c r="B530" s="5" t="s">
        <v>1170</v>
      </c>
      <c r="C530" s="12" t="s">
        <v>1191</v>
      </c>
      <c r="D530" s="13" t="s">
        <v>1192</v>
      </c>
      <c r="E530" s="8">
        <v>2</v>
      </c>
      <c r="F530" s="5" t="s">
        <v>43</v>
      </c>
      <c r="G530" s="5">
        <v>375</v>
      </c>
      <c r="H530" s="5"/>
      <c r="I530" s="33">
        <f t="shared" si="15"/>
        <v>750</v>
      </c>
      <c r="J530" s="5" t="s">
        <v>1193</v>
      </c>
      <c r="K530" s="5" t="s">
        <v>1194</v>
      </c>
    </row>
    <row r="531" ht="24" hidden="1" spans="1:11">
      <c r="A531" s="5">
        <v>530</v>
      </c>
      <c r="B531" s="5" t="s">
        <v>1170</v>
      </c>
      <c r="C531" s="98" t="s">
        <v>6761</v>
      </c>
      <c r="D531" s="268" t="s">
        <v>6762</v>
      </c>
      <c r="E531" s="44">
        <v>2</v>
      </c>
      <c r="F531" s="26" t="s">
        <v>43</v>
      </c>
      <c r="G531" s="5">
        <v>375</v>
      </c>
      <c r="H531" s="5"/>
      <c r="I531" s="33">
        <f t="shared" si="15"/>
        <v>750</v>
      </c>
      <c r="J531" s="5" t="s">
        <v>251</v>
      </c>
      <c r="K531" s="63"/>
    </row>
    <row r="532" ht="36" hidden="1" spans="1:11">
      <c r="A532" s="5">
        <v>531</v>
      </c>
      <c r="B532" s="5" t="s">
        <v>1170</v>
      </c>
      <c r="C532" s="10" t="s">
        <v>1195</v>
      </c>
      <c r="D532" s="10" t="s">
        <v>1196</v>
      </c>
      <c r="E532" s="44">
        <v>2</v>
      </c>
      <c r="F532" s="26" t="s">
        <v>43</v>
      </c>
      <c r="G532" s="5">
        <v>375</v>
      </c>
      <c r="H532" s="5"/>
      <c r="I532" s="33">
        <f t="shared" si="15"/>
        <v>750</v>
      </c>
      <c r="J532" s="5" t="s">
        <v>1197</v>
      </c>
      <c r="K532" s="63" t="s">
        <v>1198</v>
      </c>
    </row>
    <row r="533" ht="24" hidden="1" spans="1:11">
      <c r="A533" s="5">
        <v>532</v>
      </c>
      <c r="B533" s="5" t="s">
        <v>1170</v>
      </c>
      <c r="C533" s="22" t="s">
        <v>6763</v>
      </c>
      <c r="D533" s="13" t="s">
        <v>6764</v>
      </c>
      <c r="E533" s="25">
        <v>2</v>
      </c>
      <c r="F533" s="25" t="s">
        <v>43</v>
      </c>
      <c r="G533" s="5">
        <v>375</v>
      </c>
      <c r="H533" s="5"/>
      <c r="I533" s="33">
        <f t="shared" si="15"/>
        <v>750</v>
      </c>
      <c r="J533" s="5" t="s">
        <v>257</v>
      </c>
      <c r="K533" s="63"/>
    </row>
    <row r="534" ht="24" hidden="1" spans="1:11">
      <c r="A534" s="5">
        <v>533</v>
      </c>
      <c r="B534" s="5" t="s">
        <v>1170</v>
      </c>
      <c r="C534" s="26" t="s">
        <v>1199</v>
      </c>
      <c r="D534" s="26" t="s">
        <v>1200</v>
      </c>
      <c r="E534" s="25">
        <v>2</v>
      </c>
      <c r="F534" s="25" t="s">
        <v>58</v>
      </c>
      <c r="G534" s="5">
        <v>365</v>
      </c>
      <c r="H534" s="5"/>
      <c r="I534" s="33">
        <f t="shared" si="15"/>
        <v>730</v>
      </c>
      <c r="J534" s="5" t="s">
        <v>257</v>
      </c>
      <c r="K534" s="63"/>
    </row>
    <row r="535" ht="24" hidden="1" spans="1:11">
      <c r="A535" s="5">
        <v>534</v>
      </c>
      <c r="B535" s="5" t="s">
        <v>1170</v>
      </c>
      <c r="C535" s="26" t="s">
        <v>1201</v>
      </c>
      <c r="D535" s="254" t="s">
        <v>1202</v>
      </c>
      <c r="E535" s="25">
        <v>1</v>
      </c>
      <c r="F535" s="25" t="s">
        <v>58</v>
      </c>
      <c r="G535" s="5">
        <v>365</v>
      </c>
      <c r="H535" s="5"/>
      <c r="I535" s="33">
        <f t="shared" si="15"/>
        <v>365</v>
      </c>
      <c r="J535" s="5" t="s">
        <v>257</v>
      </c>
      <c r="K535" s="63"/>
    </row>
    <row r="536" ht="24" hidden="1" spans="1:11">
      <c r="A536" s="5">
        <v>535</v>
      </c>
      <c r="B536" s="5" t="s">
        <v>1170</v>
      </c>
      <c r="C536" s="26" t="s">
        <v>1203</v>
      </c>
      <c r="D536" s="254" t="s">
        <v>1204</v>
      </c>
      <c r="E536" s="25">
        <v>2</v>
      </c>
      <c r="F536" s="25" t="s">
        <v>43</v>
      </c>
      <c r="G536" s="5">
        <v>375</v>
      </c>
      <c r="H536" s="5"/>
      <c r="I536" s="33">
        <f t="shared" si="15"/>
        <v>750</v>
      </c>
      <c r="J536" s="5" t="s">
        <v>1205</v>
      </c>
      <c r="K536" s="63"/>
    </row>
    <row r="537" hidden="1" spans="1:11">
      <c r="A537" s="5">
        <v>536</v>
      </c>
      <c r="B537" s="5" t="s">
        <v>1170</v>
      </c>
      <c r="C537" s="45" t="s">
        <v>1206</v>
      </c>
      <c r="D537" s="46" t="s">
        <v>1207</v>
      </c>
      <c r="E537" s="25">
        <v>2</v>
      </c>
      <c r="F537" s="25" t="s">
        <v>58</v>
      </c>
      <c r="G537" s="5">
        <v>365</v>
      </c>
      <c r="H537" s="5"/>
      <c r="I537" s="33">
        <f t="shared" si="15"/>
        <v>730</v>
      </c>
      <c r="J537" s="5" t="s">
        <v>95</v>
      </c>
      <c r="K537" s="63"/>
    </row>
    <row r="538" hidden="1" spans="1:11">
      <c r="A538" s="5">
        <v>537</v>
      </c>
      <c r="B538" s="5" t="s">
        <v>1170</v>
      </c>
      <c r="C538" s="11" t="s">
        <v>1208</v>
      </c>
      <c r="D538" s="27" t="s">
        <v>1209</v>
      </c>
      <c r="E538" s="25">
        <v>1</v>
      </c>
      <c r="F538" s="25" t="s">
        <v>58</v>
      </c>
      <c r="G538" s="5">
        <v>365</v>
      </c>
      <c r="H538" s="5"/>
      <c r="I538" s="33">
        <f t="shared" si="15"/>
        <v>365</v>
      </c>
      <c r="J538" s="5" t="s">
        <v>95</v>
      </c>
      <c r="K538" s="63" t="s">
        <v>1210</v>
      </c>
    </row>
    <row r="539" hidden="1" spans="1:11">
      <c r="A539" s="5">
        <v>538</v>
      </c>
      <c r="B539" s="5" t="s">
        <v>1170</v>
      </c>
      <c r="C539" s="45" t="s">
        <v>1211</v>
      </c>
      <c r="D539" s="46" t="s">
        <v>1212</v>
      </c>
      <c r="E539" s="25">
        <v>1</v>
      </c>
      <c r="F539" s="25" t="s">
        <v>58</v>
      </c>
      <c r="G539" s="5">
        <v>365</v>
      </c>
      <c r="H539" s="5"/>
      <c r="I539" s="33">
        <f t="shared" si="15"/>
        <v>365</v>
      </c>
      <c r="J539" s="5" t="s">
        <v>95</v>
      </c>
      <c r="K539" s="63"/>
    </row>
    <row r="540" hidden="1" spans="1:11">
      <c r="A540" s="5">
        <v>539</v>
      </c>
      <c r="B540" s="5" t="s">
        <v>1170</v>
      </c>
      <c r="C540" s="45" t="s">
        <v>1213</v>
      </c>
      <c r="D540" s="46" t="s">
        <v>1214</v>
      </c>
      <c r="E540" s="25">
        <v>1</v>
      </c>
      <c r="F540" s="25" t="s">
        <v>58</v>
      </c>
      <c r="G540" s="5">
        <v>365</v>
      </c>
      <c r="H540" s="5"/>
      <c r="I540" s="33">
        <f t="shared" si="15"/>
        <v>365</v>
      </c>
      <c r="J540" s="5" t="s">
        <v>95</v>
      </c>
      <c r="K540" s="63"/>
    </row>
    <row r="541" hidden="1" spans="1:11">
      <c r="A541" s="5">
        <v>540</v>
      </c>
      <c r="B541" s="5" t="s">
        <v>1170</v>
      </c>
      <c r="C541" s="45" t="s">
        <v>1215</v>
      </c>
      <c r="D541" s="46" t="s">
        <v>1216</v>
      </c>
      <c r="E541" s="25">
        <v>2</v>
      </c>
      <c r="F541" s="25" t="s">
        <v>58</v>
      </c>
      <c r="G541" s="5">
        <v>365</v>
      </c>
      <c r="H541" s="5"/>
      <c r="I541" s="33">
        <f t="shared" si="15"/>
        <v>730</v>
      </c>
      <c r="J541" s="5" t="s">
        <v>95</v>
      </c>
      <c r="K541" s="63"/>
    </row>
    <row r="542" hidden="1" spans="1:11">
      <c r="A542" s="5">
        <v>541</v>
      </c>
      <c r="B542" s="5" t="s">
        <v>1170</v>
      </c>
      <c r="C542" s="12" t="s">
        <v>1217</v>
      </c>
      <c r="D542" s="10" t="s">
        <v>1218</v>
      </c>
      <c r="E542" s="25">
        <v>1</v>
      </c>
      <c r="F542" s="25" t="s">
        <v>43</v>
      </c>
      <c r="G542" s="5">
        <v>375</v>
      </c>
      <c r="H542" s="5"/>
      <c r="I542" s="33">
        <f t="shared" si="15"/>
        <v>375</v>
      </c>
      <c r="J542" s="5" t="s">
        <v>101</v>
      </c>
      <c r="K542" s="63"/>
    </row>
    <row r="543" hidden="1" spans="1:11">
      <c r="A543" s="5">
        <v>542</v>
      </c>
      <c r="B543" s="5" t="s">
        <v>1170</v>
      </c>
      <c r="C543" s="12" t="s">
        <v>1219</v>
      </c>
      <c r="D543" s="260" t="s">
        <v>1220</v>
      </c>
      <c r="E543" s="25">
        <v>1</v>
      </c>
      <c r="F543" s="25" t="s">
        <v>43</v>
      </c>
      <c r="G543" s="5">
        <v>375</v>
      </c>
      <c r="H543" s="5"/>
      <c r="I543" s="33">
        <f t="shared" si="15"/>
        <v>375</v>
      </c>
      <c r="J543" s="5" t="s">
        <v>1221</v>
      </c>
      <c r="K543" s="63" t="s">
        <v>1222</v>
      </c>
    </row>
    <row r="544" hidden="1" spans="1:11">
      <c r="A544" s="5">
        <v>543</v>
      </c>
      <c r="B544" s="5" t="s">
        <v>1170</v>
      </c>
      <c r="C544" s="27" t="s">
        <v>1223</v>
      </c>
      <c r="D544" s="256" t="s">
        <v>1224</v>
      </c>
      <c r="E544" s="27">
        <v>1</v>
      </c>
      <c r="F544" s="27" t="s">
        <v>38</v>
      </c>
      <c r="G544" s="5">
        <v>385</v>
      </c>
      <c r="H544" s="5"/>
      <c r="I544" s="33">
        <f t="shared" si="15"/>
        <v>385</v>
      </c>
      <c r="J544" s="5" t="s">
        <v>811</v>
      </c>
      <c r="K544" s="63"/>
    </row>
    <row r="545" ht="24" hidden="1" spans="1:11">
      <c r="A545" s="5">
        <v>544</v>
      </c>
      <c r="B545" s="5" t="s">
        <v>1170</v>
      </c>
      <c r="C545" s="12" t="s">
        <v>1225</v>
      </c>
      <c r="D545" s="13" t="s">
        <v>1226</v>
      </c>
      <c r="E545" s="8">
        <v>2</v>
      </c>
      <c r="F545" s="5" t="s">
        <v>43</v>
      </c>
      <c r="G545" s="5">
        <v>375</v>
      </c>
      <c r="H545" s="5"/>
      <c r="I545" s="33">
        <f t="shared" si="15"/>
        <v>750</v>
      </c>
      <c r="J545" s="5" t="s">
        <v>130</v>
      </c>
      <c r="K545" s="5"/>
    </row>
    <row r="546" hidden="1" spans="1:11">
      <c r="A546" s="5">
        <v>545</v>
      </c>
      <c r="B546" s="5" t="s">
        <v>1170</v>
      </c>
      <c r="C546" s="27" t="s">
        <v>1227</v>
      </c>
      <c r="D546" s="256" t="s">
        <v>1228</v>
      </c>
      <c r="E546" s="8">
        <v>1</v>
      </c>
      <c r="F546" s="5" t="s">
        <v>38</v>
      </c>
      <c r="G546" s="5">
        <v>385</v>
      </c>
      <c r="H546" s="27"/>
      <c r="I546" s="33">
        <f t="shared" si="15"/>
        <v>385</v>
      </c>
      <c r="J546" s="5" t="s">
        <v>130</v>
      </c>
      <c r="K546" s="27"/>
    </row>
    <row r="547" ht="48" spans="1:12">
      <c r="A547" s="5">
        <v>546</v>
      </c>
      <c r="B547" s="40" t="s">
        <v>1170</v>
      </c>
      <c r="C547" s="40" t="s">
        <v>1229</v>
      </c>
      <c r="D547" s="41" t="s">
        <v>1230</v>
      </c>
      <c r="E547" s="42">
        <v>1</v>
      </c>
      <c r="F547" s="40" t="s">
        <v>43</v>
      </c>
      <c r="G547" s="40">
        <v>375</v>
      </c>
      <c r="H547" s="50">
        <f t="shared" ref="H547:H549" si="16">I547*2</f>
        <v>750</v>
      </c>
      <c r="I547" s="62">
        <f t="shared" si="15"/>
        <v>375</v>
      </c>
      <c r="J547" s="40" t="s">
        <v>39</v>
      </c>
      <c r="K547" s="40" t="s">
        <v>347</v>
      </c>
      <c r="L547">
        <f>I547+H547</f>
        <v>1125</v>
      </c>
    </row>
    <row r="548" ht="48" spans="1:12">
      <c r="A548" s="5">
        <v>547</v>
      </c>
      <c r="B548" s="40" t="s">
        <v>1170</v>
      </c>
      <c r="C548" s="105" t="s">
        <v>1231</v>
      </c>
      <c r="D548" s="55" t="s">
        <v>1232</v>
      </c>
      <c r="E548" s="56">
        <v>2</v>
      </c>
      <c r="F548" s="56" t="s">
        <v>38</v>
      </c>
      <c r="G548" s="40">
        <v>385</v>
      </c>
      <c r="H548" s="50">
        <f t="shared" si="16"/>
        <v>1540</v>
      </c>
      <c r="I548" s="62">
        <f t="shared" si="15"/>
        <v>770</v>
      </c>
      <c r="J548" s="40" t="s">
        <v>257</v>
      </c>
      <c r="K548" s="40" t="s">
        <v>347</v>
      </c>
      <c r="L548">
        <f>I548+H548</f>
        <v>2310</v>
      </c>
    </row>
    <row r="549" ht="48" spans="1:12">
      <c r="A549" s="5">
        <v>548</v>
      </c>
      <c r="B549" s="40" t="s">
        <v>1170</v>
      </c>
      <c r="C549" s="40" t="s">
        <v>1233</v>
      </c>
      <c r="D549" s="41" t="s">
        <v>1234</v>
      </c>
      <c r="E549" s="42">
        <v>2</v>
      </c>
      <c r="F549" s="40" t="s">
        <v>38</v>
      </c>
      <c r="G549" s="40">
        <v>385</v>
      </c>
      <c r="H549" s="50">
        <f t="shared" si="16"/>
        <v>1540</v>
      </c>
      <c r="I549" s="62">
        <f t="shared" si="15"/>
        <v>770</v>
      </c>
      <c r="J549" s="40" t="s">
        <v>39</v>
      </c>
      <c r="K549" s="40" t="s">
        <v>347</v>
      </c>
      <c r="L549">
        <f>I549+H549</f>
        <v>2310</v>
      </c>
    </row>
    <row r="550" ht="24" hidden="1" spans="1:11">
      <c r="A550" s="5">
        <v>549</v>
      </c>
      <c r="B550" s="5" t="s">
        <v>1235</v>
      </c>
      <c r="C550" s="19" t="s">
        <v>1236</v>
      </c>
      <c r="D550" s="106" t="s">
        <v>1237</v>
      </c>
      <c r="E550" s="8">
        <v>3</v>
      </c>
      <c r="F550" s="19" t="s">
        <v>43</v>
      </c>
      <c r="G550" s="5">
        <v>375</v>
      </c>
      <c r="H550" s="5"/>
      <c r="I550" s="33">
        <f t="shared" si="15"/>
        <v>1125</v>
      </c>
      <c r="J550" s="19" t="s">
        <v>76</v>
      </c>
      <c r="K550" s="5" t="s">
        <v>1238</v>
      </c>
    </row>
    <row r="551" ht="24" hidden="1" spans="1:11">
      <c r="A551" s="5">
        <v>550</v>
      </c>
      <c r="B551" s="5" t="s">
        <v>1235</v>
      </c>
      <c r="C551" s="5" t="s">
        <v>1239</v>
      </c>
      <c r="D551" s="9" t="s">
        <v>1240</v>
      </c>
      <c r="E551" s="8">
        <v>1</v>
      </c>
      <c r="F551" s="5" t="s">
        <v>38</v>
      </c>
      <c r="G551" s="5">
        <v>385</v>
      </c>
      <c r="H551" s="5"/>
      <c r="I551" s="33">
        <f t="shared" si="15"/>
        <v>385</v>
      </c>
      <c r="J551" s="5" t="s">
        <v>1241</v>
      </c>
      <c r="K551" s="19" t="s">
        <v>1242</v>
      </c>
    </row>
    <row r="552" ht="36" hidden="1" spans="1:11">
      <c r="A552" s="5">
        <v>551</v>
      </c>
      <c r="B552" s="5" t="s">
        <v>1235</v>
      </c>
      <c r="C552" s="10" t="s">
        <v>1243</v>
      </c>
      <c r="D552" s="13" t="s">
        <v>1244</v>
      </c>
      <c r="E552" s="8">
        <v>1</v>
      </c>
      <c r="F552" s="5" t="s">
        <v>43</v>
      </c>
      <c r="G552" s="5">
        <v>375</v>
      </c>
      <c r="H552" s="5"/>
      <c r="I552" s="33">
        <f t="shared" si="15"/>
        <v>375</v>
      </c>
      <c r="J552" s="5" t="s">
        <v>1241</v>
      </c>
      <c r="K552" s="5" t="s">
        <v>1245</v>
      </c>
    </row>
    <row r="553" ht="24" hidden="1" spans="1:11">
      <c r="A553" s="5">
        <v>552</v>
      </c>
      <c r="B553" s="5" t="s">
        <v>1235</v>
      </c>
      <c r="C553" s="19" t="s">
        <v>1246</v>
      </c>
      <c r="D553" s="9" t="s">
        <v>1247</v>
      </c>
      <c r="E553" s="8">
        <v>4</v>
      </c>
      <c r="F553" s="5" t="s">
        <v>43</v>
      </c>
      <c r="G553" s="5">
        <v>375</v>
      </c>
      <c r="H553" s="5"/>
      <c r="I553" s="33">
        <f t="shared" si="15"/>
        <v>1500</v>
      </c>
      <c r="J553" s="5" t="s">
        <v>226</v>
      </c>
      <c r="K553" s="5"/>
    </row>
    <row r="554" ht="24" hidden="1" spans="1:11">
      <c r="A554" s="5">
        <v>553</v>
      </c>
      <c r="B554" s="5" t="s">
        <v>1235</v>
      </c>
      <c r="C554" s="5" t="s">
        <v>1248</v>
      </c>
      <c r="D554" s="9" t="s">
        <v>1249</v>
      </c>
      <c r="E554" s="8">
        <v>2</v>
      </c>
      <c r="F554" s="5" t="s">
        <v>43</v>
      </c>
      <c r="G554" s="5">
        <v>375</v>
      </c>
      <c r="H554" s="5"/>
      <c r="I554" s="33">
        <f t="shared" si="15"/>
        <v>750</v>
      </c>
      <c r="J554" s="5" t="s">
        <v>59</v>
      </c>
      <c r="K554" s="5"/>
    </row>
    <row r="555" ht="24" hidden="1" spans="1:11">
      <c r="A555" s="5">
        <v>554</v>
      </c>
      <c r="B555" s="5" t="s">
        <v>1235</v>
      </c>
      <c r="C555" s="5" t="s">
        <v>1250</v>
      </c>
      <c r="D555" s="9" t="s">
        <v>1251</v>
      </c>
      <c r="E555" s="8">
        <v>1</v>
      </c>
      <c r="F555" s="5" t="s">
        <v>43</v>
      </c>
      <c r="G555" s="5">
        <v>375</v>
      </c>
      <c r="H555" s="5"/>
      <c r="I555" s="33">
        <f t="shared" si="15"/>
        <v>375</v>
      </c>
      <c r="J555" s="5" t="s">
        <v>59</v>
      </c>
      <c r="K555" s="5" t="s">
        <v>1252</v>
      </c>
    </row>
    <row r="556" ht="24" hidden="1" spans="1:11">
      <c r="A556" s="5">
        <v>555</v>
      </c>
      <c r="B556" s="5" t="s">
        <v>1235</v>
      </c>
      <c r="C556" s="11" t="s">
        <v>1253</v>
      </c>
      <c r="D556" s="9" t="s">
        <v>1254</v>
      </c>
      <c r="E556" s="8">
        <v>1</v>
      </c>
      <c r="F556" s="5" t="s">
        <v>43</v>
      </c>
      <c r="G556" s="5">
        <v>375</v>
      </c>
      <c r="H556" s="5"/>
      <c r="I556" s="33">
        <f t="shared" si="15"/>
        <v>375</v>
      </c>
      <c r="J556" s="5" t="s">
        <v>59</v>
      </c>
      <c r="K556" s="5" t="s">
        <v>1255</v>
      </c>
    </row>
    <row r="557" ht="60" hidden="1" spans="1:11">
      <c r="A557" s="5">
        <v>556</v>
      </c>
      <c r="B557" s="5" t="s">
        <v>1235</v>
      </c>
      <c r="C557" s="5" t="s">
        <v>1256</v>
      </c>
      <c r="D557" s="9" t="s">
        <v>1257</v>
      </c>
      <c r="E557" s="8">
        <v>2</v>
      </c>
      <c r="F557" s="5" t="s">
        <v>43</v>
      </c>
      <c r="G557" s="5">
        <v>375</v>
      </c>
      <c r="H557" s="5"/>
      <c r="I557" s="33">
        <f t="shared" si="15"/>
        <v>750</v>
      </c>
      <c r="J557" s="5" t="s">
        <v>59</v>
      </c>
      <c r="K557" s="5" t="s">
        <v>1258</v>
      </c>
    </row>
    <row r="558" ht="24" hidden="1" spans="1:11">
      <c r="A558" s="5">
        <v>557</v>
      </c>
      <c r="B558" s="5" t="s">
        <v>1235</v>
      </c>
      <c r="C558" s="5" t="s">
        <v>1259</v>
      </c>
      <c r="D558" s="9" t="s">
        <v>1260</v>
      </c>
      <c r="E558" s="8">
        <v>1</v>
      </c>
      <c r="F558" s="5" t="s">
        <v>43</v>
      </c>
      <c r="G558" s="5">
        <v>375</v>
      </c>
      <c r="H558" s="5"/>
      <c r="I558" s="33">
        <f t="shared" si="15"/>
        <v>375</v>
      </c>
      <c r="J558" s="5" t="s">
        <v>59</v>
      </c>
      <c r="K558" s="5"/>
    </row>
    <row r="559" ht="24" hidden="1" spans="1:11">
      <c r="A559" s="5">
        <v>558</v>
      </c>
      <c r="B559" s="5" t="s">
        <v>1235</v>
      </c>
      <c r="C559" s="5" t="s">
        <v>1261</v>
      </c>
      <c r="D559" s="9" t="s">
        <v>1262</v>
      </c>
      <c r="E559" s="8">
        <v>2</v>
      </c>
      <c r="F559" s="5" t="s">
        <v>43</v>
      </c>
      <c r="G559" s="5">
        <v>375</v>
      </c>
      <c r="H559" s="5"/>
      <c r="I559" s="33">
        <f t="shared" si="15"/>
        <v>750</v>
      </c>
      <c r="J559" s="5" t="s">
        <v>59</v>
      </c>
      <c r="K559" s="5"/>
    </row>
    <row r="560" ht="24" hidden="1" spans="1:11">
      <c r="A560" s="5">
        <v>559</v>
      </c>
      <c r="B560" s="5" t="s">
        <v>1235</v>
      </c>
      <c r="C560" s="5" t="s">
        <v>1263</v>
      </c>
      <c r="D560" s="9" t="s">
        <v>1264</v>
      </c>
      <c r="E560" s="8">
        <v>2</v>
      </c>
      <c r="F560" s="5" t="s">
        <v>43</v>
      </c>
      <c r="G560" s="5">
        <v>375</v>
      </c>
      <c r="H560" s="5"/>
      <c r="I560" s="33">
        <f t="shared" si="15"/>
        <v>750</v>
      </c>
      <c r="J560" s="5" t="s">
        <v>59</v>
      </c>
      <c r="K560" s="5"/>
    </row>
    <row r="561" ht="24" hidden="1" spans="1:11">
      <c r="A561" s="5">
        <v>560</v>
      </c>
      <c r="B561" s="5" t="s">
        <v>1235</v>
      </c>
      <c r="C561" s="5" t="s">
        <v>1265</v>
      </c>
      <c r="D561" s="9" t="s">
        <v>1266</v>
      </c>
      <c r="E561" s="8">
        <v>2</v>
      </c>
      <c r="F561" s="5" t="s">
        <v>43</v>
      </c>
      <c r="G561" s="5">
        <v>375</v>
      </c>
      <c r="H561" s="5"/>
      <c r="I561" s="33">
        <f t="shared" si="15"/>
        <v>750</v>
      </c>
      <c r="J561" s="5" t="s">
        <v>59</v>
      </c>
      <c r="K561" s="5" t="s">
        <v>1267</v>
      </c>
    </row>
    <row r="562" ht="24" hidden="1" spans="1:11">
      <c r="A562" s="5">
        <v>561</v>
      </c>
      <c r="B562" s="5" t="s">
        <v>1235</v>
      </c>
      <c r="C562" s="5" t="s">
        <v>1268</v>
      </c>
      <c r="D562" s="9" t="s">
        <v>1269</v>
      </c>
      <c r="E562" s="8">
        <v>2</v>
      </c>
      <c r="F562" s="5" t="s">
        <v>43</v>
      </c>
      <c r="G562" s="5">
        <v>375</v>
      </c>
      <c r="H562" s="5"/>
      <c r="I562" s="33">
        <f t="shared" si="15"/>
        <v>750</v>
      </c>
      <c r="J562" s="5" t="s">
        <v>59</v>
      </c>
      <c r="K562" s="5"/>
    </row>
    <row r="563" ht="24" hidden="1" spans="1:11">
      <c r="A563" s="5">
        <v>562</v>
      </c>
      <c r="B563" s="5" t="s">
        <v>1235</v>
      </c>
      <c r="C563" s="5" t="s">
        <v>1270</v>
      </c>
      <c r="D563" s="9" t="s">
        <v>1271</v>
      </c>
      <c r="E563" s="8">
        <v>1</v>
      </c>
      <c r="F563" s="5" t="s">
        <v>43</v>
      </c>
      <c r="G563" s="5">
        <v>375</v>
      </c>
      <c r="H563" s="5"/>
      <c r="I563" s="33">
        <f t="shared" si="15"/>
        <v>375</v>
      </c>
      <c r="J563" s="5" t="s">
        <v>59</v>
      </c>
      <c r="K563" s="5"/>
    </row>
    <row r="564" ht="24" hidden="1" spans="1:11">
      <c r="A564" s="5">
        <v>563</v>
      </c>
      <c r="B564" s="5" t="s">
        <v>1235</v>
      </c>
      <c r="C564" s="5" t="s">
        <v>1272</v>
      </c>
      <c r="D564" s="9" t="s">
        <v>1273</v>
      </c>
      <c r="E564" s="8">
        <v>1</v>
      </c>
      <c r="F564" s="5" t="s">
        <v>43</v>
      </c>
      <c r="G564" s="5">
        <v>375</v>
      </c>
      <c r="H564" s="5"/>
      <c r="I564" s="33">
        <f t="shared" si="15"/>
        <v>375</v>
      </c>
      <c r="J564" s="5" t="s">
        <v>59</v>
      </c>
      <c r="K564" s="5" t="s">
        <v>1274</v>
      </c>
    </row>
    <row r="565" ht="24" hidden="1" spans="1:11">
      <c r="A565" s="5">
        <v>564</v>
      </c>
      <c r="B565" s="5" t="s">
        <v>1235</v>
      </c>
      <c r="C565" s="5" t="s">
        <v>1275</v>
      </c>
      <c r="D565" s="9" t="s">
        <v>1276</v>
      </c>
      <c r="E565" s="8">
        <v>2</v>
      </c>
      <c r="F565" s="5" t="s">
        <v>43</v>
      </c>
      <c r="G565" s="5">
        <v>375</v>
      </c>
      <c r="H565" s="5"/>
      <c r="I565" s="33">
        <f t="shared" si="15"/>
        <v>750</v>
      </c>
      <c r="J565" s="5" t="s">
        <v>59</v>
      </c>
      <c r="K565" s="5"/>
    </row>
    <row r="566" ht="24" hidden="1" spans="1:11">
      <c r="A566" s="5">
        <v>565</v>
      </c>
      <c r="B566" s="5" t="s">
        <v>1235</v>
      </c>
      <c r="C566" s="5" t="s">
        <v>1277</v>
      </c>
      <c r="D566" s="9" t="s">
        <v>1278</v>
      </c>
      <c r="E566" s="8">
        <v>2</v>
      </c>
      <c r="F566" s="5" t="s">
        <v>43</v>
      </c>
      <c r="G566" s="5">
        <v>375</v>
      </c>
      <c r="H566" s="5"/>
      <c r="I566" s="33">
        <f t="shared" si="15"/>
        <v>750</v>
      </c>
      <c r="J566" s="5" t="s">
        <v>59</v>
      </c>
      <c r="K566" s="5"/>
    </row>
    <row r="567" ht="24" hidden="1" spans="1:11">
      <c r="A567" s="5">
        <v>566</v>
      </c>
      <c r="B567" s="5" t="s">
        <v>1235</v>
      </c>
      <c r="C567" s="5" t="s">
        <v>1279</v>
      </c>
      <c r="D567" s="9" t="s">
        <v>1280</v>
      </c>
      <c r="E567" s="8">
        <v>1</v>
      </c>
      <c r="F567" s="5" t="s">
        <v>38</v>
      </c>
      <c r="G567" s="5">
        <v>385</v>
      </c>
      <c r="H567" s="5"/>
      <c r="I567" s="33">
        <f t="shared" si="15"/>
        <v>385</v>
      </c>
      <c r="J567" s="5" t="s">
        <v>59</v>
      </c>
      <c r="K567" s="5" t="s">
        <v>1281</v>
      </c>
    </row>
    <row r="568" ht="24" hidden="1" spans="1:11">
      <c r="A568" s="5">
        <v>567</v>
      </c>
      <c r="B568" s="5" t="s">
        <v>1235</v>
      </c>
      <c r="C568" s="5" t="s">
        <v>1282</v>
      </c>
      <c r="D568" s="9" t="s">
        <v>1283</v>
      </c>
      <c r="E568" s="8">
        <v>1</v>
      </c>
      <c r="F568" s="5" t="s">
        <v>43</v>
      </c>
      <c r="G568" s="5">
        <v>375</v>
      </c>
      <c r="H568" s="5"/>
      <c r="I568" s="33">
        <f t="shared" si="15"/>
        <v>375</v>
      </c>
      <c r="J568" s="5" t="s">
        <v>59</v>
      </c>
      <c r="K568" s="5"/>
    </row>
    <row r="569" ht="24" hidden="1" spans="1:11">
      <c r="A569" s="5">
        <v>568</v>
      </c>
      <c r="B569" s="5" t="s">
        <v>1235</v>
      </c>
      <c r="C569" s="5" t="s">
        <v>1059</v>
      </c>
      <c r="D569" s="9" t="s">
        <v>1284</v>
      </c>
      <c r="E569" s="8">
        <v>1</v>
      </c>
      <c r="F569" s="5" t="s">
        <v>43</v>
      </c>
      <c r="G569" s="5">
        <v>375</v>
      </c>
      <c r="H569" s="5"/>
      <c r="I569" s="33">
        <f t="shared" si="15"/>
        <v>375</v>
      </c>
      <c r="J569" s="5" t="s">
        <v>59</v>
      </c>
      <c r="K569" s="5"/>
    </row>
    <row r="570" ht="24" hidden="1" spans="1:11">
      <c r="A570" s="5">
        <v>569</v>
      </c>
      <c r="B570" s="5" t="s">
        <v>1235</v>
      </c>
      <c r="C570" s="5" t="s">
        <v>1285</v>
      </c>
      <c r="D570" s="9" t="s">
        <v>1286</v>
      </c>
      <c r="E570" s="8">
        <v>2</v>
      </c>
      <c r="F570" s="5" t="s">
        <v>43</v>
      </c>
      <c r="G570" s="5">
        <v>375</v>
      </c>
      <c r="H570" s="5"/>
      <c r="I570" s="33">
        <f t="shared" si="15"/>
        <v>750</v>
      </c>
      <c r="J570" s="5" t="s">
        <v>59</v>
      </c>
      <c r="K570" s="5"/>
    </row>
    <row r="571" ht="24" hidden="1" spans="1:11">
      <c r="A571" s="5">
        <v>570</v>
      </c>
      <c r="B571" s="5" t="s">
        <v>1235</v>
      </c>
      <c r="C571" s="5" t="s">
        <v>1287</v>
      </c>
      <c r="D571" s="9" t="s">
        <v>1288</v>
      </c>
      <c r="E571" s="8">
        <v>1</v>
      </c>
      <c r="F571" s="5" t="s">
        <v>43</v>
      </c>
      <c r="G571" s="5">
        <v>375</v>
      </c>
      <c r="H571" s="5"/>
      <c r="I571" s="33">
        <f t="shared" si="15"/>
        <v>375</v>
      </c>
      <c r="J571" s="5" t="s">
        <v>59</v>
      </c>
      <c r="K571" s="5"/>
    </row>
    <row r="572" ht="24" hidden="1" spans="1:11">
      <c r="A572" s="5">
        <v>571</v>
      </c>
      <c r="B572" s="5" t="s">
        <v>1235</v>
      </c>
      <c r="C572" s="5" t="s">
        <v>1289</v>
      </c>
      <c r="D572" s="9" t="s">
        <v>1290</v>
      </c>
      <c r="E572" s="8">
        <v>2</v>
      </c>
      <c r="F572" s="5" t="s">
        <v>43</v>
      </c>
      <c r="G572" s="5">
        <v>375</v>
      </c>
      <c r="H572" s="5"/>
      <c r="I572" s="33">
        <f t="shared" si="15"/>
        <v>750</v>
      </c>
      <c r="J572" s="5" t="s">
        <v>59</v>
      </c>
      <c r="K572" s="5"/>
    </row>
    <row r="573" ht="24" hidden="1" spans="1:11">
      <c r="A573" s="5">
        <v>572</v>
      </c>
      <c r="B573" s="5" t="s">
        <v>1235</v>
      </c>
      <c r="C573" s="5" t="s">
        <v>1291</v>
      </c>
      <c r="D573" s="9" t="s">
        <v>1292</v>
      </c>
      <c r="E573" s="8">
        <v>1</v>
      </c>
      <c r="F573" s="5" t="s">
        <v>38</v>
      </c>
      <c r="G573" s="5">
        <v>385</v>
      </c>
      <c r="H573" s="5"/>
      <c r="I573" s="33">
        <f t="shared" si="15"/>
        <v>385</v>
      </c>
      <c r="J573" s="5" t="s">
        <v>59</v>
      </c>
      <c r="K573" s="5"/>
    </row>
    <row r="574" ht="24" hidden="1" spans="1:11">
      <c r="A574" s="5">
        <v>573</v>
      </c>
      <c r="B574" s="5" t="s">
        <v>1235</v>
      </c>
      <c r="C574" s="5" t="s">
        <v>1293</v>
      </c>
      <c r="D574" s="9" t="s">
        <v>1294</v>
      </c>
      <c r="E574" s="8">
        <v>2</v>
      </c>
      <c r="F574" s="5" t="s">
        <v>43</v>
      </c>
      <c r="G574" s="5">
        <v>375</v>
      </c>
      <c r="H574" s="5"/>
      <c r="I574" s="33">
        <f t="shared" si="15"/>
        <v>750</v>
      </c>
      <c r="J574" s="5" t="s">
        <v>59</v>
      </c>
      <c r="K574" s="5"/>
    </row>
    <row r="575" ht="24" hidden="1" spans="1:11">
      <c r="A575" s="5">
        <v>574</v>
      </c>
      <c r="B575" s="5" t="s">
        <v>1235</v>
      </c>
      <c r="C575" s="5" t="s">
        <v>1295</v>
      </c>
      <c r="D575" s="9" t="s">
        <v>1296</v>
      </c>
      <c r="E575" s="8">
        <v>2</v>
      </c>
      <c r="F575" s="5" t="s">
        <v>43</v>
      </c>
      <c r="G575" s="5">
        <v>375</v>
      </c>
      <c r="H575" s="5"/>
      <c r="I575" s="33">
        <f t="shared" si="15"/>
        <v>750</v>
      </c>
      <c r="J575" s="5" t="s">
        <v>59</v>
      </c>
      <c r="K575" s="5"/>
    </row>
    <row r="576" ht="24" hidden="1" spans="1:11">
      <c r="A576" s="5">
        <v>575</v>
      </c>
      <c r="B576" s="5" t="s">
        <v>1235</v>
      </c>
      <c r="C576" s="5" t="s">
        <v>1297</v>
      </c>
      <c r="D576" s="9" t="s">
        <v>1298</v>
      </c>
      <c r="E576" s="8">
        <v>1</v>
      </c>
      <c r="F576" s="5" t="s">
        <v>43</v>
      </c>
      <c r="G576" s="5">
        <v>375</v>
      </c>
      <c r="H576" s="5"/>
      <c r="I576" s="33">
        <f t="shared" si="15"/>
        <v>375</v>
      </c>
      <c r="J576" s="5" t="s">
        <v>59</v>
      </c>
      <c r="K576" s="5"/>
    </row>
    <row r="577" ht="24" hidden="1" spans="1:11">
      <c r="A577" s="5">
        <v>576</v>
      </c>
      <c r="B577" s="5" t="s">
        <v>1235</v>
      </c>
      <c r="C577" s="5" t="s">
        <v>1299</v>
      </c>
      <c r="D577" s="9" t="s">
        <v>1300</v>
      </c>
      <c r="E577" s="8">
        <v>1</v>
      </c>
      <c r="F577" s="5" t="s">
        <v>43</v>
      </c>
      <c r="G577" s="5">
        <v>375</v>
      </c>
      <c r="H577" s="5"/>
      <c r="I577" s="33">
        <f t="shared" si="15"/>
        <v>375</v>
      </c>
      <c r="J577" s="5" t="s">
        <v>59</v>
      </c>
      <c r="K577" s="5"/>
    </row>
    <row r="578" ht="24" hidden="1" spans="1:11">
      <c r="A578" s="5">
        <v>577</v>
      </c>
      <c r="B578" s="5" t="s">
        <v>1235</v>
      </c>
      <c r="C578" s="5" t="s">
        <v>1301</v>
      </c>
      <c r="D578" s="9" t="s">
        <v>1302</v>
      </c>
      <c r="E578" s="8">
        <v>2</v>
      </c>
      <c r="F578" s="5" t="s">
        <v>192</v>
      </c>
      <c r="G578" s="5">
        <v>395</v>
      </c>
      <c r="H578" s="5"/>
      <c r="I578" s="33">
        <f t="shared" ref="I578:I641" si="17">G578*E578</f>
        <v>790</v>
      </c>
      <c r="J578" s="5" t="s">
        <v>59</v>
      </c>
      <c r="K578" s="5"/>
    </row>
    <row r="579" ht="24" hidden="1" spans="1:11">
      <c r="A579" s="5">
        <v>578</v>
      </c>
      <c r="B579" s="5" t="s">
        <v>1235</v>
      </c>
      <c r="C579" s="9" t="s">
        <v>1303</v>
      </c>
      <c r="D579" s="9" t="s">
        <v>1304</v>
      </c>
      <c r="E579" s="8">
        <v>1</v>
      </c>
      <c r="F579" s="5" t="s">
        <v>38</v>
      </c>
      <c r="G579" s="5">
        <v>385</v>
      </c>
      <c r="H579" s="5"/>
      <c r="I579" s="33">
        <f t="shared" si="17"/>
        <v>385</v>
      </c>
      <c r="J579" s="5" t="s">
        <v>59</v>
      </c>
      <c r="K579" s="5"/>
    </row>
    <row r="580" ht="24" hidden="1" spans="1:11">
      <c r="A580" s="5">
        <v>579</v>
      </c>
      <c r="B580" s="5" t="s">
        <v>1235</v>
      </c>
      <c r="C580" s="10" t="s">
        <v>1305</v>
      </c>
      <c r="D580" s="9" t="s">
        <v>1306</v>
      </c>
      <c r="E580" s="8">
        <v>1</v>
      </c>
      <c r="F580" s="5" t="s">
        <v>192</v>
      </c>
      <c r="G580" s="5">
        <v>395</v>
      </c>
      <c r="H580" s="5"/>
      <c r="I580" s="33">
        <f t="shared" si="17"/>
        <v>395</v>
      </c>
      <c r="J580" s="5" t="s">
        <v>59</v>
      </c>
      <c r="K580" s="5" t="s">
        <v>1307</v>
      </c>
    </row>
    <row r="581" ht="36" hidden="1" spans="1:11">
      <c r="A581" s="5">
        <v>580</v>
      </c>
      <c r="B581" s="5" t="s">
        <v>1235</v>
      </c>
      <c r="C581" s="5" t="s">
        <v>1308</v>
      </c>
      <c r="D581" s="9" t="s">
        <v>1309</v>
      </c>
      <c r="E581" s="8">
        <v>1</v>
      </c>
      <c r="F581" s="5" t="s">
        <v>43</v>
      </c>
      <c r="G581" s="5">
        <v>375</v>
      </c>
      <c r="H581" s="5"/>
      <c r="I581" s="33">
        <f t="shared" si="17"/>
        <v>375</v>
      </c>
      <c r="J581" s="5" t="s">
        <v>59</v>
      </c>
      <c r="K581" s="5" t="s">
        <v>1310</v>
      </c>
    </row>
    <row r="582" ht="24" hidden="1" spans="1:11">
      <c r="A582" s="5">
        <v>581</v>
      </c>
      <c r="B582" s="5" t="s">
        <v>1235</v>
      </c>
      <c r="C582" s="5" t="s">
        <v>1311</v>
      </c>
      <c r="D582" s="9" t="s">
        <v>1312</v>
      </c>
      <c r="E582" s="8">
        <v>1</v>
      </c>
      <c r="F582" s="5" t="s">
        <v>43</v>
      </c>
      <c r="G582" s="5">
        <v>375</v>
      </c>
      <c r="H582" s="5"/>
      <c r="I582" s="33">
        <f t="shared" si="17"/>
        <v>375</v>
      </c>
      <c r="J582" s="5" t="s">
        <v>59</v>
      </c>
      <c r="K582" s="5" t="s">
        <v>1313</v>
      </c>
    </row>
    <row r="583" ht="24" hidden="1" spans="1:11">
      <c r="A583" s="5">
        <v>582</v>
      </c>
      <c r="B583" s="5" t="s">
        <v>1235</v>
      </c>
      <c r="C583" s="5" t="s">
        <v>1314</v>
      </c>
      <c r="D583" s="9" t="s">
        <v>1315</v>
      </c>
      <c r="E583" s="8">
        <v>2</v>
      </c>
      <c r="F583" s="5" t="s">
        <v>43</v>
      </c>
      <c r="G583" s="5">
        <v>375</v>
      </c>
      <c r="H583" s="5"/>
      <c r="I583" s="33">
        <f t="shared" si="17"/>
        <v>750</v>
      </c>
      <c r="J583" s="5" t="s">
        <v>59</v>
      </c>
      <c r="K583" s="5"/>
    </row>
    <row r="584" ht="24" hidden="1" spans="1:11">
      <c r="A584" s="5">
        <v>583</v>
      </c>
      <c r="B584" s="5" t="s">
        <v>1235</v>
      </c>
      <c r="C584" s="5" t="s">
        <v>1316</v>
      </c>
      <c r="D584" s="9" t="s">
        <v>1317</v>
      </c>
      <c r="E584" s="8">
        <v>3</v>
      </c>
      <c r="F584" s="5" t="s">
        <v>192</v>
      </c>
      <c r="G584" s="5">
        <v>395</v>
      </c>
      <c r="H584" s="5"/>
      <c r="I584" s="33">
        <f t="shared" si="17"/>
        <v>1185</v>
      </c>
      <c r="J584" s="5" t="s">
        <v>59</v>
      </c>
      <c r="K584" s="5"/>
    </row>
    <row r="585" ht="24" hidden="1" spans="1:11">
      <c r="A585" s="5">
        <v>584</v>
      </c>
      <c r="B585" s="5" t="s">
        <v>1235</v>
      </c>
      <c r="C585" s="5" t="s">
        <v>1318</v>
      </c>
      <c r="D585" s="9" t="s">
        <v>1319</v>
      </c>
      <c r="E585" s="8">
        <v>2</v>
      </c>
      <c r="F585" s="5" t="s">
        <v>58</v>
      </c>
      <c r="G585" s="5">
        <v>365</v>
      </c>
      <c r="H585" s="5"/>
      <c r="I585" s="33">
        <f t="shared" si="17"/>
        <v>730</v>
      </c>
      <c r="J585" s="5" t="s">
        <v>59</v>
      </c>
      <c r="K585" s="5"/>
    </row>
    <row r="586" ht="24" hidden="1" spans="1:11">
      <c r="A586" s="5">
        <v>585</v>
      </c>
      <c r="B586" s="5" t="s">
        <v>1235</v>
      </c>
      <c r="C586" s="5" t="s">
        <v>1320</v>
      </c>
      <c r="D586" s="9" t="s">
        <v>1321</v>
      </c>
      <c r="E586" s="8">
        <v>1</v>
      </c>
      <c r="F586" s="5" t="s">
        <v>43</v>
      </c>
      <c r="G586" s="5">
        <v>375</v>
      </c>
      <c r="H586" s="5"/>
      <c r="I586" s="33">
        <f t="shared" si="17"/>
        <v>375</v>
      </c>
      <c r="J586" s="5" t="s">
        <v>59</v>
      </c>
      <c r="K586" s="5"/>
    </row>
    <row r="587" ht="24" hidden="1" spans="1:11">
      <c r="A587" s="5">
        <v>586</v>
      </c>
      <c r="B587" s="5" t="s">
        <v>1235</v>
      </c>
      <c r="C587" s="5" t="s">
        <v>1322</v>
      </c>
      <c r="D587" s="9" t="s">
        <v>1323</v>
      </c>
      <c r="E587" s="8">
        <v>1</v>
      </c>
      <c r="F587" s="5" t="s">
        <v>43</v>
      </c>
      <c r="G587" s="5">
        <v>375</v>
      </c>
      <c r="H587" s="5"/>
      <c r="I587" s="33">
        <f t="shared" si="17"/>
        <v>375</v>
      </c>
      <c r="J587" s="5" t="s">
        <v>59</v>
      </c>
      <c r="K587" s="5"/>
    </row>
    <row r="588" ht="24" hidden="1" spans="1:11">
      <c r="A588" s="5">
        <v>587</v>
      </c>
      <c r="B588" s="5" t="s">
        <v>1235</v>
      </c>
      <c r="C588" s="12" t="s">
        <v>1324</v>
      </c>
      <c r="D588" s="12" t="s">
        <v>1325</v>
      </c>
      <c r="E588" s="8">
        <v>1</v>
      </c>
      <c r="F588" s="5" t="s">
        <v>38</v>
      </c>
      <c r="G588" s="5">
        <v>385</v>
      </c>
      <c r="H588" s="5"/>
      <c r="I588" s="33">
        <f t="shared" si="17"/>
        <v>385</v>
      </c>
      <c r="J588" s="5" t="s">
        <v>59</v>
      </c>
      <c r="K588" s="5" t="s">
        <v>1326</v>
      </c>
    </row>
    <row r="589" ht="24" hidden="1" spans="1:11">
      <c r="A589" s="5">
        <v>588</v>
      </c>
      <c r="B589" s="5" t="s">
        <v>1235</v>
      </c>
      <c r="C589" s="5" t="s">
        <v>1327</v>
      </c>
      <c r="D589" s="9" t="s">
        <v>1328</v>
      </c>
      <c r="E589" s="8">
        <v>2</v>
      </c>
      <c r="F589" s="5" t="s">
        <v>43</v>
      </c>
      <c r="G589" s="5">
        <v>375</v>
      </c>
      <c r="H589" s="5"/>
      <c r="I589" s="33">
        <f t="shared" si="17"/>
        <v>750</v>
      </c>
      <c r="J589" s="5" t="s">
        <v>59</v>
      </c>
      <c r="K589" s="5"/>
    </row>
    <row r="590" ht="24" hidden="1" spans="1:11">
      <c r="A590" s="5">
        <v>589</v>
      </c>
      <c r="B590" s="5" t="s">
        <v>1235</v>
      </c>
      <c r="C590" s="5" t="s">
        <v>1329</v>
      </c>
      <c r="D590" s="9" t="s">
        <v>1330</v>
      </c>
      <c r="E590" s="8">
        <v>2</v>
      </c>
      <c r="F590" s="5" t="s">
        <v>192</v>
      </c>
      <c r="G590" s="5">
        <v>395</v>
      </c>
      <c r="H590" s="5"/>
      <c r="I590" s="33">
        <f t="shared" si="17"/>
        <v>790</v>
      </c>
      <c r="J590" s="5" t="s">
        <v>59</v>
      </c>
      <c r="K590" s="5"/>
    </row>
    <row r="591" ht="24" hidden="1" spans="1:11">
      <c r="A591" s="5">
        <v>590</v>
      </c>
      <c r="B591" s="5" t="s">
        <v>1235</v>
      </c>
      <c r="C591" s="47" t="s">
        <v>1331</v>
      </c>
      <c r="D591" s="47" t="s">
        <v>1332</v>
      </c>
      <c r="E591" s="8">
        <v>1</v>
      </c>
      <c r="F591" s="5" t="s">
        <v>43</v>
      </c>
      <c r="G591" s="5">
        <v>375</v>
      </c>
      <c r="H591" s="5"/>
      <c r="I591" s="33">
        <f t="shared" si="17"/>
        <v>375</v>
      </c>
      <c r="J591" s="5" t="s">
        <v>59</v>
      </c>
      <c r="K591" s="5" t="s">
        <v>1333</v>
      </c>
    </row>
    <row r="592" ht="24" hidden="1" spans="1:11">
      <c r="A592" s="5">
        <v>591</v>
      </c>
      <c r="B592" s="5" t="s">
        <v>1235</v>
      </c>
      <c r="C592" s="11" t="s">
        <v>718</v>
      </c>
      <c r="D592" s="30" t="s">
        <v>1334</v>
      </c>
      <c r="E592" s="8">
        <v>1</v>
      </c>
      <c r="F592" s="5" t="s">
        <v>43</v>
      </c>
      <c r="G592" s="5">
        <v>375</v>
      </c>
      <c r="H592" s="5"/>
      <c r="I592" s="33">
        <f t="shared" si="17"/>
        <v>375</v>
      </c>
      <c r="J592" s="5" t="s">
        <v>59</v>
      </c>
      <c r="K592" s="5" t="s">
        <v>1335</v>
      </c>
    </row>
    <row r="593" ht="24" hidden="1" spans="1:11">
      <c r="A593" s="5">
        <v>592</v>
      </c>
      <c r="B593" s="5" t="s">
        <v>1235</v>
      </c>
      <c r="C593" s="5" t="s">
        <v>1336</v>
      </c>
      <c r="D593" s="9" t="s">
        <v>1337</v>
      </c>
      <c r="E593" s="8">
        <v>2</v>
      </c>
      <c r="F593" s="5" t="s">
        <v>43</v>
      </c>
      <c r="G593" s="5">
        <v>375</v>
      </c>
      <c r="H593" s="5"/>
      <c r="I593" s="33">
        <f t="shared" si="17"/>
        <v>750</v>
      </c>
      <c r="J593" s="5" t="s">
        <v>59</v>
      </c>
      <c r="K593" s="5"/>
    </row>
    <row r="594" ht="24" hidden="1" spans="1:11">
      <c r="A594" s="5">
        <v>593</v>
      </c>
      <c r="B594" s="5" t="s">
        <v>1235</v>
      </c>
      <c r="C594" s="12" t="s">
        <v>1338</v>
      </c>
      <c r="D594" s="12" t="s">
        <v>1339</v>
      </c>
      <c r="E594" s="8">
        <v>1</v>
      </c>
      <c r="F594" s="5" t="s">
        <v>43</v>
      </c>
      <c r="G594" s="5">
        <v>375</v>
      </c>
      <c r="H594" s="5"/>
      <c r="I594" s="33">
        <f t="shared" si="17"/>
        <v>375</v>
      </c>
      <c r="J594" s="5" t="s">
        <v>59</v>
      </c>
      <c r="K594" s="5" t="s">
        <v>1340</v>
      </c>
    </row>
    <row r="595" ht="60" hidden="1" spans="1:11">
      <c r="A595" s="5">
        <v>594</v>
      </c>
      <c r="B595" s="5" t="s">
        <v>1235</v>
      </c>
      <c r="C595" s="47" t="s">
        <v>1341</v>
      </c>
      <c r="D595" s="47" t="s">
        <v>1342</v>
      </c>
      <c r="E595" s="8">
        <v>3</v>
      </c>
      <c r="F595" s="5" t="s">
        <v>43</v>
      </c>
      <c r="G595" s="5">
        <v>375</v>
      </c>
      <c r="H595" s="5"/>
      <c r="I595" s="33">
        <f t="shared" si="17"/>
        <v>1125</v>
      </c>
      <c r="J595" s="5" t="s">
        <v>59</v>
      </c>
      <c r="K595" s="5" t="s">
        <v>1343</v>
      </c>
    </row>
    <row r="596" ht="24" hidden="1" spans="1:11">
      <c r="A596" s="5">
        <v>595</v>
      </c>
      <c r="B596" s="5" t="s">
        <v>1235</v>
      </c>
      <c r="C596" s="5" t="s">
        <v>1344</v>
      </c>
      <c r="D596" s="9" t="s">
        <v>1345</v>
      </c>
      <c r="E596" s="8">
        <v>1</v>
      </c>
      <c r="F596" s="5" t="s">
        <v>43</v>
      </c>
      <c r="G596" s="5">
        <v>375</v>
      </c>
      <c r="H596" s="5"/>
      <c r="I596" s="33">
        <f t="shared" si="17"/>
        <v>375</v>
      </c>
      <c r="J596" s="5" t="s">
        <v>59</v>
      </c>
      <c r="K596" s="5"/>
    </row>
    <row r="597" ht="24" hidden="1" spans="1:11">
      <c r="A597" s="5">
        <v>596</v>
      </c>
      <c r="B597" s="5" t="s">
        <v>1235</v>
      </c>
      <c r="C597" s="5" t="s">
        <v>1346</v>
      </c>
      <c r="D597" s="9" t="s">
        <v>1347</v>
      </c>
      <c r="E597" s="8">
        <v>2</v>
      </c>
      <c r="F597" s="5" t="s">
        <v>43</v>
      </c>
      <c r="G597" s="5">
        <v>375</v>
      </c>
      <c r="H597" s="5"/>
      <c r="I597" s="33">
        <f t="shared" si="17"/>
        <v>750</v>
      </c>
      <c r="J597" s="5" t="s">
        <v>59</v>
      </c>
      <c r="K597" s="5"/>
    </row>
    <row r="598" ht="24" hidden="1" spans="1:11">
      <c r="A598" s="5">
        <v>597</v>
      </c>
      <c r="B598" s="5" t="s">
        <v>1235</v>
      </c>
      <c r="C598" s="5" t="s">
        <v>1348</v>
      </c>
      <c r="D598" s="9" t="s">
        <v>1349</v>
      </c>
      <c r="E598" s="8">
        <v>1</v>
      </c>
      <c r="F598" s="5" t="s">
        <v>43</v>
      </c>
      <c r="G598" s="5">
        <v>375</v>
      </c>
      <c r="H598" s="5"/>
      <c r="I598" s="33">
        <f t="shared" si="17"/>
        <v>375</v>
      </c>
      <c r="J598" s="5" t="s">
        <v>59</v>
      </c>
      <c r="K598" s="5"/>
    </row>
    <row r="599" ht="24" hidden="1" spans="1:11">
      <c r="A599" s="5">
        <v>598</v>
      </c>
      <c r="B599" s="5" t="s">
        <v>1235</v>
      </c>
      <c r="C599" s="5" t="s">
        <v>1350</v>
      </c>
      <c r="D599" s="9" t="s">
        <v>1351</v>
      </c>
      <c r="E599" s="8">
        <v>1</v>
      </c>
      <c r="F599" s="5" t="s">
        <v>43</v>
      </c>
      <c r="G599" s="5">
        <v>375</v>
      </c>
      <c r="H599" s="5"/>
      <c r="I599" s="33">
        <f t="shared" si="17"/>
        <v>375</v>
      </c>
      <c r="J599" s="5" t="s">
        <v>59</v>
      </c>
      <c r="K599" s="5"/>
    </row>
    <row r="600" ht="24" hidden="1" spans="1:11">
      <c r="A600" s="5">
        <v>599</v>
      </c>
      <c r="B600" s="5" t="s">
        <v>1235</v>
      </c>
      <c r="C600" s="5" t="s">
        <v>1352</v>
      </c>
      <c r="D600" s="9" t="s">
        <v>1353</v>
      </c>
      <c r="E600" s="8">
        <v>2</v>
      </c>
      <c r="F600" s="5" t="s">
        <v>38</v>
      </c>
      <c r="G600" s="5">
        <v>385</v>
      </c>
      <c r="H600" s="5"/>
      <c r="I600" s="33">
        <f t="shared" si="17"/>
        <v>770</v>
      </c>
      <c r="J600" s="5" t="s">
        <v>59</v>
      </c>
      <c r="K600" s="5"/>
    </row>
    <row r="601" ht="24" hidden="1" spans="1:11">
      <c r="A601" s="5">
        <v>600</v>
      </c>
      <c r="B601" s="5" t="s">
        <v>1235</v>
      </c>
      <c r="C601" s="5" t="s">
        <v>1354</v>
      </c>
      <c r="D601" s="9" t="s">
        <v>1355</v>
      </c>
      <c r="E601" s="8">
        <v>1</v>
      </c>
      <c r="F601" s="5" t="s">
        <v>43</v>
      </c>
      <c r="G601" s="5">
        <v>375</v>
      </c>
      <c r="H601" s="5"/>
      <c r="I601" s="33">
        <f t="shared" si="17"/>
        <v>375</v>
      </c>
      <c r="J601" s="5" t="s">
        <v>59</v>
      </c>
      <c r="K601" s="5"/>
    </row>
    <row r="602" ht="24" hidden="1" spans="1:11">
      <c r="A602" s="5">
        <v>601</v>
      </c>
      <c r="B602" s="5" t="s">
        <v>1235</v>
      </c>
      <c r="C602" s="5" t="s">
        <v>1356</v>
      </c>
      <c r="D602" s="9" t="s">
        <v>1357</v>
      </c>
      <c r="E602" s="8">
        <v>2</v>
      </c>
      <c r="F602" s="5" t="s">
        <v>43</v>
      </c>
      <c r="G602" s="5">
        <v>375</v>
      </c>
      <c r="H602" s="5"/>
      <c r="I602" s="33">
        <f t="shared" si="17"/>
        <v>750</v>
      </c>
      <c r="J602" s="5" t="s">
        <v>59</v>
      </c>
      <c r="K602" s="5"/>
    </row>
    <row r="603" ht="24" hidden="1" spans="1:11">
      <c r="A603" s="5">
        <v>602</v>
      </c>
      <c r="B603" s="5" t="s">
        <v>1235</v>
      </c>
      <c r="C603" s="5" t="s">
        <v>1358</v>
      </c>
      <c r="D603" s="9" t="s">
        <v>1359</v>
      </c>
      <c r="E603" s="8">
        <v>2</v>
      </c>
      <c r="F603" s="5" t="s">
        <v>43</v>
      </c>
      <c r="G603" s="5">
        <v>375</v>
      </c>
      <c r="H603" s="5"/>
      <c r="I603" s="33">
        <f t="shared" si="17"/>
        <v>750</v>
      </c>
      <c r="J603" s="5" t="s">
        <v>59</v>
      </c>
      <c r="K603" s="5"/>
    </row>
    <row r="604" ht="24" hidden="1" spans="1:11">
      <c r="A604" s="5">
        <v>603</v>
      </c>
      <c r="B604" s="5" t="s">
        <v>1235</v>
      </c>
      <c r="C604" s="5" t="s">
        <v>1360</v>
      </c>
      <c r="D604" s="9" t="s">
        <v>1361</v>
      </c>
      <c r="E604" s="8">
        <v>2</v>
      </c>
      <c r="F604" s="5" t="s">
        <v>43</v>
      </c>
      <c r="G604" s="5">
        <v>375</v>
      </c>
      <c r="H604" s="5"/>
      <c r="I604" s="33">
        <f t="shared" si="17"/>
        <v>750</v>
      </c>
      <c r="J604" s="5" t="s">
        <v>59</v>
      </c>
      <c r="K604" s="5"/>
    </row>
    <row r="605" ht="24" hidden="1" spans="1:11">
      <c r="A605" s="5">
        <v>604</v>
      </c>
      <c r="B605" s="5" t="s">
        <v>1235</v>
      </c>
      <c r="C605" s="5" t="s">
        <v>1362</v>
      </c>
      <c r="D605" s="9" t="s">
        <v>1363</v>
      </c>
      <c r="E605" s="8">
        <v>1</v>
      </c>
      <c r="F605" s="5" t="s">
        <v>43</v>
      </c>
      <c r="G605" s="5">
        <v>375</v>
      </c>
      <c r="H605" s="5"/>
      <c r="I605" s="33">
        <f t="shared" si="17"/>
        <v>375</v>
      </c>
      <c r="J605" s="5" t="s">
        <v>59</v>
      </c>
      <c r="K605" s="5"/>
    </row>
    <row r="606" ht="24" hidden="1" spans="1:11">
      <c r="A606" s="5">
        <v>605</v>
      </c>
      <c r="B606" s="5" t="s">
        <v>1235</v>
      </c>
      <c r="C606" s="5" t="s">
        <v>1364</v>
      </c>
      <c r="D606" s="9" t="s">
        <v>1365</v>
      </c>
      <c r="E606" s="8">
        <v>2</v>
      </c>
      <c r="F606" s="5" t="s">
        <v>43</v>
      </c>
      <c r="G606" s="5">
        <v>375</v>
      </c>
      <c r="H606" s="5"/>
      <c r="I606" s="33">
        <f t="shared" si="17"/>
        <v>750</v>
      </c>
      <c r="J606" s="5" t="s">
        <v>59</v>
      </c>
      <c r="K606" s="5"/>
    </row>
    <row r="607" ht="48" hidden="1" spans="1:11">
      <c r="A607" s="5">
        <v>606</v>
      </c>
      <c r="B607" s="5" t="s">
        <v>1235</v>
      </c>
      <c r="C607" s="5" t="s">
        <v>1366</v>
      </c>
      <c r="D607" s="9" t="s">
        <v>1367</v>
      </c>
      <c r="E607" s="8">
        <v>2</v>
      </c>
      <c r="F607" s="5" t="s">
        <v>43</v>
      </c>
      <c r="G607" s="5">
        <v>375</v>
      </c>
      <c r="H607" s="5"/>
      <c r="I607" s="33">
        <f t="shared" si="17"/>
        <v>750</v>
      </c>
      <c r="J607" s="5" t="s">
        <v>59</v>
      </c>
      <c r="K607" s="5" t="s">
        <v>1368</v>
      </c>
    </row>
    <row r="608" ht="24" hidden="1" spans="1:11">
      <c r="A608" s="5">
        <v>607</v>
      </c>
      <c r="B608" s="5" t="s">
        <v>1235</v>
      </c>
      <c r="C608" s="5" t="s">
        <v>1369</v>
      </c>
      <c r="D608" s="9" t="s">
        <v>1370</v>
      </c>
      <c r="E608" s="8">
        <v>2</v>
      </c>
      <c r="F608" s="5" t="s">
        <v>192</v>
      </c>
      <c r="G608" s="5">
        <v>395</v>
      </c>
      <c r="H608" s="5"/>
      <c r="I608" s="33">
        <f t="shared" si="17"/>
        <v>790</v>
      </c>
      <c r="J608" s="5" t="s">
        <v>59</v>
      </c>
      <c r="K608" s="5"/>
    </row>
    <row r="609" ht="24" hidden="1" spans="1:11">
      <c r="A609" s="5">
        <v>608</v>
      </c>
      <c r="B609" s="5" t="s">
        <v>1235</v>
      </c>
      <c r="C609" s="5" t="s">
        <v>1371</v>
      </c>
      <c r="D609" s="9" t="s">
        <v>1372</v>
      </c>
      <c r="E609" s="8">
        <v>2</v>
      </c>
      <c r="F609" s="5" t="s">
        <v>43</v>
      </c>
      <c r="G609" s="5">
        <v>375</v>
      </c>
      <c r="H609" s="5"/>
      <c r="I609" s="33">
        <f t="shared" si="17"/>
        <v>750</v>
      </c>
      <c r="J609" s="5" t="s">
        <v>59</v>
      </c>
      <c r="K609" s="5"/>
    </row>
    <row r="610" ht="24" hidden="1" spans="1:11">
      <c r="A610" s="5">
        <v>609</v>
      </c>
      <c r="B610" s="5" t="s">
        <v>1235</v>
      </c>
      <c r="C610" s="5" t="s">
        <v>1373</v>
      </c>
      <c r="D610" s="9" t="s">
        <v>1374</v>
      </c>
      <c r="E610" s="8">
        <v>2</v>
      </c>
      <c r="F610" s="5" t="s">
        <v>192</v>
      </c>
      <c r="G610" s="5">
        <v>395</v>
      </c>
      <c r="H610" s="5"/>
      <c r="I610" s="33">
        <f t="shared" si="17"/>
        <v>790</v>
      </c>
      <c r="J610" s="5" t="s">
        <v>59</v>
      </c>
      <c r="K610" s="5"/>
    </row>
    <row r="611" ht="24" hidden="1" spans="1:11">
      <c r="A611" s="5">
        <v>610</v>
      </c>
      <c r="B611" s="5" t="s">
        <v>1235</v>
      </c>
      <c r="C611" s="5" t="s">
        <v>1375</v>
      </c>
      <c r="D611" s="9" t="s">
        <v>1376</v>
      </c>
      <c r="E611" s="8">
        <v>1</v>
      </c>
      <c r="F611" s="5" t="s">
        <v>43</v>
      </c>
      <c r="G611" s="5">
        <v>375</v>
      </c>
      <c r="H611" s="5"/>
      <c r="I611" s="33">
        <f t="shared" si="17"/>
        <v>375</v>
      </c>
      <c r="J611" s="5" t="s">
        <v>59</v>
      </c>
      <c r="K611" s="5"/>
    </row>
    <row r="612" ht="24" hidden="1" spans="1:11">
      <c r="A612" s="5">
        <v>611</v>
      </c>
      <c r="B612" s="5" t="s">
        <v>1235</v>
      </c>
      <c r="C612" s="5" t="s">
        <v>1377</v>
      </c>
      <c r="D612" s="9" t="s">
        <v>1378</v>
      </c>
      <c r="E612" s="8">
        <v>2</v>
      </c>
      <c r="F612" s="5" t="s">
        <v>43</v>
      </c>
      <c r="G612" s="5">
        <v>375</v>
      </c>
      <c r="H612" s="5"/>
      <c r="I612" s="33">
        <f t="shared" si="17"/>
        <v>750</v>
      </c>
      <c r="J612" s="5" t="s">
        <v>59</v>
      </c>
      <c r="K612" s="5"/>
    </row>
    <row r="613" ht="24" hidden="1" spans="1:11">
      <c r="A613" s="5">
        <v>612</v>
      </c>
      <c r="B613" s="5" t="s">
        <v>1235</v>
      </c>
      <c r="C613" s="5" t="s">
        <v>1379</v>
      </c>
      <c r="D613" s="9" t="s">
        <v>1380</v>
      </c>
      <c r="E613" s="8">
        <v>2</v>
      </c>
      <c r="F613" s="5" t="s">
        <v>43</v>
      </c>
      <c r="G613" s="5">
        <v>375</v>
      </c>
      <c r="H613" s="5"/>
      <c r="I613" s="33">
        <f t="shared" si="17"/>
        <v>750</v>
      </c>
      <c r="J613" s="5" t="s">
        <v>59</v>
      </c>
      <c r="K613" s="5"/>
    </row>
    <row r="614" ht="24" hidden="1" spans="1:11">
      <c r="A614" s="5">
        <v>613</v>
      </c>
      <c r="B614" s="5" t="s">
        <v>1235</v>
      </c>
      <c r="C614" s="5" t="s">
        <v>1381</v>
      </c>
      <c r="D614" s="9" t="s">
        <v>1382</v>
      </c>
      <c r="E614" s="8">
        <v>1</v>
      </c>
      <c r="F614" s="5" t="s">
        <v>43</v>
      </c>
      <c r="G614" s="5">
        <v>375</v>
      </c>
      <c r="H614" s="5"/>
      <c r="I614" s="33">
        <f t="shared" si="17"/>
        <v>375</v>
      </c>
      <c r="J614" s="5" t="s">
        <v>59</v>
      </c>
      <c r="K614" s="5" t="s">
        <v>1383</v>
      </c>
    </row>
    <row r="615" ht="24" hidden="1" spans="1:11">
      <c r="A615" s="5">
        <v>614</v>
      </c>
      <c r="B615" s="5" t="s">
        <v>1235</v>
      </c>
      <c r="C615" s="5" t="s">
        <v>1384</v>
      </c>
      <c r="D615" s="9" t="s">
        <v>1385</v>
      </c>
      <c r="E615" s="8">
        <v>2</v>
      </c>
      <c r="F615" s="5" t="s">
        <v>43</v>
      </c>
      <c r="G615" s="5">
        <v>375</v>
      </c>
      <c r="H615" s="5"/>
      <c r="I615" s="33">
        <f t="shared" si="17"/>
        <v>750</v>
      </c>
      <c r="J615" s="5" t="s">
        <v>59</v>
      </c>
      <c r="K615" s="5"/>
    </row>
    <row r="616" ht="24" hidden="1" spans="1:11">
      <c r="A616" s="5">
        <v>615</v>
      </c>
      <c r="B616" s="5" t="s">
        <v>1235</v>
      </c>
      <c r="C616" s="5" t="s">
        <v>1386</v>
      </c>
      <c r="D616" s="9" t="s">
        <v>1387</v>
      </c>
      <c r="E616" s="8">
        <v>3</v>
      </c>
      <c r="F616" s="5" t="s">
        <v>192</v>
      </c>
      <c r="G616" s="5">
        <v>395</v>
      </c>
      <c r="H616" s="5"/>
      <c r="I616" s="33">
        <f t="shared" si="17"/>
        <v>1185</v>
      </c>
      <c r="J616" s="5" t="s">
        <v>59</v>
      </c>
      <c r="K616" s="5"/>
    </row>
    <row r="617" ht="24" hidden="1" spans="1:11">
      <c r="A617" s="5">
        <v>616</v>
      </c>
      <c r="B617" s="5" t="s">
        <v>1235</v>
      </c>
      <c r="C617" s="5" t="s">
        <v>1388</v>
      </c>
      <c r="D617" s="9" t="s">
        <v>1389</v>
      </c>
      <c r="E617" s="8">
        <v>2</v>
      </c>
      <c r="F617" s="5" t="s">
        <v>192</v>
      </c>
      <c r="G617" s="5">
        <v>395</v>
      </c>
      <c r="H617" s="5"/>
      <c r="I617" s="33">
        <f t="shared" si="17"/>
        <v>790</v>
      </c>
      <c r="J617" s="5" t="s">
        <v>59</v>
      </c>
      <c r="K617" s="5"/>
    </row>
    <row r="618" ht="24" hidden="1" spans="1:11">
      <c r="A618" s="5">
        <v>617</v>
      </c>
      <c r="B618" s="5" t="s">
        <v>1235</v>
      </c>
      <c r="C618" s="5" t="s">
        <v>1390</v>
      </c>
      <c r="D618" s="9" t="s">
        <v>1391</v>
      </c>
      <c r="E618" s="8">
        <v>1</v>
      </c>
      <c r="F618" s="5" t="s">
        <v>43</v>
      </c>
      <c r="G618" s="5">
        <v>375</v>
      </c>
      <c r="H618" s="5"/>
      <c r="I618" s="33">
        <f t="shared" si="17"/>
        <v>375</v>
      </c>
      <c r="J618" s="5" t="s">
        <v>59</v>
      </c>
      <c r="K618" s="5"/>
    </row>
    <row r="619" ht="24" hidden="1" spans="1:11">
      <c r="A619" s="5">
        <v>618</v>
      </c>
      <c r="B619" s="5" t="s">
        <v>1235</v>
      </c>
      <c r="C619" s="5" t="s">
        <v>1392</v>
      </c>
      <c r="D619" s="9" t="s">
        <v>1393</v>
      </c>
      <c r="E619" s="8">
        <v>2</v>
      </c>
      <c r="F619" s="5" t="s">
        <v>43</v>
      </c>
      <c r="G619" s="5">
        <v>375</v>
      </c>
      <c r="H619" s="5"/>
      <c r="I619" s="33">
        <f t="shared" si="17"/>
        <v>750</v>
      </c>
      <c r="J619" s="5" t="s">
        <v>59</v>
      </c>
      <c r="K619" s="5"/>
    </row>
    <row r="620" ht="24" hidden="1" spans="1:11">
      <c r="A620" s="5">
        <v>619</v>
      </c>
      <c r="B620" s="19" t="s">
        <v>1235</v>
      </c>
      <c r="C620" s="19" t="s">
        <v>1394</v>
      </c>
      <c r="D620" s="18" t="s">
        <v>1395</v>
      </c>
      <c r="E620" s="8">
        <v>2</v>
      </c>
      <c r="F620" s="20" t="s">
        <v>43</v>
      </c>
      <c r="G620" s="5">
        <v>375</v>
      </c>
      <c r="H620" s="5"/>
      <c r="I620" s="33">
        <f t="shared" si="17"/>
        <v>750</v>
      </c>
      <c r="J620" s="16" t="s">
        <v>72</v>
      </c>
      <c r="K620" s="5" t="s">
        <v>1396</v>
      </c>
    </row>
    <row r="621" ht="24" hidden="1" spans="1:11">
      <c r="A621" s="5">
        <v>620</v>
      </c>
      <c r="B621" s="19" t="s">
        <v>1235</v>
      </c>
      <c r="C621" s="19" t="s">
        <v>1397</v>
      </c>
      <c r="D621" s="18" t="s">
        <v>1398</v>
      </c>
      <c r="E621" s="8">
        <v>2</v>
      </c>
      <c r="F621" s="20" t="s">
        <v>38</v>
      </c>
      <c r="G621" s="5">
        <v>385</v>
      </c>
      <c r="H621" s="5"/>
      <c r="I621" s="33">
        <f t="shared" si="17"/>
        <v>770</v>
      </c>
      <c r="J621" s="16" t="s">
        <v>72</v>
      </c>
      <c r="K621" s="5"/>
    </row>
    <row r="622" ht="24" hidden="1" spans="1:11">
      <c r="A622" s="5">
        <v>621</v>
      </c>
      <c r="B622" s="19" t="s">
        <v>1235</v>
      </c>
      <c r="C622" s="19" t="s">
        <v>1399</v>
      </c>
      <c r="D622" s="106" t="s">
        <v>1400</v>
      </c>
      <c r="E622" s="8">
        <v>2</v>
      </c>
      <c r="F622" s="20" t="s">
        <v>43</v>
      </c>
      <c r="G622" s="5">
        <v>375</v>
      </c>
      <c r="H622" s="5"/>
      <c r="I622" s="33">
        <f t="shared" si="17"/>
        <v>750</v>
      </c>
      <c r="J622" s="16" t="s">
        <v>72</v>
      </c>
      <c r="K622" s="5"/>
    </row>
    <row r="623" ht="24" hidden="1" spans="1:11">
      <c r="A623" s="5">
        <v>622</v>
      </c>
      <c r="B623" s="5" t="s">
        <v>1235</v>
      </c>
      <c r="C623" s="5" t="s">
        <v>1401</v>
      </c>
      <c r="D623" s="9" t="s">
        <v>1402</v>
      </c>
      <c r="E623" s="8">
        <v>1</v>
      </c>
      <c r="F623" s="5" t="s">
        <v>192</v>
      </c>
      <c r="G623" s="5">
        <v>395</v>
      </c>
      <c r="H623" s="5"/>
      <c r="I623" s="33">
        <f t="shared" si="17"/>
        <v>395</v>
      </c>
      <c r="J623" s="5" t="s">
        <v>221</v>
      </c>
      <c r="K623" s="5"/>
    </row>
    <row r="624" ht="24" hidden="1" spans="1:11">
      <c r="A624" s="5">
        <v>623</v>
      </c>
      <c r="B624" s="5" t="s">
        <v>1235</v>
      </c>
      <c r="C624" s="5" t="s">
        <v>1403</v>
      </c>
      <c r="D624" s="9" t="s">
        <v>1404</v>
      </c>
      <c r="E624" s="8">
        <v>2</v>
      </c>
      <c r="F624" s="5" t="s">
        <v>43</v>
      </c>
      <c r="G624" s="5">
        <v>375</v>
      </c>
      <c r="H624" s="5"/>
      <c r="I624" s="33">
        <f t="shared" si="17"/>
        <v>750</v>
      </c>
      <c r="J624" s="5" t="s">
        <v>82</v>
      </c>
      <c r="K624" s="5"/>
    </row>
    <row r="625" ht="24" hidden="1" spans="1:11">
      <c r="A625" s="5">
        <v>624</v>
      </c>
      <c r="B625" s="19" t="s">
        <v>1235</v>
      </c>
      <c r="C625" s="19" t="s">
        <v>1405</v>
      </c>
      <c r="D625" s="9" t="s">
        <v>1406</v>
      </c>
      <c r="E625" s="21">
        <v>1</v>
      </c>
      <c r="F625" s="19" t="s">
        <v>43</v>
      </c>
      <c r="G625" s="5">
        <v>375</v>
      </c>
      <c r="H625" s="5"/>
      <c r="I625" s="33">
        <f t="shared" si="17"/>
        <v>375</v>
      </c>
      <c r="J625" s="5" t="s">
        <v>82</v>
      </c>
      <c r="K625" s="5"/>
    </row>
    <row r="626" ht="24" hidden="1" spans="1:11">
      <c r="A626" s="5">
        <v>625</v>
      </c>
      <c r="B626" s="26" t="s">
        <v>1235</v>
      </c>
      <c r="C626" s="26" t="s">
        <v>1407</v>
      </c>
      <c r="D626" s="266" t="s">
        <v>1408</v>
      </c>
      <c r="E626" s="44">
        <v>1</v>
      </c>
      <c r="F626" s="26" t="s">
        <v>43</v>
      </c>
      <c r="G626" s="5">
        <v>375</v>
      </c>
      <c r="H626" s="5"/>
      <c r="I626" s="33">
        <f t="shared" si="17"/>
        <v>375</v>
      </c>
      <c r="J626" s="5" t="s">
        <v>424</v>
      </c>
      <c r="K626" s="5"/>
    </row>
    <row r="627" ht="24" hidden="1" spans="1:11">
      <c r="A627" s="5">
        <v>626</v>
      </c>
      <c r="B627" s="26" t="s">
        <v>1235</v>
      </c>
      <c r="C627" s="26" t="s">
        <v>1409</v>
      </c>
      <c r="D627" s="266" t="s">
        <v>1410</v>
      </c>
      <c r="E627" s="44">
        <v>1</v>
      </c>
      <c r="F627" s="26" t="s">
        <v>38</v>
      </c>
      <c r="G627" s="5">
        <v>385</v>
      </c>
      <c r="H627" s="5"/>
      <c r="I627" s="33">
        <f t="shared" si="17"/>
        <v>385</v>
      </c>
      <c r="J627" s="5" t="s">
        <v>424</v>
      </c>
      <c r="K627" s="5"/>
    </row>
    <row r="628" ht="24" hidden="1" spans="1:11">
      <c r="A628" s="5">
        <v>627</v>
      </c>
      <c r="B628" s="22" t="s">
        <v>1235</v>
      </c>
      <c r="C628" s="22" t="s">
        <v>1411</v>
      </c>
      <c r="D628" s="13" t="s">
        <v>1412</v>
      </c>
      <c r="E628" s="23">
        <v>1</v>
      </c>
      <c r="F628" s="22" t="s">
        <v>38</v>
      </c>
      <c r="G628" s="5">
        <v>385</v>
      </c>
      <c r="H628" s="5"/>
      <c r="I628" s="33">
        <f t="shared" si="17"/>
        <v>385</v>
      </c>
      <c r="J628" s="5" t="s">
        <v>424</v>
      </c>
      <c r="K628" s="5"/>
    </row>
    <row r="629" ht="24" hidden="1" spans="1:11">
      <c r="A629" s="5">
        <v>628</v>
      </c>
      <c r="B629" s="26" t="s">
        <v>1235</v>
      </c>
      <c r="C629" s="26" t="s">
        <v>1413</v>
      </c>
      <c r="D629" s="266" t="s">
        <v>1414</v>
      </c>
      <c r="E629" s="44">
        <v>2</v>
      </c>
      <c r="F629" s="26" t="s">
        <v>38</v>
      </c>
      <c r="G629" s="5">
        <v>385</v>
      </c>
      <c r="H629" s="5"/>
      <c r="I629" s="33">
        <f t="shared" si="17"/>
        <v>770</v>
      </c>
      <c r="J629" s="5" t="s">
        <v>424</v>
      </c>
      <c r="K629" s="5"/>
    </row>
    <row r="630" ht="24" hidden="1" spans="1:11">
      <c r="A630" s="5">
        <v>629</v>
      </c>
      <c r="B630" s="26" t="s">
        <v>1235</v>
      </c>
      <c r="C630" s="26" t="s">
        <v>345</v>
      </c>
      <c r="D630" s="266" t="s">
        <v>1415</v>
      </c>
      <c r="E630" s="44">
        <v>2</v>
      </c>
      <c r="F630" s="26" t="s">
        <v>43</v>
      </c>
      <c r="G630" s="5">
        <v>375</v>
      </c>
      <c r="H630" s="5"/>
      <c r="I630" s="33">
        <f t="shared" si="17"/>
        <v>750</v>
      </c>
      <c r="J630" s="5" t="s">
        <v>424</v>
      </c>
      <c r="K630" s="5"/>
    </row>
    <row r="631" ht="24" hidden="1" spans="1:11">
      <c r="A631" s="5">
        <v>630</v>
      </c>
      <c r="B631" s="26" t="s">
        <v>1235</v>
      </c>
      <c r="C631" s="10" t="s">
        <v>1416</v>
      </c>
      <c r="D631" s="10" t="s">
        <v>1417</v>
      </c>
      <c r="E631" s="44">
        <v>2</v>
      </c>
      <c r="F631" s="26" t="s">
        <v>43</v>
      </c>
      <c r="G631" s="5">
        <v>375</v>
      </c>
      <c r="H631" s="5"/>
      <c r="I631" s="33">
        <f t="shared" si="17"/>
        <v>750</v>
      </c>
      <c r="J631" s="5" t="s">
        <v>424</v>
      </c>
      <c r="K631" s="5" t="s">
        <v>1418</v>
      </c>
    </row>
    <row r="632" ht="36" hidden="1" spans="1:11">
      <c r="A632" s="5">
        <v>631</v>
      </c>
      <c r="B632" s="26" t="s">
        <v>1235</v>
      </c>
      <c r="C632" s="5" t="s">
        <v>1419</v>
      </c>
      <c r="D632" s="9" t="s">
        <v>1420</v>
      </c>
      <c r="E632" s="8">
        <v>1</v>
      </c>
      <c r="F632" s="5" t="s">
        <v>43</v>
      </c>
      <c r="G632" s="5">
        <v>375</v>
      </c>
      <c r="H632" s="5"/>
      <c r="I632" s="33">
        <f t="shared" si="17"/>
        <v>375</v>
      </c>
      <c r="J632" s="5" t="s">
        <v>1421</v>
      </c>
      <c r="K632" s="5"/>
    </row>
    <row r="633" ht="24" hidden="1" spans="1:11">
      <c r="A633" s="5">
        <v>632</v>
      </c>
      <c r="B633" s="22" t="s">
        <v>1235</v>
      </c>
      <c r="C633" s="107" t="s">
        <v>1422</v>
      </c>
      <c r="D633" s="107" t="s">
        <v>1423</v>
      </c>
      <c r="E633" s="44">
        <v>1</v>
      </c>
      <c r="F633" s="26" t="s">
        <v>43</v>
      </c>
      <c r="G633" s="5">
        <v>375</v>
      </c>
      <c r="H633" s="5"/>
      <c r="I633" s="33">
        <f t="shared" si="17"/>
        <v>375</v>
      </c>
      <c r="J633" s="5" t="s">
        <v>89</v>
      </c>
      <c r="K633" s="63"/>
    </row>
    <row r="634" ht="48" hidden="1" spans="1:11">
      <c r="A634" s="5">
        <v>633</v>
      </c>
      <c r="B634" s="22" t="s">
        <v>1235</v>
      </c>
      <c r="C634" s="47" t="s">
        <v>1424</v>
      </c>
      <c r="D634" s="47" t="s">
        <v>1425</v>
      </c>
      <c r="E634" s="108">
        <v>1</v>
      </c>
      <c r="F634" s="25" t="s">
        <v>38</v>
      </c>
      <c r="G634" s="5">
        <v>385</v>
      </c>
      <c r="H634" s="5"/>
      <c r="I634" s="33">
        <f t="shared" si="17"/>
        <v>385</v>
      </c>
      <c r="J634" s="5" t="s">
        <v>251</v>
      </c>
      <c r="K634" s="5" t="s">
        <v>1426</v>
      </c>
    </row>
    <row r="635" ht="24" hidden="1" spans="1:11">
      <c r="A635" s="5">
        <v>634</v>
      </c>
      <c r="B635" s="22" t="s">
        <v>1235</v>
      </c>
      <c r="C635" s="25" t="s">
        <v>1427</v>
      </c>
      <c r="D635" s="254" t="s">
        <v>1428</v>
      </c>
      <c r="E635" s="108">
        <v>1</v>
      </c>
      <c r="F635" s="25" t="s">
        <v>192</v>
      </c>
      <c r="G635" s="5">
        <v>395</v>
      </c>
      <c r="H635" s="5"/>
      <c r="I635" s="33">
        <f t="shared" si="17"/>
        <v>395</v>
      </c>
      <c r="J635" s="12" t="s">
        <v>92</v>
      </c>
      <c r="K635" s="5"/>
    </row>
    <row r="636" ht="24" hidden="1" spans="1:11">
      <c r="A636" s="5">
        <v>635</v>
      </c>
      <c r="B636" s="22" t="s">
        <v>1235</v>
      </c>
      <c r="C636" s="22" t="s">
        <v>1429</v>
      </c>
      <c r="D636" s="13" t="s">
        <v>1430</v>
      </c>
      <c r="E636" s="25">
        <v>1</v>
      </c>
      <c r="F636" s="25" t="s">
        <v>43</v>
      </c>
      <c r="G636" s="5">
        <v>375</v>
      </c>
      <c r="H636" s="5"/>
      <c r="I636" s="33">
        <f t="shared" si="17"/>
        <v>375</v>
      </c>
      <c r="J636" s="5" t="s">
        <v>257</v>
      </c>
      <c r="K636" s="5"/>
    </row>
    <row r="637" ht="24" hidden="1" spans="1:11">
      <c r="A637" s="5">
        <v>636</v>
      </c>
      <c r="B637" s="22" t="s">
        <v>1235</v>
      </c>
      <c r="C637" s="22" t="s">
        <v>1431</v>
      </c>
      <c r="D637" s="13" t="s">
        <v>1432</v>
      </c>
      <c r="E637" s="25">
        <v>1</v>
      </c>
      <c r="F637" s="25" t="s">
        <v>43</v>
      </c>
      <c r="G637" s="5">
        <v>375</v>
      </c>
      <c r="H637" s="5"/>
      <c r="I637" s="33">
        <f t="shared" si="17"/>
        <v>375</v>
      </c>
      <c r="J637" s="5" t="s">
        <v>257</v>
      </c>
      <c r="K637" s="5"/>
    </row>
    <row r="638" ht="24" hidden="1" spans="1:11">
      <c r="A638" s="5">
        <v>637</v>
      </c>
      <c r="B638" s="22" t="s">
        <v>1235</v>
      </c>
      <c r="C638" s="22" t="s">
        <v>1433</v>
      </c>
      <c r="D638" s="13" t="s">
        <v>1434</v>
      </c>
      <c r="E638" s="25">
        <v>2</v>
      </c>
      <c r="F638" s="25" t="s">
        <v>43</v>
      </c>
      <c r="G638" s="5">
        <v>375</v>
      </c>
      <c r="H638" s="5"/>
      <c r="I638" s="33">
        <f t="shared" si="17"/>
        <v>750</v>
      </c>
      <c r="J638" s="5" t="s">
        <v>257</v>
      </c>
      <c r="K638" s="5"/>
    </row>
    <row r="639" ht="24" hidden="1" spans="1:11">
      <c r="A639" s="5">
        <v>638</v>
      </c>
      <c r="B639" s="22" t="s">
        <v>1235</v>
      </c>
      <c r="C639" s="22" t="s">
        <v>1435</v>
      </c>
      <c r="D639" s="13" t="s">
        <v>1436</v>
      </c>
      <c r="E639" s="25">
        <v>2</v>
      </c>
      <c r="F639" s="25" t="s">
        <v>58</v>
      </c>
      <c r="G639" s="5">
        <v>365</v>
      </c>
      <c r="H639" s="5"/>
      <c r="I639" s="33">
        <f t="shared" si="17"/>
        <v>730</v>
      </c>
      <c r="J639" s="5" t="s">
        <v>257</v>
      </c>
      <c r="K639" s="5"/>
    </row>
    <row r="640" ht="24" hidden="1" spans="1:11">
      <c r="A640" s="5">
        <v>639</v>
      </c>
      <c r="B640" s="22" t="s">
        <v>1235</v>
      </c>
      <c r="C640" s="22" t="s">
        <v>1437</v>
      </c>
      <c r="D640" s="13" t="s">
        <v>1438</v>
      </c>
      <c r="E640" s="25">
        <v>2</v>
      </c>
      <c r="F640" s="25" t="s">
        <v>38</v>
      </c>
      <c r="G640" s="5">
        <v>385</v>
      </c>
      <c r="H640" s="5"/>
      <c r="I640" s="33">
        <f t="shared" si="17"/>
        <v>770</v>
      </c>
      <c r="J640" s="5" t="s">
        <v>257</v>
      </c>
      <c r="K640" s="5"/>
    </row>
    <row r="641" hidden="1" spans="1:11">
      <c r="A641" s="5">
        <v>640</v>
      </c>
      <c r="B641" s="22" t="s">
        <v>1235</v>
      </c>
      <c r="C641" s="45" t="s">
        <v>1439</v>
      </c>
      <c r="D641" s="46" t="s">
        <v>1440</v>
      </c>
      <c r="E641" s="25">
        <v>1</v>
      </c>
      <c r="F641" s="25" t="s">
        <v>58</v>
      </c>
      <c r="G641" s="5">
        <v>365</v>
      </c>
      <c r="H641" s="5"/>
      <c r="I641" s="33">
        <f t="shared" si="17"/>
        <v>365</v>
      </c>
      <c r="J641" s="5" t="s">
        <v>95</v>
      </c>
      <c r="K641" s="5"/>
    </row>
    <row r="642" hidden="1" spans="1:11">
      <c r="A642" s="5">
        <v>641</v>
      </c>
      <c r="B642" s="22" t="s">
        <v>1235</v>
      </c>
      <c r="C642" s="12" t="s">
        <v>1441</v>
      </c>
      <c r="D642" s="10" t="s">
        <v>1442</v>
      </c>
      <c r="E642" s="25">
        <v>2</v>
      </c>
      <c r="F642" s="25" t="s">
        <v>43</v>
      </c>
      <c r="G642" s="5">
        <v>375</v>
      </c>
      <c r="H642" s="5"/>
      <c r="I642" s="33">
        <f t="shared" ref="I642:I705" si="18">G642*E642</f>
        <v>750</v>
      </c>
      <c r="J642" s="5" t="s">
        <v>101</v>
      </c>
      <c r="K642" s="5"/>
    </row>
    <row r="643" hidden="1" spans="1:11">
      <c r="A643" s="5">
        <v>642</v>
      </c>
      <c r="B643" s="22" t="s">
        <v>1235</v>
      </c>
      <c r="C643" s="12" t="s">
        <v>1443</v>
      </c>
      <c r="D643" s="10" t="s">
        <v>1444</v>
      </c>
      <c r="E643" s="25">
        <v>1</v>
      </c>
      <c r="F643" s="25" t="s">
        <v>43</v>
      </c>
      <c r="G643" s="5">
        <v>375</v>
      </c>
      <c r="H643" s="5"/>
      <c r="I643" s="33">
        <f t="shared" si="18"/>
        <v>375</v>
      </c>
      <c r="J643" s="5" t="s">
        <v>101</v>
      </c>
      <c r="K643" s="5"/>
    </row>
    <row r="644" hidden="1" spans="1:11">
      <c r="A644" s="5">
        <v>643</v>
      </c>
      <c r="B644" s="22" t="s">
        <v>1235</v>
      </c>
      <c r="C644" s="12" t="s">
        <v>1445</v>
      </c>
      <c r="D644" s="10" t="s">
        <v>1446</v>
      </c>
      <c r="E644" s="25">
        <v>1</v>
      </c>
      <c r="F644" s="25" t="s">
        <v>43</v>
      </c>
      <c r="G644" s="5">
        <v>375</v>
      </c>
      <c r="H644" s="5"/>
      <c r="I644" s="33">
        <f t="shared" si="18"/>
        <v>375</v>
      </c>
      <c r="J644" s="5" t="s">
        <v>101</v>
      </c>
      <c r="K644" s="5"/>
    </row>
    <row r="645" hidden="1" spans="1:11">
      <c r="A645" s="5">
        <v>644</v>
      </c>
      <c r="B645" s="22" t="s">
        <v>1235</v>
      </c>
      <c r="C645" s="12" t="s">
        <v>1447</v>
      </c>
      <c r="D645" s="10" t="s">
        <v>1448</v>
      </c>
      <c r="E645" s="25">
        <v>2</v>
      </c>
      <c r="F645" s="25" t="s">
        <v>43</v>
      </c>
      <c r="G645" s="5">
        <v>375</v>
      </c>
      <c r="H645" s="5"/>
      <c r="I645" s="33">
        <f t="shared" si="18"/>
        <v>750</v>
      </c>
      <c r="J645" s="5" t="s">
        <v>101</v>
      </c>
      <c r="K645" s="5"/>
    </row>
    <row r="646" hidden="1" spans="1:11">
      <c r="A646" s="5">
        <v>645</v>
      </c>
      <c r="B646" s="22" t="s">
        <v>1235</v>
      </c>
      <c r="C646" s="12" t="s">
        <v>1449</v>
      </c>
      <c r="D646" s="10" t="s">
        <v>1450</v>
      </c>
      <c r="E646" s="25">
        <v>2</v>
      </c>
      <c r="F646" s="25" t="s">
        <v>43</v>
      </c>
      <c r="G646" s="5">
        <v>375</v>
      </c>
      <c r="H646" s="5"/>
      <c r="I646" s="33">
        <f t="shared" si="18"/>
        <v>750</v>
      </c>
      <c r="J646" s="5" t="s">
        <v>101</v>
      </c>
      <c r="K646" s="5"/>
    </row>
    <row r="647" hidden="1" spans="1:11">
      <c r="A647" s="5">
        <v>646</v>
      </c>
      <c r="B647" s="22" t="s">
        <v>1235</v>
      </c>
      <c r="C647" s="12" t="s">
        <v>1451</v>
      </c>
      <c r="D647" s="10" t="s">
        <v>1452</v>
      </c>
      <c r="E647" s="25">
        <v>1</v>
      </c>
      <c r="F647" s="25" t="s">
        <v>43</v>
      </c>
      <c r="G647" s="5">
        <v>375</v>
      </c>
      <c r="H647" s="5"/>
      <c r="I647" s="33">
        <f t="shared" si="18"/>
        <v>375</v>
      </c>
      <c r="J647" s="5" t="s">
        <v>101</v>
      </c>
      <c r="K647" s="5"/>
    </row>
    <row r="648" hidden="1" spans="1:11">
      <c r="A648" s="5">
        <v>647</v>
      </c>
      <c r="B648" s="22" t="s">
        <v>1235</v>
      </c>
      <c r="C648" s="12" t="s">
        <v>1453</v>
      </c>
      <c r="D648" s="10" t="s">
        <v>1454</v>
      </c>
      <c r="E648" s="25">
        <v>1</v>
      </c>
      <c r="F648" s="25" t="s">
        <v>38</v>
      </c>
      <c r="G648" s="5">
        <v>385</v>
      </c>
      <c r="H648" s="5"/>
      <c r="I648" s="33">
        <f t="shared" si="18"/>
        <v>385</v>
      </c>
      <c r="J648" s="5" t="s">
        <v>101</v>
      </c>
      <c r="K648" s="5"/>
    </row>
    <row r="649" hidden="1" spans="1:11">
      <c r="A649" s="5">
        <v>648</v>
      </c>
      <c r="B649" s="22" t="s">
        <v>1235</v>
      </c>
      <c r="C649" s="12" t="s">
        <v>1455</v>
      </c>
      <c r="D649" s="10" t="s">
        <v>1456</v>
      </c>
      <c r="E649" s="25">
        <v>1</v>
      </c>
      <c r="F649" s="25" t="s">
        <v>43</v>
      </c>
      <c r="G649" s="5">
        <v>375</v>
      </c>
      <c r="H649" s="5"/>
      <c r="I649" s="33">
        <f t="shared" si="18"/>
        <v>375</v>
      </c>
      <c r="J649" s="5" t="s">
        <v>101</v>
      </c>
      <c r="K649" s="5"/>
    </row>
    <row r="650" hidden="1" spans="1:11">
      <c r="A650" s="5">
        <v>649</v>
      </c>
      <c r="B650" s="22" t="s">
        <v>1235</v>
      </c>
      <c r="C650" s="12" t="s">
        <v>1457</v>
      </c>
      <c r="D650" s="10" t="s">
        <v>1458</v>
      </c>
      <c r="E650" s="25">
        <v>1</v>
      </c>
      <c r="F650" s="25" t="s">
        <v>58</v>
      </c>
      <c r="G650" s="5">
        <v>365</v>
      </c>
      <c r="H650" s="5"/>
      <c r="I650" s="33">
        <f t="shared" si="18"/>
        <v>365</v>
      </c>
      <c r="J650" s="5" t="s">
        <v>101</v>
      </c>
      <c r="K650" s="5"/>
    </row>
    <row r="651" hidden="1" spans="1:11">
      <c r="A651" s="5">
        <v>650</v>
      </c>
      <c r="B651" s="22" t="s">
        <v>1235</v>
      </c>
      <c r="C651" s="12" t="s">
        <v>1460</v>
      </c>
      <c r="D651" s="10" t="s">
        <v>1461</v>
      </c>
      <c r="E651" s="25">
        <v>2</v>
      </c>
      <c r="F651" s="25" t="s">
        <v>43</v>
      </c>
      <c r="G651" s="5">
        <v>375</v>
      </c>
      <c r="H651" s="5"/>
      <c r="I651" s="33">
        <f t="shared" si="18"/>
        <v>750</v>
      </c>
      <c r="J651" s="5" t="s">
        <v>101</v>
      </c>
      <c r="K651" s="5"/>
    </row>
    <row r="652" hidden="1" spans="1:11">
      <c r="A652" s="5">
        <v>651</v>
      </c>
      <c r="B652" s="22" t="s">
        <v>1235</v>
      </c>
      <c r="C652" s="12" t="s">
        <v>1462</v>
      </c>
      <c r="D652" s="10" t="s">
        <v>1463</v>
      </c>
      <c r="E652" s="25">
        <v>1</v>
      </c>
      <c r="F652" s="25" t="s">
        <v>43</v>
      </c>
      <c r="G652" s="5">
        <v>375</v>
      </c>
      <c r="H652" s="5"/>
      <c r="I652" s="33">
        <f t="shared" si="18"/>
        <v>375</v>
      </c>
      <c r="J652" s="5" t="s">
        <v>101</v>
      </c>
      <c r="K652" s="5"/>
    </row>
    <row r="653" hidden="1" spans="1:11">
      <c r="A653" s="5">
        <v>652</v>
      </c>
      <c r="B653" s="22" t="s">
        <v>1235</v>
      </c>
      <c r="C653" s="12" t="s">
        <v>1464</v>
      </c>
      <c r="D653" s="10" t="s">
        <v>1465</v>
      </c>
      <c r="E653" s="25">
        <v>1</v>
      </c>
      <c r="F653" s="25" t="s">
        <v>43</v>
      </c>
      <c r="G653" s="5">
        <v>375</v>
      </c>
      <c r="H653" s="5"/>
      <c r="I653" s="33">
        <f t="shared" si="18"/>
        <v>375</v>
      </c>
      <c r="J653" s="5" t="s">
        <v>101</v>
      </c>
      <c r="K653" s="5"/>
    </row>
    <row r="654" hidden="1" spans="1:11">
      <c r="A654" s="5">
        <v>653</v>
      </c>
      <c r="B654" s="22" t="s">
        <v>1235</v>
      </c>
      <c r="C654" s="10" t="s">
        <v>1466</v>
      </c>
      <c r="D654" s="10" t="s">
        <v>1467</v>
      </c>
      <c r="E654" s="25">
        <v>1</v>
      </c>
      <c r="F654" s="25" t="s">
        <v>58</v>
      </c>
      <c r="G654" s="5">
        <v>365</v>
      </c>
      <c r="H654" s="5"/>
      <c r="I654" s="33">
        <f t="shared" si="18"/>
        <v>365</v>
      </c>
      <c r="J654" s="5" t="s">
        <v>101</v>
      </c>
      <c r="K654" s="5"/>
    </row>
    <row r="655" hidden="1" spans="1:11">
      <c r="A655" s="5">
        <v>654</v>
      </c>
      <c r="B655" s="22" t="s">
        <v>1235</v>
      </c>
      <c r="C655" s="10" t="s">
        <v>1468</v>
      </c>
      <c r="D655" s="10" t="s">
        <v>1469</v>
      </c>
      <c r="E655" s="10">
        <v>1</v>
      </c>
      <c r="F655" s="25" t="s">
        <v>58</v>
      </c>
      <c r="G655" s="5">
        <v>365</v>
      </c>
      <c r="H655" s="5"/>
      <c r="I655" s="33">
        <f t="shared" si="18"/>
        <v>365</v>
      </c>
      <c r="J655" s="5" t="s">
        <v>95</v>
      </c>
      <c r="K655" s="5"/>
    </row>
    <row r="656" hidden="1" spans="1:11">
      <c r="A656" s="5">
        <v>655</v>
      </c>
      <c r="B656" s="22" t="s">
        <v>1235</v>
      </c>
      <c r="C656" s="10" t="s">
        <v>1470</v>
      </c>
      <c r="D656" s="10" t="s">
        <v>1471</v>
      </c>
      <c r="E656" s="25">
        <v>2</v>
      </c>
      <c r="F656" s="25" t="s">
        <v>43</v>
      </c>
      <c r="G656" s="5">
        <v>375</v>
      </c>
      <c r="H656" s="5"/>
      <c r="I656" s="33">
        <f t="shared" si="18"/>
        <v>750</v>
      </c>
      <c r="J656" s="5" t="s">
        <v>1472</v>
      </c>
      <c r="K656" s="5"/>
    </row>
    <row r="657" ht="24" hidden="1" spans="1:11">
      <c r="A657" s="5">
        <v>656</v>
      </c>
      <c r="B657" s="26" t="s">
        <v>1235</v>
      </c>
      <c r="C657" s="26" t="s">
        <v>1473</v>
      </c>
      <c r="D657" s="12" t="s">
        <v>1474</v>
      </c>
      <c r="E657" s="25">
        <v>2</v>
      </c>
      <c r="F657" s="25" t="s">
        <v>38</v>
      </c>
      <c r="G657" s="5">
        <v>385</v>
      </c>
      <c r="H657" s="5"/>
      <c r="I657" s="33">
        <f t="shared" si="18"/>
        <v>770</v>
      </c>
      <c r="J657" s="5" t="s">
        <v>1475</v>
      </c>
      <c r="K657" s="5"/>
    </row>
    <row r="658" hidden="1" spans="1:11">
      <c r="A658" s="5">
        <v>657</v>
      </c>
      <c r="B658" s="26" t="s">
        <v>1235</v>
      </c>
      <c r="C658" s="26" t="s">
        <v>1476</v>
      </c>
      <c r="D658" s="25" t="s">
        <v>1477</v>
      </c>
      <c r="E658" s="25">
        <v>2</v>
      </c>
      <c r="F658" s="25" t="s">
        <v>43</v>
      </c>
      <c r="G658" s="5">
        <v>375</v>
      </c>
      <c r="H658" s="5"/>
      <c r="I658" s="33">
        <f t="shared" si="18"/>
        <v>750</v>
      </c>
      <c r="J658" s="5" t="s">
        <v>281</v>
      </c>
      <c r="K658" s="5"/>
    </row>
    <row r="659" hidden="1" spans="1:11">
      <c r="A659" s="5">
        <v>658</v>
      </c>
      <c r="B659" s="26" t="s">
        <v>1235</v>
      </c>
      <c r="C659" s="26" t="s">
        <v>1478</v>
      </c>
      <c r="D659" s="255" t="s">
        <v>1479</v>
      </c>
      <c r="E659" s="25">
        <v>2</v>
      </c>
      <c r="F659" s="25" t="s">
        <v>58</v>
      </c>
      <c r="G659" s="5">
        <v>365</v>
      </c>
      <c r="H659" s="5"/>
      <c r="I659" s="33">
        <f t="shared" si="18"/>
        <v>730</v>
      </c>
      <c r="J659" s="5" t="s">
        <v>281</v>
      </c>
      <c r="K659" s="5"/>
    </row>
    <row r="660" hidden="1" spans="1:11">
      <c r="A660" s="5">
        <v>659</v>
      </c>
      <c r="B660" s="26" t="s">
        <v>1235</v>
      </c>
      <c r="C660" s="26" t="s">
        <v>1480</v>
      </c>
      <c r="D660" s="25" t="s">
        <v>1481</v>
      </c>
      <c r="E660" s="25">
        <v>2</v>
      </c>
      <c r="F660" s="25" t="s">
        <v>58</v>
      </c>
      <c r="G660" s="5">
        <v>365</v>
      </c>
      <c r="H660" s="5"/>
      <c r="I660" s="33">
        <f t="shared" si="18"/>
        <v>730</v>
      </c>
      <c r="J660" s="5" t="s">
        <v>281</v>
      </c>
      <c r="K660" s="5"/>
    </row>
    <row r="661" hidden="1" spans="1:11">
      <c r="A661" s="5">
        <v>660</v>
      </c>
      <c r="B661" s="26" t="s">
        <v>1235</v>
      </c>
      <c r="C661" s="26" t="s">
        <v>1482</v>
      </c>
      <c r="D661" s="25" t="s">
        <v>1483</v>
      </c>
      <c r="E661" s="25">
        <v>2</v>
      </c>
      <c r="F661" s="25" t="s">
        <v>58</v>
      </c>
      <c r="G661" s="5">
        <v>365</v>
      </c>
      <c r="H661" s="5"/>
      <c r="I661" s="33">
        <f t="shared" si="18"/>
        <v>730</v>
      </c>
      <c r="J661" s="5" t="s">
        <v>281</v>
      </c>
      <c r="K661" s="5"/>
    </row>
    <row r="662" hidden="1" spans="1:11">
      <c r="A662" s="5">
        <v>661</v>
      </c>
      <c r="B662" s="26" t="s">
        <v>1235</v>
      </c>
      <c r="C662" s="26" t="s">
        <v>1484</v>
      </c>
      <c r="D662" s="255" t="s">
        <v>1485</v>
      </c>
      <c r="E662" s="25">
        <v>1</v>
      </c>
      <c r="F662" s="25" t="s">
        <v>58</v>
      </c>
      <c r="G662" s="5">
        <v>365</v>
      </c>
      <c r="H662" s="5"/>
      <c r="I662" s="33">
        <f t="shared" si="18"/>
        <v>365</v>
      </c>
      <c r="J662" s="5" t="s">
        <v>281</v>
      </c>
      <c r="K662" s="5"/>
    </row>
    <row r="663" hidden="1" spans="1:11">
      <c r="A663" s="5">
        <v>662</v>
      </c>
      <c r="B663" s="26" t="s">
        <v>1235</v>
      </c>
      <c r="C663" s="26" t="s">
        <v>1486</v>
      </c>
      <c r="D663" s="255" t="s">
        <v>1487</v>
      </c>
      <c r="E663" s="25">
        <v>1</v>
      </c>
      <c r="F663" s="25" t="s">
        <v>38</v>
      </c>
      <c r="G663" s="5">
        <v>385</v>
      </c>
      <c r="H663" s="5"/>
      <c r="I663" s="33">
        <f t="shared" si="18"/>
        <v>385</v>
      </c>
      <c r="J663" s="5" t="s">
        <v>281</v>
      </c>
      <c r="K663" s="5"/>
    </row>
    <row r="664" hidden="1" spans="1:11">
      <c r="A664" s="5">
        <v>663</v>
      </c>
      <c r="B664" s="26" t="s">
        <v>1235</v>
      </c>
      <c r="C664" s="26" t="s">
        <v>1488</v>
      </c>
      <c r="D664" s="255" t="s">
        <v>1489</v>
      </c>
      <c r="E664" s="25">
        <v>1</v>
      </c>
      <c r="F664" s="25" t="s">
        <v>58</v>
      </c>
      <c r="G664" s="5">
        <v>365</v>
      </c>
      <c r="H664" s="5"/>
      <c r="I664" s="33">
        <f t="shared" si="18"/>
        <v>365</v>
      </c>
      <c r="J664" s="5" t="s">
        <v>281</v>
      </c>
      <c r="K664" s="5"/>
    </row>
    <row r="665" hidden="1" spans="1:11">
      <c r="A665" s="5">
        <v>664</v>
      </c>
      <c r="B665" s="26" t="s">
        <v>1235</v>
      </c>
      <c r="C665" s="26" t="s">
        <v>1490</v>
      </c>
      <c r="D665" s="255" t="s">
        <v>1491</v>
      </c>
      <c r="E665" s="25">
        <v>1</v>
      </c>
      <c r="F665" s="25" t="s">
        <v>58</v>
      </c>
      <c r="G665" s="5">
        <v>365</v>
      </c>
      <c r="H665" s="5"/>
      <c r="I665" s="33">
        <f t="shared" si="18"/>
        <v>365</v>
      </c>
      <c r="J665" s="5" t="s">
        <v>281</v>
      </c>
      <c r="K665" s="5"/>
    </row>
    <row r="666" hidden="1" spans="1:11">
      <c r="A666" s="5">
        <v>665</v>
      </c>
      <c r="B666" s="26" t="s">
        <v>1235</v>
      </c>
      <c r="C666" s="26" t="s">
        <v>1492</v>
      </c>
      <c r="D666" s="255" t="s">
        <v>1493</v>
      </c>
      <c r="E666" s="25">
        <v>1</v>
      </c>
      <c r="F666" s="25" t="s">
        <v>43</v>
      </c>
      <c r="G666" s="5">
        <v>375</v>
      </c>
      <c r="H666" s="5"/>
      <c r="I666" s="33">
        <f t="shared" si="18"/>
        <v>375</v>
      </c>
      <c r="J666" s="5" t="s">
        <v>281</v>
      </c>
      <c r="K666" s="5"/>
    </row>
    <row r="667" hidden="1" spans="1:11">
      <c r="A667" s="5">
        <v>666</v>
      </c>
      <c r="B667" s="26" t="s">
        <v>1235</v>
      </c>
      <c r="C667" s="26" t="s">
        <v>1494</v>
      </c>
      <c r="D667" s="255" t="s">
        <v>1495</v>
      </c>
      <c r="E667" s="25">
        <v>2</v>
      </c>
      <c r="F667" s="25" t="s">
        <v>58</v>
      </c>
      <c r="G667" s="5">
        <v>365</v>
      </c>
      <c r="H667" s="5"/>
      <c r="I667" s="33">
        <f t="shared" si="18"/>
        <v>730</v>
      </c>
      <c r="J667" s="5" t="s">
        <v>281</v>
      </c>
      <c r="K667" s="5"/>
    </row>
    <row r="668" ht="24" hidden="1" spans="1:11">
      <c r="A668" s="5">
        <v>667</v>
      </c>
      <c r="B668" s="26" t="s">
        <v>1235</v>
      </c>
      <c r="C668" s="10" t="s">
        <v>1496</v>
      </c>
      <c r="D668" s="253" t="s">
        <v>1497</v>
      </c>
      <c r="E668" s="10">
        <v>2</v>
      </c>
      <c r="F668" s="10" t="s">
        <v>43</v>
      </c>
      <c r="G668" s="5">
        <v>375</v>
      </c>
      <c r="H668" s="5"/>
      <c r="I668" s="33">
        <f t="shared" si="18"/>
        <v>750</v>
      </c>
      <c r="J668" s="5" t="s">
        <v>113</v>
      </c>
      <c r="K668" s="5"/>
    </row>
    <row r="669" ht="24" hidden="1" spans="1:11">
      <c r="A669" s="5">
        <v>668</v>
      </c>
      <c r="B669" s="26" t="s">
        <v>1235</v>
      </c>
      <c r="C669" s="10" t="s">
        <v>1498</v>
      </c>
      <c r="D669" s="253" t="s">
        <v>1499</v>
      </c>
      <c r="E669" s="10">
        <v>2</v>
      </c>
      <c r="F669" s="10" t="s">
        <v>58</v>
      </c>
      <c r="G669" s="5">
        <v>365</v>
      </c>
      <c r="H669" s="10"/>
      <c r="I669" s="33">
        <f t="shared" si="18"/>
        <v>730</v>
      </c>
      <c r="J669" s="10" t="s">
        <v>782</v>
      </c>
      <c r="K669" s="5"/>
    </row>
    <row r="670" ht="24" hidden="1" spans="1:11">
      <c r="A670" s="5">
        <v>669</v>
      </c>
      <c r="B670" s="26" t="s">
        <v>1235</v>
      </c>
      <c r="C670" s="10" t="s">
        <v>1500</v>
      </c>
      <c r="D670" s="253" t="s">
        <v>1501</v>
      </c>
      <c r="E670" s="10">
        <v>1</v>
      </c>
      <c r="F670" s="10" t="s">
        <v>38</v>
      </c>
      <c r="G670" s="5">
        <v>385</v>
      </c>
      <c r="H670" s="10"/>
      <c r="I670" s="33">
        <f t="shared" si="18"/>
        <v>385</v>
      </c>
      <c r="J670" s="10" t="s">
        <v>782</v>
      </c>
      <c r="K670" s="5"/>
    </row>
    <row r="671" hidden="1" spans="1:11">
      <c r="A671" s="5">
        <v>670</v>
      </c>
      <c r="B671" s="26" t="s">
        <v>1235</v>
      </c>
      <c r="C671" s="26" t="s">
        <v>1502</v>
      </c>
      <c r="D671" s="255" t="s">
        <v>1503</v>
      </c>
      <c r="E671" s="25">
        <v>1</v>
      </c>
      <c r="F671" s="25" t="s">
        <v>43</v>
      </c>
      <c r="G671" s="5">
        <v>375</v>
      </c>
      <c r="H671" s="10"/>
      <c r="I671" s="33">
        <f t="shared" si="18"/>
        <v>375</v>
      </c>
      <c r="J671" s="10" t="s">
        <v>556</v>
      </c>
      <c r="K671" s="5"/>
    </row>
    <row r="672" ht="24" hidden="1" spans="1:11">
      <c r="A672" s="5">
        <v>671</v>
      </c>
      <c r="B672" s="26" t="s">
        <v>1235</v>
      </c>
      <c r="C672" s="5" t="s">
        <v>1504</v>
      </c>
      <c r="D672" s="9" t="s">
        <v>1505</v>
      </c>
      <c r="E672" s="8">
        <v>3</v>
      </c>
      <c r="F672" s="5" t="s">
        <v>43</v>
      </c>
      <c r="G672" s="5">
        <v>375</v>
      </c>
      <c r="H672" s="10"/>
      <c r="I672" s="33">
        <f t="shared" si="18"/>
        <v>1125</v>
      </c>
      <c r="J672" s="10" t="s">
        <v>1506</v>
      </c>
      <c r="K672" s="5"/>
    </row>
    <row r="673" ht="24" hidden="1" spans="1:11">
      <c r="A673" s="5">
        <v>672</v>
      </c>
      <c r="B673" s="10" t="s">
        <v>1235</v>
      </c>
      <c r="C673" s="10" t="s">
        <v>1507</v>
      </c>
      <c r="D673" s="253" t="s">
        <v>1508</v>
      </c>
      <c r="E673" s="10">
        <v>2</v>
      </c>
      <c r="F673" s="10" t="s">
        <v>38</v>
      </c>
      <c r="G673" s="5">
        <v>385</v>
      </c>
      <c r="H673" s="10"/>
      <c r="I673" s="33">
        <f t="shared" si="18"/>
        <v>770</v>
      </c>
      <c r="J673" s="10" t="s">
        <v>119</v>
      </c>
      <c r="K673" s="10"/>
    </row>
    <row r="674" ht="24" hidden="1" spans="1:11">
      <c r="A674" s="5">
        <v>673</v>
      </c>
      <c r="B674" s="10" t="s">
        <v>1235</v>
      </c>
      <c r="C674" s="10" t="s">
        <v>1509</v>
      </c>
      <c r="D674" s="253" t="s">
        <v>1510</v>
      </c>
      <c r="E674" s="25">
        <v>2</v>
      </c>
      <c r="F674" s="25" t="s">
        <v>38</v>
      </c>
      <c r="G674" s="5">
        <v>385</v>
      </c>
      <c r="H674" s="10"/>
      <c r="I674" s="33">
        <f t="shared" si="18"/>
        <v>770</v>
      </c>
      <c r="J674" s="10" t="s">
        <v>119</v>
      </c>
      <c r="K674" s="10" t="s">
        <v>1511</v>
      </c>
    </row>
    <row r="675" hidden="1" spans="1:11">
      <c r="A675" s="5">
        <v>674</v>
      </c>
      <c r="B675" s="10" t="s">
        <v>1235</v>
      </c>
      <c r="C675" s="10" t="s">
        <v>1512</v>
      </c>
      <c r="D675" s="46" t="s">
        <v>1513</v>
      </c>
      <c r="E675" s="10">
        <v>2</v>
      </c>
      <c r="F675" s="10" t="s">
        <v>38</v>
      </c>
      <c r="G675" s="5">
        <v>385</v>
      </c>
      <c r="H675" s="10"/>
      <c r="I675" s="33">
        <f t="shared" si="18"/>
        <v>770</v>
      </c>
      <c r="J675" s="10" t="s">
        <v>1514</v>
      </c>
      <c r="K675" s="10"/>
    </row>
    <row r="676" hidden="1" spans="1:11">
      <c r="A676" s="5">
        <v>675</v>
      </c>
      <c r="B676" s="10" t="s">
        <v>1235</v>
      </c>
      <c r="C676" s="10" t="s">
        <v>1515</v>
      </c>
      <c r="D676" s="46" t="s">
        <v>1516</v>
      </c>
      <c r="E676" s="10">
        <v>2</v>
      </c>
      <c r="F676" s="10" t="s">
        <v>38</v>
      </c>
      <c r="G676" s="5">
        <v>385</v>
      </c>
      <c r="H676" s="10"/>
      <c r="I676" s="33">
        <f t="shared" si="18"/>
        <v>770</v>
      </c>
      <c r="J676" s="10" t="s">
        <v>1514</v>
      </c>
      <c r="K676" s="10"/>
    </row>
    <row r="677" hidden="1" spans="1:11">
      <c r="A677" s="5">
        <v>676</v>
      </c>
      <c r="B677" s="10" t="s">
        <v>1235</v>
      </c>
      <c r="C677" s="10" t="s">
        <v>1517</v>
      </c>
      <c r="D677" s="46" t="s">
        <v>1518</v>
      </c>
      <c r="E677" s="10">
        <v>2</v>
      </c>
      <c r="F677" s="10" t="s">
        <v>43</v>
      </c>
      <c r="G677" s="5">
        <v>375</v>
      </c>
      <c r="H677" s="10"/>
      <c r="I677" s="33">
        <f t="shared" si="18"/>
        <v>750</v>
      </c>
      <c r="J677" s="10" t="s">
        <v>1514</v>
      </c>
      <c r="K677" s="10"/>
    </row>
    <row r="678" hidden="1" spans="1:11">
      <c r="A678" s="5">
        <v>677</v>
      </c>
      <c r="B678" s="10" t="s">
        <v>1235</v>
      </c>
      <c r="C678" s="10" t="s">
        <v>1519</v>
      </c>
      <c r="D678" s="46" t="s">
        <v>1520</v>
      </c>
      <c r="E678" s="10">
        <v>2</v>
      </c>
      <c r="F678" s="10" t="s">
        <v>43</v>
      </c>
      <c r="G678" s="5">
        <v>375</v>
      </c>
      <c r="H678" s="10"/>
      <c r="I678" s="33">
        <f t="shared" si="18"/>
        <v>750</v>
      </c>
      <c r="J678" s="10" t="s">
        <v>1514</v>
      </c>
      <c r="K678" s="10"/>
    </row>
    <row r="679" hidden="1" spans="1:11">
      <c r="A679" s="5">
        <v>678</v>
      </c>
      <c r="B679" s="10" t="s">
        <v>1235</v>
      </c>
      <c r="C679" s="11" t="s">
        <v>1521</v>
      </c>
      <c r="D679" s="46" t="s">
        <v>1522</v>
      </c>
      <c r="E679" s="10">
        <v>3</v>
      </c>
      <c r="F679" s="10" t="s">
        <v>38</v>
      </c>
      <c r="G679" s="5">
        <v>385</v>
      </c>
      <c r="H679" s="10"/>
      <c r="I679" s="33">
        <f t="shared" si="18"/>
        <v>1155</v>
      </c>
      <c r="J679" s="10" t="s">
        <v>1514</v>
      </c>
      <c r="K679" s="10" t="s">
        <v>1523</v>
      </c>
    </row>
    <row r="680" hidden="1" spans="1:11">
      <c r="A680" s="5">
        <v>679</v>
      </c>
      <c r="B680" s="10" t="s">
        <v>1235</v>
      </c>
      <c r="C680" s="11" t="s">
        <v>1524</v>
      </c>
      <c r="D680" s="11" t="s">
        <v>1525</v>
      </c>
      <c r="E680" s="10">
        <v>1</v>
      </c>
      <c r="F680" s="10" t="s">
        <v>43</v>
      </c>
      <c r="G680" s="5">
        <v>375</v>
      </c>
      <c r="H680" s="10"/>
      <c r="I680" s="33">
        <f t="shared" si="18"/>
        <v>375</v>
      </c>
      <c r="J680" s="10" t="s">
        <v>1514</v>
      </c>
      <c r="K680" s="10" t="s">
        <v>1526</v>
      </c>
    </row>
    <row r="681" hidden="1" spans="1:11">
      <c r="A681" s="5">
        <v>680</v>
      </c>
      <c r="B681" s="10" t="s">
        <v>1235</v>
      </c>
      <c r="C681" s="10" t="s">
        <v>1527</v>
      </c>
      <c r="D681" s="46" t="s">
        <v>1528</v>
      </c>
      <c r="E681" s="10">
        <v>1</v>
      </c>
      <c r="F681" s="10" t="s">
        <v>38</v>
      </c>
      <c r="G681" s="5">
        <v>385</v>
      </c>
      <c r="H681" s="10"/>
      <c r="I681" s="33">
        <f t="shared" si="18"/>
        <v>385</v>
      </c>
      <c r="J681" s="10" t="s">
        <v>1514</v>
      </c>
      <c r="K681" s="10"/>
    </row>
    <row r="682" hidden="1" spans="1:11">
      <c r="A682" s="5">
        <v>681</v>
      </c>
      <c r="B682" s="10" t="s">
        <v>1235</v>
      </c>
      <c r="C682" s="10" t="s">
        <v>1529</v>
      </c>
      <c r="D682" s="46" t="s">
        <v>1530</v>
      </c>
      <c r="E682" s="10">
        <v>2</v>
      </c>
      <c r="F682" s="10" t="s">
        <v>58</v>
      </c>
      <c r="G682" s="5">
        <v>365</v>
      </c>
      <c r="H682" s="10"/>
      <c r="I682" s="33">
        <f t="shared" si="18"/>
        <v>730</v>
      </c>
      <c r="J682" s="10" t="s">
        <v>1514</v>
      </c>
      <c r="K682" s="10"/>
    </row>
    <row r="683" hidden="1" spans="1:11">
      <c r="A683" s="5">
        <v>682</v>
      </c>
      <c r="B683" s="10" t="s">
        <v>1235</v>
      </c>
      <c r="C683" s="10" t="s">
        <v>1531</v>
      </c>
      <c r="D683" s="46" t="s">
        <v>1532</v>
      </c>
      <c r="E683" s="10">
        <v>2</v>
      </c>
      <c r="F683" s="10" t="s">
        <v>58</v>
      </c>
      <c r="G683" s="5">
        <v>365</v>
      </c>
      <c r="H683" s="10"/>
      <c r="I683" s="33">
        <f t="shared" si="18"/>
        <v>730</v>
      </c>
      <c r="J683" s="10" t="s">
        <v>1514</v>
      </c>
      <c r="K683" s="10"/>
    </row>
    <row r="684" hidden="1" spans="1:11">
      <c r="A684" s="5">
        <v>683</v>
      </c>
      <c r="B684" s="26" t="s">
        <v>1235</v>
      </c>
      <c r="C684" s="26" t="s">
        <v>1533</v>
      </c>
      <c r="D684" s="255" t="s">
        <v>1534</v>
      </c>
      <c r="E684" s="25">
        <v>1</v>
      </c>
      <c r="F684" s="25" t="s">
        <v>38</v>
      </c>
      <c r="G684" s="5">
        <v>385</v>
      </c>
      <c r="H684" s="10"/>
      <c r="I684" s="33">
        <f t="shared" si="18"/>
        <v>385</v>
      </c>
      <c r="J684" s="10" t="s">
        <v>1514</v>
      </c>
      <c r="K684" s="10"/>
    </row>
    <row r="685" hidden="1" spans="1:11">
      <c r="A685" s="5">
        <v>684</v>
      </c>
      <c r="B685" s="26" t="s">
        <v>1235</v>
      </c>
      <c r="C685" s="26" t="s">
        <v>1535</v>
      </c>
      <c r="D685" s="255" t="s">
        <v>1536</v>
      </c>
      <c r="E685" s="25">
        <v>1</v>
      </c>
      <c r="F685" s="25" t="s">
        <v>58</v>
      </c>
      <c r="G685" s="5">
        <v>365</v>
      </c>
      <c r="H685" s="5"/>
      <c r="I685" s="33">
        <f t="shared" si="18"/>
        <v>365</v>
      </c>
      <c r="J685" s="5" t="s">
        <v>281</v>
      </c>
      <c r="K685" s="5"/>
    </row>
    <row r="686" hidden="1" spans="1:11">
      <c r="A686" s="5">
        <v>685</v>
      </c>
      <c r="B686" s="27" t="s">
        <v>1235</v>
      </c>
      <c r="C686" s="27" t="s">
        <v>1537</v>
      </c>
      <c r="D686" s="256" t="s">
        <v>1538</v>
      </c>
      <c r="E686" s="27">
        <v>2</v>
      </c>
      <c r="F686" s="27" t="s">
        <v>43</v>
      </c>
      <c r="G686" s="5">
        <v>375</v>
      </c>
      <c r="H686" s="5"/>
      <c r="I686" s="33">
        <f t="shared" si="18"/>
        <v>750</v>
      </c>
      <c r="J686" s="5" t="s">
        <v>795</v>
      </c>
      <c r="K686" s="5"/>
    </row>
    <row r="687" hidden="1" spans="1:11">
      <c r="A687" s="5">
        <v>686</v>
      </c>
      <c r="B687" s="27" t="s">
        <v>1235</v>
      </c>
      <c r="C687" s="27" t="s">
        <v>1539</v>
      </c>
      <c r="D687" s="256" t="s">
        <v>1540</v>
      </c>
      <c r="E687" s="27">
        <v>1</v>
      </c>
      <c r="F687" s="27" t="s">
        <v>43</v>
      </c>
      <c r="G687" s="5">
        <v>375</v>
      </c>
      <c r="H687" s="5"/>
      <c r="I687" s="33">
        <f t="shared" si="18"/>
        <v>375</v>
      </c>
      <c r="J687" s="5" t="s">
        <v>795</v>
      </c>
      <c r="K687" s="5"/>
    </row>
    <row r="688" ht="24" hidden="1" spans="1:11">
      <c r="A688" s="5">
        <v>687</v>
      </c>
      <c r="B688" s="27" t="s">
        <v>1235</v>
      </c>
      <c r="C688" s="73" t="s">
        <v>1541</v>
      </c>
      <c r="D688" s="256" t="s">
        <v>1542</v>
      </c>
      <c r="E688" s="27">
        <v>2</v>
      </c>
      <c r="F688" s="27" t="s">
        <v>38</v>
      </c>
      <c r="G688" s="5">
        <v>385</v>
      </c>
      <c r="H688" s="5"/>
      <c r="I688" s="33">
        <f t="shared" si="18"/>
        <v>770</v>
      </c>
      <c r="J688" s="5" t="s">
        <v>1543</v>
      </c>
      <c r="K688" s="5"/>
    </row>
    <row r="689" ht="24" hidden="1" spans="1:11">
      <c r="A689" s="5">
        <v>688</v>
      </c>
      <c r="B689" s="27" t="s">
        <v>1235</v>
      </c>
      <c r="C689" s="11" t="s">
        <v>1544</v>
      </c>
      <c r="D689" s="27" t="s">
        <v>1545</v>
      </c>
      <c r="E689" s="27">
        <v>1</v>
      </c>
      <c r="F689" s="27" t="s">
        <v>38</v>
      </c>
      <c r="G689" s="5">
        <v>385</v>
      </c>
      <c r="H689" s="27"/>
      <c r="I689" s="33">
        <f t="shared" si="18"/>
        <v>385</v>
      </c>
      <c r="J689" s="27" t="s">
        <v>308</v>
      </c>
      <c r="K689" s="5" t="s">
        <v>1546</v>
      </c>
    </row>
    <row r="690" hidden="1" spans="1:11">
      <c r="A690" s="5">
        <v>689</v>
      </c>
      <c r="B690" s="27" t="s">
        <v>1235</v>
      </c>
      <c r="C690" s="27" t="s">
        <v>1547</v>
      </c>
      <c r="D690" s="256" t="s">
        <v>1548</v>
      </c>
      <c r="E690" s="27">
        <v>2</v>
      </c>
      <c r="F690" s="27" t="s">
        <v>43</v>
      </c>
      <c r="G690" s="5">
        <v>375</v>
      </c>
      <c r="H690" s="27"/>
      <c r="I690" s="33">
        <f t="shared" si="18"/>
        <v>750</v>
      </c>
      <c r="J690" s="27" t="s">
        <v>308</v>
      </c>
      <c r="K690" s="5"/>
    </row>
    <row r="691" hidden="1" spans="1:11">
      <c r="A691" s="5">
        <v>690</v>
      </c>
      <c r="B691" s="27" t="s">
        <v>1235</v>
      </c>
      <c r="C691" s="27" t="s">
        <v>1549</v>
      </c>
      <c r="D691" s="256" t="s">
        <v>1550</v>
      </c>
      <c r="E691" s="27">
        <v>2</v>
      </c>
      <c r="F691" s="27" t="s">
        <v>43</v>
      </c>
      <c r="G691" s="5">
        <v>375</v>
      </c>
      <c r="H691" s="27"/>
      <c r="I691" s="33">
        <f t="shared" si="18"/>
        <v>750</v>
      </c>
      <c r="J691" s="27" t="s">
        <v>308</v>
      </c>
      <c r="K691" s="5"/>
    </row>
    <row r="692" hidden="1" spans="1:11">
      <c r="A692" s="5">
        <v>691</v>
      </c>
      <c r="B692" s="27" t="s">
        <v>1235</v>
      </c>
      <c r="C692" s="27" t="s">
        <v>1551</v>
      </c>
      <c r="D692" s="27" t="s">
        <v>1552</v>
      </c>
      <c r="E692" s="27">
        <v>4</v>
      </c>
      <c r="F692" s="27" t="s">
        <v>58</v>
      </c>
      <c r="G692" s="5">
        <v>365</v>
      </c>
      <c r="H692" s="27"/>
      <c r="I692" s="33">
        <f t="shared" si="18"/>
        <v>1460</v>
      </c>
      <c r="J692" s="27" t="s">
        <v>308</v>
      </c>
      <c r="K692" s="5"/>
    </row>
    <row r="693" hidden="1" spans="1:11">
      <c r="A693" s="5">
        <v>692</v>
      </c>
      <c r="B693" s="27" t="s">
        <v>1235</v>
      </c>
      <c r="C693" s="27" t="s">
        <v>1553</v>
      </c>
      <c r="D693" s="256" t="s">
        <v>1554</v>
      </c>
      <c r="E693" s="27">
        <v>1</v>
      </c>
      <c r="F693" s="27" t="s">
        <v>58</v>
      </c>
      <c r="G693" s="5">
        <v>365</v>
      </c>
      <c r="H693" s="27"/>
      <c r="I693" s="33">
        <f t="shared" si="18"/>
        <v>365</v>
      </c>
      <c r="J693" s="27" t="s">
        <v>308</v>
      </c>
      <c r="K693" s="5"/>
    </row>
    <row r="694" hidden="1" spans="1:11">
      <c r="A694" s="5">
        <v>693</v>
      </c>
      <c r="B694" s="27" t="s">
        <v>1235</v>
      </c>
      <c r="C694" s="27" t="s">
        <v>1555</v>
      </c>
      <c r="D694" s="256" t="s">
        <v>1556</v>
      </c>
      <c r="E694" s="27">
        <v>2</v>
      </c>
      <c r="F694" s="27" t="s">
        <v>43</v>
      </c>
      <c r="G694" s="5">
        <v>375</v>
      </c>
      <c r="H694" s="27"/>
      <c r="I694" s="33">
        <f t="shared" si="18"/>
        <v>750</v>
      </c>
      <c r="J694" s="27" t="s">
        <v>308</v>
      </c>
      <c r="K694" s="5"/>
    </row>
    <row r="695" hidden="1" spans="1:11">
      <c r="A695" s="5">
        <v>694</v>
      </c>
      <c r="B695" s="27" t="s">
        <v>1235</v>
      </c>
      <c r="C695" s="27" t="s">
        <v>1557</v>
      </c>
      <c r="D695" s="27" t="s">
        <v>1558</v>
      </c>
      <c r="E695" s="27">
        <v>1</v>
      </c>
      <c r="F695" s="27" t="s">
        <v>43</v>
      </c>
      <c r="G695" s="5">
        <v>375</v>
      </c>
      <c r="H695" s="27"/>
      <c r="I695" s="33">
        <f t="shared" si="18"/>
        <v>375</v>
      </c>
      <c r="J695" s="27" t="s">
        <v>308</v>
      </c>
      <c r="K695" s="5"/>
    </row>
    <row r="696" hidden="1" spans="1:11">
      <c r="A696" s="5">
        <v>695</v>
      </c>
      <c r="B696" s="27" t="s">
        <v>1235</v>
      </c>
      <c r="C696" s="27" t="s">
        <v>1559</v>
      </c>
      <c r="D696" s="256" t="s">
        <v>1560</v>
      </c>
      <c r="E696" s="27">
        <v>1</v>
      </c>
      <c r="F696" s="27" t="s">
        <v>58</v>
      </c>
      <c r="G696" s="5">
        <v>365</v>
      </c>
      <c r="H696" s="27"/>
      <c r="I696" s="33">
        <f t="shared" si="18"/>
        <v>365</v>
      </c>
      <c r="J696" s="27" t="s">
        <v>308</v>
      </c>
      <c r="K696" s="5"/>
    </row>
    <row r="697" hidden="1" spans="1:11">
      <c r="A697" s="5">
        <v>696</v>
      </c>
      <c r="B697" s="27" t="s">
        <v>1235</v>
      </c>
      <c r="C697" s="27" t="s">
        <v>1561</v>
      </c>
      <c r="D697" s="27" t="s">
        <v>1562</v>
      </c>
      <c r="E697" s="27">
        <v>2</v>
      </c>
      <c r="F697" s="27" t="s">
        <v>58</v>
      </c>
      <c r="G697" s="5">
        <v>365</v>
      </c>
      <c r="H697" s="27"/>
      <c r="I697" s="33">
        <f t="shared" si="18"/>
        <v>730</v>
      </c>
      <c r="J697" s="27" t="s">
        <v>308</v>
      </c>
      <c r="K697" s="5"/>
    </row>
    <row r="698" hidden="1" spans="1:11">
      <c r="A698" s="5">
        <v>697</v>
      </c>
      <c r="B698" s="27" t="s">
        <v>1235</v>
      </c>
      <c r="C698" s="27" t="s">
        <v>1563</v>
      </c>
      <c r="D698" s="256" t="s">
        <v>1564</v>
      </c>
      <c r="E698" s="27">
        <v>2</v>
      </c>
      <c r="F698" s="27" t="s">
        <v>38</v>
      </c>
      <c r="G698" s="5">
        <v>385</v>
      </c>
      <c r="H698" s="27"/>
      <c r="I698" s="33">
        <f t="shared" si="18"/>
        <v>770</v>
      </c>
      <c r="J698" s="27" t="s">
        <v>308</v>
      </c>
      <c r="K698" s="5"/>
    </row>
    <row r="699" hidden="1" spans="1:11">
      <c r="A699" s="5">
        <v>698</v>
      </c>
      <c r="B699" s="27" t="s">
        <v>1235</v>
      </c>
      <c r="C699" s="27" t="s">
        <v>1565</v>
      </c>
      <c r="D699" s="256" t="s">
        <v>1566</v>
      </c>
      <c r="E699" s="27">
        <v>1</v>
      </c>
      <c r="F699" s="27" t="s">
        <v>38</v>
      </c>
      <c r="G699" s="5">
        <v>385</v>
      </c>
      <c r="H699" s="27"/>
      <c r="I699" s="33">
        <f t="shared" si="18"/>
        <v>385</v>
      </c>
      <c r="J699" s="27" t="s">
        <v>308</v>
      </c>
      <c r="K699" s="5"/>
    </row>
    <row r="700" hidden="1" spans="1:11">
      <c r="A700" s="5">
        <v>699</v>
      </c>
      <c r="B700" s="27" t="s">
        <v>1235</v>
      </c>
      <c r="C700" s="27" t="s">
        <v>1567</v>
      </c>
      <c r="D700" s="256" t="s">
        <v>1568</v>
      </c>
      <c r="E700" s="27">
        <v>2</v>
      </c>
      <c r="F700" s="27" t="s">
        <v>43</v>
      </c>
      <c r="G700" s="5">
        <v>375</v>
      </c>
      <c r="H700" s="27"/>
      <c r="I700" s="33">
        <f t="shared" si="18"/>
        <v>750</v>
      </c>
      <c r="J700" s="27" t="s">
        <v>308</v>
      </c>
      <c r="K700" s="5"/>
    </row>
    <row r="701" ht="36" hidden="1" spans="1:11">
      <c r="A701" s="5">
        <v>700</v>
      </c>
      <c r="B701" s="27" t="s">
        <v>1235</v>
      </c>
      <c r="C701" s="27" t="s">
        <v>1569</v>
      </c>
      <c r="D701" s="256" t="s">
        <v>1570</v>
      </c>
      <c r="E701" s="27">
        <v>2</v>
      </c>
      <c r="F701" s="27" t="s">
        <v>38</v>
      </c>
      <c r="G701" s="5">
        <v>385</v>
      </c>
      <c r="H701" s="27"/>
      <c r="I701" s="33">
        <f t="shared" si="18"/>
        <v>770</v>
      </c>
      <c r="J701" s="27" t="s">
        <v>308</v>
      </c>
      <c r="K701" s="5" t="s">
        <v>1571</v>
      </c>
    </row>
    <row r="702" hidden="1" spans="1:11">
      <c r="A702" s="5">
        <v>701</v>
      </c>
      <c r="B702" s="27" t="s">
        <v>1235</v>
      </c>
      <c r="C702" s="27" t="s">
        <v>1572</v>
      </c>
      <c r="D702" s="256" t="s">
        <v>1573</v>
      </c>
      <c r="E702" s="27">
        <v>1</v>
      </c>
      <c r="F702" s="27" t="s">
        <v>58</v>
      </c>
      <c r="G702" s="5">
        <v>365</v>
      </c>
      <c r="H702" s="27"/>
      <c r="I702" s="33">
        <f t="shared" si="18"/>
        <v>365</v>
      </c>
      <c r="J702" s="27" t="s">
        <v>886</v>
      </c>
      <c r="K702" s="5"/>
    </row>
    <row r="703" hidden="1" spans="1:11">
      <c r="A703" s="5">
        <v>702</v>
      </c>
      <c r="B703" s="27" t="s">
        <v>1235</v>
      </c>
      <c r="C703" s="27" t="s">
        <v>1574</v>
      </c>
      <c r="D703" s="27" t="s">
        <v>1575</v>
      </c>
      <c r="E703" s="27">
        <v>1</v>
      </c>
      <c r="F703" s="27" t="s">
        <v>43</v>
      </c>
      <c r="G703" s="5">
        <v>375</v>
      </c>
      <c r="H703" s="27"/>
      <c r="I703" s="33">
        <f t="shared" si="18"/>
        <v>375</v>
      </c>
      <c r="J703" s="27" t="s">
        <v>811</v>
      </c>
      <c r="K703" s="5"/>
    </row>
    <row r="704" hidden="1" spans="1:11">
      <c r="A704" s="5">
        <v>703</v>
      </c>
      <c r="B704" s="27" t="s">
        <v>1235</v>
      </c>
      <c r="C704" s="27" t="s">
        <v>1576</v>
      </c>
      <c r="D704" s="256" t="s">
        <v>1577</v>
      </c>
      <c r="E704" s="27">
        <v>2</v>
      </c>
      <c r="F704" s="27" t="s">
        <v>58</v>
      </c>
      <c r="G704" s="5">
        <v>365</v>
      </c>
      <c r="H704" s="27"/>
      <c r="I704" s="33">
        <f t="shared" si="18"/>
        <v>730</v>
      </c>
      <c r="J704" s="27" t="s">
        <v>811</v>
      </c>
      <c r="K704" s="5"/>
    </row>
    <row r="705" hidden="1" spans="1:11">
      <c r="A705" s="5">
        <v>704</v>
      </c>
      <c r="B705" s="27" t="s">
        <v>1235</v>
      </c>
      <c r="C705" s="27" t="s">
        <v>1578</v>
      </c>
      <c r="D705" s="256" t="s">
        <v>1579</v>
      </c>
      <c r="E705" s="27">
        <v>2</v>
      </c>
      <c r="F705" s="27" t="s">
        <v>38</v>
      </c>
      <c r="G705" s="5">
        <v>385</v>
      </c>
      <c r="H705" s="27"/>
      <c r="I705" s="33">
        <f t="shared" si="18"/>
        <v>770</v>
      </c>
      <c r="J705" s="27" t="s">
        <v>811</v>
      </c>
      <c r="K705" s="5"/>
    </row>
    <row r="706" hidden="1" spans="1:11">
      <c r="A706" s="5">
        <v>705</v>
      </c>
      <c r="B706" s="27" t="s">
        <v>1235</v>
      </c>
      <c r="C706" s="27" t="s">
        <v>419</v>
      </c>
      <c r="D706" s="256" t="s">
        <v>1580</v>
      </c>
      <c r="E706" s="27">
        <v>3</v>
      </c>
      <c r="F706" s="27" t="s">
        <v>43</v>
      </c>
      <c r="G706" s="5">
        <v>375</v>
      </c>
      <c r="H706" s="27"/>
      <c r="I706" s="33">
        <f t="shared" ref="I706:I769" si="19">G706*E706</f>
        <v>1125</v>
      </c>
      <c r="J706" s="27" t="s">
        <v>811</v>
      </c>
      <c r="K706" s="5"/>
    </row>
    <row r="707" hidden="1" spans="1:11">
      <c r="A707" s="5">
        <v>706</v>
      </c>
      <c r="B707" s="27" t="s">
        <v>1235</v>
      </c>
      <c r="C707" s="27" t="s">
        <v>1581</v>
      </c>
      <c r="D707" s="256" t="s">
        <v>1582</v>
      </c>
      <c r="E707" s="27">
        <v>1</v>
      </c>
      <c r="F707" s="27" t="s">
        <v>43</v>
      </c>
      <c r="G707" s="5">
        <v>375</v>
      </c>
      <c r="H707" s="27"/>
      <c r="I707" s="33">
        <f t="shared" si="19"/>
        <v>375</v>
      </c>
      <c r="J707" s="27" t="s">
        <v>811</v>
      </c>
      <c r="K707" s="5"/>
    </row>
    <row r="708" hidden="1" spans="1:11">
      <c r="A708" s="5">
        <v>707</v>
      </c>
      <c r="B708" s="27" t="s">
        <v>1235</v>
      </c>
      <c r="C708" s="27" t="s">
        <v>1583</v>
      </c>
      <c r="D708" s="256" t="s">
        <v>1584</v>
      </c>
      <c r="E708" s="27">
        <v>1</v>
      </c>
      <c r="F708" s="27" t="s">
        <v>43</v>
      </c>
      <c r="G708" s="5">
        <v>375</v>
      </c>
      <c r="H708" s="27"/>
      <c r="I708" s="33">
        <f t="shared" si="19"/>
        <v>375</v>
      </c>
      <c r="J708" s="27" t="s">
        <v>811</v>
      </c>
      <c r="K708" s="5"/>
    </row>
    <row r="709" hidden="1" spans="1:11">
      <c r="A709" s="5">
        <v>708</v>
      </c>
      <c r="B709" s="27" t="s">
        <v>1235</v>
      </c>
      <c r="C709" s="27" t="s">
        <v>1585</v>
      </c>
      <c r="D709" s="256" t="s">
        <v>1586</v>
      </c>
      <c r="E709" s="27">
        <v>2</v>
      </c>
      <c r="F709" s="27" t="s">
        <v>43</v>
      </c>
      <c r="G709" s="5">
        <v>375</v>
      </c>
      <c r="H709" s="27"/>
      <c r="I709" s="33">
        <f t="shared" si="19"/>
        <v>750</v>
      </c>
      <c r="J709" s="27" t="s">
        <v>811</v>
      </c>
      <c r="K709" s="5"/>
    </row>
    <row r="710" hidden="1" spans="1:11">
      <c r="A710" s="5">
        <v>709</v>
      </c>
      <c r="B710" s="27" t="s">
        <v>1235</v>
      </c>
      <c r="C710" s="27" t="s">
        <v>1587</v>
      </c>
      <c r="D710" s="256" t="s">
        <v>1588</v>
      </c>
      <c r="E710" s="27">
        <v>2</v>
      </c>
      <c r="F710" s="27" t="s">
        <v>43</v>
      </c>
      <c r="G710" s="5">
        <v>375</v>
      </c>
      <c r="H710" s="27"/>
      <c r="I710" s="33">
        <f t="shared" si="19"/>
        <v>750</v>
      </c>
      <c r="J710" s="27" t="s">
        <v>811</v>
      </c>
      <c r="K710" s="5"/>
    </row>
    <row r="711" hidden="1" spans="1:11">
      <c r="A711" s="5">
        <v>710</v>
      </c>
      <c r="B711" s="27" t="s">
        <v>1235</v>
      </c>
      <c r="C711" s="27" t="s">
        <v>1589</v>
      </c>
      <c r="D711" s="256" t="s">
        <v>1590</v>
      </c>
      <c r="E711" s="27">
        <v>1</v>
      </c>
      <c r="F711" s="27" t="s">
        <v>38</v>
      </c>
      <c r="G711" s="5">
        <v>385</v>
      </c>
      <c r="H711" s="27"/>
      <c r="I711" s="27">
        <f t="shared" si="19"/>
        <v>385</v>
      </c>
      <c r="J711" s="27" t="s">
        <v>322</v>
      </c>
      <c r="K711" s="5"/>
    </row>
    <row r="712" hidden="1" spans="1:11">
      <c r="A712" s="5">
        <v>711</v>
      </c>
      <c r="B712" s="27" t="s">
        <v>1235</v>
      </c>
      <c r="C712" s="27" t="s">
        <v>1591</v>
      </c>
      <c r="D712" s="256" t="s">
        <v>1592</v>
      </c>
      <c r="E712" s="27">
        <v>2</v>
      </c>
      <c r="F712" s="27" t="s">
        <v>43</v>
      </c>
      <c r="G712" s="5">
        <v>375</v>
      </c>
      <c r="H712" s="27"/>
      <c r="I712" s="27">
        <f t="shared" si="19"/>
        <v>750</v>
      </c>
      <c r="J712" s="27" t="s">
        <v>322</v>
      </c>
      <c r="K712" s="5"/>
    </row>
    <row r="713" hidden="1" spans="1:11">
      <c r="A713" s="5">
        <v>712</v>
      </c>
      <c r="B713" s="27" t="s">
        <v>1235</v>
      </c>
      <c r="C713" s="27" t="s">
        <v>1593</v>
      </c>
      <c r="D713" s="256" t="s">
        <v>1594</v>
      </c>
      <c r="E713" s="27">
        <v>4</v>
      </c>
      <c r="F713" s="27" t="s">
        <v>43</v>
      </c>
      <c r="G713" s="5">
        <v>375</v>
      </c>
      <c r="H713" s="27"/>
      <c r="I713" s="27">
        <f t="shared" si="19"/>
        <v>1500</v>
      </c>
      <c r="J713" s="27" t="s">
        <v>322</v>
      </c>
      <c r="K713" s="5"/>
    </row>
    <row r="714" hidden="1" spans="1:11">
      <c r="A714" s="5">
        <v>713</v>
      </c>
      <c r="B714" s="27" t="s">
        <v>1235</v>
      </c>
      <c r="C714" s="27" t="s">
        <v>1595</v>
      </c>
      <c r="D714" s="256" t="s">
        <v>1596</v>
      </c>
      <c r="E714" s="27">
        <v>2</v>
      </c>
      <c r="F714" s="27" t="s">
        <v>43</v>
      </c>
      <c r="G714" s="5">
        <v>375</v>
      </c>
      <c r="H714" s="27"/>
      <c r="I714" s="27">
        <f t="shared" si="19"/>
        <v>750</v>
      </c>
      <c r="J714" s="27" t="s">
        <v>322</v>
      </c>
      <c r="K714" s="5"/>
    </row>
    <row r="715" hidden="1" spans="1:11">
      <c r="A715" s="5">
        <v>714</v>
      </c>
      <c r="B715" s="27" t="s">
        <v>1235</v>
      </c>
      <c r="C715" s="27" t="s">
        <v>1597</v>
      </c>
      <c r="D715" s="256" t="s">
        <v>1598</v>
      </c>
      <c r="E715" s="27">
        <v>2</v>
      </c>
      <c r="F715" s="27" t="s">
        <v>43</v>
      </c>
      <c r="G715" s="5">
        <v>375</v>
      </c>
      <c r="H715" s="27"/>
      <c r="I715" s="27">
        <f t="shared" si="19"/>
        <v>750</v>
      </c>
      <c r="J715" s="27" t="s">
        <v>322</v>
      </c>
      <c r="K715" s="5"/>
    </row>
    <row r="716" hidden="1" spans="1:11">
      <c r="A716" s="5">
        <v>715</v>
      </c>
      <c r="B716" s="27" t="s">
        <v>1235</v>
      </c>
      <c r="C716" s="27" t="s">
        <v>1599</v>
      </c>
      <c r="D716" s="256" t="s">
        <v>1600</v>
      </c>
      <c r="E716" s="27">
        <v>2</v>
      </c>
      <c r="F716" s="27" t="s">
        <v>38</v>
      </c>
      <c r="G716" s="5">
        <v>385</v>
      </c>
      <c r="H716" s="27"/>
      <c r="I716" s="27">
        <f t="shared" si="19"/>
        <v>770</v>
      </c>
      <c r="J716" s="27" t="s">
        <v>322</v>
      </c>
      <c r="K716" s="5"/>
    </row>
    <row r="717" hidden="1" spans="1:11">
      <c r="A717" s="5">
        <v>716</v>
      </c>
      <c r="B717" s="27" t="s">
        <v>1235</v>
      </c>
      <c r="C717" s="27" t="s">
        <v>1601</v>
      </c>
      <c r="D717" s="256" t="s">
        <v>1602</v>
      </c>
      <c r="E717" s="27">
        <v>2</v>
      </c>
      <c r="F717" s="27" t="s">
        <v>43</v>
      </c>
      <c r="G717" s="5">
        <v>375</v>
      </c>
      <c r="H717" s="27"/>
      <c r="I717" s="27">
        <f t="shared" si="19"/>
        <v>750</v>
      </c>
      <c r="J717" s="27" t="s">
        <v>630</v>
      </c>
      <c r="K717" s="5"/>
    </row>
    <row r="718" hidden="1" spans="1:11">
      <c r="A718" s="5">
        <v>717</v>
      </c>
      <c r="B718" s="27" t="s">
        <v>1235</v>
      </c>
      <c r="C718" s="27" t="s">
        <v>1603</v>
      </c>
      <c r="D718" s="256" t="s">
        <v>1604</v>
      </c>
      <c r="E718" s="27">
        <v>2</v>
      </c>
      <c r="F718" s="27" t="s">
        <v>43</v>
      </c>
      <c r="G718" s="5">
        <v>375</v>
      </c>
      <c r="H718" s="27"/>
      <c r="I718" s="27">
        <f t="shared" si="19"/>
        <v>750</v>
      </c>
      <c r="J718" s="27" t="s">
        <v>630</v>
      </c>
      <c r="K718" s="5"/>
    </row>
    <row r="719" hidden="1" spans="1:11">
      <c r="A719" s="5">
        <v>718</v>
      </c>
      <c r="B719" s="27" t="s">
        <v>1235</v>
      </c>
      <c r="C719" s="27" t="s">
        <v>1605</v>
      </c>
      <c r="D719" s="256" t="s">
        <v>1606</v>
      </c>
      <c r="E719" s="27">
        <v>2</v>
      </c>
      <c r="F719" s="27" t="s">
        <v>43</v>
      </c>
      <c r="G719" s="5">
        <v>375</v>
      </c>
      <c r="H719" s="27"/>
      <c r="I719" s="27">
        <f t="shared" si="19"/>
        <v>750</v>
      </c>
      <c r="J719" s="27" t="s">
        <v>630</v>
      </c>
      <c r="K719" s="5"/>
    </row>
    <row r="720" hidden="1" spans="1:11">
      <c r="A720" s="5">
        <v>719</v>
      </c>
      <c r="B720" s="27" t="s">
        <v>1235</v>
      </c>
      <c r="C720" s="27" t="s">
        <v>1607</v>
      </c>
      <c r="D720" s="256" t="s">
        <v>1608</v>
      </c>
      <c r="E720" s="27">
        <v>2</v>
      </c>
      <c r="F720" s="27" t="s">
        <v>38</v>
      </c>
      <c r="G720" s="5">
        <v>385</v>
      </c>
      <c r="H720" s="27"/>
      <c r="I720" s="27">
        <f t="shared" si="19"/>
        <v>770</v>
      </c>
      <c r="J720" s="27" t="s">
        <v>630</v>
      </c>
      <c r="K720" s="5"/>
    </row>
    <row r="721" hidden="1" spans="1:11">
      <c r="A721" s="5">
        <v>720</v>
      </c>
      <c r="B721" s="27" t="s">
        <v>1235</v>
      </c>
      <c r="C721" s="27" t="s">
        <v>1609</v>
      </c>
      <c r="D721" s="256" t="s">
        <v>1610</v>
      </c>
      <c r="E721" s="27">
        <v>1</v>
      </c>
      <c r="F721" s="27" t="s">
        <v>58</v>
      </c>
      <c r="G721" s="5">
        <v>365</v>
      </c>
      <c r="H721" s="27"/>
      <c r="I721" s="33">
        <f t="shared" si="19"/>
        <v>365</v>
      </c>
      <c r="J721" s="5" t="s">
        <v>1611</v>
      </c>
      <c r="K721" s="5"/>
    </row>
    <row r="722" hidden="1" spans="1:11">
      <c r="A722" s="5">
        <v>721</v>
      </c>
      <c r="B722" s="5" t="s">
        <v>1235</v>
      </c>
      <c r="C722" s="10" t="s">
        <v>1612</v>
      </c>
      <c r="D722" s="260" t="s">
        <v>1613</v>
      </c>
      <c r="E722" s="8">
        <v>1</v>
      </c>
      <c r="F722" s="5" t="s">
        <v>58</v>
      </c>
      <c r="G722" s="5">
        <v>365</v>
      </c>
      <c r="H722" s="5"/>
      <c r="I722" s="33">
        <f t="shared" si="19"/>
        <v>365</v>
      </c>
      <c r="J722" s="5" t="s">
        <v>830</v>
      </c>
      <c r="K722" s="5"/>
    </row>
    <row r="723" ht="24" hidden="1" spans="1:11">
      <c r="A723" s="5">
        <v>722</v>
      </c>
      <c r="B723" s="5" t="s">
        <v>1235</v>
      </c>
      <c r="C723" s="11" t="s">
        <v>1614</v>
      </c>
      <c r="D723" s="9" t="s">
        <v>1615</v>
      </c>
      <c r="E723" s="8">
        <v>1</v>
      </c>
      <c r="F723" s="5" t="s">
        <v>43</v>
      </c>
      <c r="G723" s="5">
        <v>375</v>
      </c>
      <c r="H723" s="5"/>
      <c r="I723" s="33">
        <f t="shared" si="19"/>
        <v>375</v>
      </c>
      <c r="J723" s="5" t="s">
        <v>830</v>
      </c>
      <c r="K723" s="5"/>
    </row>
    <row r="724" ht="24" hidden="1" spans="1:11">
      <c r="A724" s="5">
        <v>723</v>
      </c>
      <c r="B724" s="5" t="s">
        <v>1235</v>
      </c>
      <c r="C724" s="5" t="s">
        <v>1616</v>
      </c>
      <c r="D724" s="9" t="s">
        <v>1617</v>
      </c>
      <c r="E724" s="8">
        <v>1</v>
      </c>
      <c r="F724" s="5" t="s">
        <v>38</v>
      </c>
      <c r="G724" s="5">
        <v>385</v>
      </c>
      <c r="H724" s="5"/>
      <c r="I724" s="33">
        <f t="shared" si="19"/>
        <v>385</v>
      </c>
      <c r="J724" s="5" t="s">
        <v>830</v>
      </c>
      <c r="K724" s="5"/>
    </row>
    <row r="725" ht="24" hidden="1" spans="1:11">
      <c r="A725" s="5">
        <v>724</v>
      </c>
      <c r="B725" s="5" t="s">
        <v>1235</v>
      </c>
      <c r="C725" s="5" t="s">
        <v>1618</v>
      </c>
      <c r="D725" s="9" t="s">
        <v>1619</v>
      </c>
      <c r="E725" s="8">
        <v>1</v>
      </c>
      <c r="F725" s="5" t="s">
        <v>43</v>
      </c>
      <c r="G725" s="5">
        <v>375</v>
      </c>
      <c r="H725" s="5"/>
      <c r="I725" s="33">
        <f t="shared" si="19"/>
        <v>375</v>
      </c>
      <c r="J725" s="5" t="s">
        <v>830</v>
      </c>
      <c r="K725" s="5"/>
    </row>
    <row r="726" hidden="1" spans="1:11">
      <c r="A726" s="5">
        <v>725</v>
      </c>
      <c r="B726" s="5" t="s">
        <v>1235</v>
      </c>
      <c r="C726" s="27" t="s">
        <v>1620</v>
      </c>
      <c r="D726" s="256" t="s">
        <v>1621</v>
      </c>
      <c r="E726" s="8">
        <v>2</v>
      </c>
      <c r="F726" s="5" t="s">
        <v>43</v>
      </c>
      <c r="G726" s="5">
        <v>375</v>
      </c>
      <c r="H726" s="27"/>
      <c r="I726" s="33">
        <f t="shared" si="19"/>
        <v>750</v>
      </c>
      <c r="J726" s="5" t="s">
        <v>830</v>
      </c>
      <c r="K726" s="5"/>
    </row>
    <row r="727" ht="24" hidden="1" spans="1:11">
      <c r="A727" s="5">
        <v>726</v>
      </c>
      <c r="B727" s="5" t="s">
        <v>1235</v>
      </c>
      <c r="C727" s="76" t="s">
        <v>1622</v>
      </c>
      <c r="D727" s="75" t="s">
        <v>1623</v>
      </c>
      <c r="E727" s="8">
        <v>1</v>
      </c>
      <c r="F727" s="5" t="s">
        <v>38</v>
      </c>
      <c r="G727" s="5">
        <v>385</v>
      </c>
      <c r="H727" s="27"/>
      <c r="I727" s="33">
        <f t="shared" si="19"/>
        <v>385</v>
      </c>
      <c r="J727" s="5" t="s">
        <v>1624</v>
      </c>
      <c r="K727" s="5"/>
    </row>
    <row r="728" ht="24" hidden="1" spans="1:11">
      <c r="A728" s="5">
        <v>727</v>
      </c>
      <c r="B728" s="5" t="s">
        <v>1625</v>
      </c>
      <c r="C728" s="27" t="s">
        <v>1626</v>
      </c>
      <c r="D728" s="27" t="s">
        <v>1627</v>
      </c>
      <c r="E728" s="8">
        <v>1</v>
      </c>
      <c r="F728" s="5" t="s">
        <v>43</v>
      </c>
      <c r="G728" s="5">
        <v>375</v>
      </c>
      <c r="H728" s="5"/>
      <c r="I728" s="33">
        <f t="shared" si="19"/>
        <v>375</v>
      </c>
      <c r="J728" s="5" t="s">
        <v>59</v>
      </c>
      <c r="K728" s="5" t="s">
        <v>1628</v>
      </c>
    </row>
    <row r="729" hidden="1" spans="1:11">
      <c r="A729" s="5">
        <v>728</v>
      </c>
      <c r="B729" s="5" t="s">
        <v>1625</v>
      </c>
      <c r="C729" s="12" t="s">
        <v>1629</v>
      </c>
      <c r="D729" s="256" t="s">
        <v>1630</v>
      </c>
      <c r="E729" s="8">
        <v>1</v>
      </c>
      <c r="F729" s="5" t="s">
        <v>43</v>
      </c>
      <c r="G729" s="5">
        <v>375</v>
      </c>
      <c r="H729" s="5"/>
      <c r="I729" s="33">
        <f t="shared" si="19"/>
        <v>375</v>
      </c>
      <c r="J729" s="5" t="s">
        <v>59</v>
      </c>
      <c r="K729" s="5" t="s">
        <v>1631</v>
      </c>
    </row>
    <row r="730" ht="36" hidden="1" spans="1:11">
      <c r="A730" s="5">
        <v>729</v>
      </c>
      <c r="B730" s="5" t="s">
        <v>1625</v>
      </c>
      <c r="C730" s="12" t="s">
        <v>1632</v>
      </c>
      <c r="D730" s="27" t="s">
        <v>1633</v>
      </c>
      <c r="E730" s="8">
        <v>1</v>
      </c>
      <c r="F730" s="5" t="s">
        <v>43</v>
      </c>
      <c r="G730" s="5">
        <v>375</v>
      </c>
      <c r="H730" s="5"/>
      <c r="I730" s="33">
        <f t="shared" si="19"/>
        <v>375</v>
      </c>
      <c r="J730" s="5" t="s">
        <v>59</v>
      </c>
      <c r="K730" s="5" t="s">
        <v>1634</v>
      </c>
    </row>
    <row r="731" hidden="1" spans="1:11">
      <c r="A731" s="5">
        <v>730</v>
      </c>
      <c r="B731" s="5" t="s">
        <v>1625</v>
      </c>
      <c r="C731" s="5" t="s">
        <v>1635</v>
      </c>
      <c r="D731" s="27" t="s">
        <v>1636</v>
      </c>
      <c r="E731" s="8">
        <v>1</v>
      </c>
      <c r="F731" s="5" t="s">
        <v>192</v>
      </c>
      <c r="G731" s="5">
        <v>395</v>
      </c>
      <c r="H731" s="5"/>
      <c r="I731" s="33">
        <f t="shared" si="19"/>
        <v>395</v>
      </c>
      <c r="J731" s="5" t="s">
        <v>59</v>
      </c>
      <c r="K731" s="5"/>
    </row>
    <row r="732" ht="36" hidden="1" spans="1:11">
      <c r="A732" s="5">
        <v>731</v>
      </c>
      <c r="B732" s="16" t="s">
        <v>1625</v>
      </c>
      <c r="C732" s="10" t="s">
        <v>1637</v>
      </c>
      <c r="D732" s="10" t="s">
        <v>1638</v>
      </c>
      <c r="E732" s="8">
        <v>1</v>
      </c>
      <c r="F732" s="16" t="s">
        <v>43</v>
      </c>
      <c r="G732" s="5">
        <v>375</v>
      </c>
      <c r="H732" s="5"/>
      <c r="I732" s="33">
        <f t="shared" si="19"/>
        <v>375</v>
      </c>
      <c r="J732" s="16" t="s">
        <v>72</v>
      </c>
      <c r="K732" s="5" t="s">
        <v>1639</v>
      </c>
    </row>
    <row r="733" ht="24" hidden="1" spans="1:11">
      <c r="A733" s="5">
        <v>732</v>
      </c>
      <c r="B733" s="5" t="s">
        <v>1625</v>
      </c>
      <c r="C733" s="5" t="s">
        <v>1640</v>
      </c>
      <c r="D733" s="9" t="s">
        <v>1641</v>
      </c>
      <c r="E733" s="8">
        <v>3</v>
      </c>
      <c r="F733" s="5" t="s">
        <v>43</v>
      </c>
      <c r="G733" s="5">
        <v>375</v>
      </c>
      <c r="H733" s="5"/>
      <c r="I733" s="33">
        <f t="shared" si="19"/>
        <v>1125</v>
      </c>
      <c r="J733" s="5" t="s">
        <v>221</v>
      </c>
      <c r="K733" s="5" t="s">
        <v>1642</v>
      </c>
    </row>
    <row r="734" ht="72" hidden="1" spans="1:11">
      <c r="A734" s="5">
        <v>733</v>
      </c>
      <c r="B734" s="40" t="s">
        <v>1625</v>
      </c>
      <c r="C734" s="72" t="s">
        <v>1643</v>
      </c>
      <c r="D734" s="72" t="s">
        <v>1644</v>
      </c>
      <c r="E734" s="42">
        <v>3</v>
      </c>
      <c r="F734" s="40" t="s">
        <v>43</v>
      </c>
      <c r="G734" s="40">
        <v>375</v>
      </c>
      <c r="H734" s="40"/>
      <c r="I734" s="62">
        <f t="shared" si="19"/>
        <v>1125</v>
      </c>
      <c r="J734" s="40" t="s">
        <v>39</v>
      </c>
      <c r="K734" s="40" t="s">
        <v>1645</v>
      </c>
    </row>
    <row r="735" ht="24" hidden="1" spans="1:11">
      <c r="A735" s="5">
        <v>734</v>
      </c>
      <c r="B735" s="5" t="s">
        <v>1625</v>
      </c>
      <c r="C735" s="5" t="s">
        <v>1646</v>
      </c>
      <c r="D735" s="9" t="s">
        <v>1647</v>
      </c>
      <c r="E735" s="8">
        <v>2</v>
      </c>
      <c r="F735" s="5" t="s">
        <v>38</v>
      </c>
      <c r="G735" s="5">
        <v>385</v>
      </c>
      <c r="H735" s="5"/>
      <c r="I735" s="33">
        <f t="shared" si="19"/>
        <v>770</v>
      </c>
      <c r="J735" s="5" t="s">
        <v>39</v>
      </c>
      <c r="K735" s="5"/>
    </row>
    <row r="736" ht="24" hidden="1" spans="1:11">
      <c r="A736" s="5">
        <v>735</v>
      </c>
      <c r="B736" s="5" t="s">
        <v>1625</v>
      </c>
      <c r="C736" s="5" t="s">
        <v>1648</v>
      </c>
      <c r="D736" s="9" t="s">
        <v>1649</v>
      </c>
      <c r="E736" s="8">
        <v>2</v>
      </c>
      <c r="F736" s="5" t="s">
        <v>192</v>
      </c>
      <c r="G736" s="5">
        <v>395</v>
      </c>
      <c r="H736" s="5"/>
      <c r="I736" s="33">
        <f t="shared" si="19"/>
        <v>790</v>
      </c>
      <c r="J736" s="5" t="s">
        <v>39</v>
      </c>
      <c r="K736" s="5" t="s">
        <v>1650</v>
      </c>
    </row>
    <row r="737" ht="24" hidden="1" spans="1:11">
      <c r="A737" s="5">
        <v>736</v>
      </c>
      <c r="B737" s="5" t="s">
        <v>1625</v>
      </c>
      <c r="C737" s="5" t="s">
        <v>1651</v>
      </c>
      <c r="D737" s="9" t="s">
        <v>1652</v>
      </c>
      <c r="E737" s="8">
        <v>1</v>
      </c>
      <c r="F737" s="5" t="s">
        <v>38</v>
      </c>
      <c r="G737" s="5">
        <v>385</v>
      </c>
      <c r="H737" s="5"/>
      <c r="I737" s="33">
        <f t="shared" si="19"/>
        <v>385</v>
      </c>
      <c r="J737" s="5" t="s">
        <v>39</v>
      </c>
      <c r="K737" s="5"/>
    </row>
    <row r="738" ht="36" hidden="1" spans="1:11">
      <c r="A738" s="5">
        <v>737</v>
      </c>
      <c r="B738" s="5" t="s">
        <v>1625</v>
      </c>
      <c r="C738" s="5" t="s">
        <v>1653</v>
      </c>
      <c r="D738" s="9" t="s">
        <v>1654</v>
      </c>
      <c r="E738" s="8">
        <v>1</v>
      </c>
      <c r="F738" s="5" t="s">
        <v>43</v>
      </c>
      <c r="G738" s="5">
        <v>375</v>
      </c>
      <c r="H738" s="5"/>
      <c r="I738" s="33">
        <f t="shared" si="19"/>
        <v>375</v>
      </c>
      <c r="J738" s="5" t="s">
        <v>82</v>
      </c>
      <c r="K738" s="5" t="s">
        <v>1655</v>
      </c>
    </row>
    <row r="739" ht="24" hidden="1" spans="1:11">
      <c r="A739" s="5">
        <v>738</v>
      </c>
      <c r="B739" s="5" t="s">
        <v>1625</v>
      </c>
      <c r="C739" s="12" t="s">
        <v>1656</v>
      </c>
      <c r="D739" s="13" t="s">
        <v>1657</v>
      </c>
      <c r="E739" s="23">
        <v>2</v>
      </c>
      <c r="F739" s="22" t="s">
        <v>43</v>
      </c>
      <c r="G739" s="5">
        <v>375</v>
      </c>
      <c r="H739" s="5"/>
      <c r="I739" s="33">
        <f t="shared" si="19"/>
        <v>750</v>
      </c>
      <c r="J739" s="5" t="s">
        <v>424</v>
      </c>
      <c r="K739" s="5"/>
    </row>
    <row r="740" ht="36" hidden="1" spans="1:11">
      <c r="A740" s="5">
        <v>739</v>
      </c>
      <c r="B740" s="5" t="s">
        <v>1625</v>
      </c>
      <c r="C740" s="22" t="s">
        <v>1658</v>
      </c>
      <c r="D740" s="13" t="s">
        <v>1659</v>
      </c>
      <c r="E740" s="44">
        <v>2</v>
      </c>
      <c r="F740" s="26" t="s">
        <v>192</v>
      </c>
      <c r="G740" s="5">
        <v>395</v>
      </c>
      <c r="H740" s="5"/>
      <c r="I740" s="33">
        <f t="shared" si="19"/>
        <v>790</v>
      </c>
      <c r="J740" s="5" t="s">
        <v>400</v>
      </c>
      <c r="K740" s="5" t="s">
        <v>981</v>
      </c>
    </row>
    <row r="741" ht="36" hidden="1" spans="1:11">
      <c r="A741" s="5">
        <v>740</v>
      </c>
      <c r="B741" s="5" t="s">
        <v>1625</v>
      </c>
      <c r="C741" s="5" t="s">
        <v>1660</v>
      </c>
      <c r="D741" s="9" t="s">
        <v>1661</v>
      </c>
      <c r="E741" s="8">
        <v>2</v>
      </c>
      <c r="F741" s="5" t="s">
        <v>43</v>
      </c>
      <c r="G741" s="5">
        <v>375</v>
      </c>
      <c r="H741" s="5"/>
      <c r="I741" s="33">
        <f t="shared" si="19"/>
        <v>750</v>
      </c>
      <c r="J741" s="5" t="s">
        <v>1662</v>
      </c>
      <c r="K741" s="5"/>
    </row>
    <row r="742" ht="24" hidden="1" spans="1:11">
      <c r="A742" s="5">
        <v>741</v>
      </c>
      <c r="B742" s="5" t="s">
        <v>1625</v>
      </c>
      <c r="C742" s="26" t="s">
        <v>1663</v>
      </c>
      <c r="D742" s="26" t="s">
        <v>1664</v>
      </c>
      <c r="E742" s="44">
        <v>2</v>
      </c>
      <c r="F742" s="26" t="s">
        <v>43</v>
      </c>
      <c r="G742" s="5">
        <v>375</v>
      </c>
      <c r="H742" s="5"/>
      <c r="I742" s="33">
        <f t="shared" si="19"/>
        <v>750</v>
      </c>
      <c r="J742" s="5" t="s">
        <v>251</v>
      </c>
      <c r="K742" s="63"/>
    </row>
    <row r="743" hidden="1" spans="1:11">
      <c r="A743" s="5">
        <v>742</v>
      </c>
      <c r="B743" s="5" t="s">
        <v>1625</v>
      </c>
      <c r="C743" s="10" t="s">
        <v>1665</v>
      </c>
      <c r="D743" s="10" t="s">
        <v>1666</v>
      </c>
      <c r="E743" s="44">
        <v>1</v>
      </c>
      <c r="F743" s="26" t="s">
        <v>43</v>
      </c>
      <c r="G743" s="5">
        <v>375</v>
      </c>
      <c r="H743" s="5"/>
      <c r="I743" s="33">
        <f t="shared" si="19"/>
        <v>375</v>
      </c>
      <c r="J743" s="5" t="s">
        <v>251</v>
      </c>
      <c r="K743" s="63" t="s">
        <v>1667</v>
      </c>
    </row>
    <row r="744" ht="24" hidden="1" spans="1:11">
      <c r="A744" s="5">
        <v>743</v>
      </c>
      <c r="B744" s="5" t="s">
        <v>1625</v>
      </c>
      <c r="C744" s="26" t="s">
        <v>1297</v>
      </c>
      <c r="D744" s="254" t="s">
        <v>1668</v>
      </c>
      <c r="E744" s="44">
        <v>2</v>
      </c>
      <c r="F744" s="26" t="s">
        <v>38</v>
      </c>
      <c r="G744" s="5">
        <v>385</v>
      </c>
      <c r="H744" s="5"/>
      <c r="I744" s="33">
        <f t="shared" si="19"/>
        <v>770</v>
      </c>
      <c r="J744" s="5" t="s">
        <v>251</v>
      </c>
      <c r="K744" s="63"/>
    </row>
    <row r="745" ht="24" hidden="1" spans="1:11">
      <c r="A745" s="5">
        <v>744</v>
      </c>
      <c r="B745" s="5" t="s">
        <v>1625</v>
      </c>
      <c r="C745" s="26" t="s">
        <v>1669</v>
      </c>
      <c r="D745" s="254" t="s">
        <v>1670</v>
      </c>
      <c r="E745" s="44">
        <v>2</v>
      </c>
      <c r="F745" s="26" t="s">
        <v>43</v>
      </c>
      <c r="G745" s="5">
        <v>375</v>
      </c>
      <c r="H745" s="5"/>
      <c r="I745" s="33">
        <f t="shared" si="19"/>
        <v>750</v>
      </c>
      <c r="J745" s="5" t="s">
        <v>251</v>
      </c>
      <c r="K745" s="63"/>
    </row>
    <row r="746" ht="24" hidden="1" spans="1:11">
      <c r="A746" s="5">
        <v>745</v>
      </c>
      <c r="B746" s="5" t="s">
        <v>1625</v>
      </c>
      <c r="C746" s="12" t="s">
        <v>1671</v>
      </c>
      <c r="D746" s="253" t="s">
        <v>1672</v>
      </c>
      <c r="E746" s="44">
        <v>1</v>
      </c>
      <c r="F746" s="26" t="s">
        <v>38</v>
      </c>
      <c r="G746" s="5">
        <v>385</v>
      </c>
      <c r="H746" s="5"/>
      <c r="I746" s="33">
        <f t="shared" si="19"/>
        <v>385</v>
      </c>
      <c r="J746" s="5" t="s">
        <v>251</v>
      </c>
      <c r="K746" s="63" t="s">
        <v>1673</v>
      </c>
    </row>
    <row r="747" ht="24" hidden="1" spans="1:11">
      <c r="A747" s="5">
        <v>746</v>
      </c>
      <c r="B747" s="5" t="s">
        <v>1625</v>
      </c>
      <c r="C747" s="70" t="s">
        <v>1674</v>
      </c>
      <c r="D747" s="69" t="s">
        <v>1675</v>
      </c>
      <c r="E747" s="67">
        <v>2</v>
      </c>
      <c r="F747" s="10" t="s">
        <v>38</v>
      </c>
      <c r="G747" s="5">
        <v>385</v>
      </c>
      <c r="H747" s="5"/>
      <c r="I747" s="33">
        <f t="shared" si="19"/>
        <v>770</v>
      </c>
      <c r="J747" s="5" t="s">
        <v>359</v>
      </c>
      <c r="K747" s="63"/>
    </row>
    <row r="748" ht="24" hidden="1" spans="1:11">
      <c r="A748" s="5">
        <v>747</v>
      </c>
      <c r="B748" s="5" t="s">
        <v>1625</v>
      </c>
      <c r="C748" s="68" t="s">
        <v>1676</v>
      </c>
      <c r="D748" s="69" t="s">
        <v>1677</v>
      </c>
      <c r="E748" s="67">
        <v>5</v>
      </c>
      <c r="F748" s="10" t="s">
        <v>43</v>
      </c>
      <c r="G748" s="5">
        <v>375</v>
      </c>
      <c r="H748" s="5"/>
      <c r="I748" s="33">
        <f t="shared" si="19"/>
        <v>1875</v>
      </c>
      <c r="J748" s="5" t="s">
        <v>359</v>
      </c>
      <c r="K748" s="63" t="s">
        <v>1678</v>
      </c>
    </row>
    <row r="749" ht="24" hidden="1" spans="1:11">
      <c r="A749" s="5">
        <v>748</v>
      </c>
      <c r="B749" s="5" t="s">
        <v>1625</v>
      </c>
      <c r="C749" s="70" t="s">
        <v>1679</v>
      </c>
      <c r="D749" s="69" t="s">
        <v>1680</v>
      </c>
      <c r="E749" s="14">
        <v>2</v>
      </c>
      <c r="F749" s="12" t="s">
        <v>43</v>
      </c>
      <c r="G749" s="5">
        <v>375</v>
      </c>
      <c r="H749" s="5"/>
      <c r="I749" s="33">
        <f t="shared" si="19"/>
        <v>750</v>
      </c>
      <c r="J749" s="5" t="s">
        <v>359</v>
      </c>
      <c r="K749" s="63"/>
    </row>
    <row r="750" ht="24" hidden="1" spans="1:11">
      <c r="A750" s="5">
        <v>749</v>
      </c>
      <c r="B750" s="5" t="s">
        <v>1625</v>
      </c>
      <c r="C750" s="22" t="s">
        <v>1681</v>
      </c>
      <c r="D750" s="13" t="s">
        <v>1682</v>
      </c>
      <c r="E750" s="25">
        <v>2</v>
      </c>
      <c r="F750" s="25" t="s">
        <v>38</v>
      </c>
      <c r="G750" s="5">
        <v>385</v>
      </c>
      <c r="H750" s="5"/>
      <c r="I750" s="33">
        <f t="shared" si="19"/>
        <v>770</v>
      </c>
      <c r="J750" s="5" t="s">
        <v>257</v>
      </c>
      <c r="K750" s="63"/>
    </row>
    <row r="751" ht="24" hidden="1" spans="1:11">
      <c r="A751" s="5">
        <v>750</v>
      </c>
      <c r="B751" s="5" t="s">
        <v>1625</v>
      </c>
      <c r="C751" s="26" t="s">
        <v>1683</v>
      </c>
      <c r="D751" s="254" t="s">
        <v>1684</v>
      </c>
      <c r="E751" s="25">
        <v>2</v>
      </c>
      <c r="F751" s="25" t="s">
        <v>38</v>
      </c>
      <c r="G751" s="5">
        <v>385</v>
      </c>
      <c r="H751" s="5"/>
      <c r="I751" s="33">
        <f t="shared" si="19"/>
        <v>770</v>
      </c>
      <c r="J751" s="5" t="s">
        <v>257</v>
      </c>
      <c r="K751" s="63"/>
    </row>
    <row r="752" ht="24" hidden="1" spans="1:11">
      <c r="A752" s="5">
        <v>751</v>
      </c>
      <c r="B752" s="5" t="s">
        <v>1625</v>
      </c>
      <c r="C752" s="26" t="s">
        <v>1685</v>
      </c>
      <c r="D752" s="254" t="s">
        <v>1686</v>
      </c>
      <c r="E752" s="25">
        <v>2</v>
      </c>
      <c r="F752" s="25" t="s">
        <v>43</v>
      </c>
      <c r="G752" s="5">
        <v>375</v>
      </c>
      <c r="H752" s="5"/>
      <c r="I752" s="33">
        <f t="shared" si="19"/>
        <v>750</v>
      </c>
      <c r="J752" s="5" t="s">
        <v>257</v>
      </c>
      <c r="K752" s="63"/>
    </row>
    <row r="753" ht="24" hidden="1" spans="1:11">
      <c r="A753" s="5">
        <v>752</v>
      </c>
      <c r="B753" s="5" t="s">
        <v>1625</v>
      </c>
      <c r="C753" s="26" t="s">
        <v>1687</v>
      </c>
      <c r="D753" s="254" t="s">
        <v>1688</v>
      </c>
      <c r="E753" s="25">
        <v>2</v>
      </c>
      <c r="F753" s="25" t="s">
        <v>38</v>
      </c>
      <c r="G753" s="5">
        <v>385</v>
      </c>
      <c r="H753" s="5"/>
      <c r="I753" s="33">
        <f t="shared" si="19"/>
        <v>770</v>
      </c>
      <c r="J753" s="5" t="s">
        <v>257</v>
      </c>
      <c r="K753" s="63"/>
    </row>
    <row r="754" ht="24" hidden="1" spans="1:11">
      <c r="A754" s="5">
        <v>753</v>
      </c>
      <c r="B754" s="5" t="s">
        <v>1625</v>
      </c>
      <c r="C754" s="26" t="s">
        <v>1689</v>
      </c>
      <c r="D754" s="254" t="s">
        <v>1690</v>
      </c>
      <c r="E754" s="25">
        <v>1</v>
      </c>
      <c r="F754" s="25" t="s">
        <v>58</v>
      </c>
      <c r="G754" s="5">
        <v>365</v>
      </c>
      <c r="H754" s="5"/>
      <c r="I754" s="33">
        <f t="shared" si="19"/>
        <v>365</v>
      </c>
      <c r="J754" s="5" t="s">
        <v>257</v>
      </c>
      <c r="K754" s="63"/>
    </row>
    <row r="755" ht="24" hidden="1" spans="1:11">
      <c r="A755" s="5">
        <v>754</v>
      </c>
      <c r="B755" s="5" t="s">
        <v>1625</v>
      </c>
      <c r="C755" s="26" t="s">
        <v>1691</v>
      </c>
      <c r="D755" s="254" t="s">
        <v>1692</v>
      </c>
      <c r="E755" s="25">
        <v>2</v>
      </c>
      <c r="F755" s="25" t="s">
        <v>58</v>
      </c>
      <c r="G755" s="5">
        <v>365</v>
      </c>
      <c r="H755" s="5"/>
      <c r="I755" s="33">
        <f t="shared" si="19"/>
        <v>730</v>
      </c>
      <c r="J755" s="5" t="s">
        <v>257</v>
      </c>
      <c r="K755" s="63"/>
    </row>
    <row r="756" hidden="1" spans="1:11">
      <c r="A756" s="5">
        <v>755</v>
      </c>
      <c r="B756" s="5" t="s">
        <v>1625</v>
      </c>
      <c r="C756" s="45" t="s">
        <v>1693</v>
      </c>
      <c r="D756" s="46" t="s">
        <v>1694</v>
      </c>
      <c r="E756" s="25">
        <v>1</v>
      </c>
      <c r="F756" s="25" t="s">
        <v>43</v>
      </c>
      <c r="G756" s="5">
        <v>375</v>
      </c>
      <c r="H756" s="5"/>
      <c r="I756" s="33">
        <f t="shared" si="19"/>
        <v>375</v>
      </c>
      <c r="J756" s="5" t="s">
        <v>95</v>
      </c>
      <c r="K756" s="63" t="s">
        <v>1695</v>
      </c>
    </row>
    <row r="757" hidden="1" spans="1:11">
      <c r="A757" s="5">
        <v>756</v>
      </c>
      <c r="B757" s="5" t="s">
        <v>1625</v>
      </c>
      <c r="C757" s="45" t="s">
        <v>1696</v>
      </c>
      <c r="D757" s="46" t="s">
        <v>1697</v>
      </c>
      <c r="E757" s="25">
        <v>2</v>
      </c>
      <c r="F757" s="25" t="s">
        <v>58</v>
      </c>
      <c r="G757" s="5">
        <v>365</v>
      </c>
      <c r="H757" s="5"/>
      <c r="I757" s="33">
        <f t="shared" si="19"/>
        <v>730</v>
      </c>
      <c r="J757" s="5" t="s">
        <v>95</v>
      </c>
      <c r="K757" s="63"/>
    </row>
    <row r="758" hidden="1" spans="1:11">
      <c r="A758" s="5">
        <v>757</v>
      </c>
      <c r="B758" s="5" t="s">
        <v>1625</v>
      </c>
      <c r="C758" s="45" t="s">
        <v>1698</v>
      </c>
      <c r="D758" s="46" t="s">
        <v>1699</v>
      </c>
      <c r="E758" s="25">
        <v>2</v>
      </c>
      <c r="F758" s="25" t="s">
        <v>38</v>
      </c>
      <c r="G758" s="5">
        <v>385</v>
      </c>
      <c r="H758" s="5"/>
      <c r="I758" s="33">
        <f t="shared" si="19"/>
        <v>770</v>
      </c>
      <c r="J758" s="5" t="s">
        <v>95</v>
      </c>
      <c r="K758" s="63"/>
    </row>
    <row r="759" hidden="1" spans="1:11">
      <c r="A759" s="5">
        <v>758</v>
      </c>
      <c r="B759" s="5" t="s">
        <v>1625</v>
      </c>
      <c r="C759" s="45" t="s">
        <v>1700</v>
      </c>
      <c r="D759" s="46" t="s">
        <v>1701</v>
      </c>
      <c r="E759" s="25">
        <v>2</v>
      </c>
      <c r="F759" s="25" t="s">
        <v>58</v>
      </c>
      <c r="G759" s="5">
        <v>365</v>
      </c>
      <c r="H759" s="5"/>
      <c r="I759" s="33">
        <f t="shared" si="19"/>
        <v>730</v>
      </c>
      <c r="J759" s="5" t="s">
        <v>95</v>
      </c>
      <c r="K759" s="63"/>
    </row>
    <row r="760" hidden="1" spans="1:11">
      <c r="A760" s="5">
        <v>759</v>
      </c>
      <c r="B760" s="5" t="s">
        <v>1625</v>
      </c>
      <c r="C760" s="45" t="s">
        <v>1702</v>
      </c>
      <c r="D760" s="46" t="s">
        <v>1703</v>
      </c>
      <c r="E760" s="25">
        <v>2</v>
      </c>
      <c r="F760" s="25" t="s">
        <v>43</v>
      </c>
      <c r="G760" s="5">
        <v>375</v>
      </c>
      <c r="H760" s="5"/>
      <c r="I760" s="33">
        <f t="shared" si="19"/>
        <v>750</v>
      </c>
      <c r="J760" s="5" t="s">
        <v>95</v>
      </c>
      <c r="K760" s="63"/>
    </row>
    <row r="761" hidden="1" spans="1:11">
      <c r="A761" s="5">
        <v>760</v>
      </c>
      <c r="B761" s="5" t="s">
        <v>1625</v>
      </c>
      <c r="C761" s="45" t="s">
        <v>1704</v>
      </c>
      <c r="D761" s="46" t="s">
        <v>1705</v>
      </c>
      <c r="E761" s="25">
        <v>1</v>
      </c>
      <c r="F761" s="25" t="s">
        <v>38</v>
      </c>
      <c r="G761" s="5">
        <v>385</v>
      </c>
      <c r="H761" s="5"/>
      <c r="I761" s="33">
        <f t="shared" si="19"/>
        <v>385</v>
      </c>
      <c r="J761" s="5" t="s">
        <v>95</v>
      </c>
      <c r="K761" s="63"/>
    </row>
    <row r="762" hidden="1" spans="1:11">
      <c r="A762" s="5">
        <v>761</v>
      </c>
      <c r="B762" s="5" t="s">
        <v>1625</v>
      </c>
      <c r="C762" s="45" t="s">
        <v>1706</v>
      </c>
      <c r="D762" s="46" t="s">
        <v>1707</v>
      </c>
      <c r="E762" s="25">
        <v>2</v>
      </c>
      <c r="F762" s="25" t="s">
        <v>58</v>
      </c>
      <c r="G762" s="5">
        <v>365</v>
      </c>
      <c r="H762" s="5"/>
      <c r="I762" s="33">
        <f t="shared" si="19"/>
        <v>730</v>
      </c>
      <c r="J762" s="5" t="s">
        <v>95</v>
      </c>
      <c r="K762" s="63"/>
    </row>
    <row r="763" hidden="1" spans="1:11">
      <c r="A763" s="5">
        <v>762</v>
      </c>
      <c r="B763" s="5" t="s">
        <v>1625</v>
      </c>
      <c r="C763" s="45" t="s">
        <v>1708</v>
      </c>
      <c r="D763" s="46" t="s">
        <v>1709</v>
      </c>
      <c r="E763" s="25">
        <v>2</v>
      </c>
      <c r="F763" s="25" t="s">
        <v>58</v>
      </c>
      <c r="G763" s="5">
        <v>365</v>
      </c>
      <c r="H763" s="5"/>
      <c r="I763" s="33">
        <f t="shared" si="19"/>
        <v>730</v>
      </c>
      <c r="J763" s="5" t="s">
        <v>95</v>
      </c>
      <c r="K763" s="63"/>
    </row>
    <row r="764" hidden="1" spans="1:11">
      <c r="A764" s="5">
        <v>763</v>
      </c>
      <c r="B764" s="5" t="s">
        <v>1625</v>
      </c>
      <c r="C764" s="10" t="s">
        <v>1710</v>
      </c>
      <c r="D764" s="10" t="s">
        <v>1711</v>
      </c>
      <c r="E764" s="25">
        <v>1</v>
      </c>
      <c r="F764" s="25" t="s">
        <v>58</v>
      </c>
      <c r="G764" s="5">
        <v>365</v>
      </c>
      <c r="H764" s="5"/>
      <c r="I764" s="33">
        <f t="shared" si="19"/>
        <v>365</v>
      </c>
      <c r="J764" s="5" t="s">
        <v>95</v>
      </c>
      <c r="K764" s="63" t="s">
        <v>1712</v>
      </c>
    </row>
    <row r="765" hidden="1" spans="1:11">
      <c r="A765" s="5">
        <v>764</v>
      </c>
      <c r="B765" s="5" t="s">
        <v>1625</v>
      </c>
      <c r="C765" s="45" t="s">
        <v>1713</v>
      </c>
      <c r="D765" s="46" t="s">
        <v>1714</v>
      </c>
      <c r="E765" s="25">
        <v>2</v>
      </c>
      <c r="F765" s="25" t="s">
        <v>58</v>
      </c>
      <c r="G765" s="5">
        <v>365</v>
      </c>
      <c r="H765" s="5"/>
      <c r="I765" s="33">
        <f t="shared" si="19"/>
        <v>730</v>
      </c>
      <c r="J765" s="5" t="s">
        <v>95</v>
      </c>
      <c r="K765" s="63"/>
    </row>
    <row r="766" hidden="1" spans="1:11">
      <c r="A766" s="5">
        <v>765</v>
      </c>
      <c r="B766" s="5" t="s">
        <v>1625</v>
      </c>
      <c r="C766" s="45" t="s">
        <v>1715</v>
      </c>
      <c r="D766" s="46" t="s">
        <v>1716</v>
      </c>
      <c r="E766" s="25">
        <v>2</v>
      </c>
      <c r="F766" s="25" t="s">
        <v>58</v>
      </c>
      <c r="G766" s="5">
        <v>365</v>
      </c>
      <c r="H766" s="5"/>
      <c r="I766" s="33">
        <f t="shared" si="19"/>
        <v>730</v>
      </c>
      <c r="J766" s="5" t="s">
        <v>95</v>
      </c>
      <c r="K766" s="63"/>
    </row>
    <row r="767" hidden="1" spans="1:11">
      <c r="A767" s="5">
        <v>766</v>
      </c>
      <c r="B767" s="25" t="s">
        <v>1625</v>
      </c>
      <c r="C767" s="12" t="s">
        <v>1717</v>
      </c>
      <c r="D767" s="10" t="s">
        <v>1718</v>
      </c>
      <c r="E767" s="25">
        <v>3</v>
      </c>
      <c r="F767" s="25" t="s">
        <v>38</v>
      </c>
      <c r="G767" s="5">
        <v>385</v>
      </c>
      <c r="H767" s="5"/>
      <c r="I767" s="33">
        <f t="shared" si="19"/>
        <v>1155</v>
      </c>
      <c r="J767" s="5" t="s">
        <v>101</v>
      </c>
      <c r="K767" s="63"/>
    </row>
    <row r="768" hidden="1" spans="1:11">
      <c r="A768" s="5">
        <v>767</v>
      </c>
      <c r="B768" s="25" t="s">
        <v>1625</v>
      </c>
      <c r="C768" s="12" t="s">
        <v>1719</v>
      </c>
      <c r="D768" s="10" t="s">
        <v>1720</v>
      </c>
      <c r="E768" s="25">
        <v>2</v>
      </c>
      <c r="F768" s="25" t="s">
        <v>43</v>
      </c>
      <c r="G768" s="5">
        <v>375</v>
      </c>
      <c r="H768" s="5"/>
      <c r="I768" s="33">
        <f t="shared" si="19"/>
        <v>750</v>
      </c>
      <c r="J768" s="5" t="s">
        <v>101</v>
      </c>
      <c r="K768" s="63"/>
    </row>
    <row r="769" ht="24" hidden="1" spans="1:11">
      <c r="A769" s="5">
        <v>768</v>
      </c>
      <c r="B769" s="25" t="s">
        <v>1625</v>
      </c>
      <c r="C769" s="10" t="s">
        <v>1721</v>
      </c>
      <c r="D769" s="253" t="s">
        <v>1722</v>
      </c>
      <c r="E769" s="10">
        <v>2</v>
      </c>
      <c r="F769" s="10" t="s">
        <v>58</v>
      </c>
      <c r="G769" s="5">
        <v>365</v>
      </c>
      <c r="H769" s="10"/>
      <c r="I769" s="33">
        <f t="shared" si="19"/>
        <v>730</v>
      </c>
      <c r="J769" s="10" t="s">
        <v>1475</v>
      </c>
      <c r="K769" s="63"/>
    </row>
    <row r="770" ht="24" hidden="1" spans="1:11">
      <c r="A770" s="5">
        <v>769</v>
      </c>
      <c r="B770" s="25" t="s">
        <v>1625</v>
      </c>
      <c r="C770" s="10" t="s">
        <v>1723</v>
      </c>
      <c r="D770" s="13" t="s">
        <v>1724</v>
      </c>
      <c r="E770" s="10">
        <v>1</v>
      </c>
      <c r="F770" s="10" t="s">
        <v>43</v>
      </c>
      <c r="G770" s="5">
        <v>375</v>
      </c>
      <c r="H770" s="10"/>
      <c r="I770" s="33">
        <f t="shared" ref="I770:I796" si="20">G770*E770</f>
        <v>375</v>
      </c>
      <c r="J770" s="10" t="s">
        <v>1475</v>
      </c>
      <c r="K770" s="63"/>
    </row>
    <row r="771" ht="24" hidden="1" spans="1:11">
      <c r="A771" s="5">
        <v>770</v>
      </c>
      <c r="B771" s="10" t="s">
        <v>1625</v>
      </c>
      <c r="C771" s="10" t="s">
        <v>1725</v>
      </c>
      <c r="D771" s="253" t="s">
        <v>1726</v>
      </c>
      <c r="E771" s="10">
        <v>2</v>
      </c>
      <c r="F771" s="10" t="s">
        <v>58</v>
      </c>
      <c r="G771" s="5">
        <v>365</v>
      </c>
      <c r="H771" s="10"/>
      <c r="I771" s="33">
        <f t="shared" si="20"/>
        <v>730</v>
      </c>
      <c r="J771" s="10" t="s">
        <v>1727</v>
      </c>
      <c r="K771" s="63"/>
    </row>
    <row r="772" hidden="1" spans="1:11">
      <c r="A772" s="5">
        <v>771</v>
      </c>
      <c r="B772" s="10" t="s">
        <v>1625</v>
      </c>
      <c r="C772" s="26" t="s">
        <v>1728</v>
      </c>
      <c r="D772" s="255" t="s">
        <v>1729</v>
      </c>
      <c r="E772" s="25">
        <v>2</v>
      </c>
      <c r="F772" s="25" t="s">
        <v>43</v>
      </c>
      <c r="G772" s="5">
        <v>375</v>
      </c>
      <c r="H772" s="10"/>
      <c r="I772" s="33">
        <f t="shared" si="20"/>
        <v>750</v>
      </c>
      <c r="J772" s="10" t="s">
        <v>281</v>
      </c>
      <c r="K772" s="63"/>
    </row>
    <row r="773" hidden="1" spans="1:11">
      <c r="A773" s="5">
        <v>772</v>
      </c>
      <c r="B773" s="10" t="s">
        <v>1625</v>
      </c>
      <c r="C773" s="26" t="s">
        <v>1730</v>
      </c>
      <c r="D773" s="255" t="s">
        <v>1731</v>
      </c>
      <c r="E773" s="25">
        <v>2</v>
      </c>
      <c r="F773" s="25" t="s">
        <v>58</v>
      </c>
      <c r="G773" s="5">
        <v>365</v>
      </c>
      <c r="H773" s="10"/>
      <c r="I773" s="33">
        <f t="shared" si="20"/>
        <v>730</v>
      </c>
      <c r="J773" s="10" t="s">
        <v>281</v>
      </c>
      <c r="K773" s="63"/>
    </row>
    <row r="774" hidden="1" spans="1:11">
      <c r="A774" s="5">
        <v>773</v>
      </c>
      <c r="B774" s="10" t="s">
        <v>1625</v>
      </c>
      <c r="C774" s="26" t="s">
        <v>1732</v>
      </c>
      <c r="D774" s="255" t="s">
        <v>1733</v>
      </c>
      <c r="E774" s="25">
        <v>2</v>
      </c>
      <c r="F774" s="25" t="s">
        <v>58</v>
      </c>
      <c r="G774" s="5">
        <v>365</v>
      </c>
      <c r="H774" s="10"/>
      <c r="I774" s="33">
        <f t="shared" si="20"/>
        <v>730</v>
      </c>
      <c r="J774" s="10" t="s">
        <v>281</v>
      </c>
      <c r="K774" s="63"/>
    </row>
    <row r="775" hidden="1" spans="1:11">
      <c r="A775" s="5">
        <v>774</v>
      </c>
      <c r="B775" s="10" t="s">
        <v>1625</v>
      </c>
      <c r="C775" s="26" t="s">
        <v>1734</v>
      </c>
      <c r="D775" s="255" t="s">
        <v>1735</v>
      </c>
      <c r="E775" s="25">
        <v>2</v>
      </c>
      <c r="F775" s="25" t="s">
        <v>58</v>
      </c>
      <c r="G775" s="5">
        <v>365</v>
      </c>
      <c r="H775" s="10"/>
      <c r="I775" s="33">
        <f t="shared" si="20"/>
        <v>730</v>
      </c>
      <c r="J775" s="10" t="s">
        <v>281</v>
      </c>
      <c r="K775" s="63"/>
    </row>
    <row r="776" hidden="1" spans="1:11">
      <c r="A776" s="5">
        <v>775</v>
      </c>
      <c r="B776" s="10" t="s">
        <v>1625</v>
      </c>
      <c r="C776" s="26" t="s">
        <v>1736</v>
      </c>
      <c r="D776" s="255" t="s">
        <v>1737</v>
      </c>
      <c r="E776" s="25">
        <v>2</v>
      </c>
      <c r="F776" s="25" t="s">
        <v>58</v>
      </c>
      <c r="G776" s="5">
        <v>365</v>
      </c>
      <c r="H776" s="10"/>
      <c r="I776" s="33">
        <f t="shared" si="20"/>
        <v>730</v>
      </c>
      <c r="J776" s="10" t="s">
        <v>281</v>
      </c>
      <c r="K776" s="63"/>
    </row>
    <row r="777" ht="24" hidden="1" spans="1:11">
      <c r="A777" s="5">
        <v>776</v>
      </c>
      <c r="B777" s="26" t="s">
        <v>1625</v>
      </c>
      <c r="C777" s="10" t="s">
        <v>1738</v>
      </c>
      <c r="D777" s="253" t="s">
        <v>1739</v>
      </c>
      <c r="E777" s="25">
        <v>2</v>
      </c>
      <c r="F777" s="25" t="s">
        <v>43</v>
      </c>
      <c r="G777" s="5">
        <v>375</v>
      </c>
      <c r="H777" s="10"/>
      <c r="I777" s="33">
        <f t="shared" si="20"/>
        <v>750</v>
      </c>
      <c r="J777" s="10" t="s">
        <v>119</v>
      </c>
      <c r="K777" s="10"/>
    </row>
    <row r="778" ht="24" hidden="1" spans="1:11">
      <c r="A778" s="5">
        <v>777</v>
      </c>
      <c r="B778" s="26" t="s">
        <v>1625</v>
      </c>
      <c r="C778" s="10" t="s">
        <v>1740</v>
      </c>
      <c r="D778" s="253" t="s">
        <v>1741</v>
      </c>
      <c r="E778" s="25">
        <v>2</v>
      </c>
      <c r="F778" s="25" t="s">
        <v>43</v>
      </c>
      <c r="G778" s="5">
        <v>375</v>
      </c>
      <c r="H778" s="10"/>
      <c r="I778" s="33">
        <f t="shared" si="20"/>
        <v>750</v>
      </c>
      <c r="J778" s="10" t="s">
        <v>119</v>
      </c>
      <c r="K778" s="10"/>
    </row>
    <row r="779" ht="24" hidden="1" spans="1:11">
      <c r="A779" s="5">
        <v>778</v>
      </c>
      <c r="B779" s="26" t="s">
        <v>1625</v>
      </c>
      <c r="C779" s="10" t="s">
        <v>1742</v>
      </c>
      <c r="D779" s="13" t="s">
        <v>1743</v>
      </c>
      <c r="E779" s="25">
        <v>2</v>
      </c>
      <c r="F779" s="25" t="s">
        <v>43</v>
      </c>
      <c r="G779" s="5">
        <v>375</v>
      </c>
      <c r="H779" s="10"/>
      <c r="I779" s="33">
        <f t="shared" si="20"/>
        <v>750</v>
      </c>
      <c r="J779" s="10" t="s">
        <v>119</v>
      </c>
      <c r="K779" s="10"/>
    </row>
    <row r="780" ht="40.5" hidden="1" spans="1:11">
      <c r="A780" s="5">
        <v>779</v>
      </c>
      <c r="B780" s="51" t="s">
        <v>1625</v>
      </c>
      <c r="C780" s="72" t="s">
        <v>1744</v>
      </c>
      <c r="D780" s="72" t="s">
        <v>1745</v>
      </c>
      <c r="E780" s="56">
        <v>1</v>
      </c>
      <c r="F780" s="56" t="s">
        <v>58</v>
      </c>
      <c r="G780" s="40">
        <v>365</v>
      </c>
      <c r="H780" s="61"/>
      <c r="I780" s="62">
        <f t="shared" si="20"/>
        <v>365</v>
      </c>
      <c r="J780" s="61" t="s">
        <v>119</v>
      </c>
      <c r="K780" s="61" t="s">
        <v>1746</v>
      </c>
    </row>
    <row r="781" ht="24" hidden="1" spans="1:11">
      <c r="A781" s="5">
        <v>780</v>
      </c>
      <c r="B781" s="26" t="s">
        <v>1625</v>
      </c>
      <c r="C781" s="10" t="s">
        <v>1747</v>
      </c>
      <c r="D781" s="13" t="s">
        <v>1748</v>
      </c>
      <c r="E781" s="25">
        <v>2</v>
      </c>
      <c r="F781" s="25" t="s">
        <v>58</v>
      </c>
      <c r="G781" s="5">
        <v>365</v>
      </c>
      <c r="H781" s="10"/>
      <c r="I781" s="33">
        <f t="shared" si="20"/>
        <v>730</v>
      </c>
      <c r="J781" s="10" t="s">
        <v>119</v>
      </c>
      <c r="K781" s="10"/>
    </row>
    <row r="782" hidden="1" spans="1:11">
      <c r="A782" s="5">
        <v>781</v>
      </c>
      <c r="B782" s="27" t="s">
        <v>1625</v>
      </c>
      <c r="C782" s="27" t="s">
        <v>1749</v>
      </c>
      <c r="D782" s="48" t="s">
        <v>1750</v>
      </c>
      <c r="E782" s="27">
        <v>2</v>
      </c>
      <c r="F782" s="27" t="s">
        <v>192</v>
      </c>
      <c r="G782" s="5">
        <v>395</v>
      </c>
      <c r="H782" s="27"/>
      <c r="I782" s="33">
        <f t="shared" si="20"/>
        <v>790</v>
      </c>
      <c r="J782" s="10" t="s">
        <v>582</v>
      </c>
      <c r="K782" s="10"/>
    </row>
    <row r="783" hidden="1" spans="1:11">
      <c r="A783" s="5">
        <v>782</v>
      </c>
      <c r="B783" s="27" t="s">
        <v>1625</v>
      </c>
      <c r="C783" s="27" t="s">
        <v>1751</v>
      </c>
      <c r="D783" s="48" t="s">
        <v>1752</v>
      </c>
      <c r="E783" s="27">
        <v>3</v>
      </c>
      <c r="F783" s="27" t="s">
        <v>43</v>
      </c>
      <c r="G783" s="5">
        <v>375</v>
      </c>
      <c r="H783" s="27"/>
      <c r="I783" s="33">
        <f t="shared" si="20"/>
        <v>1125</v>
      </c>
      <c r="J783" s="10" t="s">
        <v>582</v>
      </c>
      <c r="K783" s="10"/>
    </row>
    <row r="784" hidden="1" spans="1:11">
      <c r="A784" s="5">
        <v>783</v>
      </c>
      <c r="B784" s="27" t="s">
        <v>1625</v>
      </c>
      <c r="C784" s="27" t="s">
        <v>1753</v>
      </c>
      <c r="D784" s="48" t="s">
        <v>1754</v>
      </c>
      <c r="E784" s="27">
        <v>2</v>
      </c>
      <c r="F784" s="27" t="s">
        <v>58</v>
      </c>
      <c r="G784" s="5">
        <v>365</v>
      </c>
      <c r="H784" s="27"/>
      <c r="I784" s="33">
        <f t="shared" si="20"/>
        <v>730</v>
      </c>
      <c r="J784" s="10" t="s">
        <v>582</v>
      </c>
      <c r="K784" s="10"/>
    </row>
    <row r="785" hidden="1" spans="1:11">
      <c r="A785" s="5">
        <v>784</v>
      </c>
      <c r="B785" s="27" t="s">
        <v>1625</v>
      </c>
      <c r="C785" s="27" t="s">
        <v>1755</v>
      </c>
      <c r="D785" s="48" t="s">
        <v>1756</v>
      </c>
      <c r="E785" s="27">
        <v>2</v>
      </c>
      <c r="F785" s="27" t="s">
        <v>38</v>
      </c>
      <c r="G785" s="5">
        <v>385</v>
      </c>
      <c r="H785" s="27"/>
      <c r="I785" s="33">
        <f t="shared" si="20"/>
        <v>770</v>
      </c>
      <c r="J785" s="10" t="s">
        <v>582</v>
      </c>
      <c r="K785" s="10"/>
    </row>
    <row r="786" hidden="1" spans="1:11">
      <c r="A786" s="5">
        <v>785</v>
      </c>
      <c r="B786" s="27" t="s">
        <v>1625</v>
      </c>
      <c r="C786" s="27" t="s">
        <v>1757</v>
      </c>
      <c r="D786" s="48" t="s">
        <v>1758</v>
      </c>
      <c r="E786" s="27">
        <v>2</v>
      </c>
      <c r="F786" s="27" t="s">
        <v>38</v>
      </c>
      <c r="G786" s="5">
        <v>385</v>
      </c>
      <c r="H786" s="27"/>
      <c r="I786" s="33">
        <f t="shared" si="20"/>
        <v>770</v>
      </c>
      <c r="J786" s="10" t="s">
        <v>582</v>
      </c>
      <c r="K786" s="10"/>
    </row>
    <row r="787" hidden="1" spans="1:11">
      <c r="A787" s="5">
        <v>786</v>
      </c>
      <c r="B787" s="27" t="s">
        <v>1625</v>
      </c>
      <c r="C787" s="27" t="s">
        <v>1759</v>
      </c>
      <c r="D787" s="48" t="s">
        <v>1760</v>
      </c>
      <c r="E787" s="27">
        <v>1</v>
      </c>
      <c r="F787" s="27" t="s">
        <v>58</v>
      </c>
      <c r="G787" s="5">
        <v>365</v>
      </c>
      <c r="H787" s="27"/>
      <c r="I787" s="33">
        <f t="shared" si="20"/>
        <v>365</v>
      </c>
      <c r="J787" s="10" t="s">
        <v>582</v>
      </c>
      <c r="K787" s="10" t="s">
        <v>1761</v>
      </c>
    </row>
    <row r="788" hidden="1" spans="1:11">
      <c r="A788" s="5">
        <v>787</v>
      </c>
      <c r="B788" s="27" t="s">
        <v>1625</v>
      </c>
      <c r="C788" s="27" t="s">
        <v>1762</v>
      </c>
      <c r="D788" s="256" t="s">
        <v>1763</v>
      </c>
      <c r="E788" s="27">
        <v>1</v>
      </c>
      <c r="F788" s="27" t="s">
        <v>58</v>
      </c>
      <c r="G788" s="5">
        <v>365</v>
      </c>
      <c r="H788" s="27"/>
      <c r="I788" s="33">
        <f t="shared" si="20"/>
        <v>365</v>
      </c>
      <c r="J788" s="10" t="s">
        <v>582</v>
      </c>
      <c r="K788" s="10"/>
    </row>
    <row r="789" hidden="1" spans="1:11">
      <c r="A789" s="5">
        <v>788</v>
      </c>
      <c r="B789" s="27" t="s">
        <v>1625</v>
      </c>
      <c r="C789" s="27" t="s">
        <v>1764</v>
      </c>
      <c r="D789" s="256" t="s">
        <v>1765</v>
      </c>
      <c r="E789" s="27">
        <v>1</v>
      </c>
      <c r="F789" s="27" t="s">
        <v>43</v>
      </c>
      <c r="G789" s="5">
        <v>375</v>
      </c>
      <c r="H789" s="27"/>
      <c r="I789" s="33">
        <f t="shared" si="20"/>
        <v>375</v>
      </c>
      <c r="J789" s="27" t="s">
        <v>582</v>
      </c>
      <c r="K789" s="10"/>
    </row>
    <row r="790" hidden="1" spans="1:11">
      <c r="A790" s="5">
        <v>789</v>
      </c>
      <c r="B790" s="27" t="s">
        <v>1625</v>
      </c>
      <c r="C790" s="27" t="s">
        <v>1766</v>
      </c>
      <c r="D790" s="256" t="s">
        <v>1767</v>
      </c>
      <c r="E790" s="27">
        <v>1</v>
      </c>
      <c r="F790" s="27" t="s">
        <v>43</v>
      </c>
      <c r="G790" s="5">
        <v>375</v>
      </c>
      <c r="H790" s="27"/>
      <c r="I790" s="33">
        <f t="shared" si="20"/>
        <v>375</v>
      </c>
      <c r="J790" s="27" t="s">
        <v>886</v>
      </c>
      <c r="K790" s="27" t="s">
        <v>1768</v>
      </c>
    </row>
    <row r="791" hidden="1" spans="1:11">
      <c r="A791" s="5">
        <v>790</v>
      </c>
      <c r="B791" s="5" t="s">
        <v>1625</v>
      </c>
      <c r="C791" s="48" t="s">
        <v>1769</v>
      </c>
      <c r="D791" s="48" t="s">
        <v>1770</v>
      </c>
      <c r="E791" s="8">
        <v>2</v>
      </c>
      <c r="F791" s="5" t="s">
        <v>43</v>
      </c>
      <c r="G791" s="5">
        <v>375</v>
      </c>
      <c r="H791" s="27"/>
      <c r="I791" s="33">
        <f t="shared" si="20"/>
        <v>750</v>
      </c>
      <c r="J791" s="27" t="s">
        <v>1221</v>
      </c>
      <c r="K791" s="27"/>
    </row>
    <row r="792" hidden="1" spans="1:11">
      <c r="A792" s="5">
        <v>791</v>
      </c>
      <c r="B792" s="27" t="s">
        <v>1625</v>
      </c>
      <c r="C792" s="48" t="s">
        <v>1771</v>
      </c>
      <c r="D792" s="48" t="s">
        <v>1772</v>
      </c>
      <c r="E792" s="27">
        <v>3</v>
      </c>
      <c r="F792" s="27" t="s">
        <v>38</v>
      </c>
      <c r="G792" s="5">
        <v>385</v>
      </c>
      <c r="H792" s="27"/>
      <c r="I792" s="33">
        <f t="shared" si="20"/>
        <v>1155</v>
      </c>
      <c r="J792" s="27" t="s">
        <v>1773</v>
      </c>
      <c r="K792" s="27"/>
    </row>
    <row r="793" hidden="1" spans="1:11">
      <c r="A793" s="5">
        <v>792</v>
      </c>
      <c r="B793" s="27" t="s">
        <v>1625</v>
      </c>
      <c r="C793" s="48" t="s">
        <v>1774</v>
      </c>
      <c r="D793" s="48" t="s">
        <v>1775</v>
      </c>
      <c r="E793" s="27">
        <v>2</v>
      </c>
      <c r="F793" s="27" t="s">
        <v>58</v>
      </c>
      <c r="G793" s="5">
        <v>365</v>
      </c>
      <c r="H793" s="27"/>
      <c r="I793" s="33">
        <f t="shared" si="20"/>
        <v>730</v>
      </c>
      <c r="J793" s="27" t="s">
        <v>630</v>
      </c>
      <c r="K793" s="27"/>
    </row>
    <row r="794" hidden="1" spans="1:11">
      <c r="A794" s="5">
        <v>793</v>
      </c>
      <c r="B794" s="27" t="s">
        <v>1625</v>
      </c>
      <c r="C794" s="48" t="s">
        <v>1776</v>
      </c>
      <c r="D794" s="48" t="s">
        <v>1777</v>
      </c>
      <c r="E794" s="27">
        <v>2</v>
      </c>
      <c r="F794" s="27" t="s">
        <v>58</v>
      </c>
      <c r="G794" s="5">
        <v>365</v>
      </c>
      <c r="H794" s="27"/>
      <c r="I794" s="33">
        <f t="shared" si="20"/>
        <v>730</v>
      </c>
      <c r="J794" s="27" t="s">
        <v>630</v>
      </c>
      <c r="K794" s="27"/>
    </row>
    <row r="795" hidden="1" spans="1:11">
      <c r="A795" s="5">
        <v>794</v>
      </c>
      <c r="B795" s="27" t="s">
        <v>1625</v>
      </c>
      <c r="C795" s="48" t="s">
        <v>1778</v>
      </c>
      <c r="D795" s="270" t="s">
        <v>1779</v>
      </c>
      <c r="E795" s="27">
        <v>2</v>
      </c>
      <c r="F795" s="27" t="s">
        <v>58</v>
      </c>
      <c r="G795" s="5">
        <v>365</v>
      </c>
      <c r="H795" s="27"/>
      <c r="I795" s="33">
        <f t="shared" si="20"/>
        <v>730</v>
      </c>
      <c r="J795" s="27" t="s">
        <v>630</v>
      </c>
      <c r="K795" s="27"/>
    </row>
    <row r="796" hidden="1" spans="1:11">
      <c r="A796" s="5">
        <v>795</v>
      </c>
      <c r="B796" s="27" t="s">
        <v>1625</v>
      </c>
      <c r="C796" s="48" t="s">
        <v>1780</v>
      </c>
      <c r="D796" s="48" t="s">
        <v>1781</v>
      </c>
      <c r="E796" s="27">
        <v>1</v>
      </c>
      <c r="F796" s="27" t="s">
        <v>58</v>
      </c>
      <c r="G796" s="5">
        <v>365</v>
      </c>
      <c r="H796" s="27"/>
      <c r="I796" s="33">
        <f t="shared" si="20"/>
        <v>365</v>
      </c>
      <c r="J796" s="27" t="s">
        <v>630</v>
      </c>
      <c r="K796" s="27"/>
    </row>
    <row r="797" hidden="1" spans="1:11">
      <c r="A797" s="5">
        <v>796</v>
      </c>
      <c r="B797" s="49" t="s">
        <v>1782</v>
      </c>
      <c r="C797" s="49" t="s">
        <v>1783</v>
      </c>
      <c r="D797" s="49" t="s">
        <v>1784</v>
      </c>
      <c r="E797" s="49">
        <v>2</v>
      </c>
      <c r="F797" s="49" t="s">
        <v>38</v>
      </c>
      <c r="G797" s="5">
        <v>385</v>
      </c>
      <c r="H797" s="27"/>
      <c r="I797" s="34">
        <f>E797*G797</f>
        <v>770</v>
      </c>
      <c r="J797" s="5" t="s">
        <v>335</v>
      </c>
      <c r="K797" s="27"/>
    </row>
    <row r="798" hidden="1" spans="1:11">
      <c r="A798" s="5">
        <v>797</v>
      </c>
      <c r="B798" s="49" t="s">
        <v>1782</v>
      </c>
      <c r="C798" s="49" t="s">
        <v>1785</v>
      </c>
      <c r="D798" s="49" t="s">
        <v>1786</v>
      </c>
      <c r="E798" s="49">
        <v>4</v>
      </c>
      <c r="F798" s="49" t="s">
        <v>38</v>
      </c>
      <c r="G798" s="5">
        <v>385</v>
      </c>
      <c r="H798" s="27"/>
      <c r="I798" s="34">
        <f>E798*G798</f>
        <v>1540</v>
      </c>
      <c r="J798" s="5" t="s">
        <v>335</v>
      </c>
      <c r="K798" s="27"/>
    </row>
    <row r="799" ht="24" hidden="1" spans="1:11">
      <c r="A799" s="5">
        <v>798</v>
      </c>
      <c r="B799" s="5" t="s">
        <v>1787</v>
      </c>
      <c r="C799" s="5" t="s">
        <v>1788</v>
      </c>
      <c r="D799" s="9" t="s">
        <v>1789</v>
      </c>
      <c r="E799" s="8">
        <v>2</v>
      </c>
      <c r="F799" s="5" t="s">
        <v>43</v>
      </c>
      <c r="G799" s="5">
        <v>375</v>
      </c>
      <c r="H799" s="5"/>
      <c r="I799" s="33">
        <f t="shared" ref="I799:I862" si="21">G799*E799</f>
        <v>750</v>
      </c>
      <c r="J799" s="5" t="s">
        <v>146</v>
      </c>
      <c r="K799" s="5"/>
    </row>
    <row r="800" ht="24" hidden="1" spans="1:11">
      <c r="A800" s="5">
        <v>799</v>
      </c>
      <c r="B800" s="5" t="s">
        <v>1787</v>
      </c>
      <c r="C800" s="5" t="s">
        <v>1790</v>
      </c>
      <c r="D800" s="9" t="s">
        <v>1791</v>
      </c>
      <c r="E800" s="8">
        <v>1</v>
      </c>
      <c r="F800" s="5" t="s">
        <v>43</v>
      </c>
      <c r="G800" s="5">
        <v>375</v>
      </c>
      <c r="H800" s="5"/>
      <c r="I800" s="33">
        <f t="shared" si="21"/>
        <v>375</v>
      </c>
      <c r="J800" s="5" t="s">
        <v>146</v>
      </c>
      <c r="K800" s="5"/>
    </row>
    <row r="801" ht="24" hidden="1" spans="1:11">
      <c r="A801" s="5">
        <v>800</v>
      </c>
      <c r="B801" s="5" t="s">
        <v>1787</v>
      </c>
      <c r="C801" s="5" t="s">
        <v>1792</v>
      </c>
      <c r="D801" s="9" t="s">
        <v>1793</v>
      </c>
      <c r="E801" s="8">
        <v>2</v>
      </c>
      <c r="F801" s="5" t="s">
        <v>192</v>
      </c>
      <c r="G801" s="5">
        <v>395</v>
      </c>
      <c r="H801" s="5"/>
      <c r="I801" s="33">
        <f t="shared" si="21"/>
        <v>790</v>
      </c>
      <c r="J801" s="5" t="s">
        <v>146</v>
      </c>
      <c r="K801" s="5"/>
    </row>
    <row r="802" ht="24" hidden="1" spans="1:11">
      <c r="A802" s="5">
        <v>801</v>
      </c>
      <c r="B802" s="5" t="s">
        <v>1787</v>
      </c>
      <c r="C802" s="5" t="s">
        <v>1794</v>
      </c>
      <c r="D802" s="9" t="s">
        <v>1795</v>
      </c>
      <c r="E802" s="8">
        <v>2</v>
      </c>
      <c r="F802" s="5" t="s">
        <v>43</v>
      </c>
      <c r="G802" s="5">
        <v>375</v>
      </c>
      <c r="H802" s="5"/>
      <c r="I802" s="33">
        <f t="shared" si="21"/>
        <v>750</v>
      </c>
      <c r="J802" s="5" t="s">
        <v>146</v>
      </c>
      <c r="K802" s="5"/>
    </row>
    <row r="803" ht="24" hidden="1" spans="1:11">
      <c r="A803" s="5">
        <v>802</v>
      </c>
      <c r="B803" s="5" t="s">
        <v>1787</v>
      </c>
      <c r="C803" s="5" t="s">
        <v>1796</v>
      </c>
      <c r="D803" s="9" t="s">
        <v>1797</v>
      </c>
      <c r="E803" s="8">
        <v>1</v>
      </c>
      <c r="F803" s="5" t="s">
        <v>38</v>
      </c>
      <c r="G803" s="5">
        <v>385</v>
      </c>
      <c r="H803" s="5"/>
      <c r="I803" s="33">
        <f t="shared" si="21"/>
        <v>385</v>
      </c>
      <c r="J803" s="5" t="s">
        <v>146</v>
      </c>
      <c r="K803" s="5"/>
    </row>
    <row r="804" ht="24" hidden="1" spans="1:11">
      <c r="A804" s="5">
        <v>803</v>
      </c>
      <c r="B804" s="5" t="s">
        <v>1787</v>
      </c>
      <c r="C804" s="5" t="s">
        <v>1798</v>
      </c>
      <c r="D804" s="9" t="s">
        <v>1799</v>
      </c>
      <c r="E804" s="8">
        <v>2</v>
      </c>
      <c r="F804" s="5" t="s">
        <v>43</v>
      </c>
      <c r="G804" s="5">
        <v>375</v>
      </c>
      <c r="H804" s="5"/>
      <c r="I804" s="33">
        <f t="shared" si="21"/>
        <v>750</v>
      </c>
      <c r="J804" s="5" t="s">
        <v>146</v>
      </c>
      <c r="K804" s="5"/>
    </row>
    <row r="805" ht="24" hidden="1" spans="1:11">
      <c r="A805" s="5">
        <v>804</v>
      </c>
      <c r="B805" s="5" t="s">
        <v>1787</v>
      </c>
      <c r="C805" s="5" t="s">
        <v>1800</v>
      </c>
      <c r="D805" s="9" t="s">
        <v>1801</v>
      </c>
      <c r="E805" s="8">
        <v>2</v>
      </c>
      <c r="F805" s="5" t="s">
        <v>43</v>
      </c>
      <c r="G805" s="5">
        <v>375</v>
      </c>
      <c r="H805" s="5"/>
      <c r="I805" s="33">
        <f t="shared" si="21"/>
        <v>750</v>
      </c>
      <c r="J805" s="5" t="s">
        <v>146</v>
      </c>
      <c r="K805" s="5"/>
    </row>
    <row r="806" ht="24" hidden="1" spans="1:11">
      <c r="A806" s="5">
        <v>805</v>
      </c>
      <c r="B806" s="5" t="s">
        <v>1787</v>
      </c>
      <c r="C806" s="5" t="s">
        <v>1802</v>
      </c>
      <c r="D806" s="9" t="s">
        <v>1803</v>
      </c>
      <c r="E806" s="8">
        <v>1</v>
      </c>
      <c r="F806" s="5" t="s">
        <v>192</v>
      </c>
      <c r="G806" s="5">
        <v>395</v>
      </c>
      <c r="H806" s="5"/>
      <c r="I806" s="33">
        <f t="shared" si="21"/>
        <v>395</v>
      </c>
      <c r="J806" s="5" t="s">
        <v>146</v>
      </c>
      <c r="K806" s="5"/>
    </row>
    <row r="807" ht="24" hidden="1" spans="1:11">
      <c r="A807" s="5">
        <v>806</v>
      </c>
      <c r="B807" s="5" t="s">
        <v>1787</v>
      </c>
      <c r="C807" s="5" t="s">
        <v>1804</v>
      </c>
      <c r="D807" s="9" t="s">
        <v>1805</v>
      </c>
      <c r="E807" s="8">
        <v>2</v>
      </c>
      <c r="F807" s="5" t="s">
        <v>38</v>
      </c>
      <c r="G807" s="5">
        <v>385</v>
      </c>
      <c r="H807" s="5"/>
      <c r="I807" s="33">
        <f t="shared" si="21"/>
        <v>770</v>
      </c>
      <c r="J807" s="5" t="s">
        <v>146</v>
      </c>
      <c r="K807" s="5"/>
    </row>
    <row r="808" ht="24" hidden="1" spans="1:11">
      <c r="A808" s="5">
        <v>807</v>
      </c>
      <c r="B808" s="5" t="s">
        <v>1787</v>
      </c>
      <c r="C808" s="5" t="s">
        <v>1806</v>
      </c>
      <c r="D808" s="9" t="s">
        <v>1807</v>
      </c>
      <c r="E808" s="8">
        <v>2</v>
      </c>
      <c r="F808" s="5" t="s">
        <v>43</v>
      </c>
      <c r="G808" s="5">
        <v>375</v>
      </c>
      <c r="H808" s="5"/>
      <c r="I808" s="33">
        <f t="shared" si="21"/>
        <v>750</v>
      </c>
      <c r="J808" s="5" t="s">
        <v>146</v>
      </c>
      <c r="K808" s="5"/>
    </row>
    <row r="809" ht="24" hidden="1" spans="1:11">
      <c r="A809" s="5">
        <v>808</v>
      </c>
      <c r="B809" s="5" t="s">
        <v>1787</v>
      </c>
      <c r="C809" s="5" t="s">
        <v>1808</v>
      </c>
      <c r="D809" s="9" t="s">
        <v>1809</v>
      </c>
      <c r="E809" s="8">
        <v>1</v>
      </c>
      <c r="F809" s="5" t="s">
        <v>192</v>
      </c>
      <c r="G809" s="5">
        <v>395</v>
      </c>
      <c r="H809" s="5"/>
      <c r="I809" s="33">
        <f t="shared" si="21"/>
        <v>395</v>
      </c>
      <c r="J809" s="5" t="s">
        <v>146</v>
      </c>
      <c r="K809" s="5"/>
    </row>
    <row r="810" ht="24" hidden="1" spans="1:11">
      <c r="A810" s="5">
        <v>809</v>
      </c>
      <c r="B810" s="5" t="s">
        <v>1787</v>
      </c>
      <c r="C810" s="5" t="s">
        <v>1810</v>
      </c>
      <c r="D810" s="9" t="s">
        <v>1811</v>
      </c>
      <c r="E810" s="8">
        <v>1</v>
      </c>
      <c r="F810" s="5" t="s">
        <v>43</v>
      </c>
      <c r="G810" s="5">
        <v>375</v>
      </c>
      <c r="H810" s="5"/>
      <c r="I810" s="33">
        <f t="shared" si="21"/>
        <v>375</v>
      </c>
      <c r="J810" s="5" t="s">
        <v>146</v>
      </c>
      <c r="K810" s="5" t="s">
        <v>1812</v>
      </c>
    </row>
    <row r="811" ht="24" hidden="1" spans="1:11">
      <c r="A811" s="5">
        <v>810</v>
      </c>
      <c r="B811" s="5" t="s">
        <v>1787</v>
      </c>
      <c r="C811" s="5" t="s">
        <v>1813</v>
      </c>
      <c r="D811" s="9" t="s">
        <v>1814</v>
      </c>
      <c r="E811" s="8">
        <v>2</v>
      </c>
      <c r="F811" s="5" t="s">
        <v>43</v>
      </c>
      <c r="G811" s="5">
        <v>375</v>
      </c>
      <c r="H811" s="5"/>
      <c r="I811" s="33">
        <f t="shared" si="21"/>
        <v>750</v>
      </c>
      <c r="J811" s="5" t="s">
        <v>146</v>
      </c>
      <c r="K811" s="5"/>
    </row>
    <row r="812" ht="24" hidden="1" spans="1:11">
      <c r="A812" s="5">
        <v>811</v>
      </c>
      <c r="B812" s="5" t="s">
        <v>1787</v>
      </c>
      <c r="C812" s="5" t="s">
        <v>1815</v>
      </c>
      <c r="D812" s="9" t="s">
        <v>1816</v>
      </c>
      <c r="E812" s="8">
        <v>3</v>
      </c>
      <c r="F812" s="5" t="s">
        <v>43</v>
      </c>
      <c r="G812" s="5">
        <v>375</v>
      </c>
      <c r="H812" s="5"/>
      <c r="I812" s="33">
        <f t="shared" si="21"/>
        <v>1125</v>
      </c>
      <c r="J812" s="5" t="s">
        <v>146</v>
      </c>
      <c r="K812" s="5"/>
    </row>
    <row r="813" ht="24" hidden="1" spans="1:11">
      <c r="A813" s="5">
        <v>812</v>
      </c>
      <c r="B813" s="5" t="s">
        <v>1787</v>
      </c>
      <c r="C813" s="5" t="s">
        <v>1817</v>
      </c>
      <c r="D813" s="9" t="s">
        <v>1818</v>
      </c>
      <c r="E813" s="8">
        <v>2</v>
      </c>
      <c r="F813" s="5" t="s">
        <v>43</v>
      </c>
      <c r="G813" s="5">
        <v>375</v>
      </c>
      <c r="H813" s="5"/>
      <c r="I813" s="33">
        <f t="shared" si="21"/>
        <v>750</v>
      </c>
      <c r="J813" s="5" t="s">
        <v>59</v>
      </c>
      <c r="K813" s="5"/>
    </row>
    <row r="814" ht="24" hidden="1" spans="1:11">
      <c r="A814" s="5">
        <v>813</v>
      </c>
      <c r="B814" s="5" t="s">
        <v>1787</v>
      </c>
      <c r="C814" s="5" t="s">
        <v>1819</v>
      </c>
      <c r="D814" s="9" t="s">
        <v>1820</v>
      </c>
      <c r="E814" s="8">
        <v>2</v>
      </c>
      <c r="F814" s="5" t="s">
        <v>43</v>
      </c>
      <c r="G814" s="5">
        <v>375</v>
      </c>
      <c r="H814" s="5"/>
      <c r="I814" s="33">
        <f t="shared" si="21"/>
        <v>750</v>
      </c>
      <c r="J814" s="5" t="s">
        <v>59</v>
      </c>
      <c r="K814" s="5"/>
    </row>
    <row r="815" ht="24" hidden="1" spans="1:11">
      <c r="A815" s="5">
        <v>814</v>
      </c>
      <c r="B815" s="5" t="s">
        <v>1787</v>
      </c>
      <c r="C815" s="5" t="s">
        <v>1821</v>
      </c>
      <c r="D815" s="9" t="s">
        <v>1822</v>
      </c>
      <c r="E815" s="8">
        <v>2</v>
      </c>
      <c r="F815" s="5" t="s">
        <v>43</v>
      </c>
      <c r="G815" s="5">
        <v>375</v>
      </c>
      <c r="H815" s="5"/>
      <c r="I815" s="33">
        <f t="shared" si="21"/>
        <v>750</v>
      </c>
      <c r="J815" s="5" t="s">
        <v>59</v>
      </c>
      <c r="K815" s="5"/>
    </row>
    <row r="816" ht="24" hidden="1" spans="1:11">
      <c r="A816" s="5">
        <v>815</v>
      </c>
      <c r="B816" s="5" t="s">
        <v>1787</v>
      </c>
      <c r="C816" s="109" t="s">
        <v>1823</v>
      </c>
      <c r="D816" s="110" t="s">
        <v>1824</v>
      </c>
      <c r="E816" s="8">
        <v>2</v>
      </c>
      <c r="F816" s="109" t="s">
        <v>38</v>
      </c>
      <c r="G816" s="5">
        <v>385</v>
      </c>
      <c r="H816" s="5"/>
      <c r="I816" s="33">
        <f t="shared" si="21"/>
        <v>770</v>
      </c>
      <c r="J816" s="16" t="s">
        <v>72</v>
      </c>
      <c r="K816" s="5" t="s">
        <v>1825</v>
      </c>
    </row>
    <row r="817" ht="24" hidden="1" spans="1:11">
      <c r="A817" s="5">
        <v>816</v>
      </c>
      <c r="B817" s="5" t="s">
        <v>1787</v>
      </c>
      <c r="C817" s="109" t="s">
        <v>1826</v>
      </c>
      <c r="D817" s="110" t="s">
        <v>1827</v>
      </c>
      <c r="E817" s="8">
        <v>1</v>
      </c>
      <c r="F817" s="109" t="s">
        <v>43</v>
      </c>
      <c r="G817" s="5">
        <v>375</v>
      </c>
      <c r="H817" s="5"/>
      <c r="I817" s="33">
        <f t="shared" si="21"/>
        <v>375</v>
      </c>
      <c r="J817" s="16" t="s">
        <v>72</v>
      </c>
      <c r="K817" s="5"/>
    </row>
    <row r="818" ht="48" hidden="1" spans="1:11">
      <c r="A818" s="5">
        <v>817</v>
      </c>
      <c r="B818" s="5" t="s">
        <v>1787</v>
      </c>
      <c r="C818" s="109" t="s">
        <v>1828</v>
      </c>
      <c r="D818" s="110" t="s">
        <v>1829</v>
      </c>
      <c r="E818" s="8">
        <v>1</v>
      </c>
      <c r="F818" s="109" t="s">
        <v>38</v>
      </c>
      <c r="G818" s="5">
        <v>385</v>
      </c>
      <c r="H818" s="5"/>
      <c r="I818" s="33">
        <f t="shared" si="21"/>
        <v>385</v>
      </c>
      <c r="J818" s="19" t="s">
        <v>76</v>
      </c>
      <c r="K818" s="5" t="s">
        <v>1830</v>
      </c>
    </row>
    <row r="819" ht="24" hidden="1" spans="1:11">
      <c r="A819" s="5">
        <v>818</v>
      </c>
      <c r="B819" s="5" t="s">
        <v>1787</v>
      </c>
      <c r="C819" s="5" t="s">
        <v>1831</v>
      </c>
      <c r="D819" s="9" t="s">
        <v>1832</v>
      </c>
      <c r="E819" s="8">
        <v>1</v>
      </c>
      <c r="F819" s="5" t="s">
        <v>43</v>
      </c>
      <c r="G819" s="5">
        <v>375</v>
      </c>
      <c r="H819" s="5"/>
      <c r="I819" s="33">
        <f t="shared" si="21"/>
        <v>375</v>
      </c>
      <c r="J819" s="5" t="s">
        <v>82</v>
      </c>
      <c r="K819" s="5"/>
    </row>
    <row r="820" ht="24" hidden="1" spans="1:11">
      <c r="A820" s="5">
        <v>819</v>
      </c>
      <c r="B820" s="5" t="s">
        <v>1787</v>
      </c>
      <c r="C820" s="11" t="s">
        <v>1833</v>
      </c>
      <c r="D820" s="110" t="s">
        <v>1834</v>
      </c>
      <c r="E820" s="8">
        <v>2</v>
      </c>
      <c r="F820" s="5" t="s">
        <v>43</v>
      </c>
      <c r="G820" s="5">
        <v>375</v>
      </c>
      <c r="H820" s="5"/>
      <c r="I820" s="33">
        <f t="shared" si="21"/>
        <v>750</v>
      </c>
      <c r="J820" s="5" t="s">
        <v>82</v>
      </c>
      <c r="K820" s="5" t="s">
        <v>1835</v>
      </c>
    </row>
    <row r="821" ht="24" hidden="1" spans="1:11">
      <c r="A821" s="5">
        <v>820</v>
      </c>
      <c r="B821" s="5" t="s">
        <v>1787</v>
      </c>
      <c r="C821" s="12" t="s">
        <v>1836</v>
      </c>
      <c r="D821" s="13" t="s">
        <v>1837</v>
      </c>
      <c r="E821" s="14">
        <v>1</v>
      </c>
      <c r="F821" s="5" t="s">
        <v>43</v>
      </c>
      <c r="G821" s="5">
        <v>375</v>
      </c>
      <c r="H821" s="5"/>
      <c r="I821" s="33">
        <f t="shared" si="21"/>
        <v>375</v>
      </c>
      <c r="J821" s="12" t="s">
        <v>54</v>
      </c>
      <c r="K821" s="5"/>
    </row>
    <row r="822" ht="24" hidden="1" spans="1:11">
      <c r="A822" s="5">
        <v>821</v>
      </c>
      <c r="B822" s="5" t="s">
        <v>1787</v>
      </c>
      <c r="C822" s="12" t="s">
        <v>1838</v>
      </c>
      <c r="D822" s="13" t="s">
        <v>1839</v>
      </c>
      <c r="E822" s="14">
        <v>1</v>
      </c>
      <c r="F822" s="5" t="s">
        <v>43</v>
      </c>
      <c r="G822" s="5">
        <v>375</v>
      </c>
      <c r="H822" s="5"/>
      <c r="I822" s="33">
        <f t="shared" si="21"/>
        <v>375</v>
      </c>
      <c r="J822" s="12" t="s">
        <v>54</v>
      </c>
      <c r="K822" s="5"/>
    </row>
    <row r="823" ht="24" hidden="1" spans="1:11">
      <c r="A823" s="5">
        <v>822</v>
      </c>
      <c r="B823" s="5" t="s">
        <v>1787</v>
      </c>
      <c r="C823" s="11" t="s">
        <v>1840</v>
      </c>
      <c r="D823" s="13" t="s">
        <v>1841</v>
      </c>
      <c r="E823" s="14">
        <v>1</v>
      </c>
      <c r="F823" s="5" t="s">
        <v>43</v>
      </c>
      <c r="G823" s="5">
        <v>375</v>
      </c>
      <c r="H823" s="5"/>
      <c r="I823" s="33">
        <f t="shared" si="21"/>
        <v>375</v>
      </c>
      <c r="J823" s="12" t="s">
        <v>54</v>
      </c>
      <c r="K823" s="5" t="s">
        <v>1842</v>
      </c>
    </row>
    <row r="824" ht="24" hidden="1" spans="1:11">
      <c r="A824" s="5">
        <v>823</v>
      </c>
      <c r="B824" s="5" t="s">
        <v>1787</v>
      </c>
      <c r="C824" s="12" t="s">
        <v>6765</v>
      </c>
      <c r="D824" s="13" t="s">
        <v>6766</v>
      </c>
      <c r="E824" s="14">
        <v>4</v>
      </c>
      <c r="F824" s="5" t="s">
        <v>43</v>
      </c>
      <c r="G824" s="5">
        <v>375</v>
      </c>
      <c r="H824" s="5"/>
      <c r="I824" s="33">
        <f t="shared" si="21"/>
        <v>1500</v>
      </c>
      <c r="J824" s="12" t="s">
        <v>54</v>
      </c>
      <c r="K824" s="5"/>
    </row>
    <row r="825" ht="24" hidden="1" spans="1:11">
      <c r="A825" s="5">
        <v>824</v>
      </c>
      <c r="B825" s="5" t="s">
        <v>1787</v>
      </c>
      <c r="C825" s="26" t="s">
        <v>1843</v>
      </c>
      <c r="D825" s="24" t="s">
        <v>1844</v>
      </c>
      <c r="E825" s="44">
        <v>1</v>
      </c>
      <c r="F825" s="26" t="s">
        <v>38</v>
      </c>
      <c r="G825" s="5">
        <v>385</v>
      </c>
      <c r="H825" s="5"/>
      <c r="I825" s="33">
        <f t="shared" si="21"/>
        <v>385</v>
      </c>
      <c r="J825" s="5" t="s">
        <v>424</v>
      </c>
      <c r="K825" s="5"/>
    </row>
    <row r="826" ht="24" hidden="1" spans="1:11">
      <c r="A826" s="5">
        <v>825</v>
      </c>
      <c r="B826" s="5" t="s">
        <v>1787</v>
      </c>
      <c r="C826" s="26" t="s">
        <v>1845</v>
      </c>
      <c r="D826" s="24" t="s">
        <v>1846</v>
      </c>
      <c r="E826" s="44">
        <v>2</v>
      </c>
      <c r="F826" s="26" t="s">
        <v>43</v>
      </c>
      <c r="G826" s="5">
        <v>375</v>
      </c>
      <c r="H826" s="5"/>
      <c r="I826" s="33">
        <f t="shared" si="21"/>
        <v>750</v>
      </c>
      <c r="J826" s="5" t="s">
        <v>424</v>
      </c>
      <c r="K826" s="5"/>
    </row>
    <row r="827" ht="24" hidden="1" spans="1:11">
      <c r="A827" s="5">
        <v>826</v>
      </c>
      <c r="B827" s="5" t="s">
        <v>1787</v>
      </c>
      <c r="C827" s="26" t="s">
        <v>1847</v>
      </c>
      <c r="D827" s="24" t="s">
        <v>1848</v>
      </c>
      <c r="E827" s="44">
        <v>2</v>
      </c>
      <c r="F827" s="26" t="s">
        <v>43</v>
      </c>
      <c r="G827" s="5">
        <v>375</v>
      </c>
      <c r="H827" s="5"/>
      <c r="I827" s="33">
        <f t="shared" si="21"/>
        <v>750</v>
      </c>
      <c r="J827" s="5" t="s">
        <v>424</v>
      </c>
      <c r="K827" s="5"/>
    </row>
    <row r="828" ht="24" hidden="1" spans="1:11">
      <c r="A828" s="5">
        <v>827</v>
      </c>
      <c r="B828" s="26" t="s">
        <v>1787</v>
      </c>
      <c r="C828" s="11" t="s">
        <v>1849</v>
      </c>
      <c r="D828" s="24" t="s">
        <v>1850</v>
      </c>
      <c r="E828" s="44">
        <v>1</v>
      </c>
      <c r="F828" s="26" t="s">
        <v>43</v>
      </c>
      <c r="G828" s="5">
        <v>375</v>
      </c>
      <c r="H828" s="5"/>
      <c r="I828" s="33">
        <f t="shared" si="21"/>
        <v>375</v>
      </c>
      <c r="J828" s="5" t="s">
        <v>251</v>
      </c>
      <c r="K828" s="63" t="s">
        <v>1851</v>
      </c>
    </row>
    <row r="829" ht="24" hidden="1" spans="1:11">
      <c r="A829" s="5">
        <v>828</v>
      </c>
      <c r="B829" s="26" t="s">
        <v>1787</v>
      </c>
      <c r="C829" s="22" t="s">
        <v>1674</v>
      </c>
      <c r="D829" s="13" t="s">
        <v>6767</v>
      </c>
      <c r="E829" s="25">
        <v>2</v>
      </c>
      <c r="F829" s="25" t="s">
        <v>43</v>
      </c>
      <c r="G829" s="5">
        <v>375</v>
      </c>
      <c r="H829" s="5"/>
      <c r="I829" s="33">
        <f t="shared" si="21"/>
        <v>750</v>
      </c>
      <c r="J829" s="5" t="s">
        <v>257</v>
      </c>
      <c r="K829" s="63" t="s">
        <v>6768</v>
      </c>
    </row>
    <row r="830" ht="24" hidden="1" spans="1:11">
      <c r="A830" s="5">
        <v>829</v>
      </c>
      <c r="B830" s="26" t="s">
        <v>1787</v>
      </c>
      <c r="C830" s="22" t="s">
        <v>1852</v>
      </c>
      <c r="D830" s="13" t="s">
        <v>1853</v>
      </c>
      <c r="E830" s="25">
        <v>1</v>
      </c>
      <c r="F830" s="25" t="s">
        <v>58</v>
      </c>
      <c r="G830" s="5">
        <v>365</v>
      </c>
      <c r="H830" s="5"/>
      <c r="I830" s="33">
        <f t="shared" si="21"/>
        <v>365</v>
      </c>
      <c r="J830" s="5" t="s">
        <v>257</v>
      </c>
      <c r="K830" s="63"/>
    </row>
    <row r="831" ht="24" hidden="1" spans="1:11">
      <c r="A831" s="5">
        <v>830</v>
      </c>
      <c r="B831" s="26" t="s">
        <v>1787</v>
      </c>
      <c r="C831" s="22" t="s">
        <v>1854</v>
      </c>
      <c r="D831" s="13" t="s">
        <v>1855</v>
      </c>
      <c r="E831" s="25">
        <v>2</v>
      </c>
      <c r="F831" s="25" t="s">
        <v>38</v>
      </c>
      <c r="G831" s="5">
        <v>385</v>
      </c>
      <c r="H831" s="5"/>
      <c r="I831" s="33">
        <f t="shared" si="21"/>
        <v>770</v>
      </c>
      <c r="J831" s="5" t="s">
        <v>1205</v>
      </c>
      <c r="K831" s="63"/>
    </row>
    <row r="832" hidden="1" spans="1:11">
      <c r="A832" s="5">
        <v>831</v>
      </c>
      <c r="B832" s="26" t="s">
        <v>1787</v>
      </c>
      <c r="C832" s="45" t="s">
        <v>1856</v>
      </c>
      <c r="D832" s="46" t="s">
        <v>1857</v>
      </c>
      <c r="E832" s="25">
        <v>2</v>
      </c>
      <c r="F832" s="25" t="s">
        <v>58</v>
      </c>
      <c r="G832" s="5">
        <v>365</v>
      </c>
      <c r="H832" s="5"/>
      <c r="I832" s="33">
        <f t="shared" si="21"/>
        <v>730</v>
      </c>
      <c r="J832" s="5" t="s">
        <v>95</v>
      </c>
      <c r="K832" s="63"/>
    </row>
    <row r="833" hidden="1" spans="1:11">
      <c r="A833" s="5">
        <v>832</v>
      </c>
      <c r="B833" s="26" t="s">
        <v>1787</v>
      </c>
      <c r="C833" s="45" t="s">
        <v>1858</v>
      </c>
      <c r="D833" s="46" t="s">
        <v>1859</v>
      </c>
      <c r="E833" s="25">
        <v>2</v>
      </c>
      <c r="F833" s="25" t="s">
        <v>38</v>
      </c>
      <c r="G833" s="5">
        <v>385</v>
      </c>
      <c r="H833" s="5"/>
      <c r="I833" s="33">
        <f t="shared" si="21"/>
        <v>770</v>
      </c>
      <c r="J833" s="5" t="s">
        <v>95</v>
      </c>
      <c r="K833" s="63" t="s">
        <v>1860</v>
      </c>
    </row>
    <row r="834" ht="24" hidden="1" spans="1:11">
      <c r="A834" s="5">
        <v>833</v>
      </c>
      <c r="B834" s="26" t="s">
        <v>1787</v>
      </c>
      <c r="C834" s="45" t="s">
        <v>1861</v>
      </c>
      <c r="D834" s="13" t="s">
        <v>1862</v>
      </c>
      <c r="E834" s="10">
        <v>2</v>
      </c>
      <c r="F834" s="10" t="s">
        <v>58</v>
      </c>
      <c r="G834" s="5">
        <v>365</v>
      </c>
      <c r="H834" s="5"/>
      <c r="I834" s="33">
        <f t="shared" si="21"/>
        <v>730</v>
      </c>
      <c r="J834" s="5" t="s">
        <v>1863</v>
      </c>
      <c r="K834" s="63"/>
    </row>
    <row r="835" ht="24" hidden="1" spans="1:11">
      <c r="A835" s="5">
        <v>834</v>
      </c>
      <c r="B835" s="26" t="s">
        <v>1787</v>
      </c>
      <c r="C835" s="45" t="s">
        <v>1864</v>
      </c>
      <c r="D835" s="13" t="s">
        <v>1865</v>
      </c>
      <c r="E835" s="10">
        <v>3</v>
      </c>
      <c r="F835" s="10" t="s">
        <v>38</v>
      </c>
      <c r="G835" s="5">
        <v>385</v>
      </c>
      <c r="H835" s="5"/>
      <c r="I835" s="33">
        <f t="shared" si="21"/>
        <v>1155</v>
      </c>
      <c r="J835" s="5" t="s">
        <v>1863</v>
      </c>
      <c r="K835" s="63" t="s">
        <v>1866</v>
      </c>
    </row>
    <row r="836" ht="24" hidden="1" spans="1:11">
      <c r="A836" s="5">
        <v>835</v>
      </c>
      <c r="B836" s="26" t="s">
        <v>1787</v>
      </c>
      <c r="C836" s="45" t="s">
        <v>1867</v>
      </c>
      <c r="D836" s="13" t="s">
        <v>1868</v>
      </c>
      <c r="E836" s="10">
        <v>1</v>
      </c>
      <c r="F836" s="10" t="s">
        <v>58</v>
      </c>
      <c r="G836" s="5">
        <v>365</v>
      </c>
      <c r="H836" s="5"/>
      <c r="I836" s="33">
        <f t="shared" si="21"/>
        <v>365</v>
      </c>
      <c r="J836" s="5" t="s">
        <v>1863</v>
      </c>
      <c r="K836" s="63"/>
    </row>
    <row r="837" ht="24" hidden="1" spans="1:11">
      <c r="A837" s="5">
        <v>836</v>
      </c>
      <c r="B837" s="26" t="s">
        <v>1787</v>
      </c>
      <c r="C837" s="10" t="s">
        <v>1869</v>
      </c>
      <c r="D837" s="253" t="s">
        <v>1870</v>
      </c>
      <c r="E837" s="10">
        <v>2</v>
      </c>
      <c r="F837" s="10" t="s">
        <v>58</v>
      </c>
      <c r="G837" s="5">
        <v>365</v>
      </c>
      <c r="H837" s="5"/>
      <c r="I837" s="33">
        <f t="shared" si="21"/>
        <v>730</v>
      </c>
      <c r="J837" s="5" t="s">
        <v>1863</v>
      </c>
      <c r="K837" s="63"/>
    </row>
    <row r="838" ht="24" hidden="1" spans="1:11">
      <c r="A838" s="5">
        <v>837</v>
      </c>
      <c r="B838" s="26" t="s">
        <v>1787</v>
      </c>
      <c r="C838" s="45" t="s">
        <v>1871</v>
      </c>
      <c r="D838" s="253" t="s">
        <v>1872</v>
      </c>
      <c r="E838" s="10">
        <v>2</v>
      </c>
      <c r="F838" s="5" t="s">
        <v>58</v>
      </c>
      <c r="G838" s="5">
        <v>365</v>
      </c>
      <c r="H838" s="5"/>
      <c r="I838" s="33">
        <f t="shared" si="21"/>
        <v>730</v>
      </c>
      <c r="J838" s="5" t="s">
        <v>1863</v>
      </c>
      <c r="K838" s="63"/>
    </row>
    <row r="839" ht="24" hidden="1" spans="1:11">
      <c r="A839" s="5">
        <v>838</v>
      </c>
      <c r="B839" s="26" t="s">
        <v>1787</v>
      </c>
      <c r="C839" s="10" t="s">
        <v>1873</v>
      </c>
      <c r="D839" s="12" t="s">
        <v>1874</v>
      </c>
      <c r="E839" s="10">
        <v>2</v>
      </c>
      <c r="F839" s="5" t="s">
        <v>58</v>
      </c>
      <c r="G839" s="5">
        <v>365</v>
      </c>
      <c r="H839" s="5"/>
      <c r="I839" s="33">
        <f t="shared" si="21"/>
        <v>730</v>
      </c>
      <c r="J839" s="5" t="s">
        <v>1863</v>
      </c>
      <c r="K839" s="63"/>
    </row>
    <row r="840" ht="24" hidden="1" spans="1:11">
      <c r="A840" s="5">
        <v>839</v>
      </c>
      <c r="B840" s="26" t="s">
        <v>1787</v>
      </c>
      <c r="C840" s="11" t="s">
        <v>1875</v>
      </c>
      <c r="D840" s="12" t="s">
        <v>1876</v>
      </c>
      <c r="E840" s="10">
        <v>1</v>
      </c>
      <c r="F840" s="5" t="s">
        <v>58</v>
      </c>
      <c r="G840" s="5">
        <v>365</v>
      </c>
      <c r="H840" s="5"/>
      <c r="I840" s="33">
        <f t="shared" si="21"/>
        <v>365</v>
      </c>
      <c r="J840" s="5" t="s">
        <v>1863</v>
      </c>
      <c r="K840" s="63" t="s">
        <v>1877</v>
      </c>
    </row>
    <row r="841" ht="24" hidden="1" spans="1:11">
      <c r="A841" s="5">
        <v>840</v>
      </c>
      <c r="B841" s="26" t="s">
        <v>1787</v>
      </c>
      <c r="C841" s="10" t="s">
        <v>1878</v>
      </c>
      <c r="D841" s="253" t="s">
        <v>1879</v>
      </c>
      <c r="E841" s="10">
        <v>2</v>
      </c>
      <c r="F841" s="5" t="s">
        <v>58</v>
      </c>
      <c r="G841" s="5">
        <v>365</v>
      </c>
      <c r="H841" s="5"/>
      <c r="I841" s="33">
        <f t="shared" si="21"/>
        <v>730</v>
      </c>
      <c r="J841" s="5" t="s">
        <v>1863</v>
      </c>
      <c r="K841" s="63"/>
    </row>
    <row r="842" ht="24" hidden="1" spans="1:11">
      <c r="A842" s="5">
        <v>841</v>
      </c>
      <c r="B842" s="26" t="s">
        <v>1787</v>
      </c>
      <c r="C842" s="10" t="s">
        <v>1880</v>
      </c>
      <c r="D842" s="253" t="s">
        <v>1881</v>
      </c>
      <c r="E842" s="10">
        <v>2</v>
      </c>
      <c r="F842" s="5" t="s">
        <v>58</v>
      </c>
      <c r="G842" s="5">
        <v>365</v>
      </c>
      <c r="H842" s="5"/>
      <c r="I842" s="33">
        <f t="shared" si="21"/>
        <v>730</v>
      </c>
      <c r="J842" s="5" t="s">
        <v>1863</v>
      </c>
      <c r="K842" s="63"/>
    </row>
    <row r="843" ht="24" hidden="1" spans="1:11">
      <c r="A843" s="5">
        <v>842</v>
      </c>
      <c r="B843" s="26" t="s">
        <v>1787</v>
      </c>
      <c r="C843" s="10" t="s">
        <v>1882</v>
      </c>
      <c r="D843" s="13" t="s">
        <v>1883</v>
      </c>
      <c r="E843" s="10">
        <v>1</v>
      </c>
      <c r="F843" s="25" t="s">
        <v>58</v>
      </c>
      <c r="G843" s="5">
        <v>365</v>
      </c>
      <c r="H843" s="5"/>
      <c r="I843" s="33">
        <f t="shared" si="21"/>
        <v>365</v>
      </c>
      <c r="J843" s="5" t="s">
        <v>1863</v>
      </c>
      <c r="K843" s="63"/>
    </row>
    <row r="844" ht="24" hidden="1" spans="1:11">
      <c r="A844" s="5">
        <v>843</v>
      </c>
      <c r="B844" s="26" t="s">
        <v>1787</v>
      </c>
      <c r="C844" s="45" t="s">
        <v>6769</v>
      </c>
      <c r="D844" s="13" t="s">
        <v>6770</v>
      </c>
      <c r="E844" s="10">
        <v>2</v>
      </c>
      <c r="F844" s="25" t="s">
        <v>58</v>
      </c>
      <c r="G844" s="5">
        <v>365</v>
      </c>
      <c r="H844" s="5"/>
      <c r="I844" s="33">
        <f t="shared" si="21"/>
        <v>730</v>
      </c>
      <c r="J844" s="5" t="s">
        <v>1863</v>
      </c>
      <c r="K844" s="63"/>
    </row>
    <row r="845" ht="24" hidden="1" spans="1:11">
      <c r="A845" s="5">
        <v>844</v>
      </c>
      <c r="B845" s="26" t="s">
        <v>1787</v>
      </c>
      <c r="C845" s="45" t="s">
        <v>1887</v>
      </c>
      <c r="D845" s="13" t="s">
        <v>1888</v>
      </c>
      <c r="E845" s="10">
        <v>2</v>
      </c>
      <c r="F845" s="25" t="s">
        <v>58</v>
      </c>
      <c r="G845" s="5">
        <v>365</v>
      </c>
      <c r="H845" s="5"/>
      <c r="I845" s="33">
        <f t="shared" si="21"/>
        <v>730</v>
      </c>
      <c r="J845" s="5" t="s">
        <v>1863</v>
      </c>
      <c r="K845" s="63"/>
    </row>
    <row r="846" ht="24" hidden="1" spans="1:11">
      <c r="A846" s="5">
        <v>845</v>
      </c>
      <c r="B846" s="26" t="s">
        <v>1787</v>
      </c>
      <c r="C846" s="45" t="s">
        <v>1889</v>
      </c>
      <c r="D846" s="13" t="s">
        <v>1890</v>
      </c>
      <c r="E846" s="10">
        <v>1</v>
      </c>
      <c r="F846" s="25" t="s">
        <v>58</v>
      </c>
      <c r="G846" s="5">
        <v>365</v>
      </c>
      <c r="H846" s="5"/>
      <c r="I846" s="33">
        <f t="shared" si="21"/>
        <v>365</v>
      </c>
      <c r="J846" s="5" t="s">
        <v>1863</v>
      </c>
      <c r="K846" s="63"/>
    </row>
    <row r="847" hidden="1" spans="1:11">
      <c r="A847" s="5">
        <v>846</v>
      </c>
      <c r="B847" s="26" t="s">
        <v>1787</v>
      </c>
      <c r="C847" s="26" t="s">
        <v>1891</v>
      </c>
      <c r="D847" s="255" t="s">
        <v>1892</v>
      </c>
      <c r="E847" s="25">
        <v>2</v>
      </c>
      <c r="F847" s="25" t="s">
        <v>58</v>
      </c>
      <c r="G847" s="5">
        <v>365</v>
      </c>
      <c r="H847" s="5"/>
      <c r="I847" s="33">
        <f t="shared" si="21"/>
        <v>730</v>
      </c>
      <c r="J847" s="5" t="s">
        <v>1042</v>
      </c>
      <c r="K847" s="63"/>
    </row>
    <row r="848" hidden="1" spans="1:11">
      <c r="A848" s="5">
        <v>847</v>
      </c>
      <c r="B848" s="26" t="s">
        <v>1787</v>
      </c>
      <c r="C848" s="26" t="s">
        <v>1128</v>
      </c>
      <c r="D848" s="255" t="s">
        <v>1893</v>
      </c>
      <c r="E848" s="25">
        <v>2</v>
      </c>
      <c r="F848" s="25" t="s">
        <v>58</v>
      </c>
      <c r="G848" s="5">
        <v>365</v>
      </c>
      <c r="H848" s="5"/>
      <c r="I848" s="33">
        <f t="shared" si="21"/>
        <v>730</v>
      </c>
      <c r="J848" s="5" t="s">
        <v>105</v>
      </c>
      <c r="K848" s="63"/>
    </row>
    <row r="849" hidden="1" spans="1:11">
      <c r="A849" s="5">
        <v>848</v>
      </c>
      <c r="B849" s="26" t="s">
        <v>1787</v>
      </c>
      <c r="C849" s="26" t="s">
        <v>1894</v>
      </c>
      <c r="D849" s="255" t="s">
        <v>1895</v>
      </c>
      <c r="E849" s="25">
        <v>1</v>
      </c>
      <c r="F849" s="25" t="s">
        <v>58</v>
      </c>
      <c r="G849" s="5">
        <v>365</v>
      </c>
      <c r="H849" s="5"/>
      <c r="I849" s="33">
        <f t="shared" si="21"/>
        <v>365</v>
      </c>
      <c r="J849" s="5" t="s">
        <v>281</v>
      </c>
      <c r="K849" s="63"/>
    </row>
    <row r="850" hidden="1" spans="1:11">
      <c r="A850" s="5">
        <v>849</v>
      </c>
      <c r="B850" s="26" t="s">
        <v>1787</v>
      </c>
      <c r="C850" s="26" t="s">
        <v>1896</v>
      </c>
      <c r="D850" s="255" t="s">
        <v>1897</v>
      </c>
      <c r="E850" s="25">
        <v>2</v>
      </c>
      <c r="F850" s="25" t="s">
        <v>58</v>
      </c>
      <c r="G850" s="5">
        <v>365</v>
      </c>
      <c r="H850" s="5"/>
      <c r="I850" s="33">
        <f t="shared" si="21"/>
        <v>730</v>
      </c>
      <c r="J850" s="5" t="s">
        <v>281</v>
      </c>
      <c r="K850" s="63"/>
    </row>
    <row r="851" ht="24" hidden="1" spans="1:11">
      <c r="A851" s="5">
        <v>850</v>
      </c>
      <c r="B851" s="10" t="s">
        <v>1787</v>
      </c>
      <c r="C851" s="10" t="s">
        <v>1898</v>
      </c>
      <c r="D851" s="13" t="s">
        <v>1899</v>
      </c>
      <c r="E851" s="10">
        <v>1</v>
      </c>
      <c r="F851" s="10" t="s">
        <v>58</v>
      </c>
      <c r="G851" s="5">
        <v>365</v>
      </c>
      <c r="H851" s="10"/>
      <c r="I851" s="33">
        <f t="shared" si="21"/>
        <v>365</v>
      </c>
      <c r="J851" s="10" t="s">
        <v>782</v>
      </c>
      <c r="K851" s="63"/>
    </row>
    <row r="852" ht="24" hidden="1" spans="1:11">
      <c r="A852" s="5">
        <v>851</v>
      </c>
      <c r="B852" s="10" t="s">
        <v>1787</v>
      </c>
      <c r="C852" s="10" t="s">
        <v>1900</v>
      </c>
      <c r="D852" s="13" t="s">
        <v>1901</v>
      </c>
      <c r="E852" s="10">
        <v>1</v>
      </c>
      <c r="F852" s="10" t="s">
        <v>58</v>
      </c>
      <c r="G852" s="5">
        <v>365</v>
      </c>
      <c r="H852" s="10"/>
      <c r="I852" s="33">
        <f t="shared" si="21"/>
        <v>365</v>
      </c>
      <c r="J852" s="10" t="s">
        <v>782</v>
      </c>
      <c r="K852" s="63"/>
    </row>
    <row r="853" ht="24" hidden="1" spans="1:11">
      <c r="A853" s="5">
        <v>852</v>
      </c>
      <c r="B853" s="10" t="s">
        <v>1787</v>
      </c>
      <c r="C853" s="10" t="s">
        <v>1902</v>
      </c>
      <c r="D853" s="12" t="s">
        <v>1903</v>
      </c>
      <c r="E853" s="10">
        <v>1</v>
      </c>
      <c r="F853" s="10" t="s">
        <v>58</v>
      </c>
      <c r="G853" s="5">
        <v>365</v>
      </c>
      <c r="H853" s="10"/>
      <c r="I853" s="33">
        <f t="shared" si="21"/>
        <v>365</v>
      </c>
      <c r="J853" s="10" t="s">
        <v>782</v>
      </c>
      <c r="K853" s="63"/>
    </row>
    <row r="854" ht="24" hidden="1" spans="1:11">
      <c r="A854" s="5">
        <v>853</v>
      </c>
      <c r="B854" s="10" t="s">
        <v>1787</v>
      </c>
      <c r="C854" s="45" t="s">
        <v>1904</v>
      </c>
      <c r="D854" s="13" t="s">
        <v>1905</v>
      </c>
      <c r="E854" s="10">
        <v>2</v>
      </c>
      <c r="F854" s="10" t="s">
        <v>58</v>
      </c>
      <c r="G854" s="5">
        <v>365</v>
      </c>
      <c r="H854" s="10"/>
      <c r="I854" s="33">
        <f t="shared" si="21"/>
        <v>730</v>
      </c>
      <c r="J854" s="10" t="s">
        <v>782</v>
      </c>
      <c r="K854" s="63"/>
    </row>
    <row r="855" ht="24" hidden="1" spans="1:11">
      <c r="A855" s="5">
        <v>854</v>
      </c>
      <c r="B855" s="26" t="s">
        <v>1787</v>
      </c>
      <c r="C855" s="10" t="s">
        <v>1906</v>
      </c>
      <c r="D855" s="13" t="s">
        <v>1907</v>
      </c>
      <c r="E855" s="25">
        <v>2</v>
      </c>
      <c r="F855" s="25" t="s">
        <v>58</v>
      </c>
      <c r="G855" s="5">
        <v>365</v>
      </c>
      <c r="H855" s="10"/>
      <c r="I855" s="33">
        <f t="shared" si="21"/>
        <v>730</v>
      </c>
      <c r="J855" s="10" t="s">
        <v>119</v>
      </c>
      <c r="K855" s="10"/>
    </row>
    <row r="856" ht="24" hidden="1" spans="1:11">
      <c r="A856" s="5">
        <v>855</v>
      </c>
      <c r="B856" s="26" t="s">
        <v>1787</v>
      </c>
      <c r="C856" s="10" t="s">
        <v>1908</v>
      </c>
      <c r="D856" s="13" t="s">
        <v>1909</v>
      </c>
      <c r="E856" s="10">
        <v>1</v>
      </c>
      <c r="F856" s="10" t="s">
        <v>43</v>
      </c>
      <c r="G856" s="5">
        <v>375</v>
      </c>
      <c r="H856" s="10"/>
      <c r="I856" s="33">
        <f t="shared" si="21"/>
        <v>375</v>
      </c>
      <c r="J856" s="10" t="s">
        <v>119</v>
      </c>
      <c r="K856" s="10"/>
    </row>
    <row r="857" ht="24" hidden="1" spans="1:11">
      <c r="A857" s="5">
        <v>856</v>
      </c>
      <c r="B857" s="26" t="s">
        <v>1787</v>
      </c>
      <c r="C857" s="45" t="s">
        <v>1910</v>
      </c>
      <c r="D857" s="13" t="s">
        <v>1911</v>
      </c>
      <c r="E857" s="25">
        <v>1</v>
      </c>
      <c r="F857" s="25" t="s">
        <v>38</v>
      </c>
      <c r="G857" s="5">
        <v>385</v>
      </c>
      <c r="H857" s="10"/>
      <c r="I857" s="33">
        <f t="shared" si="21"/>
        <v>385</v>
      </c>
      <c r="J857" s="10" t="s">
        <v>119</v>
      </c>
      <c r="K857" s="10"/>
    </row>
    <row r="858" ht="24" hidden="1" spans="1:11">
      <c r="A858" s="5">
        <v>857</v>
      </c>
      <c r="B858" s="26" t="s">
        <v>1787</v>
      </c>
      <c r="C858" s="10" t="s">
        <v>1913</v>
      </c>
      <c r="D858" s="13" t="s">
        <v>1914</v>
      </c>
      <c r="E858" s="25">
        <v>1</v>
      </c>
      <c r="F858" s="25" t="s">
        <v>58</v>
      </c>
      <c r="G858" s="5">
        <v>365</v>
      </c>
      <c r="H858" s="10"/>
      <c r="I858" s="33">
        <f t="shared" si="21"/>
        <v>365</v>
      </c>
      <c r="J858" s="10" t="s">
        <v>119</v>
      </c>
      <c r="K858" s="10"/>
    </row>
    <row r="859" ht="24" hidden="1" spans="1:11">
      <c r="A859" s="5">
        <v>858</v>
      </c>
      <c r="B859" s="10" t="s">
        <v>1787</v>
      </c>
      <c r="C859" s="11" t="s">
        <v>1583</v>
      </c>
      <c r="D859" s="13" t="s">
        <v>1915</v>
      </c>
      <c r="E859" s="10">
        <v>1</v>
      </c>
      <c r="F859" s="10" t="s">
        <v>38</v>
      </c>
      <c r="G859" s="5">
        <v>385</v>
      </c>
      <c r="H859" s="10"/>
      <c r="I859" s="33">
        <f t="shared" si="21"/>
        <v>385</v>
      </c>
      <c r="J859" s="10" t="s">
        <v>1514</v>
      </c>
      <c r="K859" s="10" t="s">
        <v>1916</v>
      </c>
    </row>
    <row r="860" hidden="1" spans="1:11">
      <c r="A860" s="5">
        <v>859</v>
      </c>
      <c r="B860" s="10" t="s">
        <v>1787</v>
      </c>
      <c r="C860" s="10" t="s">
        <v>1917</v>
      </c>
      <c r="D860" s="46" t="s">
        <v>1918</v>
      </c>
      <c r="E860" s="10">
        <v>1</v>
      </c>
      <c r="F860" s="10" t="s">
        <v>43</v>
      </c>
      <c r="G860" s="5">
        <v>375</v>
      </c>
      <c r="H860" s="10"/>
      <c r="I860" s="33">
        <f t="shared" si="21"/>
        <v>375</v>
      </c>
      <c r="J860" s="10" t="s">
        <v>1514</v>
      </c>
      <c r="K860" s="10"/>
    </row>
    <row r="861" hidden="1" spans="1:11">
      <c r="A861" s="5">
        <v>860</v>
      </c>
      <c r="B861" s="10" t="s">
        <v>1787</v>
      </c>
      <c r="C861" s="10" t="s">
        <v>1919</v>
      </c>
      <c r="D861" s="46" t="s">
        <v>1920</v>
      </c>
      <c r="E861" s="10">
        <v>1</v>
      </c>
      <c r="F861" s="10" t="s">
        <v>43</v>
      </c>
      <c r="G861" s="5">
        <v>375</v>
      </c>
      <c r="H861" s="10"/>
      <c r="I861" s="33">
        <f t="shared" si="21"/>
        <v>375</v>
      </c>
      <c r="J861" s="10" t="s">
        <v>1514</v>
      </c>
      <c r="K861" s="10"/>
    </row>
    <row r="862" hidden="1" spans="1:11">
      <c r="A862" s="5">
        <v>861</v>
      </c>
      <c r="B862" s="10" t="s">
        <v>1787</v>
      </c>
      <c r="C862" s="10" t="s">
        <v>1921</v>
      </c>
      <c r="D862" s="46" t="s">
        <v>1922</v>
      </c>
      <c r="E862" s="10">
        <v>2</v>
      </c>
      <c r="F862" s="10" t="s">
        <v>38</v>
      </c>
      <c r="G862" s="5">
        <v>385</v>
      </c>
      <c r="H862" s="10"/>
      <c r="I862" s="33">
        <f t="shared" si="21"/>
        <v>770</v>
      </c>
      <c r="J862" s="10" t="s">
        <v>1923</v>
      </c>
      <c r="K862" s="10"/>
    </row>
    <row r="863" hidden="1" spans="1:11">
      <c r="A863" s="5">
        <v>862</v>
      </c>
      <c r="B863" s="27" t="s">
        <v>1787</v>
      </c>
      <c r="C863" s="27" t="s">
        <v>1924</v>
      </c>
      <c r="D863" s="48" t="s">
        <v>1925</v>
      </c>
      <c r="E863" s="27">
        <v>2</v>
      </c>
      <c r="F863" s="27" t="s">
        <v>38</v>
      </c>
      <c r="G863" s="5">
        <v>385</v>
      </c>
      <c r="H863" s="10"/>
      <c r="I863" s="33">
        <f t="shared" ref="I863:I892" si="22">G863*E863</f>
        <v>770</v>
      </c>
      <c r="J863" s="10" t="s">
        <v>795</v>
      </c>
      <c r="K863" s="10"/>
    </row>
    <row r="864" hidden="1" spans="1:11">
      <c r="A864" s="5">
        <v>863</v>
      </c>
      <c r="B864" s="27" t="s">
        <v>1787</v>
      </c>
      <c r="C864" s="27" t="s">
        <v>1926</v>
      </c>
      <c r="D864" s="48" t="s">
        <v>1927</v>
      </c>
      <c r="E864" s="27">
        <v>1</v>
      </c>
      <c r="F864" s="27" t="s">
        <v>58</v>
      </c>
      <c r="G864" s="5">
        <v>365</v>
      </c>
      <c r="H864" s="10"/>
      <c r="I864" s="33">
        <f t="shared" si="22"/>
        <v>365</v>
      </c>
      <c r="J864" s="10" t="s">
        <v>795</v>
      </c>
      <c r="K864" s="10"/>
    </row>
    <row r="865" hidden="1" spans="1:11">
      <c r="A865" s="5">
        <v>864</v>
      </c>
      <c r="B865" s="27" t="s">
        <v>1787</v>
      </c>
      <c r="C865" s="27" t="s">
        <v>1928</v>
      </c>
      <c r="D865" s="48" t="s">
        <v>1929</v>
      </c>
      <c r="E865" s="27">
        <v>2</v>
      </c>
      <c r="F865" s="27" t="s">
        <v>43</v>
      </c>
      <c r="G865" s="5">
        <v>375</v>
      </c>
      <c r="H865" s="10"/>
      <c r="I865" s="33">
        <f t="shared" si="22"/>
        <v>750</v>
      </c>
      <c r="J865" s="10" t="s">
        <v>795</v>
      </c>
      <c r="K865" s="10"/>
    </row>
    <row r="866" hidden="1" spans="1:11">
      <c r="A866" s="5">
        <v>865</v>
      </c>
      <c r="B866" s="27" t="s">
        <v>1787</v>
      </c>
      <c r="C866" s="27" t="s">
        <v>1930</v>
      </c>
      <c r="D866" s="27" t="s">
        <v>1931</v>
      </c>
      <c r="E866" s="27">
        <v>1</v>
      </c>
      <c r="F866" s="27" t="s">
        <v>43</v>
      </c>
      <c r="G866" s="5">
        <v>375</v>
      </c>
      <c r="H866" s="27"/>
      <c r="I866" s="33">
        <f t="shared" si="22"/>
        <v>375</v>
      </c>
      <c r="J866" s="27" t="s">
        <v>308</v>
      </c>
      <c r="K866" s="10"/>
    </row>
    <row r="867" hidden="1" spans="1:11">
      <c r="A867" s="5">
        <v>866</v>
      </c>
      <c r="B867" s="27" t="s">
        <v>1787</v>
      </c>
      <c r="C867" s="27" t="s">
        <v>1015</v>
      </c>
      <c r="D867" s="256" t="s">
        <v>1932</v>
      </c>
      <c r="E867" s="27">
        <v>2</v>
      </c>
      <c r="F867" s="27" t="s">
        <v>43</v>
      </c>
      <c r="G867" s="5">
        <v>375</v>
      </c>
      <c r="H867" s="27"/>
      <c r="I867" s="33">
        <f t="shared" si="22"/>
        <v>750</v>
      </c>
      <c r="J867" s="27" t="s">
        <v>308</v>
      </c>
      <c r="K867" s="10"/>
    </row>
    <row r="868" hidden="1" spans="1:11">
      <c r="A868" s="5">
        <v>867</v>
      </c>
      <c r="B868" s="27" t="s">
        <v>1787</v>
      </c>
      <c r="C868" s="27" t="s">
        <v>1933</v>
      </c>
      <c r="D868" s="256" t="s">
        <v>1934</v>
      </c>
      <c r="E868" s="27">
        <v>5</v>
      </c>
      <c r="F868" s="27" t="s">
        <v>43</v>
      </c>
      <c r="G868" s="5">
        <v>375</v>
      </c>
      <c r="H868" s="27"/>
      <c r="I868" s="33">
        <f t="shared" si="22"/>
        <v>1875</v>
      </c>
      <c r="J868" s="27" t="s">
        <v>308</v>
      </c>
      <c r="K868" s="10"/>
    </row>
    <row r="869" hidden="1" spans="1:11">
      <c r="A869" s="5">
        <v>868</v>
      </c>
      <c r="B869" s="27" t="s">
        <v>1787</v>
      </c>
      <c r="C869" s="27" t="s">
        <v>1935</v>
      </c>
      <c r="D869" s="27" t="s">
        <v>1936</v>
      </c>
      <c r="E869" s="27">
        <v>1</v>
      </c>
      <c r="F869" s="27" t="s">
        <v>43</v>
      </c>
      <c r="G869" s="5">
        <v>375</v>
      </c>
      <c r="H869" s="27"/>
      <c r="I869" s="33">
        <f t="shared" si="22"/>
        <v>375</v>
      </c>
      <c r="J869" s="27" t="s">
        <v>308</v>
      </c>
      <c r="K869" s="10"/>
    </row>
    <row r="870" hidden="1" spans="1:11">
      <c r="A870" s="5">
        <v>869</v>
      </c>
      <c r="B870" s="27" t="s">
        <v>1787</v>
      </c>
      <c r="C870" s="27" t="s">
        <v>1937</v>
      </c>
      <c r="D870" s="48" t="s">
        <v>1938</v>
      </c>
      <c r="E870" s="27">
        <v>2</v>
      </c>
      <c r="F870" s="27" t="s">
        <v>43</v>
      </c>
      <c r="G870" s="5">
        <v>375</v>
      </c>
      <c r="H870" s="27"/>
      <c r="I870" s="33">
        <f t="shared" si="22"/>
        <v>750</v>
      </c>
      <c r="J870" s="27" t="s">
        <v>1773</v>
      </c>
      <c r="K870" s="10"/>
    </row>
    <row r="871" hidden="1" spans="1:11">
      <c r="A871" s="5">
        <v>870</v>
      </c>
      <c r="B871" s="27" t="s">
        <v>1787</v>
      </c>
      <c r="C871" s="27" t="s">
        <v>1939</v>
      </c>
      <c r="D871" s="256" t="s">
        <v>1940</v>
      </c>
      <c r="E871" s="27">
        <v>2</v>
      </c>
      <c r="F871" s="27" t="s">
        <v>38</v>
      </c>
      <c r="G871" s="5">
        <v>385</v>
      </c>
      <c r="H871" s="27"/>
      <c r="I871" s="33">
        <f t="shared" si="22"/>
        <v>770</v>
      </c>
      <c r="J871" s="27" t="s">
        <v>811</v>
      </c>
      <c r="K871" s="10"/>
    </row>
    <row r="872" hidden="1" spans="1:11">
      <c r="A872" s="5">
        <v>871</v>
      </c>
      <c r="B872" s="27" t="s">
        <v>1787</v>
      </c>
      <c r="C872" s="27" t="s">
        <v>1941</v>
      </c>
      <c r="D872" s="256" t="s">
        <v>1942</v>
      </c>
      <c r="E872" s="27">
        <v>1</v>
      </c>
      <c r="F872" s="27" t="s">
        <v>43</v>
      </c>
      <c r="G872" s="5">
        <v>375</v>
      </c>
      <c r="H872" s="27"/>
      <c r="I872" s="33">
        <f t="shared" si="22"/>
        <v>375</v>
      </c>
      <c r="J872" s="27" t="s">
        <v>811</v>
      </c>
      <c r="K872" s="10"/>
    </row>
    <row r="873" hidden="1" spans="1:11">
      <c r="A873" s="5">
        <v>872</v>
      </c>
      <c r="B873" s="27" t="s">
        <v>1787</v>
      </c>
      <c r="C873" s="47" t="s">
        <v>1943</v>
      </c>
      <c r="D873" s="47" t="s">
        <v>1944</v>
      </c>
      <c r="E873" s="27">
        <v>1</v>
      </c>
      <c r="F873" s="27" t="s">
        <v>58</v>
      </c>
      <c r="G873" s="5">
        <v>365</v>
      </c>
      <c r="H873" s="27"/>
      <c r="I873" s="33">
        <f t="shared" si="22"/>
        <v>365</v>
      </c>
      <c r="J873" s="27" t="s">
        <v>1945</v>
      </c>
      <c r="K873" s="10"/>
    </row>
    <row r="874" hidden="1" spans="1:11">
      <c r="A874" s="5">
        <v>873</v>
      </c>
      <c r="B874" s="27" t="s">
        <v>1787</v>
      </c>
      <c r="C874" s="27" t="s">
        <v>1946</v>
      </c>
      <c r="D874" s="256" t="s">
        <v>1947</v>
      </c>
      <c r="E874" s="27">
        <v>2</v>
      </c>
      <c r="F874" s="27" t="s">
        <v>43</v>
      </c>
      <c r="G874" s="5">
        <v>375</v>
      </c>
      <c r="H874" s="27"/>
      <c r="I874" s="33">
        <f t="shared" si="22"/>
        <v>750</v>
      </c>
      <c r="J874" s="27" t="s">
        <v>125</v>
      </c>
      <c r="K874" s="10"/>
    </row>
    <row r="875" hidden="1" spans="1:11">
      <c r="A875" s="5">
        <v>874</v>
      </c>
      <c r="B875" s="27" t="s">
        <v>1787</v>
      </c>
      <c r="C875" s="27" t="s">
        <v>1948</v>
      </c>
      <c r="D875" s="256" t="s">
        <v>1949</v>
      </c>
      <c r="E875" s="27">
        <v>1</v>
      </c>
      <c r="F875" s="27" t="s">
        <v>58</v>
      </c>
      <c r="G875" s="5">
        <v>365</v>
      </c>
      <c r="H875" s="27"/>
      <c r="I875" s="33">
        <f t="shared" si="22"/>
        <v>365</v>
      </c>
      <c r="J875" s="27" t="s">
        <v>125</v>
      </c>
      <c r="K875" s="10"/>
    </row>
    <row r="876" hidden="1" spans="1:11">
      <c r="A876" s="5">
        <v>875</v>
      </c>
      <c r="B876" s="27" t="s">
        <v>1787</v>
      </c>
      <c r="C876" s="27" t="s">
        <v>1950</v>
      </c>
      <c r="D876" s="256" t="s">
        <v>1951</v>
      </c>
      <c r="E876" s="27">
        <v>1</v>
      </c>
      <c r="F876" s="27" t="s">
        <v>58</v>
      </c>
      <c r="G876" s="5">
        <v>365</v>
      </c>
      <c r="H876" s="27"/>
      <c r="I876" s="33">
        <f t="shared" si="22"/>
        <v>365</v>
      </c>
      <c r="J876" s="27" t="s">
        <v>125</v>
      </c>
      <c r="K876" s="10"/>
    </row>
    <row r="877" hidden="1" spans="1:11">
      <c r="A877" s="5">
        <v>876</v>
      </c>
      <c r="B877" s="26" t="s">
        <v>1787</v>
      </c>
      <c r="C877" s="27" t="s">
        <v>1952</v>
      </c>
      <c r="D877" s="27" t="s">
        <v>1953</v>
      </c>
      <c r="E877" s="8">
        <v>2</v>
      </c>
      <c r="F877" s="5" t="s">
        <v>38</v>
      </c>
      <c r="G877" s="5">
        <v>385</v>
      </c>
      <c r="H877" s="27"/>
      <c r="I877" s="33">
        <f t="shared" si="22"/>
        <v>770</v>
      </c>
      <c r="J877" s="27" t="s">
        <v>1954</v>
      </c>
      <c r="K877" s="10"/>
    </row>
    <row r="878" hidden="1" spans="1:11">
      <c r="A878" s="5">
        <v>877</v>
      </c>
      <c r="B878" s="27" t="s">
        <v>1787</v>
      </c>
      <c r="C878" s="27" t="s">
        <v>1955</v>
      </c>
      <c r="D878" s="256" t="s">
        <v>1956</v>
      </c>
      <c r="E878" s="27">
        <v>2</v>
      </c>
      <c r="F878" s="27" t="s">
        <v>43</v>
      </c>
      <c r="G878" s="5">
        <v>375</v>
      </c>
      <c r="H878" s="27"/>
      <c r="I878" s="27">
        <f t="shared" si="22"/>
        <v>750</v>
      </c>
      <c r="J878" s="27" t="s">
        <v>322</v>
      </c>
      <c r="K878" s="10"/>
    </row>
    <row r="879" hidden="1" spans="1:11">
      <c r="A879" s="5">
        <v>878</v>
      </c>
      <c r="B879" s="27" t="s">
        <v>1787</v>
      </c>
      <c r="C879" s="27" t="s">
        <v>1957</v>
      </c>
      <c r="D879" s="256" t="s">
        <v>1958</v>
      </c>
      <c r="E879" s="27">
        <v>2</v>
      </c>
      <c r="F879" s="27" t="s">
        <v>43</v>
      </c>
      <c r="G879" s="5">
        <v>375</v>
      </c>
      <c r="H879" s="27"/>
      <c r="I879" s="27">
        <f t="shared" si="22"/>
        <v>750</v>
      </c>
      <c r="J879" s="27" t="s">
        <v>322</v>
      </c>
      <c r="K879" s="10"/>
    </row>
    <row r="880" hidden="1" spans="1:11">
      <c r="A880" s="5">
        <v>879</v>
      </c>
      <c r="B880" s="5" t="s">
        <v>1787</v>
      </c>
      <c r="C880" s="27" t="s">
        <v>1959</v>
      </c>
      <c r="D880" s="27" t="s">
        <v>1960</v>
      </c>
      <c r="E880" s="8">
        <v>3</v>
      </c>
      <c r="F880" s="109" t="s">
        <v>43</v>
      </c>
      <c r="G880" s="5">
        <v>375</v>
      </c>
      <c r="H880" s="5"/>
      <c r="I880" s="33">
        <f t="shared" si="22"/>
        <v>1125</v>
      </c>
      <c r="J880" s="16" t="s">
        <v>1961</v>
      </c>
      <c r="K880" s="10" t="s">
        <v>1962</v>
      </c>
    </row>
    <row r="881" hidden="1" spans="1:11">
      <c r="A881" s="5">
        <v>880</v>
      </c>
      <c r="B881" s="27" t="s">
        <v>1787</v>
      </c>
      <c r="C881" s="27" t="s">
        <v>1963</v>
      </c>
      <c r="D881" s="27" t="s">
        <v>1964</v>
      </c>
      <c r="E881" s="27">
        <v>1</v>
      </c>
      <c r="F881" s="27" t="s">
        <v>58</v>
      </c>
      <c r="G881" s="5">
        <v>365</v>
      </c>
      <c r="H881" s="27"/>
      <c r="I881" s="27">
        <f t="shared" si="22"/>
        <v>365</v>
      </c>
      <c r="J881" s="27" t="s">
        <v>1965</v>
      </c>
      <c r="K881" s="10"/>
    </row>
    <row r="882" hidden="1" spans="1:11">
      <c r="A882" s="5">
        <v>881</v>
      </c>
      <c r="B882" s="27" t="s">
        <v>1787</v>
      </c>
      <c r="C882" s="27" t="s">
        <v>1966</v>
      </c>
      <c r="D882" s="27" t="s">
        <v>1967</v>
      </c>
      <c r="E882" s="27">
        <v>2</v>
      </c>
      <c r="F882" s="27" t="s">
        <v>58</v>
      </c>
      <c r="G882" s="5">
        <v>365</v>
      </c>
      <c r="H882" s="27"/>
      <c r="I882" s="27">
        <f t="shared" si="22"/>
        <v>730</v>
      </c>
      <c r="J882" s="27" t="s">
        <v>1965</v>
      </c>
      <c r="K882" s="10"/>
    </row>
    <row r="883" hidden="1" spans="1:11">
      <c r="A883" s="5">
        <v>882</v>
      </c>
      <c r="B883" s="27" t="s">
        <v>1787</v>
      </c>
      <c r="C883" s="11" t="s">
        <v>1968</v>
      </c>
      <c r="D883" s="27" t="s">
        <v>1969</v>
      </c>
      <c r="E883" s="8">
        <v>1</v>
      </c>
      <c r="F883" s="5" t="s">
        <v>38</v>
      </c>
      <c r="G883" s="5">
        <v>385</v>
      </c>
      <c r="H883" s="27"/>
      <c r="I883" s="33">
        <f t="shared" si="22"/>
        <v>385</v>
      </c>
      <c r="J883" s="5" t="s">
        <v>1611</v>
      </c>
      <c r="K883" s="27" t="s">
        <v>1970</v>
      </c>
    </row>
    <row r="884" ht="24" hidden="1" spans="1:11">
      <c r="A884" s="5">
        <v>883</v>
      </c>
      <c r="B884" s="5" t="s">
        <v>1787</v>
      </c>
      <c r="C884" s="11" t="s">
        <v>1971</v>
      </c>
      <c r="D884" s="9" t="s">
        <v>1972</v>
      </c>
      <c r="E884" s="8">
        <v>1</v>
      </c>
      <c r="F884" s="5" t="s">
        <v>38</v>
      </c>
      <c r="G884" s="5">
        <v>385</v>
      </c>
      <c r="H884" s="5"/>
      <c r="I884" s="33">
        <f t="shared" si="22"/>
        <v>385</v>
      </c>
      <c r="J884" s="5" t="s">
        <v>1138</v>
      </c>
      <c r="K884" s="10"/>
    </row>
    <row r="885" hidden="1" spans="1:11">
      <c r="A885" s="5">
        <v>884</v>
      </c>
      <c r="B885" s="27" t="s">
        <v>1787</v>
      </c>
      <c r="C885" s="27" t="s">
        <v>1973</v>
      </c>
      <c r="D885" s="256" t="s">
        <v>1974</v>
      </c>
      <c r="E885" s="8">
        <v>1</v>
      </c>
      <c r="F885" s="5" t="s">
        <v>43</v>
      </c>
      <c r="G885" s="5">
        <v>375</v>
      </c>
      <c r="H885" s="27"/>
      <c r="I885" s="33">
        <f t="shared" si="22"/>
        <v>375</v>
      </c>
      <c r="J885" s="5" t="s">
        <v>130</v>
      </c>
      <c r="K885" s="27"/>
    </row>
    <row r="886" hidden="1" spans="1:11">
      <c r="A886" s="5">
        <v>885</v>
      </c>
      <c r="B886" s="27" t="s">
        <v>1787</v>
      </c>
      <c r="C886" s="27" t="s">
        <v>1975</v>
      </c>
      <c r="D886" s="256" t="s">
        <v>1976</v>
      </c>
      <c r="E886" s="8">
        <v>2</v>
      </c>
      <c r="F886" s="5" t="s">
        <v>43</v>
      </c>
      <c r="G886" s="5">
        <v>375</v>
      </c>
      <c r="H886" s="27"/>
      <c r="I886" s="33">
        <f t="shared" si="22"/>
        <v>750</v>
      </c>
      <c r="J886" s="5" t="s">
        <v>130</v>
      </c>
      <c r="K886" s="27"/>
    </row>
    <row r="887" hidden="1" spans="1:11">
      <c r="A887" s="5">
        <v>886</v>
      </c>
      <c r="B887" s="27" t="s">
        <v>1787</v>
      </c>
      <c r="C887" s="27" t="s">
        <v>1977</v>
      </c>
      <c r="D887" s="256" t="s">
        <v>1978</v>
      </c>
      <c r="E887" s="27">
        <v>2</v>
      </c>
      <c r="F887" s="27" t="s">
        <v>58</v>
      </c>
      <c r="G887" s="5">
        <v>365</v>
      </c>
      <c r="H887" s="27"/>
      <c r="I887" s="33">
        <f t="shared" si="22"/>
        <v>730</v>
      </c>
      <c r="J887" s="5" t="s">
        <v>130</v>
      </c>
      <c r="K887" s="27"/>
    </row>
    <row r="888" hidden="1" spans="1:11">
      <c r="A888" s="5">
        <v>887</v>
      </c>
      <c r="B888" s="5" t="s">
        <v>1787</v>
      </c>
      <c r="C888" s="10" t="s">
        <v>1979</v>
      </c>
      <c r="D888" s="260" t="s">
        <v>1980</v>
      </c>
      <c r="E888" s="8">
        <v>3</v>
      </c>
      <c r="F888" s="5" t="s">
        <v>43</v>
      </c>
      <c r="G888" s="5">
        <v>375</v>
      </c>
      <c r="H888" s="5"/>
      <c r="I888" s="33">
        <f t="shared" si="22"/>
        <v>1125</v>
      </c>
      <c r="J888" s="5" t="s">
        <v>130</v>
      </c>
      <c r="K888" s="5"/>
    </row>
    <row r="889" hidden="1" spans="1:11">
      <c r="A889" s="5">
        <v>888</v>
      </c>
      <c r="B889" s="27" t="s">
        <v>1787</v>
      </c>
      <c r="C889" s="27" t="s">
        <v>1981</v>
      </c>
      <c r="D889" s="256" t="s">
        <v>1982</v>
      </c>
      <c r="E889" s="27">
        <v>4</v>
      </c>
      <c r="F889" s="27" t="s">
        <v>43</v>
      </c>
      <c r="G889" s="5">
        <v>375</v>
      </c>
      <c r="H889" s="27"/>
      <c r="I889" s="33">
        <f t="shared" si="22"/>
        <v>1500</v>
      </c>
      <c r="J889" s="5" t="s">
        <v>130</v>
      </c>
      <c r="K889" s="27"/>
    </row>
    <row r="890" ht="48" spans="1:12">
      <c r="A890" s="5">
        <v>889</v>
      </c>
      <c r="B890" s="26" t="s">
        <v>1787</v>
      </c>
      <c r="C890" s="24" t="s">
        <v>1983</v>
      </c>
      <c r="D890" s="24" t="s">
        <v>1984</v>
      </c>
      <c r="E890" s="44">
        <v>1</v>
      </c>
      <c r="F890" s="25" t="s">
        <v>43</v>
      </c>
      <c r="G890" s="5">
        <v>375</v>
      </c>
      <c r="H890" s="5">
        <v>375</v>
      </c>
      <c r="I890" s="33">
        <f t="shared" si="22"/>
        <v>375</v>
      </c>
      <c r="J890" s="5" t="s">
        <v>1985</v>
      </c>
      <c r="K890" s="5" t="s">
        <v>340</v>
      </c>
      <c r="L890">
        <f>I890+H890</f>
        <v>750</v>
      </c>
    </row>
    <row r="891" ht="48" spans="1:12">
      <c r="A891" s="5">
        <v>890</v>
      </c>
      <c r="B891" s="27" t="s">
        <v>1787</v>
      </c>
      <c r="C891" s="27" t="s">
        <v>1986</v>
      </c>
      <c r="D891" s="256" t="s">
        <v>1987</v>
      </c>
      <c r="E891" s="27">
        <v>2</v>
      </c>
      <c r="F891" s="27" t="s">
        <v>58</v>
      </c>
      <c r="G891" s="5">
        <v>365</v>
      </c>
      <c r="H891" s="27">
        <v>730</v>
      </c>
      <c r="I891" s="27">
        <f t="shared" si="22"/>
        <v>730</v>
      </c>
      <c r="J891" s="27" t="s">
        <v>1988</v>
      </c>
      <c r="K891" s="5" t="s">
        <v>340</v>
      </c>
      <c r="L891">
        <f>I891+H891</f>
        <v>1460</v>
      </c>
    </row>
    <row r="892" ht="48" spans="1:12">
      <c r="A892" s="5">
        <v>891</v>
      </c>
      <c r="B892" s="26" t="s">
        <v>1787</v>
      </c>
      <c r="C892" s="76" t="s">
        <v>1989</v>
      </c>
      <c r="D892" s="74" t="s">
        <v>1990</v>
      </c>
      <c r="E892" s="25">
        <v>2</v>
      </c>
      <c r="F892" s="25" t="s">
        <v>58</v>
      </c>
      <c r="G892" s="5">
        <v>365</v>
      </c>
      <c r="H892" s="27">
        <v>730</v>
      </c>
      <c r="I892" s="33">
        <f t="shared" si="22"/>
        <v>730</v>
      </c>
      <c r="J892" s="5" t="s">
        <v>1991</v>
      </c>
      <c r="K892" s="5" t="s">
        <v>340</v>
      </c>
      <c r="L892">
        <f>I892+H892</f>
        <v>1460</v>
      </c>
    </row>
    <row r="893" hidden="1" spans="1:11">
      <c r="A893" s="5">
        <v>892</v>
      </c>
      <c r="B893" s="40" t="s">
        <v>1787</v>
      </c>
      <c r="C893" s="79" t="s">
        <v>1992</v>
      </c>
      <c r="D893" s="258" t="s">
        <v>1993</v>
      </c>
      <c r="E893" s="79">
        <v>2</v>
      </c>
      <c r="F893" s="79" t="s">
        <v>43</v>
      </c>
      <c r="G893" s="40">
        <v>375</v>
      </c>
      <c r="H893" s="40"/>
      <c r="I893" s="83">
        <f>E893*G893</f>
        <v>750</v>
      </c>
      <c r="J893" s="40" t="s">
        <v>633</v>
      </c>
      <c r="K893" s="40"/>
    </row>
    <row r="894" hidden="1" spans="1:11">
      <c r="A894" s="5">
        <v>893</v>
      </c>
      <c r="B894" s="40" t="s">
        <v>1787</v>
      </c>
      <c r="C894" s="79" t="s">
        <v>1994</v>
      </c>
      <c r="D894" s="258" t="s">
        <v>1995</v>
      </c>
      <c r="E894" s="79">
        <v>1</v>
      </c>
      <c r="F894" s="79" t="s">
        <v>58</v>
      </c>
      <c r="G894" s="40">
        <v>365</v>
      </c>
      <c r="H894" s="40"/>
      <c r="I894" s="83">
        <f>E894*G894</f>
        <v>365</v>
      </c>
      <c r="J894" s="40" t="s">
        <v>633</v>
      </c>
      <c r="K894" s="40"/>
    </row>
    <row r="895" ht="24" hidden="1" spans="1:11">
      <c r="A895" s="5">
        <v>894</v>
      </c>
      <c r="B895" s="5" t="s">
        <v>2000</v>
      </c>
      <c r="C895" s="27" t="s">
        <v>2001</v>
      </c>
      <c r="D895" s="27" t="s">
        <v>2002</v>
      </c>
      <c r="E895" s="8">
        <v>2</v>
      </c>
      <c r="F895" s="5" t="s">
        <v>43</v>
      </c>
      <c r="G895" s="5">
        <v>375</v>
      </c>
      <c r="H895" s="5"/>
      <c r="I895" s="33">
        <f t="shared" ref="I895:I958" si="23">G895*E895</f>
        <v>750</v>
      </c>
      <c r="J895" s="5" t="s">
        <v>2003</v>
      </c>
      <c r="K895" s="5"/>
    </row>
    <row r="896" hidden="1" spans="1:11">
      <c r="A896" s="5">
        <v>895</v>
      </c>
      <c r="B896" s="5" t="s">
        <v>2000</v>
      </c>
      <c r="C896" s="27" t="s">
        <v>2004</v>
      </c>
      <c r="D896" s="27" t="s">
        <v>2005</v>
      </c>
      <c r="E896" s="8">
        <v>1</v>
      </c>
      <c r="F896" s="5" t="s">
        <v>920</v>
      </c>
      <c r="G896" s="5">
        <v>405</v>
      </c>
      <c r="H896" s="5"/>
      <c r="I896" s="33">
        <f t="shared" si="23"/>
        <v>405</v>
      </c>
      <c r="J896" s="5" t="s">
        <v>39</v>
      </c>
      <c r="K896" s="5"/>
    </row>
    <row r="897" hidden="1" spans="1:11">
      <c r="A897" s="5">
        <v>896</v>
      </c>
      <c r="B897" s="5" t="s">
        <v>2000</v>
      </c>
      <c r="C897" s="27" t="s">
        <v>2006</v>
      </c>
      <c r="D897" s="27" t="s">
        <v>2007</v>
      </c>
      <c r="E897" s="8">
        <v>2</v>
      </c>
      <c r="F897" s="5" t="s">
        <v>43</v>
      </c>
      <c r="G897" s="5">
        <v>375</v>
      </c>
      <c r="H897" s="5"/>
      <c r="I897" s="33">
        <f t="shared" si="23"/>
        <v>750</v>
      </c>
      <c r="J897" s="5" t="s">
        <v>2008</v>
      </c>
      <c r="K897" s="5"/>
    </row>
    <row r="898" ht="24" hidden="1" spans="1:11">
      <c r="A898" s="5">
        <v>897</v>
      </c>
      <c r="B898" s="5" t="s">
        <v>2000</v>
      </c>
      <c r="C898" s="27" t="s">
        <v>2009</v>
      </c>
      <c r="D898" s="27" t="s">
        <v>2010</v>
      </c>
      <c r="E898" s="8">
        <v>1</v>
      </c>
      <c r="F898" s="5" t="s">
        <v>58</v>
      </c>
      <c r="G898" s="5">
        <v>365</v>
      </c>
      <c r="H898" s="5"/>
      <c r="I898" s="33">
        <f t="shared" si="23"/>
        <v>365</v>
      </c>
      <c r="J898" s="5" t="s">
        <v>39</v>
      </c>
      <c r="K898" s="5" t="s">
        <v>2011</v>
      </c>
    </row>
    <row r="899" hidden="1" spans="1:11">
      <c r="A899" s="5">
        <v>898</v>
      </c>
      <c r="B899" s="5" t="s">
        <v>2000</v>
      </c>
      <c r="C899" s="27" t="s">
        <v>2012</v>
      </c>
      <c r="D899" s="27" t="s">
        <v>2013</v>
      </c>
      <c r="E899" s="8">
        <v>1</v>
      </c>
      <c r="F899" s="5" t="s">
        <v>38</v>
      </c>
      <c r="G899" s="5">
        <v>385</v>
      </c>
      <c r="H899" s="5"/>
      <c r="I899" s="33">
        <f t="shared" si="23"/>
        <v>385</v>
      </c>
      <c r="J899" s="5" t="s">
        <v>39</v>
      </c>
      <c r="K899" s="5" t="s">
        <v>2014</v>
      </c>
    </row>
    <row r="900" hidden="1" spans="1:11">
      <c r="A900" s="5">
        <v>899</v>
      </c>
      <c r="B900" s="5" t="s">
        <v>2000</v>
      </c>
      <c r="C900" s="27" t="s">
        <v>2015</v>
      </c>
      <c r="D900" s="27" t="s">
        <v>2016</v>
      </c>
      <c r="E900" s="8">
        <v>1</v>
      </c>
      <c r="F900" s="5" t="s">
        <v>192</v>
      </c>
      <c r="G900" s="5">
        <v>395</v>
      </c>
      <c r="H900" s="5"/>
      <c r="I900" s="33">
        <f t="shared" si="23"/>
        <v>395</v>
      </c>
      <c r="J900" s="5" t="s">
        <v>2017</v>
      </c>
      <c r="K900" s="5"/>
    </row>
    <row r="901" ht="72" hidden="1" spans="1:11">
      <c r="A901" s="5">
        <v>900</v>
      </c>
      <c r="B901" s="5" t="s">
        <v>2000</v>
      </c>
      <c r="C901" s="11" t="s">
        <v>1324</v>
      </c>
      <c r="D901" s="27" t="s">
        <v>2018</v>
      </c>
      <c r="E901" s="8">
        <v>2</v>
      </c>
      <c r="F901" s="5" t="s">
        <v>58</v>
      </c>
      <c r="G901" s="5">
        <v>365</v>
      </c>
      <c r="H901" s="5"/>
      <c r="I901" s="33">
        <f t="shared" si="23"/>
        <v>730</v>
      </c>
      <c r="J901" s="5" t="s">
        <v>39</v>
      </c>
      <c r="K901" s="5" t="s">
        <v>2019</v>
      </c>
    </row>
    <row r="902" ht="36" hidden="1" spans="1:11">
      <c r="A902" s="5">
        <v>901</v>
      </c>
      <c r="B902" s="5" t="s">
        <v>2000</v>
      </c>
      <c r="C902" s="27" t="s">
        <v>2020</v>
      </c>
      <c r="D902" s="27" t="s">
        <v>2021</v>
      </c>
      <c r="E902" s="8">
        <v>3</v>
      </c>
      <c r="F902" s="5" t="s">
        <v>58</v>
      </c>
      <c r="G902" s="5">
        <v>365</v>
      </c>
      <c r="H902" s="5"/>
      <c r="I902" s="33">
        <f t="shared" si="23"/>
        <v>1095</v>
      </c>
      <c r="J902" s="5" t="s">
        <v>2022</v>
      </c>
      <c r="K902" s="5" t="s">
        <v>2023</v>
      </c>
    </row>
    <row r="903" hidden="1" spans="1:11">
      <c r="A903" s="5">
        <v>902</v>
      </c>
      <c r="B903" s="5" t="s">
        <v>2000</v>
      </c>
      <c r="C903" s="27" t="s">
        <v>2024</v>
      </c>
      <c r="D903" s="27" t="s">
        <v>2025</v>
      </c>
      <c r="E903" s="8">
        <v>1</v>
      </c>
      <c r="F903" s="5" t="s">
        <v>192</v>
      </c>
      <c r="G903" s="5">
        <v>395</v>
      </c>
      <c r="H903" s="5"/>
      <c r="I903" s="33">
        <f t="shared" si="23"/>
        <v>395</v>
      </c>
      <c r="J903" s="5" t="s">
        <v>2017</v>
      </c>
      <c r="K903" s="5" t="s">
        <v>2026</v>
      </c>
    </row>
    <row r="904" ht="24" hidden="1" spans="1:11">
      <c r="A904" s="5">
        <v>903</v>
      </c>
      <c r="B904" s="19" t="s">
        <v>2000</v>
      </c>
      <c r="C904" s="27" t="s">
        <v>6771</v>
      </c>
      <c r="D904" s="27" t="s">
        <v>6772</v>
      </c>
      <c r="E904" s="8">
        <v>1</v>
      </c>
      <c r="F904" s="111" t="s">
        <v>43</v>
      </c>
      <c r="G904" s="5">
        <v>375</v>
      </c>
      <c r="H904" s="5"/>
      <c r="I904" s="33">
        <f t="shared" si="23"/>
        <v>375</v>
      </c>
      <c r="J904" s="19" t="s">
        <v>76</v>
      </c>
      <c r="K904" s="5" t="s">
        <v>6773</v>
      </c>
    </row>
    <row r="905" hidden="1" spans="1:11">
      <c r="A905" s="5">
        <v>904</v>
      </c>
      <c r="B905" s="19" t="s">
        <v>2000</v>
      </c>
      <c r="C905" s="27" t="s">
        <v>2027</v>
      </c>
      <c r="D905" s="27" t="s">
        <v>2028</v>
      </c>
      <c r="E905" s="8">
        <v>1</v>
      </c>
      <c r="F905" s="111" t="s">
        <v>38</v>
      </c>
      <c r="G905" s="5">
        <v>385</v>
      </c>
      <c r="H905" s="5"/>
      <c r="I905" s="33">
        <f t="shared" si="23"/>
        <v>385</v>
      </c>
      <c r="J905" s="19" t="s">
        <v>76</v>
      </c>
      <c r="K905" s="5" t="s">
        <v>2029</v>
      </c>
    </row>
    <row r="906" ht="24" hidden="1" spans="1:11">
      <c r="A906" s="5">
        <v>905</v>
      </c>
      <c r="B906" s="5" t="s">
        <v>2000</v>
      </c>
      <c r="C906" s="5" t="s">
        <v>2030</v>
      </c>
      <c r="D906" s="9" t="s">
        <v>2031</v>
      </c>
      <c r="E906" s="8">
        <v>2</v>
      </c>
      <c r="F906" s="5" t="s">
        <v>43</v>
      </c>
      <c r="G906" s="5">
        <v>375</v>
      </c>
      <c r="H906" s="5"/>
      <c r="I906" s="33">
        <f t="shared" si="23"/>
        <v>750</v>
      </c>
      <c r="J906" s="5" t="s">
        <v>221</v>
      </c>
      <c r="K906" s="5"/>
    </row>
    <row r="907" ht="24" hidden="1" spans="1:11">
      <c r="A907" s="5">
        <v>906</v>
      </c>
      <c r="B907" s="5" t="s">
        <v>2000</v>
      </c>
      <c r="C907" s="5" t="s">
        <v>2032</v>
      </c>
      <c r="D907" s="9" t="s">
        <v>2033</v>
      </c>
      <c r="E907" s="8">
        <v>2</v>
      </c>
      <c r="F907" s="5" t="s">
        <v>43</v>
      </c>
      <c r="G907" s="5">
        <v>375</v>
      </c>
      <c r="H907" s="5"/>
      <c r="I907" s="33">
        <f t="shared" si="23"/>
        <v>750</v>
      </c>
      <c r="J907" s="5" t="s">
        <v>221</v>
      </c>
      <c r="K907" s="5"/>
    </row>
    <row r="908" ht="24" hidden="1" spans="1:11">
      <c r="A908" s="5">
        <v>907</v>
      </c>
      <c r="B908" s="5" t="s">
        <v>2000</v>
      </c>
      <c r="C908" s="5" t="s">
        <v>2034</v>
      </c>
      <c r="D908" s="9" t="s">
        <v>2035</v>
      </c>
      <c r="E908" s="8">
        <v>3</v>
      </c>
      <c r="F908" s="5" t="s">
        <v>58</v>
      </c>
      <c r="G908" s="5">
        <v>365</v>
      </c>
      <c r="H908" s="5"/>
      <c r="I908" s="33">
        <f t="shared" si="23"/>
        <v>1095</v>
      </c>
      <c r="J908" s="5" t="s">
        <v>221</v>
      </c>
      <c r="K908" s="5"/>
    </row>
    <row r="909" ht="24" hidden="1" spans="1:11">
      <c r="A909" s="5">
        <v>908</v>
      </c>
      <c r="B909" s="5" t="s">
        <v>2036</v>
      </c>
      <c r="C909" s="5" t="s">
        <v>2037</v>
      </c>
      <c r="D909" s="9" t="s">
        <v>2038</v>
      </c>
      <c r="E909" s="8">
        <v>1</v>
      </c>
      <c r="F909" s="5" t="s">
        <v>43</v>
      </c>
      <c r="G909" s="5">
        <v>375</v>
      </c>
      <c r="H909" s="5"/>
      <c r="I909" s="33">
        <f t="shared" si="23"/>
        <v>375</v>
      </c>
      <c r="J909" s="5"/>
      <c r="K909" s="5"/>
    </row>
    <row r="910" ht="24" hidden="1" spans="1:11">
      <c r="A910" s="5">
        <v>909</v>
      </c>
      <c r="B910" s="5" t="s">
        <v>2036</v>
      </c>
      <c r="C910" s="5" t="s">
        <v>2039</v>
      </c>
      <c r="D910" s="9" t="s">
        <v>2040</v>
      </c>
      <c r="E910" s="8">
        <v>2</v>
      </c>
      <c r="F910" s="5" t="s">
        <v>38</v>
      </c>
      <c r="G910" s="5">
        <v>385</v>
      </c>
      <c r="H910" s="5"/>
      <c r="I910" s="33">
        <f t="shared" si="23"/>
        <v>770</v>
      </c>
      <c r="J910" s="5" t="s">
        <v>59</v>
      </c>
      <c r="K910" s="5"/>
    </row>
    <row r="911" ht="24" hidden="1" spans="1:11">
      <c r="A911" s="5">
        <v>910</v>
      </c>
      <c r="B911" s="5" t="s">
        <v>2036</v>
      </c>
      <c r="C911" s="5" t="s">
        <v>2041</v>
      </c>
      <c r="D911" s="9" t="s">
        <v>2042</v>
      </c>
      <c r="E911" s="8">
        <v>3</v>
      </c>
      <c r="F911" s="5" t="s">
        <v>38</v>
      </c>
      <c r="G911" s="5">
        <v>385</v>
      </c>
      <c r="H911" s="5"/>
      <c r="I911" s="33">
        <f t="shared" si="23"/>
        <v>1155</v>
      </c>
      <c r="J911" s="5" t="s">
        <v>59</v>
      </c>
      <c r="K911" s="5" t="s">
        <v>2043</v>
      </c>
    </row>
    <row r="912" ht="24" hidden="1" spans="1:11">
      <c r="A912" s="5">
        <v>911</v>
      </c>
      <c r="B912" s="5" t="s">
        <v>2036</v>
      </c>
      <c r="C912" s="5" t="s">
        <v>2044</v>
      </c>
      <c r="D912" s="9" t="s">
        <v>2045</v>
      </c>
      <c r="E912" s="8">
        <v>1</v>
      </c>
      <c r="F912" s="5" t="s">
        <v>43</v>
      </c>
      <c r="G912" s="5">
        <v>375</v>
      </c>
      <c r="H912" s="5"/>
      <c r="I912" s="33">
        <f t="shared" si="23"/>
        <v>375</v>
      </c>
      <c r="J912" s="5" t="s">
        <v>59</v>
      </c>
      <c r="K912" s="5"/>
    </row>
    <row r="913" ht="24" hidden="1" spans="1:11">
      <c r="A913" s="5">
        <v>912</v>
      </c>
      <c r="B913" s="5" t="s">
        <v>2036</v>
      </c>
      <c r="C913" s="5" t="s">
        <v>2046</v>
      </c>
      <c r="D913" s="9" t="s">
        <v>2047</v>
      </c>
      <c r="E913" s="8">
        <v>1</v>
      </c>
      <c r="F913" s="5" t="s">
        <v>43</v>
      </c>
      <c r="G913" s="5">
        <v>375</v>
      </c>
      <c r="H913" s="5"/>
      <c r="I913" s="33">
        <f t="shared" si="23"/>
        <v>375</v>
      </c>
      <c r="J913" s="5" t="s">
        <v>59</v>
      </c>
      <c r="K913" s="5"/>
    </row>
    <row r="914" ht="24" hidden="1" spans="1:11">
      <c r="A914" s="5">
        <v>913</v>
      </c>
      <c r="B914" s="5" t="s">
        <v>2036</v>
      </c>
      <c r="C914" s="5" t="s">
        <v>2048</v>
      </c>
      <c r="D914" s="9" t="s">
        <v>2049</v>
      </c>
      <c r="E914" s="8">
        <v>2</v>
      </c>
      <c r="F914" s="5" t="s">
        <v>43</v>
      </c>
      <c r="G914" s="5">
        <v>375</v>
      </c>
      <c r="H914" s="5"/>
      <c r="I914" s="33">
        <f t="shared" si="23"/>
        <v>750</v>
      </c>
      <c r="J914" s="5" t="s">
        <v>59</v>
      </c>
      <c r="K914" s="5"/>
    </row>
    <row r="915" ht="24" hidden="1" spans="1:11">
      <c r="A915" s="5">
        <v>914</v>
      </c>
      <c r="B915" s="5" t="s">
        <v>2036</v>
      </c>
      <c r="C915" s="5" t="s">
        <v>2050</v>
      </c>
      <c r="D915" s="9" t="s">
        <v>2051</v>
      </c>
      <c r="E915" s="8">
        <v>2</v>
      </c>
      <c r="F915" s="5" t="s">
        <v>43</v>
      </c>
      <c r="G915" s="5">
        <v>375</v>
      </c>
      <c r="H915" s="5"/>
      <c r="I915" s="33">
        <f t="shared" si="23"/>
        <v>750</v>
      </c>
      <c r="J915" s="5" t="s">
        <v>59</v>
      </c>
      <c r="K915" s="5"/>
    </row>
    <row r="916" ht="24" hidden="1" spans="1:11">
      <c r="A916" s="5">
        <v>915</v>
      </c>
      <c r="B916" s="5" t="s">
        <v>2036</v>
      </c>
      <c r="C916" s="112" t="s">
        <v>2052</v>
      </c>
      <c r="D916" s="113" t="s">
        <v>2053</v>
      </c>
      <c r="E916" s="8">
        <v>1</v>
      </c>
      <c r="F916" s="5" t="s">
        <v>43</v>
      </c>
      <c r="G916" s="5">
        <v>375</v>
      </c>
      <c r="H916" s="5"/>
      <c r="I916" s="33">
        <f t="shared" si="23"/>
        <v>375</v>
      </c>
      <c r="J916" s="5" t="s">
        <v>59</v>
      </c>
      <c r="K916" s="5" t="s">
        <v>2054</v>
      </c>
    </row>
    <row r="917" ht="24" hidden="1" spans="1:11">
      <c r="A917" s="5">
        <v>916</v>
      </c>
      <c r="B917" s="5" t="s">
        <v>2036</v>
      </c>
      <c r="C917" s="5" t="s">
        <v>2055</v>
      </c>
      <c r="D917" s="9" t="s">
        <v>2056</v>
      </c>
      <c r="E917" s="8">
        <v>1</v>
      </c>
      <c r="F917" s="5" t="s">
        <v>43</v>
      </c>
      <c r="G917" s="5">
        <v>375</v>
      </c>
      <c r="H917" s="5"/>
      <c r="I917" s="33">
        <f t="shared" si="23"/>
        <v>375</v>
      </c>
      <c r="J917" s="5" t="s">
        <v>59</v>
      </c>
      <c r="K917" s="5"/>
    </row>
    <row r="918" ht="48" hidden="1" spans="1:11">
      <c r="A918" s="5">
        <v>917</v>
      </c>
      <c r="B918" s="5" t="s">
        <v>2036</v>
      </c>
      <c r="C918" s="11" t="s">
        <v>2057</v>
      </c>
      <c r="D918" s="9" t="s">
        <v>2058</v>
      </c>
      <c r="E918" s="8">
        <v>1</v>
      </c>
      <c r="F918" s="5" t="s">
        <v>38</v>
      </c>
      <c r="G918" s="5">
        <v>385</v>
      </c>
      <c r="H918" s="5"/>
      <c r="I918" s="33">
        <f t="shared" si="23"/>
        <v>385</v>
      </c>
      <c r="J918" s="5" t="s">
        <v>82</v>
      </c>
      <c r="K918" s="5" t="s">
        <v>2059</v>
      </c>
    </row>
    <row r="919" ht="24" hidden="1" spans="1:11">
      <c r="A919" s="5">
        <v>918</v>
      </c>
      <c r="B919" s="5" t="s">
        <v>2036</v>
      </c>
      <c r="C919" s="5" t="s">
        <v>2060</v>
      </c>
      <c r="D919" s="251" t="s">
        <v>2061</v>
      </c>
      <c r="E919" s="8">
        <v>1</v>
      </c>
      <c r="F919" s="5" t="s">
        <v>43</v>
      </c>
      <c r="G919" s="5">
        <v>375</v>
      </c>
      <c r="H919" s="5"/>
      <c r="I919" s="33">
        <f t="shared" si="23"/>
        <v>375</v>
      </c>
      <c r="J919" s="5" t="s">
        <v>2062</v>
      </c>
      <c r="K919" s="5" t="s">
        <v>2063</v>
      </c>
    </row>
    <row r="920" ht="24" hidden="1" spans="1:11">
      <c r="A920" s="5">
        <v>919</v>
      </c>
      <c r="B920" s="5" t="s">
        <v>2036</v>
      </c>
      <c r="C920" s="47" t="s">
        <v>2064</v>
      </c>
      <c r="D920" s="47" t="s">
        <v>2065</v>
      </c>
      <c r="E920" s="14">
        <v>1</v>
      </c>
      <c r="F920" s="12" t="s">
        <v>38</v>
      </c>
      <c r="G920" s="5">
        <v>385</v>
      </c>
      <c r="H920" s="5"/>
      <c r="I920" s="33">
        <f t="shared" si="23"/>
        <v>385</v>
      </c>
      <c r="J920" s="12" t="s">
        <v>54</v>
      </c>
      <c r="K920" s="5" t="s">
        <v>2066</v>
      </c>
    </row>
    <row r="921" ht="36" hidden="1" spans="1:11">
      <c r="A921" s="5">
        <v>920</v>
      </c>
      <c r="B921" s="5" t="s">
        <v>2036</v>
      </c>
      <c r="C921" s="12" t="s">
        <v>2067</v>
      </c>
      <c r="D921" s="12" t="s">
        <v>2068</v>
      </c>
      <c r="E921" s="14">
        <v>1</v>
      </c>
      <c r="F921" s="12" t="s">
        <v>43</v>
      </c>
      <c r="G921" s="5">
        <v>375</v>
      </c>
      <c r="H921" s="5"/>
      <c r="I921" s="33">
        <f t="shared" si="23"/>
        <v>375</v>
      </c>
      <c r="J921" s="12" t="s">
        <v>54</v>
      </c>
      <c r="K921" s="5" t="s">
        <v>2069</v>
      </c>
    </row>
    <row r="922" ht="36" hidden="1" spans="1:11">
      <c r="A922" s="5">
        <v>921</v>
      </c>
      <c r="B922" s="5" t="s">
        <v>2036</v>
      </c>
      <c r="C922" s="22" t="s">
        <v>2070</v>
      </c>
      <c r="D922" s="13" t="s">
        <v>2071</v>
      </c>
      <c r="E922" s="44">
        <v>2</v>
      </c>
      <c r="F922" s="26" t="s">
        <v>38</v>
      </c>
      <c r="G922" s="5">
        <v>385</v>
      </c>
      <c r="H922" s="5"/>
      <c r="I922" s="33">
        <f t="shared" si="23"/>
        <v>770</v>
      </c>
      <c r="J922" s="5" t="s">
        <v>400</v>
      </c>
      <c r="K922" s="5" t="s">
        <v>981</v>
      </c>
    </row>
    <row r="923" hidden="1" spans="1:11">
      <c r="A923" s="5">
        <v>922</v>
      </c>
      <c r="B923" s="26" t="s">
        <v>2000</v>
      </c>
      <c r="C923" s="10" t="s">
        <v>2072</v>
      </c>
      <c r="D923" s="10" t="s">
        <v>2073</v>
      </c>
      <c r="E923" s="44">
        <v>1</v>
      </c>
      <c r="F923" s="26" t="s">
        <v>192</v>
      </c>
      <c r="G923" s="5">
        <v>395</v>
      </c>
      <c r="H923" s="5"/>
      <c r="I923" s="33">
        <f t="shared" si="23"/>
        <v>395</v>
      </c>
      <c r="J923" s="5" t="s">
        <v>251</v>
      </c>
      <c r="K923" s="63" t="s">
        <v>2074</v>
      </c>
    </row>
    <row r="924" hidden="1" spans="1:11">
      <c r="A924" s="5">
        <v>923</v>
      </c>
      <c r="B924" s="98" t="s">
        <v>2000</v>
      </c>
      <c r="C924" s="98" t="s">
        <v>2075</v>
      </c>
      <c r="D924" s="114" t="s">
        <v>2076</v>
      </c>
      <c r="E924" s="108">
        <v>2</v>
      </c>
      <c r="F924" s="25" t="s">
        <v>43</v>
      </c>
      <c r="G924" s="5">
        <v>375</v>
      </c>
      <c r="H924" s="5"/>
      <c r="I924" s="33">
        <f t="shared" si="23"/>
        <v>750</v>
      </c>
      <c r="J924" s="5" t="s">
        <v>251</v>
      </c>
      <c r="K924" s="98"/>
    </row>
    <row r="925" hidden="1" spans="1:11">
      <c r="A925" s="5">
        <v>924</v>
      </c>
      <c r="B925" s="98" t="s">
        <v>2000</v>
      </c>
      <c r="C925" s="98" t="s">
        <v>2077</v>
      </c>
      <c r="D925" s="114" t="s">
        <v>2078</v>
      </c>
      <c r="E925" s="108">
        <v>2</v>
      </c>
      <c r="F925" s="25" t="s">
        <v>43</v>
      </c>
      <c r="G925" s="5">
        <v>375</v>
      </c>
      <c r="H925" s="5"/>
      <c r="I925" s="33">
        <f t="shared" si="23"/>
        <v>750</v>
      </c>
      <c r="J925" s="5" t="s">
        <v>251</v>
      </c>
      <c r="K925" s="98"/>
    </row>
    <row r="926" ht="24" hidden="1" spans="1:11">
      <c r="A926" s="5">
        <v>925</v>
      </c>
      <c r="B926" s="115" t="s">
        <v>2000</v>
      </c>
      <c r="C926" s="51" t="s">
        <v>2079</v>
      </c>
      <c r="D926" s="51" t="s">
        <v>2080</v>
      </c>
      <c r="E926" s="56">
        <v>1</v>
      </c>
      <c r="F926" s="56" t="s">
        <v>43</v>
      </c>
      <c r="G926" s="40">
        <v>375</v>
      </c>
      <c r="H926" s="40"/>
      <c r="I926" s="62">
        <f t="shared" si="23"/>
        <v>375</v>
      </c>
      <c r="J926" s="40" t="s">
        <v>257</v>
      </c>
      <c r="K926" s="115" t="s">
        <v>2081</v>
      </c>
    </row>
    <row r="927" ht="24" hidden="1" spans="1:11">
      <c r="A927" s="5">
        <v>926</v>
      </c>
      <c r="B927" s="98" t="s">
        <v>2000</v>
      </c>
      <c r="C927" s="26" t="s">
        <v>2082</v>
      </c>
      <c r="D927" s="26" t="s">
        <v>2083</v>
      </c>
      <c r="E927" s="25">
        <v>3</v>
      </c>
      <c r="F927" s="25" t="s">
        <v>38</v>
      </c>
      <c r="G927" s="5">
        <v>385</v>
      </c>
      <c r="H927" s="5"/>
      <c r="I927" s="33">
        <f t="shared" si="23"/>
        <v>1155</v>
      </c>
      <c r="J927" s="5" t="s">
        <v>257</v>
      </c>
      <c r="K927" s="98"/>
    </row>
    <row r="928" ht="24" hidden="1" spans="1:11">
      <c r="A928" s="5">
        <v>927</v>
      </c>
      <c r="B928" s="98" t="s">
        <v>2000</v>
      </c>
      <c r="C928" s="26" t="s">
        <v>2084</v>
      </c>
      <c r="D928" s="26" t="s">
        <v>2085</v>
      </c>
      <c r="E928" s="25">
        <v>2</v>
      </c>
      <c r="F928" s="25" t="s">
        <v>43</v>
      </c>
      <c r="G928" s="5">
        <v>375</v>
      </c>
      <c r="H928" s="5"/>
      <c r="I928" s="33">
        <f t="shared" si="23"/>
        <v>750</v>
      </c>
      <c r="J928" s="5" t="s">
        <v>257</v>
      </c>
      <c r="K928" s="98"/>
    </row>
    <row r="929" ht="24" hidden="1" spans="1:11">
      <c r="A929" s="5">
        <v>928</v>
      </c>
      <c r="B929" s="98" t="s">
        <v>2000</v>
      </c>
      <c r="C929" s="26" t="s">
        <v>2086</v>
      </c>
      <c r="D929" s="26" t="s">
        <v>2087</v>
      </c>
      <c r="E929" s="25">
        <v>1</v>
      </c>
      <c r="F929" s="25" t="s">
        <v>58</v>
      </c>
      <c r="G929" s="5">
        <v>365</v>
      </c>
      <c r="H929" s="5"/>
      <c r="I929" s="33">
        <f t="shared" si="23"/>
        <v>365</v>
      </c>
      <c r="J929" s="5" t="s">
        <v>257</v>
      </c>
      <c r="K929" s="98"/>
    </row>
    <row r="930" hidden="1" spans="1:11">
      <c r="A930" s="5">
        <v>929</v>
      </c>
      <c r="B930" s="98" t="s">
        <v>2000</v>
      </c>
      <c r="C930" s="45" t="s">
        <v>2088</v>
      </c>
      <c r="D930" s="46" t="s">
        <v>2089</v>
      </c>
      <c r="E930" s="25">
        <v>1</v>
      </c>
      <c r="F930" s="25" t="s">
        <v>58</v>
      </c>
      <c r="G930" s="5">
        <v>365</v>
      </c>
      <c r="H930" s="5"/>
      <c r="I930" s="33">
        <f t="shared" si="23"/>
        <v>365</v>
      </c>
      <c r="J930" s="5" t="s">
        <v>95</v>
      </c>
      <c r="K930" s="98"/>
    </row>
    <row r="931" hidden="1" spans="1:11">
      <c r="A931" s="5">
        <v>930</v>
      </c>
      <c r="B931" s="98" t="s">
        <v>2000</v>
      </c>
      <c r="C931" s="45" t="s">
        <v>2090</v>
      </c>
      <c r="D931" s="46" t="s">
        <v>2091</v>
      </c>
      <c r="E931" s="25">
        <v>1</v>
      </c>
      <c r="F931" s="25" t="s">
        <v>58</v>
      </c>
      <c r="G931" s="5">
        <v>365</v>
      </c>
      <c r="H931" s="5"/>
      <c r="I931" s="33">
        <f t="shared" si="23"/>
        <v>365</v>
      </c>
      <c r="J931" s="5" t="s">
        <v>95</v>
      </c>
      <c r="K931" s="98"/>
    </row>
    <row r="932" hidden="1" spans="1:11">
      <c r="A932" s="5">
        <v>931</v>
      </c>
      <c r="B932" s="98" t="s">
        <v>2000</v>
      </c>
      <c r="C932" s="45" t="s">
        <v>2092</v>
      </c>
      <c r="D932" s="46" t="s">
        <v>2093</v>
      </c>
      <c r="E932" s="25">
        <v>1</v>
      </c>
      <c r="F932" s="25" t="s">
        <v>38</v>
      </c>
      <c r="G932" s="5">
        <v>385</v>
      </c>
      <c r="H932" s="5"/>
      <c r="I932" s="33">
        <f t="shared" si="23"/>
        <v>385</v>
      </c>
      <c r="J932" s="5" t="s">
        <v>101</v>
      </c>
      <c r="K932" s="98"/>
    </row>
    <row r="933" hidden="1" spans="1:11">
      <c r="A933" s="5">
        <v>932</v>
      </c>
      <c r="B933" s="98" t="s">
        <v>2000</v>
      </c>
      <c r="C933" s="45" t="s">
        <v>2094</v>
      </c>
      <c r="D933" s="46" t="s">
        <v>2095</v>
      </c>
      <c r="E933" s="25">
        <v>1</v>
      </c>
      <c r="F933" s="25" t="s">
        <v>58</v>
      </c>
      <c r="G933" s="5">
        <v>365</v>
      </c>
      <c r="H933" s="5"/>
      <c r="I933" s="33">
        <f t="shared" si="23"/>
        <v>365</v>
      </c>
      <c r="J933" s="5" t="s">
        <v>101</v>
      </c>
      <c r="K933" s="98"/>
    </row>
    <row r="934" hidden="1" spans="1:11">
      <c r="A934" s="5">
        <v>933</v>
      </c>
      <c r="B934" s="98" t="s">
        <v>2000</v>
      </c>
      <c r="C934" s="10" t="s">
        <v>2096</v>
      </c>
      <c r="D934" s="10" t="s">
        <v>2097</v>
      </c>
      <c r="E934" s="25">
        <v>1</v>
      </c>
      <c r="F934" s="25" t="s">
        <v>58</v>
      </c>
      <c r="G934" s="5">
        <v>365</v>
      </c>
      <c r="H934" s="5"/>
      <c r="I934" s="33">
        <f t="shared" si="23"/>
        <v>365</v>
      </c>
      <c r="J934" s="5" t="s">
        <v>1472</v>
      </c>
      <c r="K934" s="98"/>
    </row>
    <row r="935" hidden="1" spans="1:11">
      <c r="A935" s="5">
        <v>934</v>
      </c>
      <c r="B935" s="98" t="s">
        <v>2000</v>
      </c>
      <c r="C935" s="10" t="s">
        <v>2098</v>
      </c>
      <c r="D935" s="10" t="s">
        <v>2099</v>
      </c>
      <c r="E935" s="25">
        <v>2</v>
      </c>
      <c r="F935" s="25" t="s">
        <v>43</v>
      </c>
      <c r="G935" s="5">
        <v>375</v>
      </c>
      <c r="H935" s="5"/>
      <c r="I935" s="33">
        <f t="shared" si="23"/>
        <v>750</v>
      </c>
      <c r="J935" s="5" t="s">
        <v>1472</v>
      </c>
      <c r="K935" s="98"/>
    </row>
    <row r="936" ht="24" hidden="1" spans="1:11">
      <c r="A936" s="5">
        <v>935</v>
      </c>
      <c r="B936" s="98" t="s">
        <v>2000</v>
      </c>
      <c r="C936" s="10" t="s">
        <v>2100</v>
      </c>
      <c r="D936" s="13" t="s">
        <v>2101</v>
      </c>
      <c r="E936" s="10">
        <v>1</v>
      </c>
      <c r="F936" s="10" t="s">
        <v>58</v>
      </c>
      <c r="G936" s="5">
        <v>365</v>
      </c>
      <c r="H936" s="10"/>
      <c r="I936" s="33">
        <f t="shared" si="23"/>
        <v>365</v>
      </c>
      <c r="J936" s="10" t="s">
        <v>785</v>
      </c>
      <c r="K936" s="98"/>
    </row>
    <row r="937" ht="24" hidden="1" spans="1:11">
      <c r="A937" s="5">
        <v>936</v>
      </c>
      <c r="B937" s="98" t="s">
        <v>2000</v>
      </c>
      <c r="C937" s="10" t="s">
        <v>2102</v>
      </c>
      <c r="D937" s="13" t="s">
        <v>2103</v>
      </c>
      <c r="E937" s="10">
        <v>2</v>
      </c>
      <c r="F937" s="10" t="s">
        <v>58</v>
      </c>
      <c r="G937" s="5">
        <v>365</v>
      </c>
      <c r="H937" s="10"/>
      <c r="I937" s="33">
        <f t="shared" si="23"/>
        <v>730</v>
      </c>
      <c r="J937" s="10" t="s">
        <v>785</v>
      </c>
      <c r="K937" s="98"/>
    </row>
    <row r="938" hidden="1" spans="1:11">
      <c r="A938" s="5">
        <v>937</v>
      </c>
      <c r="B938" s="27" t="s">
        <v>2000</v>
      </c>
      <c r="C938" s="27" t="s">
        <v>2104</v>
      </c>
      <c r="D938" s="48" t="s">
        <v>2105</v>
      </c>
      <c r="E938" s="27">
        <v>5</v>
      </c>
      <c r="F938" s="27" t="s">
        <v>58</v>
      </c>
      <c r="G938" s="5">
        <v>365</v>
      </c>
      <c r="H938" s="10"/>
      <c r="I938" s="33">
        <f t="shared" si="23"/>
        <v>1825</v>
      </c>
      <c r="J938" s="10" t="s">
        <v>795</v>
      </c>
      <c r="K938" s="98"/>
    </row>
    <row r="939" hidden="1" spans="1:11">
      <c r="A939" s="5">
        <v>938</v>
      </c>
      <c r="B939" s="27" t="s">
        <v>2000</v>
      </c>
      <c r="C939" s="27" t="s">
        <v>2106</v>
      </c>
      <c r="D939" s="256" t="s">
        <v>2107</v>
      </c>
      <c r="E939" s="27">
        <v>2</v>
      </c>
      <c r="F939" s="27" t="s">
        <v>43</v>
      </c>
      <c r="G939" s="5">
        <v>375</v>
      </c>
      <c r="H939" s="10"/>
      <c r="I939" s="33">
        <f t="shared" si="23"/>
        <v>750</v>
      </c>
      <c r="J939" s="10" t="s">
        <v>795</v>
      </c>
      <c r="K939" s="98"/>
    </row>
    <row r="940" hidden="1" spans="1:11">
      <c r="A940" s="5">
        <v>939</v>
      </c>
      <c r="B940" s="27" t="s">
        <v>2000</v>
      </c>
      <c r="C940" s="27" t="s">
        <v>2108</v>
      </c>
      <c r="D940" s="256" t="s">
        <v>2109</v>
      </c>
      <c r="E940" s="27">
        <v>1</v>
      </c>
      <c r="F940" s="27" t="s">
        <v>38</v>
      </c>
      <c r="G940" s="5">
        <v>385</v>
      </c>
      <c r="H940" s="27"/>
      <c r="I940" s="33">
        <f t="shared" si="23"/>
        <v>385</v>
      </c>
      <c r="J940" s="27" t="s">
        <v>125</v>
      </c>
      <c r="K940" s="98"/>
    </row>
    <row r="941" hidden="1" spans="1:11">
      <c r="A941" s="5">
        <v>940</v>
      </c>
      <c r="B941" s="10" t="s">
        <v>2000</v>
      </c>
      <c r="C941" s="10" t="s">
        <v>2110</v>
      </c>
      <c r="D941" s="10" t="s">
        <v>2111</v>
      </c>
      <c r="E941" s="8">
        <v>2</v>
      </c>
      <c r="F941" s="5" t="s">
        <v>43</v>
      </c>
      <c r="G941" s="5">
        <v>375</v>
      </c>
      <c r="H941" s="27"/>
      <c r="I941" s="33">
        <f t="shared" si="23"/>
        <v>750</v>
      </c>
      <c r="J941" s="27" t="s">
        <v>2112</v>
      </c>
      <c r="K941" s="98"/>
    </row>
    <row r="942" hidden="1" spans="1:11">
      <c r="A942" s="5">
        <v>941</v>
      </c>
      <c r="B942" s="10" t="s">
        <v>2000</v>
      </c>
      <c r="C942" s="10" t="s">
        <v>2113</v>
      </c>
      <c r="D942" s="10" t="s">
        <v>2114</v>
      </c>
      <c r="E942" s="8">
        <v>2</v>
      </c>
      <c r="F942" s="5" t="s">
        <v>43</v>
      </c>
      <c r="G942" s="5">
        <v>375</v>
      </c>
      <c r="H942" s="27"/>
      <c r="I942" s="33">
        <f t="shared" si="23"/>
        <v>750</v>
      </c>
      <c r="J942" s="27" t="s">
        <v>2112</v>
      </c>
      <c r="K942" s="98"/>
    </row>
    <row r="943" hidden="1" spans="1:11">
      <c r="A943" s="5">
        <v>942</v>
      </c>
      <c r="B943" s="10" t="s">
        <v>2000</v>
      </c>
      <c r="C943" s="10" t="s">
        <v>2115</v>
      </c>
      <c r="D943" s="10" t="s">
        <v>2116</v>
      </c>
      <c r="E943" s="27">
        <v>5</v>
      </c>
      <c r="F943" s="27" t="s">
        <v>38</v>
      </c>
      <c r="G943" s="5">
        <v>385</v>
      </c>
      <c r="H943" s="27"/>
      <c r="I943" s="27">
        <f t="shared" si="23"/>
        <v>1925</v>
      </c>
      <c r="J943" s="27" t="s">
        <v>322</v>
      </c>
      <c r="K943" s="98"/>
    </row>
    <row r="944" ht="24" hidden="1" spans="1:11">
      <c r="A944" s="5">
        <v>943</v>
      </c>
      <c r="B944" s="5" t="s">
        <v>2000</v>
      </c>
      <c r="C944" s="5" t="s">
        <v>2117</v>
      </c>
      <c r="D944" s="7" t="s">
        <v>2118</v>
      </c>
      <c r="E944" s="8">
        <v>1</v>
      </c>
      <c r="F944" s="5" t="s">
        <v>43</v>
      </c>
      <c r="G944" s="5">
        <v>375</v>
      </c>
      <c r="H944" s="5"/>
      <c r="I944" s="33">
        <f t="shared" si="23"/>
        <v>375</v>
      </c>
      <c r="J944" s="5" t="s">
        <v>1138</v>
      </c>
      <c r="K944" s="5"/>
    </row>
    <row r="945" ht="24" hidden="1" spans="1:11">
      <c r="A945" s="5">
        <v>944</v>
      </c>
      <c r="B945" s="5" t="s">
        <v>2000</v>
      </c>
      <c r="C945" s="5" t="s">
        <v>2119</v>
      </c>
      <c r="D945" s="9" t="s">
        <v>2120</v>
      </c>
      <c r="E945" s="8">
        <v>2</v>
      </c>
      <c r="F945" s="5" t="s">
        <v>38</v>
      </c>
      <c r="G945" s="5">
        <v>385</v>
      </c>
      <c r="H945" s="5"/>
      <c r="I945" s="33">
        <f t="shared" si="23"/>
        <v>770</v>
      </c>
      <c r="J945" s="5" t="s">
        <v>1138</v>
      </c>
      <c r="K945" s="5"/>
    </row>
    <row r="946" hidden="1" spans="1:11">
      <c r="A946" s="5">
        <v>945</v>
      </c>
      <c r="B946" s="5" t="s">
        <v>2000</v>
      </c>
      <c r="C946" s="27" t="s">
        <v>2121</v>
      </c>
      <c r="D946" s="256" t="s">
        <v>2122</v>
      </c>
      <c r="E946" s="8">
        <v>1</v>
      </c>
      <c r="F946" s="5" t="s">
        <v>38</v>
      </c>
      <c r="G946" s="5">
        <v>385</v>
      </c>
      <c r="H946" s="27"/>
      <c r="I946" s="33">
        <f t="shared" si="23"/>
        <v>385</v>
      </c>
      <c r="J946" s="5" t="s">
        <v>1138</v>
      </c>
      <c r="K946" s="27"/>
    </row>
    <row r="947" hidden="1" spans="1:11">
      <c r="A947" s="5">
        <v>946</v>
      </c>
      <c r="B947" s="5" t="s">
        <v>2000</v>
      </c>
      <c r="C947" s="27" t="s">
        <v>2123</v>
      </c>
      <c r="D947" s="256" t="s">
        <v>2124</v>
      </c>
      <c r="E947" s="8">
        <v>1</v>
      </c>
      <c r="F947" s="5" t="s">
        <v>43</v>
      </c>
      <c r="G947" s="5">
        <v>375</v>
      </c>
      <c r="H947" s="27"/>
      <c r="I947" s="33">
        <f t="shared" si="23"/>
        <v>375</v>
      </c>
      <c r="J947" s="5" t="s">
        <v>130</v>
      </c>
      <c r="K947" s="27"/>
    </row>
    <row r="948" hidden="1" spans="1:11">
      <c r="A948" s="5">
        <v>947</v>
      </c>
      <c r="B948" s="27" t="s">
        <v>2000</v>
      </c>
      <c r="C948" s="27" t="s">
        <v>2125</v>
      </c>
      <c r="D948" s="256" t="s">
        <v>2126</v>
      </c>
      <c r="E948" s="8">
        <v>1</v>
      </c>
      <c r="F948" s="5" t="s">
        <v>43</v>
      </c>
      <c r="G948" s="5">
        <v>375</v>
      </c>
      <c r="H948" s="27"/>
      <c r="I948" s="33">
        <f t="shared" si="23"/>
        <v>375</v>
      </c>
      <c r="J948" s="5" t="s">
        <v>130</v>
      </c>
      <c r="K948" s="27"/>
    </row>
    <row r="949" hidden="1" spans="1:11">
      <c r="A949" s="5">
        <v>948</v>
      </c>
      <c r="B949" s="27" t="s">
        <v>2000</v>
      </c>
      <c r="C949" s="27" t="s">
        <v>2127</v>
      </c>
      <c r="D949" s="271" t="s">
        <v>2128</v>
      </c>
      <c r="E949" s="27">
        <v>2</v>
      </c>
      <c r="F949" s="27" t="s">
        <v>43</v>
      </c>
      <c r="G949" s="5">
        <v>375</v>
      </c>
      <c r="H949" s="27"/>
      <c r="I949" s="33">
        <f t="shared" si="23"/>
        <v>750</v>
      </c>
      <c r="J949" s="5" t="s">
        <v>130</v>
      </c>
      <c r="K949" s="27"/>
    </row>
    <row r="950" hidden="1" spans="1:11">
      <c r="A950" s="5">
        <v>949</v>
      </c>
      <c r="B950" s="10" t="s">
        <v>2129</v>
      </c>
      <c r="C950" s="10" t="s">
        <v>2130</v>
      </c>
      <c r="D950" s="10" t="s">
        <v>2131</v>
      </c>
      <c r="E950" s="8">
        <v>1</v>
      </c>
      <c r="F950" s="5" t="s">
        <v>192</v>
      </c>
      <c r="G950" s="5">
        <v>395</v>
      </c>
      <c r="H950" s="5"/>
      <c r="I950" s="33">
        <f t="shared" si="23"/>
        <v>395</v>
      </c>
      <c r="J950" s="5" t="s">
        <v>2132</v>
      </c>
      <c r="K950" s="5"/>
    </row>
    <row r="951" hidden="1" spans="1:11">
      <c r="A951" s="5">
        <v>950</v>
      </c>
      <c r="B951" s="10" t="s">
        <v>2129</v>
      </c>
      <c r="C951" s="10" t="s">
        <v>2133</v>
      </c>
      <c r="D951" s="10" t="s">
        <v>2134</v>
      </c>
      <c r="E951" s="8">
        <v>2</v>
      </c>
      <c r="F951" s="5" t="s">
        <v>38</v>
      </c>
      <c r="G951" s="5">
        <v>385</v>
      </c>
      <c r="H951" s="5"/>
      <c r="I951" s="33">
        <f t="shared" si="23"/>
        <v>770</v>
      </c>
      <c r="J951" s="5" t="s">
        <v>2132</v>
      </c>
      <c r="K951" s="5"/>
    </row>
    <row r="952" hidden="1" spans="1:11">
      <c r="A952" s="5">
        <v>951</v>
      </c>
      <c r="B952" s="10" t="s">
        <v>2129</v>
      </c>
      <c r="C952" s="11" t="s">
        <v>2135</v>
      </c>
      <c r="D952" s="10" t="s">
        <v>2136</v>
      </c>
      <c r="E952" s="8">
        <v>1</v>
      </c>
      <c r="F952" s="5" t="s">
        <v>38</v>
      </c>
      <c r="G952" s="5">
        <v>385</v>
      </c>
      <c r="H952" s="5"/>
      <c r="I952" s="33">
        <f t="shared" si="23"/>
        <v>385</v>
      </c>
      <c r="J952" s="5" t="s">
        <v>2132</v>
      </c>
      <c r="K952" s="10" t="s">
        <v>2137</v>
      </c>
    </row>
    <row r="953" hidden="1" spans="1:11">
      <c r="A953" s="5">
        <v>952</v>
      </c>
      <c r="B953" s="10" t="s">
        <v>2129</v>
      </c>
      <c r="C953" s="10" t="s">
        <v>2138</v>
      </c>
      <c r="D953" s="10" t="s">
        <v>2139</v>
      </c>
      <c r="E953" s="8">
        <v>2</v>
      </c>
      <c r="F953" s="5" t="s">
        <v>43</v>
      </c>
      <c r="G953" s="5">
        <v>375</v>
      </c>
      <c r="H953" s="5"/>
      <c r="I953" s="33">
        <f t="shared" si="23"/>
        <v>750</v>
      </c>
      <c r="J953" s="5" t="s">
        <v>2132</v>
      </c>
      <c r="K953" s="5"/>
    </row>
    <row r="954" hidden="1" spans="1:11">
      <c r="A954" s="5">
        <v>953</v>
      </c>
      <c r="B954" s="10" t="s">
        <v>2129</v>
      </c>
      <c r="C954" s="10" t="s">
        <v>2140</v>
      </c>
      <c r="D954" s="10" t="s">
        <v>2141</v>
      </c>
      <c r="E954" s="8">
        <v>1</v>
      </c>
      <c r="F954" s="5" t="s">
        <v>43</v>
      </c>
      <c r="G954" s="5">
        <v>375</v>
      </c>
      <c r="H954" s="5"/>
      <c r="I954" s="33">
        <f t="shared" si="23"/>
        <v>375</v>
      </c>
      <c r="J954" s="5" t="s">
        <v>59</v>
      </c>
      <c r="K954" s="5"/>
    </row>
    <row r="955" hidden="1" spans="1:11">
      <c r="A955" s="5">
        <v>954</v>
      </c>
      <c r="B955" s="10" t="s">
        <v>2129</v>
      </c>
      <c r="C955" s="10" t="s">
        <v>2142</v>
      </c>
      <c r="D955" s="10" t="s">
        <v>2143</v>
      </c>
      <c r="E955" s="8">
        <v>2</v>
      </c>
      <c r="F955" s="5" t="s">
        <v>192</v>
      </c>
      <c r="G955" s="5">
        <v>395</v>
      </c>
      <c r="H955" s="5"/>
      <c r="I955" s="33">
        <f t="shared" si="23"/>
        <v>790</v>
      </c>
      <c r="J955" s="5" t="s">
        <v>59</v>
      </c>
      <c r="K955" s="5"/>
    </row>
    <row r="956" hidden="1" spans="1:11">
      <c r="A956" s="5">
        <v>955</v>
      </c>
      <c r="B956" s="10" t="s">
        <v>2129</v>
      </c>
      <c r="C956" s="10" t="s">
        <v>2144</v>
      </c>
      <c r="D956" s="10" t="s">
        <v>2145</v>
      </c>
      <c r="E956" s="8">
        <v>1</v>
      </c>
      <c r="F956" s="5" t="s">
        <v>43</v>
      </c>
      <c r="G956" s="5">
        <v>375</v>
      </c>
      <c r="H956" s="5"/>
      <c r="I956" s="33">
        <f t="shared" si="23"/>
        <v>375</v>
      </c>
      <c r="J956" s="5" t="s">
        <v>59</v>
      </c>
      <c r="K956" s="5"/>
    </row>
    <row r="957" hidden="1" spans="1:11">
      <c r="A957" s="5">
        <v>956</v>
      </c>
      <c r="B957" s="10" t="s">
        <v>2129</v>
      </c>
      <c r="C957" s="10" t="s">
        <v>2146</v>
      </c>
      <c r="D957" s="10" t="s">
        <v>2147</v>
      </c>
      <c r="E957" s="8">
        <v>1</v>
      </c>
      <c r="F957" s="5" t="s">
        <v>43</v>
      </c>
      <c r="G957" s="5">
        <v>375</v>
      </c>
      <c r="H957" s="5"/>
      <c r="I957" s="33">
        <f t="shared" si="23"/>
        <v>375</v>
      </c>
      <c r="J957" s="5" t="s">
        <v>59</v>
      </c>
      <c r="K957" s="5"/>
    </row>
    <row r="958" hidden="1" spans="1:11">
      <c r="A958" s="5">
        <v>957</v>
      </c>
      <c r="B958" s="10" t="s">
        <v>2129</v>
      </c>
      <c r="C958" s="10" t="s">
        <v>2148</v>
      </c>
      <c r="D958" s="10" t="s">
        <v>2149</v>
      </c>
      <c r="E958" s="8">
        <v>2</v>
      </c>
      <c r="F958" s="20" t="s">
        <v>43</v>
      </c>
      <c r="G958" s="5">
        <v>375</v>
      </c>
      <c r="H958" s="5"/>
      <c r="I958" s="33">
        <f t="shared" si="23"/>
        <v>750</v>
      </c>
      <c r="J958" s="16" t="s">
        <v>72</v>
      </c>
      <c r="K958" s="5"/>
    </row>
    <row r="959" hidden="1" spans="1:11">
      <c r="A959" s="5">
        <v>958</v>
      </c>
      <c r="B959" s="10" t="s">
        <v>2129</v>
      </c>
      <c r="C959" s="10" t="s">
        <v>2150</v>
      </c>
      <c r="D959" s="10" t="s">
        <v>2151</v>
      </c>
      <c r="E959" s="8">
        <v>2</v>
      </c>
      <c r="F959" s="20" t="s">
        <v>38</v>
      </c>
      <c r="G959" s="5">
        <v>385</v>
      </c>
      <c r="H959" s="5"/>
      <c r="I959" s="33">
        <f t="shared" ref="I959:I1013" si="24">G959*E959</f>
        <v>770</v>
      </c>
      <c r="J959" s="19" t="s">
        <v>76</v>
      </c>
      <c r="K959" s="5" t="s">
        <v>2152</v>
      </c>
    </row>
    <row r="960" hidden="1" spans="1:11">
      <c r="A960" s="5">
        <v>959</v>
      </c>
      <c r="B960" s="10" t="s">
        <v>2129</v>
      </c>
      <c r="C960" s="10" t="s">
        <v>338</v>
      </c>
      <c r="D960" s="10" t="s">
        <v>2153</v>
      </c>
      <c r="E960" s="8">
        <v>1</v>
      </c>
      <c r="F960" s="5" t="s">
        <v>192</v>
      </c>
      <c r="G960" s="5">
        <v>395</v>
      </c>
      <c r="H960" s="5"/>
      <c r="I960" s="33">
        <f t="shared" si="24"/>
        <v>395</v>
      </c>
      <c r="J960" s="5" t="s">
        <v>221</v>
      </c>
      <c r="K960" s="5"/>
    </row>
    <row r="961" hidden="1" spans="1:11">
      <c r="A961" s="5">
        <v>960</v>
      </c>
      <c r="B961" s="10" t="s">
        <v>2129</v>
      </c>
      <c r="C961" s="10" t="s">
        <v>2154</v>
      </c>
      <c r="D961" s="10" t="s">
        <v>2155</v>
      </c>
      <c r="E961" s="8">
        <v>1</v>
      </c>
      <c r="F961" s="5" t="s">
        <v>43</v>
      </c>
      <c r="G961" s="5">
        <v>375</v>
      </c>
      <c r="H961" s="5"/>
      <c r="I961" s="33">
        <f t="shared" si="24"/>
        <v>375</v>
      </c>
      <c r="J961" s="5" t="s">
        <v>221</v>
      </c>
      <c r="K961" s="5"/>
    </row>
    <row r="962" ht="36" hidden="1" spans="1:11">
      <c r="A962" s="5">
        <v>961</v>
      </c>
      <c r="B962" s="10" t="s">
        <v>2129</v>
      </c>
      <c r="C962" s="10" t="s">
        <v>2156</v>
      </c>
      <c r="D962" s="10" t="s">
        <v>2157</v>
      </c>
      <c r="E962" s="8">
        <v>1</v>
      </c>
      <c r="F962" s="5" t="s">
        <v>43</v>
      </c>
      <c r="G962" s="5">
        <v>375</v>
      </c>
      <c r="H962" s="5"/>
      <c r="I962" s="33">
        <f t="shared" si="24"/>
        <v>375</v>
      </c>
      <c r="J962" s="5" t="s">
        <v>221</v>
      </c>
      <c r="K962" s="5" t="s">
        <v>2158</v>
      </c>
    </row>
    <row r="963" hidden="1" spans="1:11">
      <c r="A963" s="5">
        <v>962</v>
      </c>
      <c r="B963" s="10" t="s">
        <v>2129</v>
      </c>
      <c r="C963" s="10" t="s">
        <v>2159</v>
      </c>
      <c r="D963" s="10" t="s">
        <v>2160</v>
      </c>
      <c r="E963" s="8">
        <v>1</v>
      </c>
      <c r="F963" s="5" t="s">
        <v>43</v>
      </c>
      <c r="G963" s="5">
        <v>375</v>
      </c>
      <c r="H963" s="5"/>
      <c r="I963" s="33">
        <f t="shared" si="24"/>
        <v>375</v>
      </c>
      <c r="J963" s="5" t="s">
        <v>221</v>
      </c>
      <c r="K963" s="5" t="s">
        <v>2161</v>
      </c>
    </row>
    <row r="964" hidden="1" spans="1:11">
      <c r="A964" s="5">
        <v>963</v>
      </c>
      <c r="B964" s="10" t="s">
        <v>2129</v>
      </c>
      <c r="C964" s="10" t="s">
        <v>2162</v>
      </c>
      <c r="D964" s="10" t="s">
        <v>2163</v>
      </c>
      <c r="E964" s="8">
        <v>2</v>
      </c>
      <c r="F964" s="5" t="s">
        <v>43</v>
      </c>
      <c r="G964" s="5">
        <v>375</v>
      </c>
      <c r="H964" s="5"/>
      <c r="I964" s="33">
        <f t="shared" si="24"/>
        <v>750</v>
      </c>
      <c r="J964" s="5" t="s">
        <v>221</v>
      </c>
      <c r="K964" s="5"/>
    </row>
    <row r="965" ht="24" hidden="1" spans="1:11">
      <c r="A965" s="5">
        <v>964</v>
      </c>
      <c r="B965" s="10" t="s">
        <v>2129</v>
      </c>
      <c r="C965" s="10" t="s">
        <v>2164</v>
      </c>
      <c r="D965" s="10" t="s">
        <v>2165</v>
      </c>
      <c r="E965" s="8">
        <v>1</v>
      </c>
      <c r="F965" s="5" t="s">
        <v>43</v>
      </c>
      <c r="G965" s="5">
        <v>375</v>
      </c>
      <c r="H965" s="5"/>
      <c r="I965" s="33">
        <f t="shared" si="24"/>
        <v>375</v>
      </c>
      <c r="J965" s="5" t="s">
        <v>221</v>
      </c>
      <c r="K965" s="5" t="s">
        <v>2166</v>
      </c>
    </row>
    <row r="966" hidden="1" spans="1:11">
      <c r="A966" s="5">
        <v>965</v>
      </c>
      <c r="B966" s="10" t="s">
        <v>2129</v>
      </c>
      <c r="C966" s="10" t="s">
        <v>2167</v>
      </c>
      <c r="D966" s="10" t="s">
        <v>2168</v>
      </c>
      <c r="E966" s="8">
        <v>2</v>
      </c>
      <c r="F966" s="5" t="s">
        <v>43</v>
      </c>
      <c r="G966" s="5">
        <v>375</v>
      </c>
      <c r="H966" s="5"/>
      <c r="I966" s="33">
        <f t="shared" si="24"/>
        <v>750</v>
      </c>
      <c r="J966" s="5" t="s">
        <v>221</v>
      </c>
      <c r="K966" s="5"/>
    </row>
    <row r="967" hidden="1" spans="1:11">
      <c r="A967" s="5">
        <v>966</v>
      </c>
      <c r="B967" s="10" t="s">
        <v>2129</v>
      </c>
      <c r="C967" s="10" t="s">
        <v>2169</v>
      </c>
      <c r="D967" s="10" t="s">
        <v>2170</v>
      </c>
      <c r="E967" s="8">
        <v>2</v>
      </c>
      <c r="F967" s="5" t="s">
        <v>43</v>
      </c>
      <c r="G967" s="5">
        <v>375</v>
      </c>
      <c r="H967" s="5"/>
      <c r="I967" s="33">
        <f t="shared" si="24"/>
        <v>750</v>
      </c>
      <c r="J967" s="5" t="s">
        <v>221</v>
      </c>
      <c r="K967" s="5"/>
    </row>
    <row r="968" ht="60" hidden="1" spans="1:11">
      <c r="A968" s="5">
        <v>967</v>
      </c>
      <c r="B968" s="10" t="s">
        <v>2129</v>
      </c>
      <c r="C968" s="10" t="s">
        <v>2171</v>
      </c>
      <c r="D968" s="10" t="s">
        <v>2172</v>
      </c>
      <c r="E968" s="8">
        <v>1</v>
      </c>
      <c r="F968" s="5" t="s">
        <v>38</v>
      </c>
      <c r="G968" s="5">
        <v>385</v>
      </c>
      <c r="H968" s="5"/>
      <c r="I968" s="33">
        <f t="shared" si="24"/>
        <v>385</v>
      </c>
      <c r="J968" s="5" t="s">
        <v>221</v>
      </c>
      <c r="K968" s="5" t="s">
        <v>2173</v>
      </c>
    </row>
    <row r="969" hidden="1" spans="1:11">
      <c r="A969" s="5">
        <v>968</v>
      </c>
      <c r="B969" s="10" t="s">
        <v>2129</v>
      </c>
      <c r="C969" s="10" t="s">
        <v>2174</v>
      </c>
      <c r="D969" s="10" t="s">
        <v>2175</v>
      </c>
      <c r="E969" s="21">
        <v>2</v>
      </c>
      <c r="F969" s="19" t="s">
        <v>38</v>
      </c>
      <c r="G969" s="5">
        <v>385</v>
      </c>
      <c r="H969" s="5"/>
      <c r="I969" s="33">
        <f t="shared" si="24"/>
        <v>770</v>
      </c>
      <c r="J969" s="5" t="s">
        <v>226</v>
      </c>
      <c r="K969" s="5"/>
    </row>
    <row r="970" hidden="1" spans="1:11">
      <c r="A970" s="5">
        <v>969</v>
      </c>
      <c r="B970" s="10" t="s">
        <v>2129</v>
      </c>
      <c r="C970" s="10" t="s">
        <v>2176</v>
      </c>
      <c r="D970" s="260" t="s">
        <v>2177</v>
      </c>
      <c r="E970" s="44">
        <v>1</v>
      </c>
      <c r="F970" s="26" t="s">
        <v>43</v>
      </c>
      <c r="G970" s="5">
        <v>375</v>
      </c>
      <c r="H970" s="5"/>
      <c r="I970" s="33">
        <f t="shared" si="24"/>
        <v>375</v>
      </c>
      <c r="J970" s="5" t="s">
        <v>424</v>
      </c>
      <c r="K970" s="5"/>
    </row>
    <row r="971" hidden="1" spans="1:11">
      <c r="A971" s="5">
        <v>970</v>
      </c>
      <c r="B971" s="10" t="s">
        <v>2129</v>
      </c>
      <c r="C971" s="10" t="s">
        <v>2178</v>
      </c>
      <c r="D971" s="10" t="s">
        <v>2179</v>
      </c>
      <c r="E971" s="23">
        <v>1</v>
      </c>
      <c r="F971" s="22" t="s">
        <v>43</v>
      </c>
      <c r="G971" s="5">
        <v>375</v>
      </c>
      <c r="H971" s="5"/>
      <c r="I971" s="33">
        <f t="shared" si="24"/>
        <v>375</v>
      </c>
      <c r="J971" s="5" t="s">
        <v>424</v>
      </c>
      <c r="K971" s="5"/>
    </row>
    <row r="972" ht="24" hidden="1" spans="1:11">
      <c r="A972" s="5">
        <v>971</v>
      </c>
      <c r="B972" s="19" t="s">
        <v>2129</v>
      </c>
      <c r="C972" s="26" t="s">
        <v>2180</v>
      </c>
      <c r="D972" s="266" t="s">
        <v>2181</v>
      </c>
      <c r="E972" s="44">
        <v>2</v>
      </c>
      <c r="F972" s="26" t="s">
        <v>43</v>
      </c>
      <c r="G972" s="5">
        <v>375</v>
      </c>
      <c r="H972" s="5"/>
      <c r="I972" s="33">
        <f t="shared" si="24"/>
        <v>750</v>
      </c>
      <c r="J972" s="5" t="s">
        <v>2182</v>
      </c>
      <c r="K972" s="5" t="s">
        <v>2183</v>
      </c>
    </row>
    <row r="973" hidden="1" spans="1:11">
      <c r="A973" s="5">
        <v>972</v>
      </c>
      <c r="B973" s="10" t="s">
        <v>2129</v>
      </c>
      <c r="C973" s="10" t="s">
        <v>2184</v>
      </c>
      <c r="D973" s="260" t="s">
        <v>2185</v>
      </c>
      <c r="E973" s="44">
        <v>2</v>
      </c>
      <c r="F973" s="26" t="s">
        <v>43</v>
      </c>
      <c r="G973" s="5">
        <v>375</v>
      </c>
      <c r="H973" s="5"/>
      <c r="I973" s="33">
        <f t="shared" si="24"/>
        <v>750</v>
      </c>
      <c r="J973" s="5" t="s">
        <v>251</v>
      </c>
      <c r="K973" s="5"/>
    </row>
    <row r="974" ht="24" hidden="1" spans="1:11">
      <c r="A974" s="5">
        <v>973</v>
      </c>
      <c r="B974" s="10" t="s">
        <v>2129</v>
      </c>
      <c r="C974" s="10" t="s">
        <v>2186</v>
      </c>
      <c r="D974" s="10" t="s">
        <v>2187</v>
      </c>
      <c r="E974" s="14">
        <v>1</v>
      </c>
      <c r="F974" s="12" t="s">
        <v>43</v>
      </c>
      <c r="G974" s="5">
        <v>375</v>
      </c>
      <c r="H974" s="5"/>
      <c r="I974" s="33">
        <f t="shared" si="24"/>
        <v>375</v>
      </c>
      <c r="J974" s="5" t="s">
        <v>359</v>
      </c>
      <c r="K974" s="5" t="s">
        <v>2188</v>
      </c>
    </row>
    <row r="975" hidden="1" spans="1:11">
      <c r="A975" s="5">
        <v>974</v>
      </c>
      <c r="B975" s="10" t="s">
        <v>2129</v>
      </c>
      <c r="C975" s="10" t="s">
        <v>2189</v>
      </c>
      <c r="D975" s="10" t="s">
        <v>2190</v>
      </c>
      <c r="E975" s="67">
        <v>1</v>
      </c>
      <c r="F975" s="10" t="s">
        <v>58</v>
      </c>
      <c r="G975" s="5">
        <v>365</v>
      </c>
      <c r="H975" s="5"/>
      <c r="I975" s="33">
        <f t="shared" si="24"/>
        <v>365</v>
      </c>
      <c r="J975" s="5" t="s">
        <v>359</v>
      </c>
      <c r="K975" s="5"/>
    </row>
    <row r="976" ht="24" hidden="1" spans="1:11">
      <c r="A976" s="5">
        <v>975</v>
      </c>
      <c r="B976" s="10" t="s">
        <v>2129</v>
      </c>
      <c r="C976" s="10" t="s">
        <v>2191</v>
      </c>
      <c r="D976" s="10" t="s">
        <v>2192</v>
      </c>
      <c r="E976" s="67">
        <v>1</v>
      </c>
      <c r="F976" s="10" t="s">
        <v>58</v>
      </c>
      <c r="G976" s="5">
        <v>365</v>
      </c>
      <c r="H976" s="5"/>
      <c r="I976" s="33">
        <f t="shared" si="24"/>
        <v>365</v>
      </c>
      <c r="J976" s="5" t="s">
        <v>359</v>
      </c>
      <c r="K976" s="5" t="s">
        <v>2193</v>
      </c>
    </row>
    <row r="977" hidden="1" spans="1:11">
      <c r="A977" s="5">
        <v>976</v>
      </c>
      <c r="B977" s="10" t="s">
        <v>2129</v>
      </c>
      <c r="C977" s="10" t="s">
        <v>2194</v>
      </c>
      <c r="D977" s="10" t="s">
        <v>2195</v>
      </c>
      <c r="E977" s="67">
        <v>2</v>
      </c>
      <c r="F977" s="10" t="s">
        <v>58</v>
      </c>
      <c r="G977" s="5">
        <v>365</v>
      </c>
      <c r="H977" s="5"/>
      <c r="I977" s="33">
        <f t="shared" si="24"/>
        <v>730</v>
      </c>
      <c r="J977" s="5" t="s">
        <v>359</v>
      </c>
      <c r="K977" s="5"/>
    </row>
    <row r="978" hidden="1" spans="1:11">
      <c r="A978" s="5">
        <v>977</v>
      </c>
      <c r="B978" s="10" t="s">
        <v>2129</v>
      </c>
      <c r="C978" s="10" t="s">
        <v>2196</v>
      </c>
      <c r="D978" s="10" t="s">
        <v>2197</v>
      </c>
      <c r="E978" s="67">
        <v>2</v>
      </c>
      <c r="F978" s="10" t="s">
        <v>58</v>
      </c>
      <c r="G978" s="5">
        <v>365</v>
      </c>
      <c r="H978" s="5"/>
      <c r="I978" s="33">
        <f t="shared" si="24"/>
        <v>730</v>
      </c>
      <c r="J978" s="5" t="s">
        <v>359</v>
      </c>
      <c r="K978" s="5"/>
    </row>
    <row r="979" hidden="1" spans="1:11">
      <c r="A979" s="5">
        <v>978</v>
      </c>
      <c r="B979" s="10" t="s">
        <v>2129</v>
      </c>
      <c r="C979" s="10" t="s">
        <v>2198</v>
      </c>
      <c r="D979" s="10" t="s">
        <v>2199</v>
      </c>
      <c r="E979" s="67">
        <v>2</v>
      </c>
      <c r="F979" s="10" t="s">
        <v>58</v>
      </c>
      <c r="G979" s="5">
        <v>365</v>
      </c>
      <c r="H979" s="5"/>
      <c r="I979" s="33">
        <f t="shared" si="24"/>
        <v>730</v>
      </c>
      <c r="J979" s="5" t="s">
        <v>359</v>
      </c>
      <c r="K979" s="5"/>
    </row>
    <row r="980" ht="24" hidden="1" spans="1:11">
      <c r="A980" s="5">
        <v>979</v>
      </c>
      <c r="B980" s="10" t="s">
        <v>2129</v>
      </c>
      <c r="C980" s="10" t="s">
        <v>2200</v>
      </c>
      <c r="D980" s="10" t="s">
        <v>2201</v>
      </c>
      <c r="E980" s="67">
        <v>2</v>
      </c>
      <c r="F980" s="10" t="s">
        <v>43</v>
      </c>
      <c r="G980" s="5">
        <v>375</v>
      </c>
      <c r="H980" s="5"/>
      <c r="I980" s="33">
        <f t="shared" si="24"/>
        <v>750</v>
      </c>
      <c r="J980" s="5" t="s">
        <v>2202</v>
      </c>
      <c r="K980" s="5"/>
    </row>
    <row r="981" hidden="1" spans="1:11">
      <c r="A981" s="5">
        <v>980</v>
      </c>
      <c r="B981" s="10" t="s">
        <v>2129</v>
      </c>
      <c r="C981" s="10" t="s">
        <v>2203</v>
      </c>
      <c r="D981" s="10" t="s">
        <v>2204</v>
      </c>
      <c r="E981" s="25">
        <v>1</v>
      </c>
      <c r="F981" s="25" t="s">
        <v>58</v>
      </c>
      <c r="G981" s="5">
        <v>365</v>
      </c>
      <c r="H981" s="5"/>
      <c r="I981" s="33">
        <f t="shared" si="24"/>
        <v>365</v>
      </c>
      <c r="J981" s="5" t="s">
        <v>95</v>
      </c>
      <c r="K981" s="5"/>
    </row>
    <row r="982" hidden="1" spans="1:11">
      <c r="A982" s="5">
        <v>981</v>
      </c>
      <c r="B982" s="10" t="s">
        <v>2129</v>
      </c>
      <c r="C982" s="10" t="s">
        <v>2205</v>
      </c>
      <c r="D982" s="10" t="s">
        <v>2206</v>
      </c>
      <c r="E982" s="25">
        <v>2</v>
      </c>
      <c r="F982" s="25" t="s">
        <v>58</v>
      </c>
      <c r="G982" s="5">
        <v>365</v>
      </c>
      <c r="H982" s="5"/>
      <c r="I982" s="33">
        <f t="shared" si="24"/>
        <v>730</v>
      </c>
      <c r="J982" s="5" t="s">
        <v>95</v>
      </c>
      <c r="K982" s="5"/>
    </row>
    <row r="983" hidden="1" spans="1:11">
      <c r="A983" s="5">
        <v>982</v>
      </c>
      <c r="B983" s="10" t="s">
        <v>2129</v>
      </c>
      <c r="C983" s="10" t="s">
        <v>2207</v>
      </c>
      <c r="D983" s="10" t="s">
        <v>2208</v>
      </c>
      <c r="E983" s="25">
        <v>1</v>
      </c>
      <c r="F983" s="25" t="s">
        <v>58</v>
      </c>
      <c r="G983" s="5">
        <v>365</v>
      </c>
      <c r="H983" s="5"/>
      <c r="I983" s="33">
        <f t="shared" si="24"/>
        <v>365</v>
      </c>
      <c r="J983" s="5" t="s">
        <v>95</v>
      </c>
      <c r="K983" s="5"/>
    </row>
    <row r="984" hidden="1" spans="1:11">
      <c r="A984" s="5">
        <v>983</v>
      </c>
      <c r="B984" s="10" t="s">
        <v>2129</v>
      </c>
      <c r="C984" s="10" t="s">
        <v>2209</v>
      </c>
      <c r="D984" s="260" t="s">
        <v>2210</v>
      </c>
      <c r="E984" s="10">
        <v>2</v>
      </c>
      <c r="F984" s="10" t="s">
        <v>38</v>
      </c>
      <c r="G984" s="5">
        <v>385</v>
      </c>
      <c r="H984" s="5"/>
      <c r="I984" s="33">
        <f t="shared" si="24"/>
        <v>770</v>
      </c>
      <c r="J984" s="5" t="s">
        <v>105</v>
      </c>
      <c r="K984" s="5"/>
    </row>
    <row r="985" ht="24" hidden="1" spans="1:11">
      <c r="A985" s="5">
        <v>984</v>
      </c>
      <c r="B985" s="10" t="s">
        <v>2129</v>
      </c>
      <c r="C985" s="10" t="s">
        <v>2211</v>
      </c>
      <c r="D985" s="260" t="s">
        <v>2212</v>
      </c>
      <c r="E985" s="25">
        <v>2</v>
      </c>
      <c r="F985" s="25" t="s">
        <v>58</v>
      </c>
      <c r="G985" s="5">
        <v>365</v>
      </c>
      <c r="H985" s="5"/>
      <c r="I985" s="33">
        <f t="shared" si="24"/>
        <v>730</v>
      </c>
      <c r="J985" s="5" t="s">
        <v>105</v>
      </c>
      <c r="K985" s="5" t="s">
        <v>2213</v>
      </c>
    </row>
    <row r="986" hidden="1" spans="1:11">
      <c r="A986" s="5">
        <v>985</v>
      </c>
      <c r="B986" s="10" t="s">
        <v>2129</v>
      </c>
      <c r="C986" s="10" t="s">
        <v>2214</v>
      </c>
      <c r="D986" s="260" t="s">
        <v>2215</v>
      </c>
      <c r="E986" s="25">
        <v>1</v>
      </c>
      <c r="F986" s="25" t="s">
        <v>58</v>
      </c>
      <c r="G986" s="5">
        <v>365</v>
      </c>
      <c r="H986" s="5"/>
      <c r="I986" s="33">
        <f t="shared" si="24"/>
        <v>365</v>
      </c>
      <c r="J986" s="5" t="s">
        <v>105</v>
      </c>
      <c r="K986" s="5"/>
    </row>
    <row r="987" hidden="1" spans="1:11">
      <c r="A987" s="5">
        <v>986</v>
      </c>
      <c r="B987" s="10" t="s">
        <v>2129</v>
      </c>
      <c r="C987" s="10" t="s">
        <v>2216</v>
      </c>
      <c r="D987" s="260" t="s">
        <v>2217</v>
      </c>
      <c r="E987" s="25">
        <v>2</v>
      </c>
      <c r="F987" s="25" t="s">
        <v>43</v>
      </c>
      <c r="G987" s="5">
        <v>375</v>
      </c>
      <c r="H987" s="5"/>
      <c r="I987" s="33">
        <f t="shared" si="24"/>
        <v>750</v>
      </c>
      <c r="J987" s="5" t="s">
        <v>105</v>
      </c>
      <c r="K987" s="5"/>
    </row>
    <row r="988" hidden="1" spans="1:11">
      <c r="A988" s="5">
        <v>987</v>
      </c>
      <c r="B988" s="10" t="s">
        <v>2129</v>
      </c>
      <c r="C988" s="10" t="s">
        <v>2218</v>
      </c>
      <c r="D988" s="10" t="s">
        <v>2219</v>
      </c>
      <c r="E988" s="25">
        <v>1</v>
      </c>
      <c r="F988" s="25" t="s">
        <v>58</v>
      </c>
      <c r="G988" s="5">
        <v>365</v>
      </c>
      <c r="H988" s="5"/>
      <c r="I988" s="33">
        <f t="shared" si="24"/>
        <v>365</v>
      </c>
      <c r="J988" s="5" t="s">
        <v>105</v>
      </c>
      <c r="K988" s="5"/>
    </row>
    <row r="989" hidden="1" spans="1:11">
      <c r="A989" s="5">
        <v>988</v>
      </c>
      <c r="B989" s="10" t="s">
        <v>2129</v>
      </c>
      <c r="C989" s="10" t="s">
        <v>2220</v>
      </c>
      <c r="D989" s="10" t="s">
        <v>2221</v>
      </c>
      <c r="E989" s="25">
        <v>2</v>
      </c>
      <c r="F989" s="25" t="s">
        <v>58</v>
      </c>
      <c r="G989" s="5">
        <v>365</v>
      </c>
      <c r="H989" s="5"/>
      <c r="I989" s="33">
        <f t="shared" si="24"/>
        <v>730</v>
      </c>
      <c r="J989" s="5" t="s">
        <v>105</v>
      </c>
      <c r="K989" s="5"/>
    </row>
    <row r="990" hidden="1" spans="1:11">
      <c r="A990" s="5">
        <v>989</v>
      </c>
      <c r="B990" s="10" t="s">
        <v>2129</v>
      </c>
      <c r="C990" s="10" t="s">
        <v>2222</v>
      </c>
      <c r="D990" s="260" t="s">
        <v>2223</v>
      </c>
      <c r="E990" s="25">
        <v>1</v>
      </c>
      <c r="F990" s="25" t="s">
        <v>58</v>
      </c>
      <c r="G990" s="5">
        <v>365</v>
      </c>
      <c r="H990" s="5"/>
      <c r="I990" s="33">
        <f t="shared" si="24"/>
        <v>365</v>
      </c>
      <c r="J990" s="5" t="s">
        <v>105</v>
      </c>
      <c r="K990" s="5"/>
    </row>
    <row r="991" hidden="1" spans="1:11">
      <c r="A991" s="5">
        <v>990</v>
      </c>
      <c r="B991" s="10" t="s">
        <v>2129</v>
      </c>
      <c r="C991" s="10" t="s">
        <v>2224</v>
      </c>
      <c r="D991" s="260" t="s">
        <v>2225</v>
      </c>
      <c r="E991" s="25">
        <v>2</v>
      </c>
      <c r="F991" s="25" t="s">
        <v>58</v>
      </c>
      <c r="G991" s="5">
        <v>365</v>
      </c>
      <c r="H991" s="5"/>
      <c r="I991" s="33">
        <f t="shared" si="24"/>
        <v>730</v>
      </c>
      <c r="J991" s="5" t="s">
        <v>105</v>
      </c>
      <c r="K991" s="5"/>
    </row>
    <row r="992" hidden="1" spans="1:11">
      <c r="A992" s="5">
        <v>991</v>
      </c>
      <c r="B992" s="10" t="s">
        <v>2129</v>
      </c>
      <c r="C992" s="10" t="s">
        <v>2226</v>
      </c>
      <c r="D992" s="260" t="s">
        <v>2227</v>
      </c>
      <c r="E992" s="25">
        <v>2</v>
      </c>
      <c r="F992" s="25" t="s">
        <v>43</v>
      </c>
      <c r="G992" s="5">
        <v>375</v>
      </c>
      <c r="H992" s="5"/>
      <c r="I992" s="33">
        <f t="shared" si="24"/>
        <v>750</v>
      </c>
      <c r="J992" s="5" t="s">
        <v>105</v>
      </c>
      <c r="K992" s="5"/>
    </row>
    <row r="993" hidden="1" spans="1:11">
      <c r="A993" s="5">
        <v>992</v>
      </c>
      <c r="B993" s="10" t="s">
        <v>2129</v>
      </c>
      <c r="C993" s="10" t="s">
        <v>2228</v>
      </c>
      <c r="D993" s="260" t="s">
        <v>2229</v>
      </c>
      <c r="E993" s="25">
        <v>2</v>
      </c>
      <c r="F993" s="25" t="s">
        <v>38</v>
      </c>
      <c r="G993" s="5">
        <v>385</v>
      </c>
      <c r="H993" s="5"/>
      <c r="I993" s="33">
        <f t="shared" si="24"/>
        <v>770</v>
      </c>
      <c r="J993" s="5" t="s">
        <v>105</v>
      </c>
      <c r="K993" s="5"/>
    </row>
    <row r="994" hidden="1" spans="1:11">
      <c r="A994" s="5">
        <v>993</v>
      </c>
      <c r="B994" s="10" t="s">
        <v>2129</v>
      </c>
      <c r="C994" s="10" t="s">
        <v>2230</v>
      </c>
      <c r="D994" s="10" t="s">
        <v>2231</v>
      </c>
      <c r="E994" s="10">
        <v>1</v>
      </c>
      <c r="F994" s="10" t="s">
        <v>58</v>
      </c>
      <c r="G994" s="5">
        <v>365</v>
      </c>
      <c r="H994" s="10"/>
      <c r="I994" s="33">
        <f t="shared" si="24"/>
        <v>365</v>
      </c>
      <c r="J994" s="10" t="s">
        <v>785</v>
      </c>
      <c r="K994" s="5"/>
    </row>
    <row r="995" hidden="1" spans="1:11">
      <c r="A995" s="5">
        <v>994</v>
      </c>
      <c r="B995" s="10" t="s">
        <v>2129</v>
      </c>
      <c r="C995" s="10" t="s">
        <v>2232</v>
      </c>
      <c r="D995" s="10" t="s">
        <v>2233</v>
      </c>
      <c r="E995" s="10">
        <v>2</v>
      </c>
      <c r="F995" s="10" t="s">
        <v>43</v>
      </c>
      <c r="G995" s="5">
        <v>375</v>
      </c>
      <c r="H995" s="10"/>
      <c r="I995" s="33">
        <f t="shared" si="24"/>
        <v>750</v>
      </c>
      <c r="J995" s="10" t="s">
        <v>785</v>
      </c>
      <c r="K995" s="5"/>
    </row>
    <row r="996" hidden="1" spans="1:11">
      <c r="A996" s="5">
        <v>995</v>
      </c>
      <c r="B996" s="10" t="s">
        <v>2129</v>
      </c>
      <c r="C996" s="10" t="s">
        <v>2234</v>
      </c>
      <c r="D996" s="10" t="s">
        <v>2235</v>
      </c>
      <c r="E996" s="10">
        <v>2</v>
      </c>
      <c r="F996" s="25" t="s">
        <v>58</v>
      </c>
      <c r="G996" s="5">
        <v>365</v>
      </c>
      <c r="H996" s="10"/>
      <c r="I996" s="33">
        <f t="shared" si="24"/>
        <v>730</v>
      </c>
      <c r="J996" s="10" t="s">
        <v>785</v>
      </c>
      <c r="K996" s="5"/>
    </row>
    <row r="997" hidden="1" spans="1:11">
      <c r="A997" s="5">
        <v>996</v>
      </c>
      <c r="B997" s="10" t="s">
        <v>2129</v>
      </c>
      <c r="C997" s="10" t="s">
        <v>2236</v>
      </c>
      <c r="D997" s="10" t="s">
        <v>2237</v>
      </c>
      <c r="E997" s="10">
        <v>2</v>
      </c>
      <c r="F997" s="10" t="s">
        <v>43</v>
      </c>
      <c r="G997" s="5">
        <v>375</v>
      </c>
      <c r="H997" s="10"/>
      <c r="I997" s="33">
        <f t="shared" si="24"/>
        <v>750</v>
      </c>
      <c r="J997" s="10" t="s">
        <v>785</v>
      </c>
      <c r="K997" s="5"/>
    </row>
    <row r="998" hidden="1" spans="1:11">
      <c r="A998" s="5">
        <v>997</v>
      </c>
      <c r="B998" s="10" t="s">
        <v>2129</v>
      </c>
      <c r="C998" s="10" t="s">
        <v>2238</v>
      </c>
      <c r="D998" s="10" t="s">
        <v>2239</v>
      </c>
      <c r="E998" s="25">
        <v>1</v>
      </c>
      <c r="F998" s="25" t="s">
        <v>43</v>
      </c>
      <c r="G998" s="5">
        <v>375</v>
      </c>
      <c r="H998" s="10"/>
      <c r="I998" s="33">
        <f t="shared" si="24"/>
        <v>375</v>
      </c>
      <c r="J998" s="10" t="s">
        <v>785</v>
      </c>
      <c r="K998" s="5"/>
    </row>
    <row r="999" hidden="1" spans="1:11">
      <c r="A999" s="5">
        <v>998</v>
      </c>
      <c r="B999" s="10" t="s">
        <v>2129</v>
      </c>
      <c r="C999" s="10" t="s">
        <v>2240</v>
      </c>
      <c r="D999" s="10" t="s">
        <v>2241</v>
      </c>
      <c r="E999" s="10">
        <v>2</v>
      </c>
      <c r="F999" s="25" t="s">
        <v>58</v>
      </c>
      <c r="G999" s="5">
        <v>365</v>
      </c>
      <c r="H999" s="10"/>
      <c r="I999" s="33">
        <f t="shared" si="24"/>
        <v>730</v>
      </c>
      <c r="J999" s="10" t="s">
        <v>785</v>
      </c>
      <c r="K999" s="5"/>
    </row>
    <row r="1000" hidden="1" spans="1:11">
      <c r="A1000" s="5">
        <v>999</v>
      </c>
      <c r="B1000" s="10" t="s">
        <v>2129</v>
      </c>
      <c r="C1000" s="10" t="s">
        <v>2242</v>
      </c>
      <c r="D1000" s="260" t="s">
        <v>2243</v>
      </c>
      <c r="E1000" s="10">
        <v>2</v>
      </c>
      <c r="F1000" s="25" t="s">
        <v>58</v>
      </c>
      <c r="G1000" s="5">
        <v>365</v>
      </c>
      <c r="H1000" s="10"/>
      <c r="I1000" s="33">
        <f t="shared" si="24"/>
        <v>730</v>
      </c>
      <c r="J1000" s="10" t="s">
        <v>785</v>
      </c>
      <c r="K1000" s="5"/>
    </row>
    <row r="1001" hidden="1" spans="1:11">
      <c r="A1001" s="5">
        <v>1000</v>
      </c>
      <c r="B1001" s="10" t="s">
        <v>2129</v>
      </c>
      <c r="C1001" s="10" t="s">
        <v>2244</v>
      </c>
      <c r="D1001" s="10" t="s">
        <v>2245</v>
      </c>
      <c r="E1001" s="25">
        <v>1</v>
      </c>
      <c r="F1001" s="25" t="s">
        <v>43</v>
      </c>
      <c r="G1001" s="5">
        <v>375</v>
      </c>
      <c r="H1001" s="10"/>
      <c r="I1001" s="33">
        <f t="shared" si="24"/>
        <v>375</v>
      </c>
      <c r="J1001" s="10" t="s">
        <v>785</v>
      </c>
      <c r="K1001" s="5"/>
    </row>
    <row r="1002" hidden="1" spans="1:11">
      <c r="A1002" s="5">
        <v>1001</v>
      </c>
      <c r="B1002" s="10" t="s">
        <v>2129</v>
      </c>
      <c r="C1002" s="10" t="s">
        <v>2246</v>
      </c>
      <c r="D1002" s="260" t="s">
        <v>2247</v>
      </c>
      <c r="E1002" s="27">
        <v>1</v>
      </c>
      <c r="F1002" s="27" t="s">
        <v>43</v>
      </c>
      <c r="G1002" s="5">
        <v>375</v>
      </c>
      <c r="H1002" s="10"/>
      <c r="I1002" s="33">
        <f t="shared" si="24"/>
        <v>375</v>
      </c>
      <c r="J1002" s="10" t="s">
        <v>795</v>
      </c>
      <c r="K1002" s="5"/>
    </row>
    <row r="1003" hidden="1" spans="1:11">
      <c r="A1003" s="5">
        <v>1002</v>
      </c>
      <c r="B1003" s="10" t="s">
        <v>2129</v>
      </c>
      <c r="C1003" s="10" t="s">
        <v>2248</v>
      </c>
      <c r="D1003" s="260" t="s">
        <v>2249</v>
      </c>
      <c r="E1003" s="27">
        <v>2</v>
      </c>
      <c r="F1003" s="27" t="s">
        <v>43</v>
      </c>
      <c r="G1003" s="5">
        <v>375</v>
      </c>
      <c r="H1003" s="27"/>
      <c r="I1003" s="33">
        <f t="shared" si="24"/>
        <v>750</v>
      </c>
      <c r="J1003" s="10" t="s">
        <v>582</v>
      </c>
      <c r="K1003" s="5"/>
    </row>
    <row r="1004" hidden="1" spans="1:11">
      <c r="A1004" s="5">
        <v>1003</v>
      </c>
      <c r="B1004" s="10" t="s">
        <v>2129</v>
      </c>
      <c r="C1004" s="10" t="s">
        <v>2250</v>
      </c>
      <c r="D1004" s="260" t="s">
        <v>2251</v>
      </c>
      <c r="E1004" s="27">
        <v>1</v>
      </c>
      <c r="F1004" s="27" t="s">
        <v>43</v>
      </c>
      <c r="G1004" s="5">
        <v>375</v>
      </c>
      <c r="H1004" s="27"/>
      <c r="I1004" s="33">
        <f t="shared" si="24"/>
        <v>375</v>
      </c>
      <c r="J1004" s="10" t="s">
        <v>582</v>
      </c>
      <c r="K1004" s="5"/>
    </row>
    <row r="1005" hidden="1" spans="1:11">
      <c r="A1005" s="5">
        <v>1004</v>
      </c>
      <c r="B1005" s="10" t="s">
        <v>2129</v>
      </c>
      <c r="C1005" s="10" t="s">
        <v>2252</v>
      </c>
      <c r="D1005" s="10" t="s">
        <v>2253</v>
      </c>
      <c r="E1005" s="27">
        <v>2</v>
      </c>
      <c r="F1005" s="27" t="s">
        <v>58</v>
      </c>
      <c r="G1005" s="5">
        <v>365</v>
      </c>
      <c r="H1005" s="27"/>
      <c r="I1005" s="33">
        <f t="shared" si="24"/>
        <v>730</v>
      </c>
      <c r="J1005" s="27" t="s">
        <v>1118</v>
      </c>
      <c r="K1005" s="5"/>
    </row>
    <row r="1006" hidden="1" spans="1:11">
      <c r="A1006" s="5">
        <v>1005</v>
      </c>
      <c r="B1006" s="10" t="s">
        <v>2129</v>
      </c>
      <c r="C1006" s="10" t="s">
        <v>2254</v>
      </c>
      <c r="D1006" s="260" t="s">
        <v>2255</v>
      </c>
      <c r="E1006" s="27">
        <v>2</v>
      </c>
      <c r="F1006" s="27" t="s">
        <v>38</v>
      </c>
      <c r="G1006" s="5">
        <v>385</v>
      </c>
      <c r="H1006" s="27"/>
      <c r="I1006" s="33">
        <f t="shared" si="24"/>
        <v>770</v>
      </c>
      <c r="J1006" s="27" t="s">
        <v>1118</v>
      </c>
      <c r="K1006" s="5"/>
    </row>
    <row r="1007" hidden="1" spans="1:11">
      <c r="A1007" s="5">
        <v>1006</v>
      </c>
      <c r="B1007" s="10" t="s">
        <v>2129</v>
      </c>
      <c r="C1007" s="10" t="s">
        <v>2256</v>
      </c>
      <c r="D1007" s="260" t="s">
        <v>2257</v>
      </c>
      <c r="E1007" s="27">
        <v>1</v>
      </c>
      <c r="F1007" s="27" t="s">
        <v>43</v>
      </c>
      <c r="G1007" s="5">
        <v>375</v>
      </c>
      <c r="H1007" s="27"/>
      <c r="I1007" s="33">
        <f t="shared" si="24"/>
        <v>375</v>
      </c>
      <c r="J1007" s="27" t="s">
        <v>1118</v>
      </c>
      <c r="K1007" s="5"/>
    </row>
    <row r="1008" hidden="1" spans="1:11">
      <c r="A1008" s="5">
        <v>1007</v>
      </c>
      <c r="B1008" s="10" t="s">
        <v>2129</v>
      </c>
      <c r="C1008" s="10" t="s">
        <v>2258</v>
      </c>
      <c r="D1008" s="260" t="s">
        <v>2259</v>
      </c>
      <c r="E1008" s="27">
        <v>2</v>
      </c>
      <c r="F1008" s="27" t="s">
        <v>43</v>
      </c>
      <c r="G1008" s="5">
        <v>375</v>
      </c>
      <c r="H1008" s="27"/>
      <c r="I1008" s="27">
        <f t="shared" si="24"/>
        <v>750</v>
      </c>
      <c r="J1008" s="27" t="s">
        <v>1965</v>
      </c>
      <c r="K1008" s="5"/>
    </row>
    <row r="1009" hidden="1" spans="1:11">
      <c r="A1009" s="5">
        <v>1008</v>
      </c>
      <c r="B1009" s="10" t="s">
        <v>2129</v>
      </c>
      <c r="C1009" s="10" t="s">
        <v>2260</v>
      </c>
      <c r="D1009" s="260" t="s">
        <v>2261</v>
      </c>
      <c r="E1009" s="27">
        <v>3</v>
      </c>
      <c r="F1009" s="27" t="s">
        <v>38</v>
      </c>
      <c r="G1009" s="5">
        <v>385</v>
      </c>
      <c r="H1009" s="27"/>
      <c r="I1009" s="33">
        <f t="shared" si="24"/>
        <v>1155</v>
      </c>
      <c r="J1009" s="5" t="s">
        <v>1611</v>
      </c>
      <c r="K1009" s="27"/>
    </row>
    <row r="1010" hidden="1" spans="1:11">
      <c r="A1010" s="5">
        <v>1009</v>
      </c>
      <c r="B1010" s="10" t="s">
        <v>2129</v>
      </c>
      <c r="C1010" s="10" t="s">
        <v>2262</v>
      </c>
      <c r="D1010" s="260" t="s">
        <v>2263</v>
      </c>
      <c r="E1010" s="8">
        <v>2</v>
      </c>
      <c r="F1010" s="5" t="s">
        <v>43</v>
      </c>
      <c r="G1010" s="5">
        <v>375</v>
      </c>
      <c r="H1010" s="5"/>
      <c r="I1010" s="33">
        <f t="shared" si="24"/>
        <v>750</v>
      </c>
      <c r="J1010" s="5" t="s">
        <v>2264</v>
      </c>
      <c r="K1010" s="5"/>
    </row>
    <row r="1011" ht="24" hidden="1" spans="1:11">
      <c r="A1011" s="5">
        <v>1010</v>
      </c>
      <c r="B1011" s="5" t="s">
        <v>2129</v>
      </c>
      <c r="C1011" s="11" t="s">
        <v>2265</v>
      </c>
      <c r="D1011" s="9" t="s">
        <v>2266</v>
      </c>
      <c r="E1011" s="8">
        <v>2</v>
      </c>
      <c r="F1011" s="5" t="s">
        <v>38</v>
      </c>
      <c r="G1011" s="5">
        <v>385</v>
      </c>
      <c r="H1011" s="5"/>
      <c r="I1011" s="33">
        <f t="shared" si="24"/>
        <v>770</v>
      </c>
      <c r="J1011" s="5" t="s">
        <v>130</v>
      </c>
      <c r="K1011" s="5"/>
    </row>
    <row r="1012" hidden="1" spans="1:11">
      <c r="A1012" s="5">
        <v>1011</v>
      </c>
      <c r="B1012" s="5" t="s">
        <v>2129</v>
      </c>
      <c r="C1012" s="27" t="s">
        <v>2267</v>
      </c>
      <c r="D1012" s="256" t="s">
        <v>2268</v>
      </c>
      <c r="E1012" s="27">
        <v>1</v>
      </c>
      <c r="F1012" s="5" t="s">
        <v>58</v>
      </c>
      <c r="G1012" s="5">
        <v>365</v>
      </c>
      <c r="H1012" s="27"/>
      <c r="I1012" s="33">
        <f t="shared" si="24"/>
        <v>365</v>
      </c>
      <c r="J1012" s="5" t="s">
        <v>130</v>
      </c>
      <c r="K1012" s="27"/>
    </row>
    <row r="1013" hidden="1" spans="1:11">
      <c r="A1013" s="5">
        <v>1012</v>
      </c>
      <c r="B1013" s="5" t="s">
        <v>2129</v>
      </c>
      <c r="C1013" s="27" t="s">
        <v>2269</v>
      </c>
      <c r="D1013" s="256" t="s">
        <v>2270</v>
      </c>
      <c r="E1013" s="27">
        <v>1</v>
      </c>
      <c r="F1013" s="27" t="s">
        <v>38</v>
      </c>
      <c r="G1013" s="5">
        <v>385</v>
      </c>
      <c r="H1013" s="27"/>
      <c r="I1013" s="33">
        <f t="shared" si="24"/>
        <v>385</v>
      </c>
      <c r="J1013" s="5" t="s">
        <v>130</v>
      </c>
      <c r="K1013" s="27"/>
    </row>
    <row r="1014" hidden="1" spans="1:11">
      <c r="A1014" s="5">
        <v>1013</v>
      </c>
      <c r="B1014" s="49" t="s">
        <v>2129</v>
      </c>
      <c r="C1014" s="49" t="s">
        <v>2271</v>
      </c>
      <c r="D1014" s="49" t="s">
        <v>2272</v>
      </c>
      <c r="E1014" s="49">
        <v>4</v>
      </c>
      <c r="F1014" s="49" t="s">
        <v>38</v>
      </c>
      <c r="G1014" s="5">
        <v>385</v>
      </c>
      <c r="H1014" s="27"/>
      <c r="I1014" s="34">
        <f>E1014*G1014</f>
        <v>1540</v>
      </c>
      <c r="J1014" s="5" t="s">
        <v>335</v>
      </c>
      <c r="K1014" s="27"/>
    </row>
    <row r="1015" hidden="1" spans="1:11">
      <c r="A1015" s="5">
        <v>1014</v>
      </c>
      <c r="B1015" s="10" t="s">
        <v>2273</v>
      </c>
      <c r="C1015" s="10" t="s">
        <v>2274</v>
      </c>
      <c r="D1015" s="10" t="s">
        <v>2275</v>
      </c>
      <c r="E1015" s="8">
        <v>2</v>
      </c>
      <c r="F1015" s="5" t="s">
        <v>43</v>
      </c>
      <c r="G1015" s="5">
        <v>375</v>
      </c>
      <c r="H1015" s="5"/>
      <c r="I1015" s="33">
        <f t="shared" ref="I1015:I1078" si="25">G1015*E1015</f>
        <v>750</v>
      </c>
      <c r="J1015" s="5" t="s">
        <v>39</v>
      </c>
      <c r="K1015" s="5"/>
    </row>
    <row r="1016" hidden="1" spans="1:11">
      <c r="A1016" s="5">
        <v>1015</v>
      </c>
      <c r="B1016" s="10" t="s">
        <v>2273</v>
      </c>
      <c r="C1016" s="10" t="s">
        <v>2140</v>
      </c>
      <c r="D1016" s="10" t="s">
        <v>2276</v>
      </c>
      <c r="E1016" s="8">
        <v>1</v>
      </c>
      <c r="F1016" s="5" t="s">
        <v>192</v>
      </c>
      <c r="G1016" s="5">
        <v>395</v>
      </c>
      <c r="H1016" s="5"/>
      <c r="I1016" s="33">
        <f t="shared" si="25"/>
        <v>395</v>
      </c>
      <c r="J1016" s="5" t="s">
        <v>39</v>
      </c>
      <c r="K1016" s="5" t="s">
        <v>2277</v>
      </c>
    </row>
    <row r="1017" hidden="1" spans="1:11">
      <c r="A1017" s="5">
        <v>1016</v>
      </c>
      <c r="B1017" s="10" t="s">
        <v>2273</v>
      </c>
      <c r="C1017" s="10" t="s">
        <v>2278</v>
      </c>
      <c r="D1017" s="10" t="s">
        <v>2279</v>
      </c>
      <c r="E1017" s="8">
        <v>1</v>
      </c>
      <c r="F1017" s="5" t="s">
        <v>43</v>
      </c>
      <c r="G1017" s="5">
        <v>375</v>
      </c>
      <c r="H1017" s="5"/>
      <c r="I1017" s="33">
        <f t="shared" si="25"/>
        <v>375</v>
      </c>
      <c r="J1017" s="5" t="s">
        <v>39</v>
      </c>
      <c r="K1017" s="5"/>
    </row>
    <row r="1018" hidden="1" spans="1:11">
      <c r="A1018" s="5">
        <v>1017</v>
      </c>
      <c r="B1018" s="10" t="s">
        <v>2273</v>
      </c>
      <c r="C1018" s="10" t="s">
        <v>2280</v>
      </c>
      <c r="D1018" s="10" t="s">
        <v>2281</v>
      </c>
      <c r="E1018" s="8">
        <v>1</v>
      </c>
      <c r="F1018" s="5" t="s">
        <v>38</v>
      </c>
      <c r="G1018" s="5">
        <v>385</v>
      </c>
      <c r="H1018" s="5"/>
      <c r="I1018" s="33">
        <f t="shared" si="25"/>
        <v>385</v>
      </c>
      <c r="J1018" s="5" t="s">
        <v>39</v>
      </c>
      <c r="K1018" s="5" t="s">
        <v>2282</v>
      </c>
    </row>
    <row r="1019" hidden="1" spans="1:11">
      <c r="A1019" s="5">
        <v>1018</v>
      </c>
      <c r="B1019" s="10" t="s">
        <v>2273</v>
      </c>
      <c r="C1019" s="10" t="s">
        <v>2283</v>
      </c>
      <c r="D1019" s="10" t="s">
        <v>2284</v>
      </c>
      <c r="E1019" s="8">
        <v>2</v>
      </c>
      <c r="F1019" s="5" t="s">
        <v>43</v>
      </c>
      <c r="G1019" s="5">
        <v>375</v>
      </c>
      <c r="H1019" s="5"/>
      <c r="I1019" s="33">
        <f t="shared" si="25"/>
        <v>750</v>
      </c>
      <c r="J1019" s="5" t="s">
        <v>39</v>
      </c>
      <c r="K1019" s="5"/>
    </row>
    <row r="1020" hidden="1" spans="1:11">
      <c r="A1020" s="5">
        <v>1019</v>
      </c>
      <c r="B1020" s="10" t="s">
        <v>2273</v>
      </c>
      <c r="C1020" s="10" t="s">
        <v>2285</v>
      </c>
      <c r="D1020" s="10" t="s">
        <v>2286</v>
      </c>
      <c r="E1020" s="8">
        <v>1</v>
      </c>
      <c r="F1020" s="5" t="s">
        <v>43</v>
      </c>
      <c r="G1020" s="5">
        <v>375</v>
      </c>
      <c r="H1020" s="5"/>
      <c r="I1020" s="33">
        <f t="shared" si="25"/>
        <v>375</v>
      </c>
      <c r="J1020" s="5" t="s">
        <v>39</v>
      </c>
      <c r="K1020" s="5" t="s">
        <v>2287</v>
      </c>
    </row>
    <row r="1021" hidden="1" spans="1:11">
      <c r="A1021" s="5">
        <v>1020</v>
      </c>
      <c r="B1021" s="10" t="s">
        <v>2273</v>
      </c>
      <c r="C1021" s="10" t="s">
        <v>2288</v>
      </c>
      <c r="D1021" s="10" t="s">
        <v>2289</v>
      </c>
      <c r="E1021" s="8">
        <v>2</v>
      </c>
      <c r="F1021" s="5" t="s">
        <v>43</v>
      </c>
      <c r="G1021" s="5">
        <v>375</v>
      </c>
      <c r="H1021" s="5"/>
      <c r="I1021" s="33">
        <f t="shared" si="25"/>
        <v>750</v>
      </c>
      <c r="J1021" s="5" t="s">
        <v>39</v>
      </c>
      <c r="K1021" s="5"/>
    </row>
    <row r="1022" ht="24" hidden="1" spans="1:11">
      <c r="A1022" s="5">
        <v>1021</v>
      </c>
      <c r="B1022" s="10" t="s">
        <v>2273</v>
      </c>
      <c r="C1022" s="10" t="s">
        <v>2290</v>
      </c>
      <c r="D1022" s="10" t="s">
        <v>2291</v>
      </c>
      <c r="E1022" s="8">
        <v>1</v>
      </c>
      <c r="F1022" s="5" t="s">
        <v>43</v>
      </c>
      <c r="G1022" s="5">
        <v>375</v>
      </c>
      <c r="H1022" s="5"/>
      <c r="I1022" s="33">
        <f t="shared" si="25"/>
        <v>375</v>
      </c>
      <c r="J1022" s="5" t="s">
        <v>39</v>
      </c>
      <c r="K1022" s="5" t="s">
        <v>2292</v>
      </c>
    </row>
    <row r="1023" hidden="1" spans="1:11">
      <c r="A1023" s="5">
        <v>1022</v>
      </c>
      <c r="B1023" s="10" t="s">
        <v>2273</v>
      </c>
      <c r="C1023" s="10" t="s">
        <v>2293</v>
      </c>
      <c r="D1023" s="10" t="s">
        <v>2294</v>
      </c>
      <c r="E1023" s="8">
        <v>2</v>
      </c>
      <c r="F1023" s="5" t="s">
        <v>43</v>
      </c>
      <c r="G1023" s="5">
        <v>375</v>
      </c>
      <c r="H1023" s="5"/>
      <c r="I1023" s="33">
        <f t="shared" si="25"/>
        <v>750</v>
      </c>
      <c r="J1023" s="5" t="s">
        <v>39</v>
      </c>
      <c r="K1023" s="5"/>
    </row>
    <row r="1024" ht="24" hidden="1" spans="1:11">
      <c r="A1024" s="5">
        <v>1023</v>
      </c>
      <c r="B1024" s="10" t="s">
        <v>2273</v>
      </c>
      <c r="C1024" s="11" t="s">
        <v>2295</v>
      </c>
      <c r="D1024" s="30" t="s">
        <v>2296</v>
      </c>
      <c r="E1024" s="8">
        <v>1</v>
      </c>
      <c r="F1024" s="5" t="s">
        <v>38</v>
      </c>
      <c r="G1024" s="5">
        <v>385</v>
      </c>
      <c r="H1024" s="5"/>
      <c r="I1024" s="33">
        <f t="shared" si="25"/>
        <v>385</v>
      </c>
      <c r="J1024" s="5" t="s">
        <v>39</v>
      </c>
      <c r="K1024" s="5" t="s">
        <v>2297</v>
      </c>
    </row>
    <row r="1025" hidden="1" spans="1:11">
      <c r="A1025" s="5">
        <v>1024</v>
      </c>
      <c r="B1025" s="10" t="s">
        <v>2273</v>
      </c>
      <c r="C1025" s="10" t="s">
        <v>2298</v>
      </c>
      <c r="D1025" s="10" t="s">
        <v>2299</v>
      </c>
      <c r="E1025" s="8">
        <v>2</v>
      </c>
      <c r="F1025" s="5" t="s">
        <v>43</v>
      </c>
      <c r="G1025" s="5">
        <v>375</v>
      </c>
      <c r="H1025" s="5"/>
      <c r="I1025" s="33">
        <f t="shared" si="25"/>
        <v>750</v>
      </c>
      <c r="J1025" s="5" t="s">
        <v>39</v>
      </c>
      <c r="K1025" s="5"/>
    </row>
    <row r="1026" hidden="1" spans="1:11">
      <c r="A1026" s="5">
        <v>1025</v>
      </c>
      <c r="B1026" s="10" t="s">
        <v>2273</v>
      </c>
      <c r="C1026" s="10" t="s">
        <v>2300</v>
      </c>
      <c r="D1026" s="10" t="s">
        <v>2301</v>
      </c>
      <c r="E1026" s="8">
        <v>1</v>
      </c>
      <c r="F1026" s="5" t="s">
        <v>43</v>
      </c>
      <c r="G1026" s="5">
        <v>375</v>
      </c>
      <c r="H1026" s="5"/>
      <c r="I1026" s="33">
        <f t="shared" si="25"/>
        <v>375</v>
      </c>
      <c r="J1026" s="5" t="s">
        <v>39</v>
      </c>
      <c r="K1026" s="5"/>
    </row>
    <row r="1027" hidden="1" spans="1:11">
      <c r="A1027" s="5">
        <v>1026</v>
      </c>
      <c r="B1027" s="10" t="s">
        <v>2273</v>
      </c>
      <c r="C1027" s="10" t="s">
        <v>2302</v>
      </c>
      <c r="D1027" s="10" t="s">
        <v>2303</v>
      </c>
      <c r="E1027" s="8">
        <v>2</v>
      </c>
      <c r="F1027" s="5" t="s">
        <v>43</v>
      </c>
      <c r="G1027" s="5">
        <v>375</v>
      </c>
      <c r="H1027" s="5"/>
      <c r="I1027" s="33">
        <f t="shared" si="25"/>
        <v>750</v>
      </c>
      <c r="J1027" s="5" t="s">
        <v>39</v>
      </c>
      <c r="K1027" s="5"/>
    </row>
    <row r="1028" hidden="1" spans="1:11">
      <c r="A1028" s="5">
        <v>1027</v>
      </c>
      <c r="B1028" s="10" t="s">
        <v>2273</v>
      </c>
      <c r="C1028" s="10" t="s">
        <v>2304</v>
      </c>
      <c r="D1028" s="10" t="s">
        <v>2305</v>
      </c>
      <c r="E1028" s="8">
        <v>1</v>
      </c>
      <c r="F1028" s="5" t="s">
        <v>43</v>
      </c>
      <c r="G1028" s="5">
        <v>375</v>
      </c>
      <c r="H1028" s="5"/>
      <c r="I1028" s="33">
        <f t="shared" si="25"/>
        <v>375</v>
      </c>
      <c r="J1028" s="5" t="s">
        <v>39</v>
      </c>
      <c r="K1028" s="5" t="s">
        <v>2306</v>
      </c>
    </row>
    <row r="1029" ht="48" hidden="1" spans="1:11">
      <c r="A1029" s="5">
        <v>1028</v>
      </c>
      <c r="B1029" s="10" t="s">
        <v>2273</v>
      </c>
      <c r="C1029" s="10" t="s">
        <v>2307</v>
      </c>
      <c r="D1029" s="10" t="s">
        <v>2308</v>
      </c>
      <c r="E1029" s="8">
        <v>2</v>
      </c>
      <c r="F1029" s="5" t="s">
        <v>43</v>
      </c>
      <c r="G1029" s="5">
        <v>375</v>
      </c>
      <c r="H1029" s="5"/>
      <c r="I1029" s="33">
        <f t="shared" si="25"/>
        <v>750</v>
      </c>
      <c r="J1029" s="5" t="s">
        <v>39</v>
      </c>
      <c r="K1029" s="5" t="s">
        <v>2309</v>
      </c>
    </row>
    <row r="1030" ht="24" hidden="1" spans="1:11">
      <c r="A1030" s="5">
        <v>1029</v>
      </c>
      <c r="B1030" s="10" t="s">
        <v>2273</v>
      </c>
      <c r="C1030" s="10" t="s">
        <v>2310</v>
      </c>
      <c r="D1030" s="10" t="s">
        <v>2311</v>
      </c>
      <c r="E1030" s="8">
        <v>1</v>
      </c>
      <c r="F1030" s="5" t="s">
        <v>43</v>
      </c>
      <c r="G1030" s="5">
        <v>375</v>
      </c>
      <c r="H1030" s="5"/>
      <c r="I1030" s="33">
        <f t="shared" si="25"/>
        <v>375</v>
      </c>
      <c r="J1030" s="5" t="s">
        <v>39</v>
      </c>
      <c r="K1030" s="5" t="s">
        <v>2312</v>
      </c>
    </row>
    <row r="1031" ht="24" hidden="1" spans="1:11">
      <c r="A1031" s="5">
        <v>1030</v>
      </c>
      <c r="B1031" s="5" t="s">
        <v>2273</v>
      </c>
      <c r="C1031" s="5" t="s">
        <v>2313</v>
      </c>
      <c r="D1031" s="9" t="s">
        <v>2314</v>
      </c>
      <c r="E1031" s="8">
        <v>2</v>
      </c>
      <c r="F1031" s="5" t="s">
        <v>38</v>
      </c>
      <c r="G1031" s="5">
        <v>385</v>
      </c>
      <c r="H1031" s="5"/>
      <c r="I1031" s="33">
        <f t="shared" si="25"/>
        <v>770</v>
      </c>
      <c r="J1031" s="5" t="s">
        <v>39</v>
      </c>
      <c r="K1031" s="5"/>
    </row>
    <row r="1032" ht="36" hidden="1" spans="1:11">
      <c r="A1032" s="5">
        <v>1031</v>
      </c>
      <c r="B1032" s="5" t="s">
        <v>2273</v>
      </c>
      <c r="C1032" s="5" t="s">
        <v>2315</v>
      </c>
      <c r="D1032" s="9" t="s">
        <v>2316</v>
      </c>
      <c r="E1032" s="8">
        <v>2</v>
      </c>
      <c r="F1032" s="5" t="s">
        <v>192</v>
      </c>
      <c r="G1032" s="5">
        <v>395</v>
      </c>
      <c r="H1032" s="5"/>
      <c r="I1032" s="33">
        <f t="shared" si="25"/>
        <v>790</v>
      </c>
      <c r="J1032" s="5" t="s">
        <v>39</v>
      </c>
      <c r="K1032" s="5" t="s">
        <v>2317</v>
      </c>
    </row>
    <row r="1033" ht="24" hidden="1" spans="1:11">
      <c r="A1033" s="5">
        <v>1032</v>
      </c>
      <c r="B1033" s="5" t="s">
        <v>2273</v>
      </c>
      <c r="C1033" s="5" t="s">
        <v>2318</v>
      </c>
      <c r="D1033" s="9" t="s">
        <v>2319</v>
      </c>
      <c r="E1033" s="8">
        <v>2</v>
      </c>
      <c r="F1033" s="5" t="s">
        <v>43</v>
      </c>
      <c r="G1033" s="5">
        <v>375</v>
      </c>
      <c r="H1033" s="5"/>
      <c r="I1033" s="33">
        <f t="shared" si="25"/>
        <v>750</v>
      </c>
      <c r="J1033" s="5" t="s">
        <v>39</v>
      </c>
      <c r="K1033" s="5"/>
    </row>
    <row r="1034" ht="24" hidden="1" spans="1:11">
      <c r="A1034" s="5">
        <v>1033</v>
      </c>
      <c r="B1034" s="5" t="s">
        <v>2273</v>
      </c>
      <c r="C1034" s="5" t="s">
        <v>2320</v>
      </c>
      <c r="D1034" s="9" t="s">
        <v>2321</v>
      </c>
      <c r="E1034" s="8">
        <v>1</v>
      </c>
      <c r="F1034" s="5" t="s">
        <v>43</v>
      </c>
      <c r="G1034" s="5">
        <v>375</v>
      </c>
      <c r="H1034" s="5"/>
      <c r="I1034" s="33">
        <f t="shared" si="25"/>
        <v>375</v>
      </c>
      <c r="J1034" s="5" t="s">
        <v>39</v>
      </c>
      <c r="K1034" s="5"/>
    </row>
    <row r="1035" ht="24" hidden="1" spans="1:11">
      <c r="A1035" s="5">
        <v>1034</v>
      </c>
      <c r="B1035" s="5" t="s">
        <v>2273</v>
      </c>
      <c r="C1035" s="5" t="s">
        <v>2322</v>
      </c>
      <c r="D1035" s="9" t="s">
        <v>2323</v>
      </c>
      <c r="E1035" s="8">
        <v>2</v>
      </c>
      <c r="F1035" s="5" t="s">
        <v>43</v>
      </c>
      <c r="G1035" s="5">
        <v>375</v>
      </c>
      <c r="H1035" s="5"/>
      <c r="I1035" s="33">
        <f t="shared" si="25"/>
        <v>750</v>
      </c>
      <c r="J1035" s="5" t="s">
        <v>39</v>
      </c>
      <c r="K1035" s="5"/>
    </row>
    <row r="1036" ht="24" hidden="1" spans="1:11">
      <c r="A1036" s="5">
        <v>1035</v>
      </c>
      <c r="B1036" s="5" t="s">
        <v>2273</v>
      </c>
      <c r="C1036" s="5" t="s">
        <v>2324</v>
      </c>
      <c r="D1036" s="9" t="s">
        <v>2325</v>
      </c>
      <c r="E1036" s="8">
        <v>2</v>
      </c>
      <c r="F1036" s="5" t="s">
        <v>43</v>
      </c>
      <c r="G1036" s="5">
        <v>375</v>
      </c>
      <c r="H1036" s="5"/>
      <c r="I1036" s="33">
        <f t="shared" si="25"/>
        <v>750</v>
      </c>
      <c r="J1036" s="5" t="s">
        <v>39</v>
      </c>
      <c r="K1036" s="5"/>
    </row>
    <row r="1037" ht="24" hidden="1" spans="1:11">
      <c r="A1037" s="5">
        <v>1036</v>
      </c>
      <c r="B1037" s="5" t="s">
        <v>2273</v>
      </c>
      <c r="C1037" s="5" t="s">
        <v>2196</v>
      </c>
      <c r="D1037" s="9" t="s">
        <v>2326</v>
      </c>
      <c r="E1037" s="8">
        <v>2</v>
      </c>
      <c r="F1037" s="5" t="s">
        <v>192</v>
      </c>
      <c r="G1037" s="5">
        <v>395</v>
      </c>
      <c r="H1037" s="5"/>
      <c r="I1037" s="33">
        <f t="shared" si="25"/>
        <v>790</v>
      </c>
      <c r="J1037" s="5" t="s">
        <v>39</v>
      </c>
      <c r="K1037" s="5"/>
    </row>
    <row r="1038" ht="24" hidden="1" spans="1:11">
      <c r="A1038" s="5">
        <v>1037</v>
      </c>
      <c r="B1038" s="5" t="s">
        <v>2273</v>
      </c>
      <c r="C1038" s="5" t="s">
        <v>2327</v>
      </c>
      <c r="D1038" s="9" t="s">
        <v>2328</v>
      </c>
      <c r="E1038" s="8">
        <v>2</v>
      </c>
      <c r="F1038" s="5" t="s">
        <v>38</v>
      </c>
      <c r="G1038" s="5">
        <v>385</v>
      </c>
      <c r="H1038" s="5"/>
      <c r="I1038" s="33">
        <f t="shared" si="25"/>
        <v>770</v>
      </c>
      <c r="J1038" s="5" t="s">
        <v>39</v>
      </c>
      <c r="K1038" s="5"/>
    </row>
    <row r="1039" ht="24" hidden="1" spans="1:11">
      <c r="A1039" s="5">
        <v>1038</v>
      </c>
      <c r="B1039" s="5" t="s">
        <v>2273</v>
      </c>
      <c r="C1039" s="5" t="s">
        <v>2329</v>
      </c>
      <c r="D1039" s="9" t="s">
        <v>2330</v>
      </c>
      <c r="E1039" s="8">
        <v>1</v>
      </c>
      <c r="F1039" s="5" t="s">
        <v>38</v>
      </c>
      <c r="G1039" s="5">
        <v>385</v>
      </c>
      <c r="H1039" s="5"/>
      <c r="I1039" s="33">
        <f t="shared" si="25"/>
        <v>385</v>
      </c>
      <c r="J1039" s="5" t="s">
        <v>39</v>
      </c>
      <c r="K1039" s="5" t="s">
        <v>2331</v>
      </c>
    </row>
    <row r="1040" ht="24" hidden="1" spans="1:11">
      <c r="A1040" s="5">
        <v>1039</v>
      </c>
      <c r="B1040" s="5" t="s">
        <v>2273</v>
      </c>
      <c r="C1040" s="5" t="s">
        <v>2332</v>
      </c>
      <c r="D1040" s="9" t="s">
        <v>2333</v>
      </c>
      <c r="E1040" s="8">
        <v>2</v>
      </c>
      <c r="F1040" s="5" t="s">
        <v>43</v>
      </c>
      <c r="G1040" s="5">
        <v>375</v>
      </c>
      <c r="H1040" s="5"/>
      <c r="I1040" s="33">
        <f t="shared" si="25"/>
        <v>750</v>
      </c>
      <c r="J1040" s="5" t="s">
        <v>39</v>
      </c>
      <c r="K1040" s="5"/>
    </row>
    <row r="1041" ht="24" hidden="1" spans="1:11">
      <c r="A1041" s="5">
        <v>1040</v>
      </c>
      <c r="B1041" s="5" t="s">
        <v>2273</v>
      </c>
      <c r="C1041" s="5" t="s">
        <v>2334</v>
      </c>
      <c r="D1041" s="9" t="s">
        <v>2335</v>
      </c>
      <c r="E1041" s="8">
        <v>2</v>
      </c>
      <c r="F1041" s="5" t="s">
        <v>43</v>
      </c>
      <c r="G1041" s="5">
        <v>375</v>
      </c>
      <c r="H1041" s="5"/>
      <c r="I1041" s="33">
        <f t="shared" si="25"/>
        <v>750</v>
      </c>
      <c r="J1041" s="5" t="s">
        <v>39</v>
      </c>
      <c r="K1041" s="5"/>
    </row>
    <row r="1042" ht="24" hidden="1" spans="1:11">
      <c r="A1042" s="5">
        <v>1041</v>
      </c>
      <c r="B1042" s="5" t="s">
        <v>2273</v>
      </c>
      <c r="C1042" s="5" t="s">
        <v>2336</v>
      </c>
      <c r="D1042" s="9" t="s">
        <v>2337</v>
      </c>
      <c r="E1042" s="8">
        <v>2</v>
      </c>
      <c r="F1042" s="5" t="s">
        <v>43</v>
      </c>
      <c r="G1042" s="5">
        <v>375</v>
      </c>
      <c r="H1042" s="5"/>
      <c r="I1042" s="33">
        <f t="shared" si="25"/>
        <v>750</v>
      </c>
      <c r="J1042" s="5" t="s">
        <v>39</v>
      </c>
      <c r="K1042" s="5"/>
    </row>
    <row r="1043" ht="24" hidden="1" spans="1:11">
      <c r="A1043" s="5">
        <v>1042</v>
      </c>
      <c r="B1043" s="5" t="s">
        <v>2273</v>
      </c>
      <c r="C1043" s="5" t="s">
        <v>2338</v>
      </c>
      <c r="D1043" s="9" t="s">
        <v>2339</v>
      </c>
      <c r="E1043" s="8">
        <v>2</v>
      </c>
      <c r="F1043" s="5" t="s">
        <v>43</v>
      </c>
      <c r="G1043" s="5">
        <v>375</v>
      </c>
      <c r="H1043" s="5"/>
      <c r="I1043" s="33">
        <f t="shared" si="25"/>
        <v>750</v>
      </c>
      <c r="J1043" s="5" t="s">
        <v>39</v>
      </c>
      <c r="K1043" s="5"/>
    </row>
    <row r="1044" ht="24" hidden="1" spans="1:11">
      <c r="A1044" s="5">
        <v>1043</v>
      </c>
      <c r="B1044" s="5" t="s">
        <v>2273</v>
      </c>
      <c r="C1044" s="5" t="s">
        <v>979</v>
      </c>
      <c r="D1044" s="9" t="s">
        <v>2340</v>
      </c>
      <c r="E1044" s="8">
        <v>1</v>
      </c>
      <c r="F1044" s="5" t="s">
        <v>192</v>
      </c>
      <c r="G1044" s="5">
        <v>395</v>
      </c>
      <c r="H1044" s="5"/>
      <c r="I1044" s="33">
        <f t="shared" si="25"/>
        <v>395</v>
      </c>
      <c r="J1044" s="5" t="s">
        <v>39</v>
      </c>
      <c r="K1044" s="5"/>
    </row>
    <row r="1045" ht="24" hidden="1" spans="1:11">
      <c r="A1045" s="5">
        <v>1044</v>
      </c>
      <c r="B1045" s="5" t="s">
        <v>2273</v>
      </c>
      <c r="C1045" s="5" t="s">
        <v>2341</v>
      </c>
      <c r="D1045" s="9" t="s">
        <v>2342</v>
      </c>
      <c r="E1045" s="8">
        <v>2</v>
      </c>
      <c r="F1045" s="5" t="s">
        <v>43</v>
      </c>
      <c r="G1045" s="5">
        <v>375</v>
      </c>
      <c r="H1045" s="5"/>
      <c r="I1045" s="33">
        <f t="shared" si="25"/>
        <v>750</v>
      </c>
      <c r="J1045" s="5" t="s">
        <v>39</v>
      </c>
      <c r="K1045" s="5"/>
    </row>
    <row r="1046" ht="24" hidden="1" spans="1:11">
      <c r="A1046" s="5">
        <v>1045</v>
      </c>
      <c r="B1046" s="5" t="s">
        <v>2273</v>
      </c>
      <c r="C1046" s="5" t="s">
        <v>2343</v>
      </c>
      <c r="D1046" s="9" t="s">
        <v>2344</v>
      </c>
      <c r="E1046" s="8">
        <v>1</v>
      </c>
      <c r="F1046" s="5" t="s">
        <v>920</v>
      </c>
      <c r="G1046" s="5">
        <v>405</v>
      </c>
      <c r="H1046" s="5"/>
      <c r="I1046" s="33">
        <f t="shared" si="25"/>
        <v>405</v>
      </c>
      <c r="J1046" s="5" t="s">
        <v>39</v>
      </c>
      <c r="K1046" s="5" t="s">
        <v>2345</v>
      </c>
    </row>
    <row r="1047" ht="24" hidden="1" spans="1:11">
      <c r="A1047" s="5">
        <v>1046</v>
      </c>
      <c r="B1047" s="5" t="s">
        <v>2273</v>
      </c>
      <c r="C1047" s="5" t="s">
        <v>2346</v>
      </c>
      <c r="D1047" s="9" t="s">
        <v>2347</v>
      </c>
      <c r="E1047" s="8">
        <v>2</v>
      </c>
      <c r="F1047" s="5" t="s">
        <v>43</v>
      </c>
      <c r="G1047" s="5">
        <v>375</v>
      </c>
      <c r="H1047" s="5"/>
      <c r="I1047" s="33">
        <f t="shared" si="25"/>
        <v>750</v>
      </c>
      <c r="J1047" s="5" t="s">
        <v>39</v>
      </c>
      <c r="K1047" s="5"/>
    </row>
    <row r="1048" ht="24" hidden="1" spans="1:11">
      <c r="A1048" s="5">
        <v>1047</v>
      </c>
      <c r="B1048" s="5" t="s">
        <v>2273</v>
      </c>
      <c r="C1048" s="5" t="s">
        <v>2348</v>
      </c>
      <c r="D1048" s="9" t="s">
        <v>2349</v>
      </c>
      <c r="E1048" s="8">
        <v>2</v>
      </c>
      <c r="F1048" s="5" t="s">
        <v>43</v>
      </c>
      <c r="G1048" s="5">
        <v>375</v>
      </c>
      <c r="H1048" s="5"/>
      <c r="I1048" s="33">
        <f t="shared" si="25"/>
        <v>750</v>
      </c>
      <c r="J1048" s="5" t="s">
        <v>39</v>
      </c>
      <c r="K1048" s="5"/>
    </row>
    <row r="1049" ht="24" hidden="1" spans="1:11">
      <c r="A1049" s="5">
        <v>1048</v>
      </c>
      <c r="B1049" s="5" t="s">
        <v>2273</v>
      </c>
      <c r="C1049" s="5" t="s">
        <v>2350</v>
      </c>
      <c r="D1049" s="9" t="s">
        <v>2351</v>
      </c>
      <c r="E1049" s="8">
        <v>1</v>
      </c>
      <c r="F1049" s="5" t="s">
        <v>38</v>
      </c>
      <c r="G1049" s="5">
        <v>385</v>
      </c>
      <c r="H1049" s="5"/>
      <c r="I1049" s="33">
        <f t="shared" si="25"/>
        <v>385</v>
      </c>
      <c r="J1049" s="5" t="s">
        <v>39</v>
      </c>
      <c r="K1049" s="5" t="s">
        <v>2352</v>
      </c>
    </row>
    <row r="1050" ht="24" hidden="1" spans="1:11">
      <c r="A1050" s="5">
        <v>1049</v>
      </c>
      <c r="B1050" s="5" t="s">
        <v>2273</v>
      </c>
      <c r="C1050" s="5" t="s">
        <v>2353</v>
      </c>
      <c r="D1050" s="9" t="s">
        <v>2354</v>
      </c>
      <c r="E1050" s="8">
        <v>2</v>
      </c>
      <c r="F1050" s="5" t="s">
        <v>43</v>
      </c>
      <c r="G1050" s="5">
        <v>375</v>
      </c>
      <c r="H1050" s="5"/>
      <c r="I1050" s="33">
        <f t="shared" si="25"/>
        <v>750</v>
      </c>
      <c r="J1050" s="5" t="s">
        <v>39</v>
      </c>
      <c r="K1050" s="5" t="s">
        <v>2355</v>
      </c>
    </row>
    <row r="1051" ht="24" hidden="1" spans="1:11">
      <c r="A1051" s="5">
        <v>1050</v>
      </c>
      <c r="B1051" s="5" t="s">
        <v>2273</v>
      </c>
      <c r="C1051" s="5" t="s">
        <v>2356</v>
      </c>
      <c r="D1051" s="9" t="s">
        <v>2357</v>
      </c>
      <c r="E1051" s="8">
        <v>1</v>
      </c>
      <c r="F1051" s="5" t="s">
        <v>43</v>
      </c>
      <c r="G1051" s="5">
        <v>375</v>
      </c>
      <c r="H1051" s="5"/>
      <c r="I1051" s="33">
        <f t="shared" si="25"/>
        <v>375</v>
      </c>
      <c r="J1051" s="5" t="s">
        <v>39</v>
      </c>
      <c r="K1051" s="5" t="s">
        <v>2358</v>
      </c>
    </row>
    <row r="1052" ht="24" hidden="1" spans="1:11">
      <c r="A1052" s="5">
        <v>1051</v>
      </c>
      <c r="B1052" s="5" t="s">
        <v>2273</v>
      </c>
      <c r="C1052" s="5" t="s">
        <v>2359</v>
      </c>
      <c r="D1052" s="9" t="s">
        <v>2360</v>
      </c>
      <c r="E1052" s="8">
        <v>1</v>
      </c>
      <c r="F1052" s="5" t="s">
        <v>920</v>
      </c>
      <c r="G1052" s="5">
        <v>405</v>
      </c>
      <c r="H1052" s="5"/>
      <c r="I1052" s="33">
        <f t="shared" si="25"/>
        <v>405</v>
      </c>
      <c r="J1052" s="5" t="s">
        <v>2132</v>
      </c>
      <c r="K1052" s="5"/>
    </row>
    <row r="1053" ht="24" hidden="1" spans="1:11">
      <c r="A1053" s="5">
        <v>1052</v>
      </c>
      <c r="B1053" s="5" t="s">
        <v>2273</v>
      </c>
      <c r="C1053" s="5" t="s">
        <v>2361</v>
      </c>
      <c r="D1053" s="9" t="s">
        <v>2362</v>
      </c>
      <c r="E1053" s="8">
        <v>1</v>
      </c>
      <c r="F1053" s="5" t="s">
        <v>38</v>
      </c>
      <c r="G1053" s="5">
        <v>385</v>
      </c>
      <c r="H1053" s="5"/>
      <c r="I1053" s="33">
        <f t="shared" si="25"/>
        <v>385</v>
      </c>
      <c r="J1053" s="5" t="s">
        <v>2132</v>
      </c>
      <c r="K1053" s="5" t="s">
        <v>2363</v>
      </c>
    </row>
    <row r="1054" ht="24" hidden="1" spans="1:11">
      <c r="A1054" s="5">
        <v>1053</v>
      </c>
      <c r="B1054" s="5" t="s">
        <v>2273</v>
      </c>
      <c r="C1054" s="5" t="s">
        <v>2364</v>
      </c>
      <c r="D1054" s="9" t="s">
        <v>2365</v>
      </c>
      <c r="E1054" s="8">
        <v>2</v>
      </c>
      <c r="F1054" s="5" t="s">
        <v>38</v>
      </c>
      <c r="G1054" s="5">
        <v>385</v>
      </c>
      <c r="H1054" s="5"/>
      <c r="I1054" s="33">
        <f t="shared" si="25"/>
        <v>770</v>
      </c>
      <c r="J1054" s="5" t="s">
        <v>2132</v>
      </c>
      <c r="K1054" s="5"/>
    </row>
    <row r="1055" ht="24" hidden="1" spans="1:11">
      <c r="A1055" s="5">
        <v>1054</v>
      </c>
      <c r="B1055" s="5" t="s">
        <v>2273</v>
      </c>
      <c r="C1055" s="11" t="s">
        <v>2366</v>
      </c>
      <c r="D1055" s="9" t="s">
        <v>2367</v>
      </c>
      <c r="E1055" s="8">
        <v>1</v>
      </c>
      <c r="F1055" s="5" t="s">
        <v>43</v>
      </c>
      <c r="G1055" s="5">
        <v>375</v>
      </c>
      <c r="H1055" s="5"/>
      <c r="I1055" s="33">
        <f t="shared" si="25"/>
        <v>375</v>
      </c>
      <c r="J1055" s="5" t="s">
        <v>2132</v>
      </c>
      <c r="K1055" s="5" t="s">
        <v>2368</v>
      </c>
    </row>
    <row r="1056" ht="24" hidden="1" spans="1:11">
      <c r="A1056" s="5">
        <v>1055</v>
      </c>
      <c r="B1056" s="5" t="s">
        <v>2273</v>
      </c>
      <c r="C1056" s="10" t="s">
        <v>2369</v>
      </c>
      <c r="D1056" s="9" t="s">
        <v>2370</v>
      </c>
      <c r="E1056" s="8">
        <v>1</v>
      </c>
      <c r="F1056" s="5" t="s">
        <v>43</v>
      </c>
      <c r="G1056" s="5">
        <v>375</v>
      </c>
      <c r="H1056" s="5"/>
      <c r="I1056" s="33">
        <f t="shared" si="25"/>
        <v>375</v>
      </c>
      <c r="J1056" s="5" t="s">
        <v>59</v>
      </c>
      <c r="K1056" s="5" t="s">
        <v>2371</v>
      </c>
    </row>
    <row r="1057" ht="60" hidden="1" spans="1:11">
      <c r="A1057" s="5">
        <v>1056</v>
      </c>
      <c r="B1057" s="5" t="s">
        <v>2273</v>
      </c>
      <c r="C1057" s="5" t="s">
        <v>2372</v>
      </c>
      <c r="D1057" s="9" t="s">
        <v>2373</v>
      </c>
      <c r="E1057" s="8">
        <v>5</v>
      </c>
      <c r="F1057" s="5" t="s">
        <v>43</v>
      </c>
      <c r="G1057" s="5">
        <v>375</v>
      </c>
      <c r="H1057" s="5"/>
      <c r="I1057" s="33">
        <f t="shared" si="25"/>
        <v>1875</v>
      </c>
      <c r="J1057" s="5" t="s">
        <v>59</v>
      </c>
      <c r="K1057" s="5" t="s">
        <v>2374</v>
      </c>
    </row>
    <row r="1058" ht="24" hidden="1" spans="1:11">
      <c r="A1058" s="5">
        <v>1057</v>
      </c>
      <c r="B1058" s="5" t="s">
        <v>2273</v>
      </c>
      <c r="C1058" s="5" t="s">
        <v>2375</v>
      </c>
      <c r="D1058" s="9" t="s">
        <v>2376</v>
      </c>
      <c r="E1058" s="8">
        <v>1</v>
      </c>
      <c r="F1058" s="5" t="s">
        <v>43</v>
      </c>
      <c r="G1058" s="5">
        <v>375</v>
      </c>
      <c r="H1058" s="5"/>
      <c r="I1058" s="33">
        <f t="shared" si="25"/>
        <v>375</v>
      </c>
      <c r="J1058" s="5" t="s">
        <v>59</v>
      </c>
      <c r="K1058" s="5" t="s">
        <v>2377</v>
      </c>
    </row>
    <row r="1059" ht="24" hidden="1" spans="1:11">
      <c r="A1059" s="5">
        <v>1058</v>
      </c>
      <c r="B1059" s="5" t="s">
        <v>2273</v>
      </c>
      <c r="C1059" s="5" t="s">
        <v>2378</v>
      </c>
      <c r="D1059" s="9" t="s">
        <v>2379</v>
      </c>
      <c r="E1059" s="8">
        <v>2</v>
      </c>
      <c r="F1059" s="5" t="s">
        <v>43</v>
      </c>
      <c r="G1059" s="5">
        <v>375</v>
      </c>
      <c r="H1059" s="5"/>
      <c r="I1059" s="33">
        <f t="shared" si="25"/>
        <v>750</v>
      </c>
      <c r="J1059" s="5" t="s">
        <v>59</v>
      </c>
      <c r="K1059" s="5"/>
    </row>
    <row r="1060" ht="24" hidden="1" spans="1:11">
      <c r="A1060" s="5">
        <v>1059</v>
      </c>
      <c r="B1060" s="5" t="s">
        <v>2273</v>
      </c>
      <c r="C1060" s="5" t="s">
        <v>285</v>
      </c>
      <c r="D1060" s="9" t="s">
        <v>2380</v>
      </c>
      <c r="E1060" s="8">
        <v>1</v>
      </c>
      <c r="F1060" s="5" t="s">
        <v>43</v>
      </c>
      <c r="G1060" s="5">
        <v>375</v>
      </c>
      <c r="H1060" s="5"/>
      <c r="I1060" s="33">
        <f t="shared" si="25"/>
        <v>375</v>
      </c>
      <c r="J1060" s="5" t="s">
        <v>59</v>
      </c>
      <c r="K1060" s="5"/>
    </row>
    <row r="1061" ht="24" hidden="1" spans="1:11">
      <c r="A1061" s="5">
        <v>1060</v>
      </c>
      <c r="B1061" s="5" t="s">
        <v>2273</v>
      </c>
      <c r="C1061" s="5" t="s">
        <v>2381</v>
      </c>
      <c r="D1061" s="9" t="s">
        <v>2382</v>
      </c>
      <c r="E1061" s="8">
        <v>5</v>
      </c>
      <c r="F1061" s="5" t="s">
        <v>38</v>
      </c>
      <c r="G1061" s="5">
        <v>385</v>
      </c>
      <c r="H1061" s="5"/>
      <c r="I1061" s="33">
        <f t="shared" si="25"/>
        <v>1925</v>
      </c>
      <c r="J1061" s="5" t="s">
        <v>59</v>
      </c>
      <c r="K1061" s="5" t="s">
        <v>2383</v>
      </c>
    </row>
    <row r="1062" ht="24" hidden="1" spans="1:11">
      <c r="A1062" s="5">
        <v>1061</v>
      </c>
      <c r="B1062" s="19" t="s">
        <v>2273</v>
      </c>
      <c r="C1062" s="20" t="s">
        <v>2384</v>
      </c>
      <c r="D1062" s="9" t="s">
        <v>2385</v>
      </c>
      <c r="E1062" s="8">
        <v>1</v>
      </c>
      <c r="F1062" s="20" t="s">
        <v>43</v>
      </c>
      <c r="G1062" s="5">
        <v>375</v>
      </c>
      <c r="H1062" s="5"/>
      <c r="I1062" s="33">
        <f t="shared" si="25"/>
        <v>375</v>
      </c>
      <c r="J1062" s="19" t="s">
        <v>76</v>
      </c>
      <c r="K1062" s="5"/>
    </row>
    <row r="1063" ht="36" hidden="1" spans="1:11">
      <c r="A1063" s="5">
        <v>1062</v>
      </c>
      <c r="B1063" s="19" t="s">
        <v>2273</v>
      </c>
      <c r="C1063" s="20" t="s">
        <v>2386</v>
      </c>
      <c r="D1063" s="9" t="s">
        <v>2387</v>
      </c>
      <c r="E1063" s="8">
        <v>3</v>
      </c>
      <c r="F1063" s="20" t="s">
        <v>43</v>
      </c>
      <c r="G1063" s="5">
        <v>375</v>
      </c>
      <c r="H1063" s="5"/>
      <c r="I1063" s="33">
        <f t="shared" si="25"/>
        <v>1125</v>
      </c>
      <c r="J1063" s="19" t="s">
        <v>76</v>
      </c>
      <c r="K1063" s="5" t="s">
        <v>2388</v>
      </c>
    </row>
    <row r="1064" ht="24" hidden="1" spans="1:11">
      <c r="A1064" s="5">
        <v>1063</v>
      </c>
      <c r="B1064" s="19" t="s">
        <v>2273</v>
      </c>
      <c r="C1064" s="20" t="s">
        <v>2389</v>
      </c>
      <c r="D1064" s="18" t="s">
        <v>2390</v>
      </c>
      <c r="E1064" s="8">
        <v>2</v>
      </c>
      <c r="F1064" s="19" t="s">
        <v>38</v>
      </c>
      <c r="G1064" s="5">
        <v>385</v>
      </c>
      <c r="H1064" s="5"/>
      <c r="I1064" s="33">
        <f t="shared" si="25"/>
        <v>770</v>
      </c>
      <c r="J1064" s="19" t="s">
        <v>76</v>
      </c>
      <c r="K1064" s="5"/>
    </row>
    <row r="1065" ht="24" hidden="1" spans="1:11">
      <c r="A1065" s="5">
        <v>1064</v>
      </c>
      <c r="B1065" s="5" t="s">
        <v>2273</v>
      </c>
      <c r="C1065" s="5" t="s">
        <v>2391</v>
      </c>
      <c r="D1065" s="9" t="s">
        <v>2392</v>
      </c>
      <c r="E1065" s="8">
        <v>2</v>
      </c>
      <c r="F1065" s="5" t="s">
        <v>43</v>
      </c>
      <c r="G1065" s="5">
        <v>375</v>
      </c>
      <c r="H1065" s="5"/>
      <c r="I1065" s="33">
        <f t="shared" si="25"/>
        <v>750</v>
      </c>
      <c r="J1065" s="5" t="s">
        <v>221</v>
      </c>
      <c r="K1065" s="5"/>
    </row>
    <row r="1066" ht="36" hidden="1" spans="1:11">
      <c r="A1066" s="5">
        <v>1065</v>
      </c>
      <c r="B1066" s="5" t="s">
        <v>2273</v>
      </c>
      <c r="C1066" s="5" t="s">
        <v>2393</v>
      </c>
      <c r="D1066" s="9" t="s">
        <v>2394</v>
      </c>
      <c r="E1066" s="8">
        <v>2</v>
      </c>
      <c r="F1066" s="5" t="s">
        <v>43</v>
      </c>
      <c r="G1066" s="5">
        <v>375</v>
      </c>
      <c r="H1066" s="5"/>
      <c r="I1066" s="33">
        <f t="shared" si="25"/>
        <v>750</v>
      </c>
      <c r="J1066" s="5" t="s">
        <v>2395</v>
      </c>
      <c r="K1066" s="5"/>
    </row>
    <row r="1067" ht="36" hidden="1" spans="1:11">
      <c r="A1067" s="5">
        <v>1066</v>
      </c>
      <c r="B1067" s="5" t="s">
        <v>2273</v>
      </c>
      <c r="C1067" s="5" t="s">
        <v>2396</v>
      </c>
      <c r="D1067" s="9" t="s">
        <v>2397</v>
      </c>
      <c r="E1067" s="8">
        <v>2</v>
      </c>
      <c r="F1067" s="5" t="s">
        <v>43</v>
      </c>
      <c r="G1067" s="5">
        <v>375</v>
      </c>
      <c r="H1067" s="5"/>
      <c r="I1067" s="33">
        <f t="shared" si="25"/>
        <v>750</v>
      </c>
      <c r="J1067" s="5" t="s">
        <v>2395</v>
      </c>
      <c r="K1067" s="5"/>
    </row>
    <row r="1068" ht="24" hidden="1" spans="1:11">
      <c r="A1068" s="5">
        <v>1067</v>
      </c>
      <c r="B1068" s="5" t="s">
        <v>2273</v>
      </c>
      <c r="C1068" s="5" t="s">
        <v>2398</v>
      </c>
      <c r="D1068" s="251" t="s">
        <v>2399</v>
      </c>
      <c r="E1068" s="21">
        <v>1</v>
      </c>
      <c r="F1068" s="19" t="s">
        <v>43</v>
      </c>
      <c r="G1068" s="5">
        <v>375</v>
      </c>
      <c r="H1068" s="5"/>
      <c r="I1068" s="33">
        <f t="shared" si="25"/>
        <v>375</v>
      </c>
      <c r="J1068" s="5" t="s">
        <v>226</v>
      </c>
      <c r="K1068" s="5"/>
    </row>
    <row r="1069" ht="24" hidden="1" spans="1:11">
      <c r="A1069" s="5">
        <v>1068</v>
      </c>
      <c r="B1069" s="5" t="s">
        <v>2273</v>
      </c>
      <c r="C1069" s="5" t="s">
        <v>2400</v>
      </c>
      <c r="D1069" s="9" t="s">
        <v>2401</v>
      </c>
      <c r="E1069" s="21">
        <v>1</v>
      </c>
      <c r="F1069" s="19" t="s">
        <v>38</v>
      </c>
      <c r="G1069" s="5">
        <v>385</v>
      </c>
      <c r="H1069" s="5"/>
      <c r="I1069" s="33">
        <f t="shared" si="25"/>
        <v>385</v>
      </c>
      <c r="J1069" s="5" t="s">
        <v>226</v>
      </c>
      <c r="K1069" s="5"/>
    </row>
    <row r="1070" ht="24" hidden="1" spans="1:11">
      <c r="A1070" s="5">
        <v>1069</v>
      </c>
      <c r="B1070" s="5" t="s">
        <v>2273</v>
      </c>
      <c r="C1070" s="5" t="s">
        <v>2402</v>
      </c>
      <c r="D1070" s="251" t="s">
        <v>2403</v>
      </c>
      <c r="E1070" s="8">
        <v>1</v>
      </c>
      <c r="F1070" s="5" t="s">
        <v>38</v>
      </c>
      <c r="G1070" s="5">
        <v>385</v>
      </c>
      <c r="H1070" s="5"/>
      <c r="I1070" s="33">
        <f t="shared" si="25"/>
        <v>385</v>
      </c>
      <c r="J1070" s="5" t="s">
        <v>226</v>
      </c>
      <c r="K1070" s="5"/>
    </row>
    <row r="1071" ht="24" hidden="1" spans="1:11">
      <c r="A1071" s="5">
        <v>1070</v>
      </c>
      <c r="B1071" s="5" t="s">
        <v>2273</v>
      </c>
      <c r="C1071" s="5" t="s">
        <v>2404</v>
      </c>
      <c r="D1071" s="251" t="s">
        <v>2405</v>
      </c>
      <c r="E1071" s="21">
        <v>2</v>
      </c>
      <c r="F1071" s="19" t="s">
        <v>43</v>
      </c>
      <c r="G1071" s="5">
        <v>375</v>
      </c>
      <c r="H1071" s="5"/>
      <c r="I1071" s="33">
        <f t="shared" si="25"/>
        <v>750</v>
      </c>
      <c r="J1071" s="5" t="s">
        <v>226</v>
      </c>
      <c r="K1071" s="5"/>
    </row>
    <row r="1072" ht="24" hidden="1" spans="1:11">
      <c r="A1072" s="5">
        <v>1071</v>
      </c>
      <c r="B1072" s="5" t="s">
        <v>2273</v>
      </c>
      <c r="C1072" s="5" t="s">
        <v>2406</v>
      </c>
      <c r="D1072" s="9" t="s">
        <v>2407</v>
      </c>
      <c r="E1072" s="21">
        <v>2</v>
      </c>
      <c r="F1072" s="19" t="s">
        <v>38</v>
      </c>
      <c r="G1072" s="5">
        <v>385</v>
      </c>
      <c r="H1072" s="5"/>
      <c r="I1072" s="33">
        <f t="shared" si="25"/>
        <v>770</v>
      </c>
      <c r="J1072" s="5" t="s">
        <v>226</v>
      </c>
      <c r="K1072" s="5"/>
    </row>
    <row r="1073" ht="24" hidden="1" spans="1:11">
      <c r="A1073" s="5">
        <v>1072</v>
      </c>
      <c r="B1073" s="5" t="s">
        <v>2273</v>
      </c>
      <c r="C1073" s="5" t="s">
        <v>2408</v>
      </c>
      <c r="D1073" s="251" t="s">
        <v>2409</v>
      </c>
      <c r="E1073" s="21">
        <v>2</v>
      </c>
      <c r="F1073" s="19" t="s">
        <v>43</v>
      </c>
      <c r="G1073" s="5">
        <v>375</v>
      </c>
      <c r="H1073" s="5"/>
      <c r="I1073" s="33">
        <f t="shared" si="25"/>
        <v>750</v>
      </c>
      <c r="J1073" s="5" t="s">
        <v>226</v>
      </c>
      <c r="K1073" s="5"/>
    </row>
    <row r="1074" ht="24" hidden="1" spans="1:11">
      <c r="A1074" s="5">
        <v>1073</v>
      </c>
      <c r="B1074" s="5" t="s">
        <v>2273</v>
      </c>
      <c r="C1074" s="5" t="s">
        <v>2410</v>
      </c>
      <c r="D1074" s="9" t="s">
        <v>2411</v>
      </c>
      <c r="E1074" s="21">
        <v>2</v>
      </c>
      <c r="F1074" s="19" t="s">
        <v>38</v>
      </c>
      <c r="G1074" s="5">
        <v>385</v>
      </c>
      <c r="H1074" s="5"/>
      <c r="I1074" s="33">
        <f t="shared" si="25"/>
        <v>770</v>
      </c>
      <c r="J1074" s="5" t="s">
        <v>226</v>
      </c>
      <c r="K1074" s="5"/>
    </row>
    <row r="1075" ht="36" hidden="1" spans="1:11">
      <c r="A1075" s="5">
        <v>1074</v>
      </c>
      <c r="B1075" s="5" t="s">
        <v>2273</v>
      </c>
      <c r="C1075" s="5" t="s">
        <v>2412</v>
      </c>
      <c r="D1075" s="9" t="s">
        <v>2413</v>
      </c>
      <c r="E1075" s="21">
        <v>1</v>
      </c>
      <c r="F1075" s="19" t="s">
        <v>43</v>
      </c>
      <c r="G1075" s="5">
        <v>375</v>
      </c>
      <c r="H1075" s="5"/>
      <c r="I1075" s="33">
        <f t="shared" si="25"/>
        <v>375</v>
      </c>
      <c r="J1075" s="5" t="s">
        <v>226</v>
      </c>
      <c r="K1075" s="5" t="s">
        <v>2414</v>
      </c>
    </row>
    <row r="1076" ht="24" hidden="1" spans="1:11">
      <c r="A1076" s="5">
        <v>1075</v>
      </c>
      <c r="B1076" s="5" t="s">
        <v>2273</v>
      </c>
      <c r="C1076" s="5" t="s">
        <v>2415</v>
      </c>
      <c r="D1076" s="9" t="s">
        <v>2416</v>
      </c>
      <c r="E1076" s="21">
        <v>2</v>
      </c>
      <c r="F1076" s="19" t="s">
        <v>38</v>
      </c>
      <c r="G1076" s="5">
        <v>385</v>
      </c>
      <c r="H1076" s="5"/>
      <c r="I1076" s="33">
        <f t="shared" si="25"/>
        <v>770</v>
      </c>
      <c r="J1076" s="5" t="s">
        <v>226</v>
      </c>
      <c r="K1076" s="5"/>
    </row>
    <row r="1077" ht="24" hidden="1" spans="1:11">
      <c r="A1077" s="5">
        <v>1076</v>
      </c>
      <c r="B1077" s="5" t="s">
        <v>2273</v>
      </c>
      <c r="C1077" s="5" t="s">
        <v>2417</v>
      </c>
      <c r="D1077" s="9" t="s">
        <v>2418</v>
      </c>
      <c r="E1077" s="21">
        <v>2</v>
      </c>
      <c r="F1077" s="19" t="s">
        <v>43</v>
      </c>
      <c r="G1077" s="5">
        <v>375</v>
      </c>
      <c r="H1077" s="5"/>
      <c r="I1077" s="33">
        <f t="shared" si="25"/>
        <v>750</v>
      </c>
      <c r="J1077" s="5" t="s">
        <v>226</v>
      </c>
      <c r="K1077" s="5"/>
    </row>
    <row r="1078" ht="24" hidden="1" spans="1:11">
      <c r="A1078" s="5">
        <v>1077</v>
      </c>
      <c r="B1078" s="5" t="s">
        <v>2273</v>
      </c>
      <c r="C1078" s="5" t="s">
        <v>2419</v>
      </c>
      <c r="D1078" s="9" t="s">
        <v>2420</v>
      </c>
      <c r="E1078" s="8">
        <v>1</v>
      </c>
      <c r="F1078" s="5" t="s">
        <v>43</v>
      </c>
      <c r="G1078" s="5">
        <v>375</v>
      </c>
      <c r="H1078" s="5"/>
      <c r="I1078" s="33">
        <f t="shared" si="25"/>
        <v>375</v>
      </c>
      <c r="J1078" s="5" t="s">
        <v>82</v>
      </c>
      <c r="K1078" s="5"/>
    </row>
    <row r="1079" ht="24" hidden="1" spans="1:11">
      <c r="A1079" s="5">
        <v>1078</v>
      </c>
      <c r="B1079" s="5" t="s">
        <v>2273</v>
      </c>
      <c r="C1079" s="5" t="s">
        <v>2421</v>
      </c>
      <c r="D1079" s="9" t="s">
        <v>2422</v>
      </c>
      <c r="E1079" s="8">
        <v>1</v>
      </c>
      <c r="F1079" s="5" t="s">
        <v>43</v>
      </c>
      <c r="G1079" s="5">
        <v>375</v>
      </c>
      <c r="H1079" s="5"/>
      <c r="I1079" s="33">
        <f t="shared" ref="I1079:I1142" si="26">G1079*E1079</f>
        <v>375</v>
      </c>
      <c r="J1079" s="5" t="s">
        <v>82</v>
      </c>
      <c r="K1079" s="5"/>
    </row>
    <row r="1080" ht="24" hidden="1" spans="1:11">
      <c r="A1080" s="5">
        <v>1079</v>
      </c>
      <c r="B1080" s="5" t="s">
        <v>2273</v>
      </c>
      <c r="C1080" s="5" t="s">
        <v>2423</v>
      </c>
      <c r="D1080" s="9" t="s">
        <v>2424</v>
      </c>
      <c r="E1080" s="8">
        <v>2</v>
      </c>
      <c r="F1080" s="5" t="s">
        <v>43</v>
      </c>
      <c r="G1080" s="5">
        <v>375</v>
      </c>
      <c r="H1080" s="5"/>
      <c r="I1080" s="33">
        <f t="shared" si="26"/>
        <v>750</v>
      </c>
      <c r="J1080" s="5" t="s">
        <v>82</v>
      </c>
      <c r="K1080" s="5"/>
    </row>
    <row r="1081" ht="24" hidden="1" spans="1:11">
      <c r="A1081" s="5">
        <v>1080</v>
      </c>
      <c r="B1081" s="5" t="s">
        <v>2273</v>
      </c>
      <c r="C1081" s="5" t="s">
        <v>2425</v>
      </c>
      <c r="D1081" s="9" t="s">
        <v>2426</v>
      </c>
      <c r="E1081" s="8">
        <v>2</v>
      </c>
      <c r="F1081" s="5" t="s">
        <v>43</v>
      </c>
      <c r="G1081" s="5">
        <v>375</v>
      </c>
      <c r="H1081" s="5"/>
      <c r="I1081" s="33">
        <f t="shared" si="26"/>
        <v>750</v>
      </c>
      <c r="J1081" s="5" t="s">
        <v>82</v>
      </c>
      <c r="K1081" s="5"/>
    </row>
    <row r="1082" ht="24" hidden="1" spans="1:11">
      <c r="A1082" s="5">
        <v>1081</v>
      </c>
      <c r="B1082" s="5" t="s">
        <v>2273</v>
      </c>
      <c r="C1082" s="5" t="s">
        <v>2427</v>
      </c>
      <c r="D1082" s="9" t="s">
        <v>2428</v>
      </c>
      <c r="E1082" s="8">
        <v>6</v>
      </c>
      <c r="F1082" s="5" t="s">
        <v>58</v>
      </c>
      <c r="G1082" s="5">
        <v>365</v>
      </c>
      <c r="H1082" s="5"/>
      <c r="I1082" s="33">
        <f t="shared" si="26"/>
        <v>2190</v>
      </c>
      <c r="J1082" s="5" t="s">
        <v>82</v>
      </c>
      <c r="K1082" s="5"/>
    </row>
    <row r="1083" ht="24" hidden="1" spans="1:11">
      <c r="A1083" s="5">
        <v>1082</v>
      </c>
      <c r="B1083" s="5" t="s">
        <v>2273</v>
      </c>
      <c r="C1083" s="26" t="s">
        <v>2429</v>
      </c>
      <c r="D1083" s="266" t="s">
        <v>2430</v>
      </c>
      <c r="E1083" s="44">
        <v>1</v>
      </c>
      <c r="F1083" s="26" t="s">
        <v>43</v>
      </c>
      <c r="G1083" s="5">
        <v>375</v>
      </c>
      <c r="H1083" s="5"/>
      <c r="I1083" s="33">
        <f t="shared" si="26"/>
        <v>375</v>
      </c>
      <c r="J1083" s="5" t="s">
        <v>424</v>
      </c>
      <c r="K1083" s="5"/>
    </row>
    <row r="1084" ht="24" hidden="1" spans="1:11">
      <c r="A1084" s="5">
        <v>1083</v>
      </c>
      <c r="B1084" s="5" t="s">
        <v>2273</v>
      </c>
      <c r="C1084" s="26" t="s">
        <v>2431</v>
      </c>
      <c r="D1084" s="97" t="s">
        <v>2432</v>
      </c>
      <c r="E1084" s="44">
        <v>1</v>
      </c>
      <c r="F1084" s="26" t="s">
        <v>38</v>
      </c>
      <c r="G1084" s="5">
        <v>385</v>
      </c>
      <c r="H1084" s="5"/>
      <c r="I1084" s="33">
        <f t="shared" si="26"/>
        <v>385</v>
      </c>
      <c r="J1084" s="5" t="s">
        <v>424</v>
      </c>
      <c r="K1084" s="5"/>
    </row>
    <row r="1085" ht="24" hidden="1" spans="1:11">
      <c r="A1085" s="5">
        <v>1084</v>
      </c>
      <c r="B1085" s="5" t="s">
        <v>2273</v>
      </c>
      <c r="C1085" s="26" t="s">
        <v>2433</v>
      </c>
      <c r="D1085" s="13" t="s">
        <v>2434</v>
      </c>
      <c r="E1085" s="44">
        <v>1</v>
      </c>
      <c r="F1085" s="26" t="s">
        <v>38</v>
      </c>
      <c r="G1085" s="5">
        <v>385</v>
      </c>
      <c r="H1085" s="5"/>
      <c r="I1085" s="33">
        <f t="shared" si="26"/>
        <v>385</v>
      </c>
      <c r="J1085" s="5" t="s">
        <v>424</v>
      </c>
      <c r="K1085" s="5"/>
    </row>
    <row r="1086" ht="24" hidden="1" spans="1:11">
      <c r="A1086" s="5">
        <v>1085</v>
      </c>
      <c r="B1086" s="5" t="s">
        <v>2273</v>
      </c>
      <c r="C1086" s="80" t="s">
        <v>2435</v>
      </c>
      <c r="D1086" s="13" t="s">
        <v>2436</v>
      </c>
      <c r="E1086" s="23">
        <v>2</v>
      </c>
      <c r="F1086" s="22" t="s">
        <v>43</v>
      </c>
      <c r="G1086" s="5">
        <v>375</v>
      </c>
      <c r="H1086" s="5"/>
      <c r="I1086" s="33">
        <f t="shared" si="26"/>
        <v>750</v>
      </c>
      <c r="J1086" s="5" t="s">
        <v>424</v>
      </c>
      <c r="K1086" s="5" t="s">
        <v>2437</v>
      </c>
    </row>
    <row r="1087" ht="24" hidden="1" spans="1:11">
      <c r="A1087" s="5">
        <v>1086</v>
      </c>
      <c r="B1087" s="5" t="s">
        <v>2273</v>
      </c>
      <c r="C1087" s="26" t="s">
        <v>2438</v>
      </c>
      <c r="D1087" s="252" t="s">
        <v>2439</v>
      </c>
      <c r="E1087" s="44">
        <v>2</v>
      </c>
      <c r="F1087" s="26" t="s">
        <v>38</v>
      </c>
      <c r="G1087" s="5">
        <v>385</v>
      </c>
      <c r="H1087" s="5"/>
      <c r="I1087" s="33">
        <f t="shared" si="26"/>
        <v>770</v>
      </c>
      <c r="J1087" s="5" t="s">
        <v>424</v>
      </c>
      <c r="K1087" s="5"/>
    </row>
    <row r="1088" ht="24" hidden="1" spans="1:11">
      <c r="A1088" s="5">
        <v>1087</v>
      </c>
      <c r="B1088" s="5" t="s">
        <v>2273</v>
      </c>
      <c r="C1088" s="26" t="s">
        <v>2440</v>
      </c>
      <c r="D1088" s="252" t="s">
        <v>2441</v>
      </c>
      <c r="E1088" s="44">
        <v>2</v>
      </c>
      <c r="F1088" s="26" t="s">
        <v>43</v>
      </c>
      <c r="G1088" s="5">
        <v>375</v>
      </c>
      <c r="H1088" s="5"/>
      <c r="I1088" s="33">
        <f t="shared" si="26"/>
        <v>750</v>
      </c>
      <c r="J1088" s="5" t="s">
        <v>424</v>
      </c>
      <c r="K1088" s="5"/>
    </row>
    <row r="1089" ht="24" hidden="1" spans="1:11">
      <c r="A1089" s="5">
        <v>1088</v>
      </c>
      <c r="B1089" s="5" t="s">
        <v>2273</v>
      </c>
      <c r="C1089" s="26" t="s">
        <v>2442</v>
      </c>
      <c r="D1089" s="117" t="s">
        <v>2443</v>
      </c>
      <c r="E1089" s="44">
        <v>2</v>
      </c>
      <c r="F1089" s="26" t="s">
        <v>43</v>
      </c>
      <c r="G1089" s="5">
        <v>375</v>
      </c>
      <c r="H1089" s="5"/>
      <c r="I1089" s="33">
        <f t="shared" si="26"/>
        <v>750</v>
      </c>
      <c r="J1089" s="5" t="s">
        <v>424</v>
      </c>
      <c r="K1089" s="5"/>
    </row>
    <row r="1090" ht="24" hidden="1" spans="1:11">
      <c r="A1090" s="5">
        <v>1089</v>
      </c>
      <c r="B1090" s="5" t="s">
        <v>2273</v>
      </c>
      <c r="C1090" s="26" t="s">
        <v>2444</v>
      </c>
      <c r="D1090" s="97" t="s">
        <v>2445</v>
      </c>
      <c r="E1090" s="44">
        <v>2</v>
      </c>
      <c r="F1090" s="26" t="s">
        <v>38</v>
      </c>
      <c r="G1090" s="5">
        <v>385</v>
      </c>
      <c r="H1090" s="5"/>
      <c r="I1090" s="33">
        <f t="shared" si="26"/>
        <v>770</v>
      </c>
      <c r="J1090" s="5" t="s">
        <v>424</v>
      </c>
      <c r="K1090" s="5"/>
    </row>
    <row r="1091" ht="24" hidden="1" spans="1:11">
      <c r="A1091" s="5">
        <v>1090</v>
      </c>
      <c r="B1091" s="5" t="s">
        <v>2273</v>
      </c>
      <c r="C1091" s="26" t="s">
        <v>2446</v>
      </c>
      <c r="D1091" s="13" t="s">
        <v>2447</v>
      </c>
      <c r="E1091" s="44">
        <v>2</v>
      </c>
      <c r="F1091" s="26" t="s">
        <v>43</v>
      </c>
      <c r="G1091" s="5">
        <v>375</v>
      </c>
      <c r="H1091" s="5"/>
      <c r="I1091" s="33">
        <f t="shared" si="26"/>
        <v>750</v>
      </c>
      <c r="J1091" s="5" t="s">
        <v>424</v>
      </c>
      <c r="K1091" s="5"/>
    </row>
    <row r="1092" ht="24" hidden="1" spans="1:11">
      <c r="A1092" s="5">
        <v>1091</v>
      </c>
      <c r="B1092" s="5" t="s">
        <v>2273</v>
      </c>
      <c r="C1092" s="12" t="s">
        <v>2448</v>
      </c>
      <c r="D1092" s="12" t="s">
        <v>2449</v>
      </c>
      <c r="E1092" s="82">
        <v>1</v>
      </c>
      <c r="F1092" s="80" t="s">
        <v>43</v>
      </c>
      <c r="G1092" s="5">
        <v>375</v>
      </c>
      <c r="H1092" s="5"/>
      <c r="I1092" s="33">
        <f t="shared" si="26"/>
        <v>375</v>
      </c>
      <c r="J1092" s="5" t="s">
        <v>424</v>
      </c>
      <c r="K1092" s="80" t="s">
        <v>2450</v>
      </c>
    </row>
    <row r="1093" ht="24" hidden="1" spans="1:11">
      <c r="A1093" s="5">
        <v>1092</v>
      </c>
      <c r="B1093" s="5" t="s">
        <v>2273</v>
      </c>
      <c r="C1093" s="26" t="s">
        <v>2451</v>
      </c>
      <c r="D1093" s="97" t="s">
        <v>2452</v>
      </c>
      <c r="E1093" s="44">
        <v>2</v>
      </c>
      <c r="F1093" s="26" t="s">
        <v>43</v>
      </c>
      <c r="G1093" s="5">
        <v>375</v>
      </c>
      <c r="H1093" s="5"/>
      <c r="I1093" s="33">
        <f t="shared" si="26"/>
        <v>750</v>
      </c>
      <c r="J1093" s="5" t="s">
        <v>424</v>
      </c>
      <c r="K1093" s="5"/>
    </row>
    <row r="1094" ht="24" hidden="1" spans="1:11">
      <c r="A1094" s="5">
        <v>1093</v>
      </c>
      <c r="B1094" s="5" t="s">
        <v>2273</v>
      </c>
      <c r="C1094" s="26" t="s">
        <v>2453</v>
      </c>
      <c r="D1094" s="24" t="s">
        <v>2454</v>
      </c>
      <c r="E1094" s="44">
        <v>2</v>
      </c>
      <c r="F1094" s="26" t="s">
        <v>38</v>
      </c>
      <c r="G1094" s="5">
        <v>385</v>
      </c>
      <c r="H1094" s="5"/>
      <c r="I1094" s="33">
        <f t="shared" si="26"/>
        <v>770</v>
      </c>
      <c r="J1094" s="5" t="s">
        <v>424</v>
      </c>
      <c r="K1094" s="5"/>
    </row>
    <row r="1095" ht="24" hidden="1" spans="1:11">
      <c r="A1095" s="5">
        <v>1094</v>
      </c>
      <c r="B1095" s="5" t="s">
        <v>2273</v>
      </c>
      <c r="C1095" s="26" t="s">
        <v>2455</v>
      </c>
      <c r="D1095" s="252" t="s">
        <v>2456</v>
      </c>
      <c r="E1095" s="44">
        <v>3</v>
      </c>
      <c r="F1095" s="26" t="s">
        <v>43</v>
      </c>
      <c r="G1095" s="5">
        <v>375</v>
      </c>
      <c r="H1095" s="5"/>
      <c r="I1095" s="33">
        <f t="shared" si="26"/>
        <v>1125</v>
      </c>
      <c r="J1095" s="5" t="s">
        <v>424</v>
      </c>
      <c r="K1095" s="5"/>
    </row>
    <row r="1096" ht="36" hidden="1" spans="1:11">
      <c r="A1096" s="5">
        <v>1095</v>
      </c>
      <c r="B1096" s="5" t="s">
        <v>2273</v>
      </c>
      <c r="C1096" s="26" t="s">
        <v>2457</v>
      </c>
      <c r="D1096" s="252" t="s">
        <v>2458</v>
      </c>
      <c r="E1096" s="44">
        <v>3</v>
      </c>
      <c r="F1096" s="26" t="s">
        <v>43</v>
      </c>
      <c r="G1096" s="5">
        <v>375</v>
      </c>
      <c r="H1096" s="5"/>
      <c r="I1096" s="33">
        <f t="shared" si="26"/>
        <v>1125</v>
      </c>
      <c r="J1096" s="5" t="s">
        <v>424</v>
      </c>
      <c r="K1096" s="5" t="s">
        <v>2459</v>
      </c>
    </row>
    <row r="1097" ht="36" hidden="1" spans="1:11">
      <c r="A1097" s="5">
        <v>1096</v>
      </c>
      <c r="B1097" s="5" t="s">
        <v>2273</v>
      </c>
      <c r="C1097" s="22" t="s">
        <v>2460</v>
      </c>
      <c r="D1097" s="13" t="s">
        <v>2461</v>
      </c>
      <c r="E1097" s="44">
        <v>1</v>
      </c>
      <c r="F1097" s="26" t="s">
        <v>43</v>
      </c>
      <c r="G1097" s="5">
        <v>375</v>
      </c>
      <c r="H1097" s="5"/>
      <c r="I1097" s="33">
        <f t="shared" si="26"/>
        <v>375</v>
      </c>
      <c r="J1097" s="5" t="s">
        <v>400</v>
      </c>
      <c r="K1097" s="5" t="s">
        <v>981</v>
      </c>
    </row>
    <row r="1098" ht="36" hidden="1" spans="1:11">
      <c r="A1098" s="5">
        <v>1097</v>
      </c>
      <c r="B1098" s="5" t="s">
        <v>2273</v>
      </c>
      <c r="C1098" s="22" t="s">
        <v>2462</v>
      </c>
      <c r="D1098" s="13" t="s">
        <v>2463</v>
      </c>
      <c r="E1098" s="44">
        <v>1</v>
      </c>
      <c r="F1098" s="26" t="s">
        <v>43</v>
      </c>
      <c r="G1098" s="5">
        <v>375</v>
      </c>
      <c r="H1098" s="5"/>
      <c r="I1098" s="33">
        <f t="shared" si="26"/>
        <v>375</v>
      </c>
      <c r="J1098" s="5" t="s">
        <v>400</v>
      </c>
      <c r="K1098" s="5" t="s">
        <v>981</v>
      </c>
    </row>
    <row r="1099" ht="36" hidden="1" spans="1:11">
      <c r="A1099" s="5">
        <v>1098</v>
      </c>
      <c r="B1099" s="5" t="s">
        <v>2273</v>
      </c>
      <c r="C1099" s="22" t="s">
        <v>2464</v>
      </c>
      <c r="D1099" s="13" t="s">
        <v>2465</v>
      </c>
      <c r="E1099" s="44">
        <v>2</v>
      </c>
      <c r="F1099" s="26" t="s">
        <v>43</v>
      </c>
      <c r="G1099" s="5">
        <v>375</v>
      </c>
      <c r="H1099" s="5"/>
      <c r="I1099" s="33">
        <f t="shared" si="26"/>
        <v>750</v>
      </c>
      <c r="J1099" s="5" t="s">
        <v>400</v>
      </c>
      <c r="K1099" s="5" t="s">
        <v>981</v>
      </c>
    </row>
    <row r="1100" ht="24" hidden="1" spans="1:11">
      <c r="A1100" s="5">
        <v>1099</v>
      </c>
      <c r="B1100" s="98" t="s">
        <v>2273</v>
      </c>
      <c r="C1100" s="26" t="s">
        <v>2466</v>
      </c>
      <c r="D1100" s="254" t="s">
        <v>2467</v>
      </c>
      <c r="E1100" s="44">
        <v>2</v>
      </c>
      <c r="F1100" s="26" t="s">
        <v>43</v>
      </c>
      <c r="G1100" s="5">
        <v>375</v>
      </c>
      <c r="H1100" s="5"/>
      <c r="I1100" s="33">
        <f t="shared" si="26"/>
        <v>750</v>
      </c>
      <c r="J1100" s="5" t="s">
        <v>251</v>
      </c>
      <c r="K1100" s="63"/>
    </row>
    <row r="1101" ht="24" hidden="1" spans="1:11">
      <c r="A1101" s="5">
        <v>1100</v>
      </c>
      <c r="B1101" s="98" t="s">
        <v>2273</v>
      </c>
      <c r="C1101" s="26" t="s">
        <v>2468</v>
      </c>
      <c r="D1101" s="253" t="s">
        <v>2469</v>
      </c>
      <c r="E1101" s="44">
        <v>2</v>
      </c>
      <c r="F1101" s="26" t="s">
        <v>43</v>
      </c>
      <c r="G1101" s="5">
        <v>375</v>
      </c>
      <c r="H1101" s="5"/>
      <c r="I1101" s="33">
        <f t="shared" si="26"/>
        <v>750</v>
      </c>
      <c r="J1101" s="5" t="s">
        <v>251</v>
      </c>
      <c r="K1101" s="63"/>
    </row>
    <row r="1102" ht="24" hidden="1" spans="1:11">
      <c r="A1102" s="5">
        <v>1101</v>
      </c>
      <c r="B1102" s="98" t="s">
        <v>2273</v>
      </c>
      <c r="C1102" s="26" t="s">
        <v>2470</v>
      </c>
      <c r="D1102" s="253" t="s">
        <v>2471</v>
      </c>
      <c r="E1102" s="44">
        <v>2</v>
      </c>
      <c r="F1102" s="26" t="s">
        <v>43</v>
      </c>
      <c r="G1102" s="5">
        <v>375</v>
      </c>
      <c r="H1102" s="5"/>
      <c r="I1102" s="33">
        <f t="shared" si="26"/>
        <v>750</v>
      </c>
      <c r="J1102" s="5" t="s">
        <v>251</v>
      </c>
      <c r="K1102" s="63"/>
    </row>
    <row r="1103" ht="24" hidden="1" spans="1:11">
      <c r="A1103" s="5">
        <v>1102</v>
      </c>
      <c r="B1103" s="98" t="s">
        <v>2273</v>
      </c>
      <c r="C1103" s="26" t="s">
        <v>2472</v>
      </c>
      <c r="D1103" s="12" t="s">
        <v>2473</v>
      </c>
      <c r="E1103" s="44">
        <v>1</v>
      </c>
      <c r="F1103" s="26" t="s">
        <v>43</v>
      </c>
      <c r="G1103" s="5">
        <v>375</v>
      </c>
      <c r="H1103" s="5"/>
      <c r="I1103" s="33">
        <f t="shared" si="26"/>
        <v>375</v>
      </c>
      <c r="J1103" s="5" t="s">
        <v>251</v>
      </c>
      <c r="K1103" s="63"/>
    </row>
    <row r="1104" ht="24" hidden="1" spans="1:11">
      <c r="A1104" s="5">
        <v>1103</v>
      </c>
      <c r="B1104" s="98" t="s">
        <v>2273</v>
      </c>
      <c r="C1104" s="98" t="s">
        <v>2474</v>
      </c>
      <c r="D1104" s="118" t="s">
        <v>2475</v>
      </c>
      <c r="E1104" s="119">
        <v>2</v>
      </c>
      <c r="F1104" s="120" t="s">
        <v>43</v>
      </c>
      <c r="G1104" s="5">
        <v>375</v>
      </c>
      <c r="H1104" s="5"/>
      <c r="I1104" s="33">
        <f t="shared" si="26"/>
        <v>750</v>
      </c>
      <c r="J1104" s="5" t="s">
        <v>251</v>
      </c>
      <c r="K1104" s="63" t="s">
        <v>2476</v>
      </c>
    </row>
    <row r="1105" ht="24" hidden="1" spans="1:11">
      <c r="A1105" s="5">
        <v>1104</v>
      </c>
      <c r="B1105" s="98" t="s">
        <v>2273</v>
      </c>
      <c r="C1105" s="12" t="s">
        <v>2477</v>
      </c>
      <c r="D1105" s="12" t="s">
        <v>2478</v>
      </c>
      <c r="E1105" s="44">
        <v>1</v>
      </c>
      <c r="F1105" s="26" t="s">
        <v>43</v>
      </c>
      <c r="G1105" s="5">
        <v>375</v>
      </c>
      <c r="H1105" s="5"/>
      <c r="I1105" s="33">
        <f t="shared" si="26"/>
        <v>375</v>
      </c>
      <c r="J1105" s="5" t="s">
        <v>89</v>
      </c>
      <c r="K1105" s="63"/>
    </row>
    <row r="1106" ht="24" hidden="1" spans="1:11">
      <c r="A1106" s="5">
        <v>1105</v>
      </c>
      <c r="B1106" s="98" t="s">
        <v>2273</v>
      </c>
      <c r="C1106" s="98" t="s">
        <v>2479</v>
      </c>
      <c r="D1106" s="121" t="s">
        <v>2480</v>
      </c>
      <c r="E1106" s="108">
        <v>2</v>
      </c>
      <c r="F1106" s="25" t="s">
        <v>43</v>
      </c>
      <c r="G1106" s="5">
        <v>375</v>
      </c>
      <c r="H1106" s="5"/>
      <c r="I1106" s="33">
        <f t="shared" si="26"/>
        <v>750</v>
      </c>
      <c r="J1106" s="5" t="s">
        <v>251</v>
      </c>
      <c r="K1106" s="98" t="s">
        <v>2481</v>
      </c>
    </row>
    <row r="1107" ht="24" hidden="1" spans="1:11">
      <c r="A1107" s="5">
        <v>1106</v>
      </c>
      <c r="B1107" s="98" t="s">
        <v>2273</v>
      </c>
      <c r="C1107" s="26" t="s">
        <v>2482</v>
      </c>
      <c r="D1107" s="64" t="s">
        <v>2483</v>
      </c>
      <c r="E1107" s="108">
        <v>2</v>
      </c>
      <c r="F1107" s="25" t="s">
        <v>43</v>
      </c>
      <c r="G1107" s="5">
        <v>375</v>
      </c>
      <c r="H1107" s="5"/>
      <c r="I1107" s="33">
        <f t="shared" si="26"/>
        <v>750</v>
      </c>
      <c r="J1107" s="5" t="s">
        <v>251</v>
      </c>
      <c r="K1107" s="98"/>
    </row>
    <row r="1108" ht="24" hidden="1" spans="1:11">
      <c r="A1108" s="5">
        <v>1107</v>
      </c>
      <c r="B1108" s="98" t="s">
        <v>2273</v>
      </c>
      <c r="C1108" s="98" t="s">
        <v>2484</v>
      </c>
      <c r="D1108" s="118" t="s">
        <v>2485</v>
      </c>
      <c r="E1108" s="108">
        <v>3</v>
      </c>
      <c r="F1108" s="25" t="s">
        <v>43</v>
      </c>
      <c r="G1108" s="5">
        <v>375</v>
      </c>
      <c r="H1108" s="5"/>
      <c r="I1108" s="33">
        <f t="shared" si="26"/>
        <v>1125</v>
      </c>
      <c r="J1108" s="5" t="s">
        <v>251</v>
      </c>
      <c r="K1108" s="98"/>
    </row>
    <row r="1109" ht="24" hidden="1" spans="1:11">
      <c r="A1109" s="5">
        <v>1108</v>
      </c>
      <c r="B1109" s="98" t="s">
        <v>2273</v>
      </c>
      <c r="C1109" s="25" t="s">
        <v>2486</v>
      </c>
      <c r="D1109" s="254" t="s">
        <v>2487</v>
      </c>
      <c r="E1109" s="108">
        <v>2</v>
      </c>
      <c r="F1109" s="25" t="s">
        <v>43</v>
      </c>
      <c r="G1109" s="5">
        <v>375</v>
      </c>
      <c r="H1109" s="5"/>
      <c r="I1109" s="33">
        <f t="shared" si="26"/>
        <v>750</v>
      </c>
      <c r="J1109" s="12" t="s">
        <v>92</v>
      </c>
      <c r="K1109" s="98"/>
    </row>
    <row r="1110" ht="24" hidden="1" spans="1:11">
      <c r="A1110" s="5">
        <v>1109</v>
      </c>
      <c r="B1110" s="98" t="s">
        <v>2273</v>
      </c>
      <c r="C1110" s="26" t="s">
        <v>2488</v>
      </c>
      <c r="D1110" s="254" t="s">
        <v>2489</v>
      </c>
      <c r="E1110" s="25">
        <v>2</v>
      </c>
      <c r="F1110" s="25" t="s">
        <v>43</v>
      </c>
      <c r="G1110" s="5">
        <v>375</v>
      </c>
      <c r="H1110" s="5"/>
      <c r="I1110" s="33">
        <f t="shared" si="26"/>
        <v>750</v>
      </c>
      <c r="J1110" s="5" t="s">
        <v>257</v>
      </c>
      <c r="K1110" s="98"/>
    </row>
    <row r="1111" ht="24" hidden="1" spans="1:11">
      <c r="A1111" s="5">
        <v>1110</v>
      </c>
      <c r="B1111" s="98" t="s">
        <v>2273</v>
      </c>
      <c r="C1111" s="26" t="s">
        <v>2490</v>
      </c>
      <c r="D1111" s="254" t="s">
        <v>2491</v>
      </c>
      <c r="E1111" s="25">
        <v>2</v>
      </c>
      <c r="F1111" s="25" t="s">
        <v>43</v>
      </c>
      <c r="G1111" s="5">
        <v>375</v>
      </c>
      <c r="H1111" s="5"/>
      <c r="I1111" s="33">
        <f t="shared" si="26"/>
        <v>750</v>
      </c>
      <c r="J1111" s="5" t="s">
        <v>257</v>
      </c>
      <c r="K1111" s="98"/>
    </row>
    <row r="1112" ht="24" hidden="1" spans="1:11">
      <c r="A1112" s="5">
        <v>1111</v>
      </c>
      <c r="B1112" s="98" t="s">
        <v>2273</v>
      </c>
      <c r="C1112" s="26" t="s">
        <v>2492</v>
      </c>
      <c r="D1112" s="254" t="s">
        <v>2493</v>
      </c>
      <c r="E1112" s="25">
        <v>2</v>
      </c>
      <c r="F1112" s="25" t="s">
        <v>43</v>
      </c>
      <c r="G1112" s="5">
        <v>375</v>
      </c>
      <c r="H1112" s="5"/>
      <c r="I1112" s="33">
        <f t="shared" si="26"/>
        <v>750</v>
      </c>
      <c r="J1112" s="5" t="s">
        <v>257</v>
      </c>
      <c r="K1112" s="98"/>
    </row>
    <row r="1113" ht="24" hidden="1" spans="1:11">
      <c r="A1113" s="5">
        <v>1112</v>
      </c>
      <c r="B1113" s="98" t="s">
        <v>2273</v>
      </c>
      <c r="C1113" s="10" t="s">
        <v>2154</v>
      </c>
      <c r="D1113" s="10" t="s">
        <v>2494</v>
      </c>
      <c r="E1113" s="25">
        <v>1</v>
      </c>
      <c r="F1113" s="25" t="s">
        <v>43</v>
      </c>
      <c r="G1113" s="5">
        <v>375</v>
      </c>
      <c r="H1113" s="5"/>
      <c r="I1113" s="33">
        <f t="shared" si="26"/>
        <v>375</v>
      </c>
      <c r="J1113" s="5" t="s">
        <v>257</v>
      </c>
      <c r="K1113" s="98" t="s">
        <v>2495</v>
      </c>
    </row>
    <row r="1114" ht="24" hidden="1" spans="1:11">
      <c r="A1114" s="5">
        <v>1113</v>
      </c>
      <c r="B1114" s="98" t="s">
        <v>2273</v>
      </c>
      <c r="C1114" s="26" t="s">
        <v>2496</v>
      </c>
      <c r="D1114" s="254" t="s">
        <v>2497</v>
      </c>
      <c r="E1114" s="25">
        <v>2</v>
      </c>
      <c r="F1114" s="25" t="s">
        <v>58</v>
      </c>
      <c r="G1114" s="5">
        <v>365</v>
      </c>
      <c r="H1114" s="5"/>
      <c r="I1114" s="33">
        <f t="shared" si="26"/>
        <v>730</v>
      </c>
      <c r="J1114" s="5" t="s">
        <v>257</v>
      </c>
      <c r="K1114" s="98"/>
    </row>
    <row r="1115" ht="24" hidden="1" spans="1:11">
      <c r="A1115" s="5">
        <v>1114</v>
      </c>
      <c r="B1115" s="98" t="s">
        <v>2273</v>
      </c>
      <c r="C1115" s="26" t="s">
        <v>2498</v>
      </c>
      <c r="D1115" s="254" t="s">
        <v>2499</v>
      </c>
      <c r="E1115" s="25">
        <v>2</v>
      </c>
      <c r="F1115" s="25" t="s">
        <v>43</v>
      </c>
      <c r="G1115" s="5">
        <v>375</v>
      </c>
      <c r="H1115" s="5"/>
      <c r="I1115" s="33">
        <f t="shared" si="26"/>
        <v>750</v>
      </c>
      <c r="J1115" s="5" t="s">
        <v>257</v>
      </c>
      <c r="K1115" s="98"/>
    </row>
    <row r="1116" ht="24" hidden="1" spans="1:11">
      <c r="A1116" s="5">
        <v>1115</v>
      </c>
      <c r="B1116" s="98" t="s">
        <v>2273</v>
      </c>
      <c r="C1116" s="26" t="s">
        <v>2500</v>
      </c>
      <c r="D1116" s="254" t="s">
        <v>2501</v>
      </c>
      <c r="E1116" s="25">
        <v>1</v>
      </c>
      <c r="F1116" s="25" t="s">
        <v>43</v>
      </c>
      <c r="G1116" s="5">
        <v>375</v>
      </c>
      <c r="H1116" s="5"/>
      <c r="I1116" s="33">
        <f t="shared" si="26"/>
        <v>375</v>
      </c>
      <c r="J1116" s="5" t="s">
        <v>257</v>
      </c>
      <c r="K1116" s="98"/>
    </row>
    <row r="1117" ht="24" hidden="1" spans="1:11">
      <c r="A1117" s="5">
        <v>1116</v>
      </c>
      <c r="B1117" s="98" t="s">
        <v>2273</v>
      </c>
      <c r="C1117" s="26" t="s">
        <v>2502</v>
      </c>
      <c r="D1117" s="254" t="s">
        <v>2503</v>
      </c>
      <c r="E1117" s="25">
        <v>1</v>
      </c>
      <c r="F1117" s="25" t="s">
        <v>38</v>
      </c>
      <c r="G1117" s="5">
        <v>385</v>
      </c>
      <c r="H1117" s="5"/>
      <c r="I1117" s="33">
        <f t="shared" si="26"/>
        <v>385</v>
      </c>
      <c r="J1117" s="5" t="s">
        <v>257</v>
      </c>
      <c r="K1117" s="98" t="s">
        <v>2504</v>
      </c>
    </row>
    <row r="1118" hidden="1" spans="1:11">
      <c r="A1118" s="5">
        <v>1117</v>
      </c>
      <c r="B1118" s="98" t="s">
        <v>2273</v>
      </c>
      <c r="C1118" s="10" t="s">
        <v>2505</v>
      </c>
      <c r="D1118" s="10" t="s">
        <v>2506</v>
      </c>
      <c r="E1118" s="25">
        <v>2</v>
      </c>
      <c r="F1118" s="25" t="s">
        <v>43</v>
      </c>
      <c r="G1118" s="5">
        <v>375</v>
      </c>
      <c r="H1118" s="5"/>
      <c r="I1118" s="33">
        <f t="shared" si="26"/>
        <v>750</v>
      </c>
      <c r="J1118" s="5" t="s">
        <v>101</v>
      </c>
      <c r="K1118" s="98"/>
    </row>
    <row r="1119" hidden="1" spans="1:11">
      <c r="A1119" s="5">
        <v>1118</v>
      </c>
      <c r="B1119" s="98" t="s">
        <v>2273</v>
      </c>
      <c r="C1119" s="45" t="s">
        <v>2507</v>
      </c>
      <c r="D1119" s="46" t="s">
        <v>2508</v>
      </c>
      <c r="E1119" s="25">
        <v>2</v>
      </c>
      <c r="F1119" s="25" t="s">
        <v>58</v>
      </c>
      <c r="G1119" s="5">
        <v>365</v>
      </c>
      <c r="H1119" s="5"/>
      <c r="I1119" s="33">
        <f t="shared" si="26"/>
        <v>730</v>
      </c>
      <c r="J1119" s="5" t="s">
        <v>95</v>
      </c>
      <c r="K1119" s="98"/>
    </row>
    <row r="1120" hidden="1" spans="1:11">
      <c r="A1120" s="5">
        <v>1119</v>
      </c>
      <c r="B1120" s="98" t="s">
        <v>2273</v>
      </c>
      <c r="C1120" s="45" t="s">
        <v>2509</v>
      </c>
      <c r="D1120" s="46" t="s">
        <v>2510</v>
      </c>
      <c r="E1120" s="25">
        <v>1</v>
      </c>
      <c r="F1120" s="25" t="s">
        <v>43</v>
      </c>
      <c r="G1120" s="5">
        <v>375</v>
      </c>
      <c r="H1120" s="5"/>
      <c r="I1120" s="33">
        <f t="shared" si="26"/>
        <v>375</v>
      </c>
      <c r="J1120" s="5" t="s">
        <v>95</v>
      </c>
      <c r="K1120" s="98"/>
    </row>
    <row r="1121" hidden="1" spans="1:11">
      <c r="A1121" s="5">
        <v>1120</v>
      </c>
      <c r="B1121" s="98" t="s">
        <v>2273</v>
      </c>
      <c r="C1121" s="45" t="s">
        <v>2511</v>
      </c>
      <c r="D1121" s="46" t="s">
        <v>2512</v>
      </c>
      <c r="E1121" s="25">
        <v>1</v>
      </c>
      <c r="F1121" s="25" t="s">
        <v>58</v>
      </c>
      <c r="G1121" s="5">
        <v>365</v>
      </c>
      <c r="H1121" s="5"/>
      <c r="I1121" s="33">
        <f t="shared" si="26"/>
        <v>365</v>
      </c>
      <c r="J1121" s="5" t="s">
        <v>95</v>
      </c>
      <c r="K1121" s="98"/>
    </row>
    <row r="1122" ht="36" hidden="1" spans="1:11">
      <c r="A1122" s="5">
        <v>1121</v>
      </c>
      <c r="B1122" s="98" t="s">
        <v>2273</v>
      </c>
      <c r="C1122" s="45" t="s">
        <v>2513</v>
      </c>
      <c r="D1122" s="46" t="s">
        <v>2514</v>
      </c>
      <c r="E1122" s="25">
        <v>3</v>
      </c>
      <c r="F1122" s="25" t="s">
        <v>58</v>
      </c>
      <c r="G1122" s="5">
        <v>365</v>
      </c>
      <c r="H1122" s="5"/>
      <c r="I1122" s="33">
        <f t="shared" si="26"/>
        <v>1095</v>
      </c>
      <c r="J1122" s="5" t="s">
        <v>95</v>
      </c>
      <c r="K1122" s="98" t="s">
        <v>2515</v>
      </c>
    </row>
    <row r="1123" hidden="1" spans="1:11">
      <c r="A1123" s="5">
        <v>1122</v>
      </c>
      <c r="B1123" s="98" t="s">
        <v>2273</v>
      </c>
      <c r="C1123" s="12" t="s">
        <v>2516</v>
      </c>
      <c r="D1123" s="10" t="s">
        <v>2517</v>
      </c>
      <c r="E1123" s="25">
        <v>1</v>
      </c>
      <c r="F1123" s="25" t="s">
        <v>43</v>
      </c>
      <c r="G1123" s="5">
        <v>375</v>
      </c>
      <c r="H1123" s="5"/>
      <c r="I1123" s="33">
        <f t="shared" si="26"/>
        <v>375</v>
      </c>
      <c r="J1123" s="5" t="s">
        <v>101</v>
      </c>
      <c r="K1123" s="98"/>
    </row>
    <row r="1124" ht="24" hidden="1" spans="1:11">
      <c r="A1124" s="5">
        <v>1123</v>
      </c>
      <c r="B1124" s="98" t="s">
        <v>2273</v>
      </c>
      <c r="C1124" s="12" t="s">
        <v>2518</v>
      </c>
      <c r="D1124" s="10" t="s">
        <v>2519</v>
      </c>
      <c r="E1124" s="25">
        <v>1</v>
      </c>
      <c r="F1124" s="25" t="s">
        <v>192</v>
      </c>
      <c r="G1124" s="5">
        <v>395</v>
      </c>
      <c r="H1124" s="5"/>
      <c r="I1124" s="33">
        <f t="shared" si="26"/>
        <v>395</v>
      </c>
      <c r="J1124" s="5" t="s">
        <v>101</v>
      </c>
      <c r="K1124" s="98" t="s">
        <v>2520</v>
      </c>
    </row>
    <row r="1125" ht="24" hidden="1" spans="1:11">
      <c r="A1125" s="5">
        <v>1124</v>
      </c>
      <c r="B1125" s="98" t="s">
        <v>2273</v>
      </c>
      <c r="C1125" s="12" t="s">
        <v>2521</v>
      </c>
      <c r="D1125" s="260" t="s">
        <v>2522</v>
      </c>
      <c r="E1125" s="25">
        <v>2</v>
      </c>
      <c r="F1125" s="25" t="s">
        <v>43</v>
      </c>
      <c r="G1125" s="5">
        <v>375</v>
      </c>
      <c r="H1125" s="5"/>
      <c r="I1125" s="33">
        <f t="shared" si="26"/>
        <v>750</v>
      </c>
      <c r="J1125" s="5" t="s">
        <v>101</v>
      </c>
      <c r="K1125" s="98" t="s">
        <v>2523</v>
      </c>
    </row>
    <row r="1126" ht="24" hidden="1" spans="1:11">
      <c r="A1126" s="5">
        <v>1125</v>
      </c>
      <c r="B1126" s="98" t="s">
        <v>2273</v>
      </c>
      <c r="C1126" s="11" t="s">
        <v>2524</v>
      </c>
      <c r="D1126" s="30" t="s">
        <v>2525</v>
      </c>
      <c r="E1126" s="25">
        <v>1</v>
      </c>
      <c r="F1126" s="25" t="s">
        <v>43</v>
      </c>
      <c r="G1126" s="5">
        <v>375</v>
      </c>
      <c r="H1126" s="5"/>
      <c r="I1126" s="33">
        <f t="shared" si="26"/>
        <v>375</v>
      </c>
      <c r="J1126" s="5" t="s">
        <v>101</v>
      </c>
      <c r="K1126" s="98" t="s">
        <v>2526</v>
      </c>
    </row>
    <row r="1127" ht="60" hidden="1" spans="1:11">
      <c r="A1127" s="5">
        <v>1126</v>
      </c>
      <c r="B1127" s="98" t="s">
        <v>2273</v>
      </c>
      <c r="C1127" s="12" t="s">
        <v>2527</v>
      </c>
      <c r="D1127" s="10" t="s">
        <v>2528</v>
      </c>
      <c r="E1127" s="25">
        <v>3</v>
      </c>
      <c r="F1127" s="25" t="s">
        <v>43</v>
      </c>
      <c r="G1127" s="5">
        <v>375</v>
      </c>
      <c r="H1127" s="5"/>
      <c r="I1127" s="33">
        <f t="shared" si="26"/>
        <v>1125</v>
      </c>
      <c r="J1127" s="5" t="s">
        <v>101</v>
      </c>
      <c r="K1127" s="98" t="s">
        <v>2529</v>
      </c>
    </row>
    <row r="1128" hidden="1" spans="1:11">
      <c r="A1128" s="5">
        <v>1127</v>
      </c>
      <c r="B1128" s="98" t="s">
        <v>2273</v>
      </c>
      <c r="C1128" s="12" t="s">
        <v>2530</v>
      </c>
      <c r="D1128" s="10" t="s">
        <v>2531</v>
      </c>
      <c r="E1128" s="25">
        <v>2</v>
      </c>
      <c r="F1128" s="25" t="s">
        <v>43</v>
      </c>
      <c r="G1128" s="5">
        <v>375</v>
      </c>
      <c r="H1128" s="5"/>
      <c r="I1128" s="33">
        <f t="shared" si="26"/>
        <v>750</v>
      </c>
      <c r="J1128" s="5" t="s">
        <v>101</v>
      </c>
      <c r="K1128" s="98"/>
    </row>
    <row r="1129" hidden="1" spans="1:11">
      <c r="A1129" s="5">
        <v>1128</v>
      </c>
      <c r="B1129" s="98" t="s">
        <v>2273</v>
      </c>
      <c r="C1129" s="12" t="s">
        <v>2532</v>
      </c>
      <c r="D1129" s="10" t="s">
        <v>2533</v>
      </c>
      <c r="E1129" s="25">
        <v>2</v>
      </c>
      <c r="F1129" s="25" t="s">
        <v>43</v>
      </c>
      <c r="G1129" s="5">
        <v>375</v>
      </c>
      <c r="H1129" s="5"/>
      <c r="I1129" s="33">
        <f t="shared" si="26"/>
        <v>750</v>
      </c>
      <c r="J1129" s="5" t="s">
        <v>101</v>
      </c>
      <c r="K1129" s="98"/>
    </row>
    <row r="1130" hidden="1" spans="1:11">
      <c r="A1130" s="5">
        <v>1129</v>
      </c>
      <c r="B1130" s="98" t="s">
        <v>2273</v>
      </c>
      <c r="C1130" s="12" t="s">
        <v>1626</v>
      </c>
      <c r="D1130" s="10" t="s">
        <v>2534</v>
      </c>
      <c r="E1130" s="25">
        <v>1</v>
      </c>
      <c r="F1130" s="25" t="s">
        <v>43</v>
      </c>
      <c r="G1130" s="5">
        <v>375</v>
      </c>
      <c r="H1130" s="5"/>
      <c r="I1130" s="33">
        <f t="shared" si="26"/>
        <v>375</v>
      </c>
      <c r="J1130" s="5" t="s">
        <v>101</v>
      </c>
      <c r="K1130" s="98"/>
    </row>
    <row r="1131" hidden="1" spans="1:11">
      <c r="A1131" s="5">
        <v>1130</v>
      </c>
      <c r="B1131" s="98" t="s">
        <v>2273</v>
      </c>
      <c r="C1131" s="12" t="s">
        <v>2535</v>
      </c>
      <c r="D1131" s="10" t="s">
        <v>2536</v>
      </c>
      <c r="E1131" s="25">
        <v>1</v>
      </c>
      <c r="F1131" s="25" t="s">
        <v>43</v>
      </c>
      <c r="G1131" s="5">
        <v>375</v>
      </c>
      <c r="H1131" s="5"/>
      <c r="I1131" s="33">
        <f t="shared" si="26"/>
        <v>375</v>
      </c>
      <c r="J1131" s="5" t="s">
        <v>101</v>
      </c>
      <c r="K1131" s="98"/>
    </row>
    <row r="1132" hidden="1" spans="1:11">
      <c r="A1132" s="5">
        <v>1131</v>
      </c>
      <c r="B1132" s="98" t="s">
        <v>2273</v>
      </c>
      <c r="C1132" s="12" t="s">
        <v>2537</v>
      </c>
      <c r="D1132" s="10" t="s">
        <v>2538</v>
      </c>
      <c r="E1132" s="25">
        <v>2</v>
      </c>
      <c r="F1132" s="25" t="s">
        <v>43</v>
      </c>
      <c r="G1132" s="5">
        <v>375</v>
      </c>
      <c r="H1132" s="5"/>
      <c r="I1132" s="33">
        <f t="shared" si="26"/>
        <v>750</v>
      </c>
      <c r="J1132" s="5" t="s">
        <v>101</v>
      </c>
      <c r="K1132" s="98"/>
    </row>
    <row r="1133" hidden="1" spans="1:11">
      <c r="A1133" s="5">
        <v>1132</v>
      </c>
      <c r="B1133" s="98" t="s">
        <v>2273</v>
      </c>
      <c r="C1133" s="12" t="s">
        <v>1981</v>
      </c>
      <c r="D1133" s="10" t="s">
        <v>2539</v>
      </c>
      <c r="E1133" s="25">
        <v>2</v>
      </c>
      <c r="F1133" s="25" t="s">
        <v>38</v>
      </c>
      <c r="G1133" s="5">
        <v>385</v>
      </c>
      <c r="H1133" s="5"/>
      <c r="I1133" s="33">
        <f t="shared" si="26"/>
        <v>770</v>
      </c>
      <c r="J1133" s="5" t="s">
        <v>101</v>
      </c>
      <c r="K1133" s="98"/>
    </row>
    <row r="1134" hidden="1" spans="1:11">
      <c r="A1134" s="5">
        <v>1133</v>
      </c>
      <c r="B1134" s="98" t="s">
        <v>2273</v>
      </c>
      <c r="C1134" s="12" t="s">
        <v>2540</v>
      </c>
      <c r="D1134" s="10" t="s">
        <v>2541</v>
      </c>
      <c r="E1134" s="25">
        <v>1</v>
      </c>
      <c r="F1134" s="25" t="s">
        <v>43</v>
      </c>
      <c r="G1134" s="5">
        <v>375</v>
      </c>
      <c r="H1134" s="5"/>
      <c r="I1134" s="33">
        <f t="shared" si="26"/>
        <v>375</v>
      </c>
      <c r="J1134" s="5" t="s">
        <v>101</v>
      </c>
      <c r="K1134" s="98"/>
    </row>
    <row r="1135" hidden="1" spans="1:11">
      <c r="A1135" s="5">
        <v>1134</v>
      </c>
      <c r="B1135" s="98" t="s">
        <v>2273</v>
      </c>
      <c r="C1135" s="12" t="s">
        <v>2542</v>
      </c>
      <c r="D1135" s="10" t="s">
        <v>2543</v>
      </c>
      <c r="E1135" s="25">
        <v>1</v>
      </c>
      <c r="F1135" s="25" t="s">
        <v>43</v>
      </c>
      <c r="G1135" s="5">
        <v>375</v>
      </c>
      <c r="H1135" s="5"/>
      <c r="I1135" s="33">
        <f t="shared" si="26"/>
        <v>375</v>
      </c>
      <c r="J1135" s="5" t="s">
        <v>101</v>
      </c>
      <c r="K1135" s="98"/>
    </row>
    <row r="1136" hidden="1" spans="1:11">
      <c r="A1136" s="5">
        <v>1135</v>
      </c>
      <c r="B1136" s="98" t="s">
        <v>2273</v>
      </c>
      <c r="C1136" s="12" t="s">
        <v>2544</v>
      </c>
      <c r="D1136" s="10" t="s">
        <v>2545</v>
      </c>
      <c r="E1136" s="25">
        <v>1</v>
      </c>
      <c r="F1136" s="25" t="s">
        <v>43</v>
      </c>
      <c r="G1136" s="5">
        <v>375</v>
      </c>
      <c r="H1136" s="5"/>
      <c r="I1136" s="33">
        <f t="shared" si="26"/>
        <v>375</v>
      </c>
      <c r="J1136" s="5" t="s">
        <v>101</v>
      </c>
      <c r="K1136" s="98"/>
    </row>
    <row r="1137" hidden="1" spans="1:11">
      <c r="A1137" s="5">
        <v>1136</v>
      </c>
      <c r="B1137" s="98" t="s">
        <v>2273</v>
      </c>
      <c r="C1137" s="12" t="s">
        <v>2546</v>
      </c>
      <c r="D1137" s="10" t="s">
        <v>2547</v>
      </c>
      <c r="E1137" s="25">
        <v>1</v>
      </c>
      <c r="F1137" s="25" t="s">
        <v>43</v>
      </c>
      <c r="G1137" s="5">
        <v>375</v>
      </c>
      <c r="H1137" s="5"/>
      <c r="I1137" s="33">
        <f t="shared" si="26"/>
        <v>375</v>
      </c>
      <c r="J1137" s="5" t="s">
        <v>101</v>
      </c>
      <c r="K1137" s="98"/>
    </row>
    <row r="1138" hidden="1" spans="1:11">
      <c r="A1138" s="5">
        <v>1137</v>
      </c>
      <c r="B1138" s="98" t="s">
        <v>2273</v>
      </c>
      <c r="C1138" s="12" t="s">
        <v>2548</v>
      </c>
      <c r="D1138" s="10" t="s">
        <v>2549</v>
      </c>
      <c r="E1138" s="25">
        <v>1</v>
      </c>
      <c r="F1138" s="25" t="s">
        <v>43</v>
      </c>
      <c r="G1138" s="5">
        <v>375</v>
      </c>
      <c r="H1138" s="5"/>
      <c r="I1138" s="33">
        <f t="shared" si="26"/>
        <v>375</v>
      </c>
      <c r="J1138" s="5" t="s">
        <v>101</v>
      </c>
      <c r="K1138" s="98"/>
    </row>
    <row r="1139" hidden="1" spans="1:11">
      <c r="A1139" s="5">
        <v>1138</v>
      </c>
      <c r="B1139" s="98" t="s">
        <v>2273</v>
      </c>
      <c r="C1139" s="12" t="s">
        <v>2550</v>
      </c>
      <c r="D1139" s="10" t="s">
        <v>2551</v>
      </c>
      <c r="E1139" s="25">
        <v>1</v>
      </c>
      <c r="F1139" s="25" t="s">
        <v>43</v>
      </c>
      <c r="G1139" s="5">
        <v>375</v>
      </c>
      <c r="H1139" s="5"/>
      <c r="I1139" s="33">
        <f t="shared" si="26"/>
        <v>375</v>
      </c>
      <c r="J1139" s="5" t="s">
        <v>101</v>
      </c>
      <c r="K1139" s="98"/>
    </row>
    <row r="1140" hidden="1" spans="1:11">
      <c r="A1140" s="5">
        <v>1139</v>
      </c>
      <c r="B1140" s="98" t="s">
        <v>2273</v>
      </c>
      <c r="C1140" s="12" t="s">
        <v>2552</v>
      </c>
      <c r="D1140" s="10" t="s">
        <v>2553</v>
      </c>
      <c r="E1140" s="25">
        <v>1</v>
      </c>
      <c r="F1140" s="25" t="s">
        <v>43</v>
      </c>
      <c r="G1140" s="5">
        <v>375</v>
      </c>
      <c r="H1140" s="5"/>
      <c r="I1140" s="33">
        <f t="shared" si="26"/>
        <v>375</v>
      </c>
      <c r="J1140" s="5" t="s">
        <v>101</v>
      </c>
      <c r="K1140" s="98"/>
    </row>
    <row r="1141" ht="24" hidden="1" spans="1:11">
      <c r="A1141" s="5">
        <v>1140</v>
      </c>
      <c r="B1141" s="98" t="s">
        <v>2273</v>
      </c>
      <c r="C1141" s="47" t="s">
        <v>2554</v>
      </c>
      <c r="D1141" s="47" t="s">
        <v>2555</v>
      </c>
      <c r="E1141" s="25">
        <v>1</v>
      </c>
      <c r="F1141" s="25" t="s">
        <v>43</v>
      </c>
      <c r="G1141" s="5">
        <v>375</v>
      </c>
      <c r="H1141" s="5"/>
      <c r="I1141" s="33">
        <f t="shared" si="26"/>
        <v>375</v>
      </c>
      <c r="J1141" s="5" t="s">
        <v>101</v>
      </c>
      <c r="K1141" s="98" t="s">
        <v>2556</v>
      </c>
    </row>
    <row r="1142" hidden="1" spans="1:11">
      <c r="A1142" s="5">
        <v>1141</v>
      </c>
      <c r="B1142" s="98" t="s">
        <v>2273</v>
      </c>
      <c r="C1142" s="12" t="s">
        <v>2557</v>
      </c>
      <c r="D1142" s="10" t="s">
        <v>2558</v>
      </c>
      <c r="E1142" s="25">
        <v>1</v>
      </c>
      <c r="F1142" s="25" t="s">
        <v>43</v>
      </c>
      <c r="G1142" s="5">
        <v>375</v>
      </c>
      <c r="H1142" s="5"/>
      <c r="I1142" s="33">
        <f t="shared" si="26"/>
        <v>375</v>
      </c>
      <c r="J1142" s="5" t="s">
        <v>101</v>
      </c>
      <c r="K1142" s="98"/>
    </row>
    <row r="1143" hidden="1" spans="1:11">
      <c r="A1143" s="5">
        <v>1142</v>
      </c>
      <c r="B1143" s="98" t="s">
        <v>2273</v>
      </c>
      <c r="C1143" s="10" t="s">
        <v>2559</v>
      </c>
      <c r="D1143" s="10" t="s">
        <v>2560</v>
      </c>
      <c r="E1143" s="25">
        <v>1</v>
      </c>
      <c r="F1143" s="25" t="s">
        <v>58</v>
      </c>
      <c r="G1143" s="5">
        <v>365</v>
      </c>
      <c r="H1143" s="5"/>
      <c r="I1143" s="33">
        <f t="shared" ref="I1143:I1206" si="27">G1143*E1143</f>
        <v>365</v>
      </c>
      <c r="J1143" s="5" t="s">
        <v>101</v>
      </c>
      <c r="K1143" s="98"/>
    </row>
    <row r="1144" hidden="1" spans="1:11">
      <c r="A1144" s="5">
        <v>1143</v>
      </c>
      <c r="B1144" s="98" t="s">
        <v>2273</v>
      </c>
      <c r="C1144" s="10" t="s">
        <v>1364</v>
      </c>
      <c r="D1144" s="10" t="s">
        <v>2561</v>
      </c>
      <c r="E1144" s="25">
        <v>1</v>
      </c>
      <c r="F1144" s="25" t="s">
        <v>58</v>
      </c>
      <c r="G1144" s="5">
        <v>365</v>
      </c>
      <c r="H1144" s="5"/>
      <c r="I1144" s="33">
        <f t="shared" si="27"/>
        <v>365</v>
      </c>
      <c r="J1144" s="5" t="s">
        <v>101</v>
      </c>
      <c r="K1144" s="98"/>
    </row>
    <row r="1145" hidden="1" spans="1:11">
      <c r="A1145" s="5">
        <v>1144</v>
      </c>
      <c r="B1145" s="98" t="s">
        <v>2273</v>
      </c>
      <c r="C1145" s="10" t="s">
        <v>2562</v>
      </c>
      <c r="D1145" s="10" t="s">
        <v>2563</v>
      </c>
      <c r="E1145" s="25">
        <v>1</v>
      </c>
      <c r="F1145" s="25" t="s">
        <v>58</v>
      </c>
      <c r="G1145" s="5">
        <v>365</v>
      </c>
      <c r="H1145" s="5"/>
      <c r="I1145" s="33">
        <f t="shared" si="27"/>
        <v>365</v>
      </c>
      <c r="J1145" s="5" t="s">
        <v>101</v>
      </c>
      <c r="K1145" s="98"/>
    </row>
    <row r="1146" ht="48" hidden="1" spans="1:11">
      <c r="A1146" s="5">
        <v>1145</v>
      </c>
      <c r="B1146" s="98" t="s">
        <v>2273</v>
      </c>
      <c r="C1146" s="10" t="s">
        <v>2564</v>
      </c>
      <c r="D1146" s="10" t="s">
        <v>2565</v>
      </c>
      <c r="E1146" s="25">
        <v>1</v>
      </c>
      <c r="F1146" s="25" t="s">
        <v>58</v>
      </c>
      <c r="G1146" s="5">
        <v>365</v>
      </c>
      <c r="H1146" s="5"/>
      <c r="I1146" s="33">
        <f t="shared" si="27"/>
        <v>365</v>
      </c>
      <c r="J1146" s="5" t="s">
        <v>101</v>
      </c>
      <c r="K1146" s="98" t="s">
        <v>2566</v>
      </c>
    </row>
    <row r="1147" ht="24" hidden="1" spans="1:11">
      <c r="A1147" s="5">
        <v>1146</v>
      </c>
      <c r="B1147" s="98" t="s">
        <v>2273</v>
      </c>
      <c r="C1147" s="10" t="s">
        <v>2567</v>
      </c>
      <c r="D1147" s="10" t="s">
        <v>2568</v>
      </c>
      <c r="E1147" s="25">
        <v>1</v>
      </c>
      <c r="F1147" s="25" t="s">
        <v>58</v>
      </c>
      <c r="G1147" s="5">
        <v>365</v>
      </c>
      <c r="H1147" s="5"/>
      <c r="I1147" s="33">
        <f t="shared" si="27"/>
        <v>365</v>
      </c>
      <c r="J1147" s="5" t="s">
        <v>101</v>
      </c>
      <c r="K1147" s="98" t="s">
        <v>2569</v>
      </c>
    </row>
    <row r="1148" hidden="1" spans="1:11">
      <c r="A1148" s="5">
        <v>1147</v>
      </c>
      <c r="B1148" s="98" t="s">
        <v>2273</v>
      </c>
      <c r="C1148" s="10" t="s">
        <v>1116</v>
      </c>
      <c r="D1148" s="10" t="s">
        <v>2570</v>
      </c>
      <c r="E1148" s="25">
        <v>2</v>
      </c>
      <c r="F1148" s="25" t="s">
        <v>58</v>
      </c>
      <c r="G1148" s="5">
        <v>365</v>
      </c>
      <c r="H1148" s="5"/>
      <c r="I1148" s="33">
        <f t="shared" si="27"/>
        <v>730</v>
      </c>
      <c r="J1148" s="5" t="s">
        <v>101</v>
      </c>
      <c r="K1148" s="98"/>
    </row>
    <row r="1149" hidden="1" spans="1:11">
      <c r="A1149" s="5">
        <v>1148</v>
      </c>
      <c r="B1149" s="98" t="s">
        <v>2273</v>
      </c>
      <c r="C1149" s="10" t="s">
        <v>2571</v>
      </c>
      <c r="D1149" s="10" t="s">
        <v>2572</v>
      </c>
      <c r="E1149" s="25">
        <v>1</v>
      </c>
      <c r="F1149" s="25" t="s">
        <v>58</v>
      </c>
      <c r="G1149" s="5">
        <v>365</v>
      </c>
      <c r="H1149" s="5"/>
      <c r="I1149" s="33">
        <f t="shared" si="27"/>
        <v>365</v>
      </c>
      <c r="J1149" s="5" t="s">
        <v>101</v>
      </c>
      <c r="K1149" s="98"/>
    </row>
    <row r="1150" hidden="1" spans="1:11">
      <c r="A1150" s="5">
        <v>1149</v>
      </c>
      <c r="B1150" s="98" t="s">
        <v>2273</v>
      </c>
      <c r="C1150" s="10" t="s">
        <v>2573</v>
      </c>
      <c r="D1150" s="10" t="s">
        <v>2574</v>
      </c>
      <c r="E1150" s="25">
        <v>1</v>
      </c>
      <c r="F1150" s="25" t="s">
        <v>58</v>
      </c>
      <c r="G1150" s="5">
        <v>365</v>
      </c>
      <c r="H1150" s="5"/>
      <c r="I1150" s="33">
        <f t="shared" si="27"/>
        <v>365</v>
      </c>
      <c r="J1150" s="5" t="s">
        <v>101</v>
      </c>
      <c r="K1150" s="98"/>
    </row>
    <row r="1151" hidden="1" spans="1:11">
      <c r="A1151" s="5">
        <v>1150</v>
      </c>
      <c r="B1151" s="98" t="s">
        <v>2273</v>
      </c>
      <c r="C1151" s="45" t="s">
        <v>2575</v>
      </c>
      <c r="D1151" s="46" t="s">
        <v>2576</v>
      </c>
      <c r="E1151" s="25">
        <v>2</v>
      </c>
      <c r="F1151" s="25" t="s">
        <v>58</v>
      </c>
      <c r="G1151" s="5">
        <v>365</v>
      </c>
      <c r="H1151" s="5"/>
      <c r="I1151" s="33">
        <f t="shared" si="27"/>
        <v>730</v>
      </c>
      <c r="J1151" s="5" t="s">
        <v>95</v>
      </c>
      <c r="K1151" s="98"/>
    </row>
    <row r="1152" hidden="1" spans="1:11">
      <c r="A1152" s="5">
        <v>1151</v>
      </c>
      <c r="B1152" s="98" t="s">
        <v>2273</v>
      </c>
      <c r="C1152" s="12" t="s">
        <v>2577</v>
      </c>
      <c r="D1152" s="10" t="s">
        <v>2578</v>
      </c>
      <c r="E1152" s="25">
        <v>1</v>
      </c>
      <c r="F1152" s="25" t="s">
        <v>58</v>
      </c>
      <c r="G1152" s="5">
        <v>365</v>
      </c>
      <c r="H1152" s="5"/>
      <c r="I1152" s="33">
        <f t="shared" si="27"/>
        <v>365</v>
      </c>
      <c r="J1152" s="5" t="s">
        <v>101</v>
      </c>
      <c r="K1152" s="98"/>
    </row>
    <row r="1153" ht="24" hidden="1" spans="1:11">
      <c r="A1153" s="5">
        <v>1152</v>
      </c>
      <c r="B1153" s="26" t="s">
        <v>2273</v>
      </c>
      <c r="C1153" s="22" t="s">
        <v>2579</v>
      </c>
      <c r="D1153" s="24" t="s">
        <v>2580</v>
      </c>
      <c r="E1153" s="25">
        <v>1</v>
      </c>
      <c r="F1153" s="25" t="s">
        <v>43</v>
      </c>
      <c r="G1153" s="5">
        <v>375</v>
      </c>
      <c r="H1153" s="5"/>
      <c r="I1153" s="33">
        <f t="shared" si="27"/>
        <v>375</v>
      </c>
      <c r="J1153" s="5" t="s">
        <v>883</v>
      </c>
      <c r="K1153" s="98" t="s">
        <v>2581</v>
      </c>
    </row>
    <row r="1154" ht="36" hidden="1" spans="1:11">
      <c r="A1154" s="5">
        <v>1153</v>
      </c>
      <c r="B1154" s="26" t="s">
        <v>2273</v>
      </c>
      <c r="C1154" s="10" t="s">
        <v>2582</v>
      </c>
      <c r="D1154" s="10" t="s">
        <v>2583</v>
      </c>
      <c r="E1154" s="25">
        <v>3</v>
      </c>
      <c r="F1154" s="25" t="s">
        <v>58</v>
      </c>
      <c r="G1154" s="5">
        <v>365</v>
      </c>
      <c r="H1154" s="5"/>
      <c r="I1154" s="33">
        <f t="shared" si="27"/>
        <v>1095</v>
      </c>
      <c r="J1154" s="5" t="s">
        <v>2584</v>
      </c>
      <c r="K1154" s="98" t="s">
        <v>2585</v>
      </c>
    </row>
    <row r="1155" hidden="1" spans="1:11">
      <c r="A1155" s="5">
        <v>1154</v>
      </c>
      <c r="B1155" s="26" t="s">
        <v>2273</v>
      </c>
      <c r="C1155" s="45" t="s">
        <v>2586</v>
      </c>
      <c r="D1155" s="46" t="s">
        <v>2587</v>
      </c>
      <c r="E1155" s="25">
        <v>1</v>
      </c>
      <c r="F1155" s="25" t="s">
        <v>38</v>
      </c>
      <c r="G1155" s="5">
        <v>385</v>
      </c>
      <c r="H1155" s="5"/>
      <c r="I1155" s="33">
        <f t="shared" si="27"/>
        <v>385</v>
      </c>
      <c r="J1155" s="5" t="s">
        <v>1042</v>
      </c>
      <c r="K1155" s="98"/>
    </row>
    <row r="1156" hidden="1" spans="1:11">
      <c r="A1156" s="5">
        <v>1155</v>
      </c>
      <c r="B1156" s="26" t="s">
        <v>2273</v>
      </c>
      <c r="C1156" s="10" t="s">
        <v>2588</v>
      </c>
      <c r="D1156" s="46" t="s">
        <v>2589</v>
      </c>
      <c r="E1156" s="25">
        <v>2</v>
      </c>
      <c r="F1156" s="25" t="s">
        <v>58</v>
      </c>
      <c r="G1156" s="5">
        <v>365</v>
      </c>
      <c r="H1156" s="5"/>
      <c r="I1156" s="33">
        <f t="shared" si="27"/>
        <v>730</v>
      </c>
      <c r="J1156" s="5" t="s">
        <v>1042</v>
      </c>
      <c r="K1156" s="98"/>
    </row>
    <row r="1157" hidden="1" spans="1:11">
      <c r="A1157" s="5">
        <v>1156</v>
      </c>
      <c r="B1157" s="26" t="s">
        <v>2273</v>
      </c>
      <c r="C1157" s="10" t="s">
        <v>6774</v>
      </c>
      <c r="D1157" s="46" t="s">
        <v>6775</v>
      </c>
      <c r="E1157" s="25">
        <v>1</v>
      </c>
      <c r="F1157" s="25" t="s">
        <v>38</v>
      </c>
      <c r="G1157" s="5">
        <v>385</v>
      </c>
      <c r="H1157" s="5"/>
      <c r="I1157" s="33">
        <f t="shared" si="27"/>
        <v>385</v>
      </c>
      <c r="J1157" s="5" t="s">
        <v>1042</v>
      </c>
      <c r="K1157" s="98"/>
    </row>
    <row r="1158" ht="24" hidden="1" spans="1:11">
      <c r="A1158" s="5">
        <v>1157</v>
      </c>
      <c r="B1158" s="26" t="s">
        <v>2273</v>
      </c>
      <c r="C1158" s="45" t="s">
        <v>2590</v>
      </c>
      <c r="D1158" s="13" t="s">
        <v>2591</v>
      </c>
      <c r="E1158" s="25">
        <v>2</v>
      </c>
      <c r="F1158" s="25" t="s">
        <v>58</v>
      </c>
      <c r="G1158" s="5">
        <v>365</v>
      </c>
      <c r="H1158" s="5"/>
      <c r="I1158" s="33">
        <f t="shared" si="27"/>
        <v>730</v>
      </c>
      <c r="J1158" s="5" t="s">
        <v>1042</v>
      </c>
      <c r="K1158" s="98"/>
    </row>
    <row r="1159" ht="24" hidden="1" spans="1:11">
      <c r="A1159" s="5">
        <v>1158</v>
      </c>
      <c r="B1159" s="26" t="s">
        <v>2273</v>
      </c>
      <c r="C1159" s="45" t="s">
        <v>2592</v>
      </c>
      <c r="D1159" s="13" t="s">
        <v>2593</v>
      </c>
      <c r="E1159" s="10">
        <v>1</v>
      </c>
      <c r="F1159" s="10" t="s">
        <v>58</v>
      </c>
      <c r="G1159" s="5">
        <v>365</v>
      </c>
      <c r="H1159" s="5"/>
      <c r="I1159" s="33">
        <f t="shared" si="27"/>
        <v>365</v>
      </c>
      <c r="J1159" s="5" t="s">
        <v>1042</v>
      </c>
      <c r="K1159" s="98"/>
    </row>
    <row r="1160" hidden="1" spans="1:11">
      <c r="A1160" s="5">
        <v>1159</v>
      </c>
      <c r="B1160" s="26" t="s">
        <v>2273</v>
      </c>
      <c r="C1160" s="45" t="s">
        <v>2594</v>
      </c>
      <c r="D1160" s="46" t="s">
        <v>2595</v>
      </c>
      <c r="E1160" s="10">
        <v>2</v>
      </c>
      <c r="F1160" s="10" t="s">
        <v>58</v>
      </c>
      <c r="G1160" s="5">
        <v>365</v>
      </c>
      <c r="H1160" s="5"/>
      <c r="I1160" s="33">
        <f t="shared" si="27"/>
        <v>730</v>
      </c>
      <c r="J1160" s="5" t="s">
        <v>1042</v>
      </c>
      <c r="K1160" s="98"/>
    </row>
    <row r="1161" hidden="1" spans="1:11">
      <c r="A1161" s="5">
        <v>1160</v>
      </c>
      <c r="B1161" s="26" t="s">
        <v>2273</v>
      </c>
      <c r="C1161" s="45" t="s">
        <v>2596</v>
      </c>
      <c r="D1161" s="46" t="s">
        <v>2597</v>
      </c>
      <c r="E1161" s="10">
        <v>2</v>
      </c>
      <c r="F1161" s="10" t="s">
        <v>58</v>
      </c>
      <c r="G1161" s="5">
        <v>365</v>
      </c>
      <c r="H1161" s="5"/>
      <c r="I1161" s="33">
        <f t="shared" si="27"/>
        <v>730</v>
      </c>
      <c r="J1161" s="5" t="s">
        <v>1042</v>
      </c>
      <c r="K1161" s="98"/>
    </row>
    <row r="1162" hidden="1" spans="1:11">
      <c r="A1162" s="5">
        <v>1161</v>
      </c>
      <c r="B1162" s="26" t="s">
        <v>2273</v>
      </c>
      <c r="C1162" s="45" t="s">
        <v>2598</v>
      </c>
      <c r="D1162" s="46" t="s">
        <v>2599</v>
      </c>
      <c r="E1162" s="10">
        <v>2</v>
      </c>
      <c r="F1162" s="10" t="s">
        <v>58</v>
      </c>
      <c r="G1162" s="5">
        <v>365</v>
      </c>
      <c r="H1162" s="5"/>
      <c r="I1162" s="33">
        <f t="shared" si="27"/>
        <v>730</v>
      </c>
      <c r="J1162" s="5" t="s">
        <v>1042</v>
      </c>
      <c r="K1162" s="98"/>
    </row>
    <row r="1163" hidden="1" spans="1:11">
      <c r="A1163" s="5">
        <v>1162</v>
      </c>
      <c r="B1163" s="26" t="s">
        <v>2273</v>
      </c>
      <c r="C1163" s="26" t="s">
        <v>2600</v>
      </c>
      <c r="D1163" s="255" t="s">
        <v>2601</v>
      </c>
      <c r="E1163" s="25">
        <v>2</v>
      </c>
      <c r="F1163" s="25" t="s">
        <v>38</v>
      </c>
      <c r="G1163" s="5">
        <v>385</v>
      </c>
      <c r="H1163" s="5"/>
      <c r="I1163" s="33">
        <f t="shared" si="27"/>
        <v>770</v>
      </c>
      <c r="J1163" s="5" t="s">
        <v>1042</v>
      </c>
      <c r="K1163" s="98"/>
    </row>
    <row r="1164" hidden="1" spans="1:11">
      <c r="A1164" s="5">
        <v>1163</v>
      </c>
      <c r="B1164" s="26" t="s">
        <v>2273</v>
      </c>
      <c r="C1164" s="26" t="s">
        <v>2602</v>
      </c>
      <c r="D1164" s="255" t="s">
        <v>2603</v>
      </c>
      <c r="E1164" s="25">
        <v>1</v>
      </c>
      <c r="F1164" s="25" t="s">
        <v>58</v>
      </c>
      <c r="G1164" s="5">
        <v>365</v>
      </c>
      <c r="H1164" s="5"/>
      <c r="I1164" s="33">
        <f t="shared" si="27"/>
        <v>365</v>
      </c>
      <c r="J1164" s="5" t="s">
        <v>1042</v>
      </c>
      <c r="K1164" s="98"/>
    </row>
    <row r="1165" ht="24" hidden="1" spans="1:11">
      <c r="A1165" s="5">
        <v>1164</v>
      </c>
      <c r="B1165" s="26" t="s">
        <v>2273</v>
      </c>
      <c r="C1165" s="26" t="s">
        <v>2604</v>
      </c>
      <c r="D1165" s="100" t="s">
        <v>2605</v>
      </c>
      <c r="E1165" s="10">
        <v>1</v>
      </c>
      <c r="F1165" s="10" t="s">
        <v>43</v>
      </c>
      <c r="G1165" s="5">
        <v>375</v>
      </c>
      <c r="H1165" s="5"/>
      <c r="I1165" s="33">
        <f t="shared" si="27"/>
        <v>375</v>
      </c>
      <c r="J1165" s="5" t="s">
        <v>2606</v>
      </c>
      <c r="K1165" s="98"/>
    </row>
    <row r="1166" ht="24" hidden="1" spans="1:11">
      <c r="A1166" s="5">
        <v>1165</v>
      </c>
      <c r="B1166" s="26" t="s">
        <v>2273</v>
      </c>
      <c r="C1166" s="22" t="s">
        <v>2607</v>
      </c>
      <c r="D1166" s="13" t="s">
        <v>2608</v>
      </c>
      <c r="E1166" s="25">
        <v>3</v>
      </c>
      <c r="F1166" s="25" t="s">
        <v>38</v>
      </c>
      <c r="G1166" s="5">
        <v>385</v>
      </c>
      <c r="H1166" s="5"/>
      <c r="I1166" s="33">
        <f t="shared" si="27"/>
        <v>1155</v>
      </c>
      <c r="J1166" s="5" t="s">
        <v>550</v>
      </c>
      <c r="K1166" s="98"/>
    </row>
    <row r="1167" ht="24" hidden="1" spans="1:11">
      <c r="A1167" s="5">
        <v>1166</v>
      </c>
      <c r="B1167" s="26" t="s">
        <v>2273</v>
      </c>
      <c r="C1167" s="22" t="s">
        <v>2609</v>
      </c>
      <c r="D1167" s="13" t="s">
        <v>2610</v>
      </c>
      <c r="E1167" s="25">
        <v>2</v>
      </c>
      <c r="F1167" s="25" t="s">
        <v>58</v>
      </c>
      <c r="G1167" s="5">
        <v>365</v>
      </c>
      <c r="H1167" s="5"/>
      <c r="I1167" s="33">
        <f t="shared" si="27"/>
        <v>730</v>
      </c>
      <c r="J1167" s="5" t="s">
        <v>550</v>
      </c>
      <c r="K1167" s="98"/>
    </row>
    <row r="1168" ht="24" hidden="1" spans="1:11">
      <c r="A1168" s="5">
        <v>1167</v>
      </c>
      <c r="B1168" s="26" t="s">
        <v>2273</v>
      </c>
      <c r="C1168" s="22" t="s">
        <v>2611</v>
      </c>
      <c r="D1168" s="13" t="s">
        <v>2612</v>
      </c>
      <c r="E1168" s="25">
        <v>2</v>
      </c>
      <c r="F1168" s="25" t="s">
        <v>58</v>
      </c>
      <c r="G1168" s="5">
        <v>365</v>
      </c>
      <c r="H1168" s="5"/>
      <c r="I1168" s="33">
        <f t="shared" si="27"/>
        <v>730</v>
      </c>
      <c r="J1168" s="5" t="s">
        <v>550</v>
      </c>
      <c r="K1168" s="98"/>
    </row>
    <row r="1169" ht="24" hidden="1" spans="1:11">
      <c r="A1169" s="5">
        <v>1168</v>
      </c>
      <c r="B1169" s="5" t="s">
        <v>2273</v>
      </c>
      <c r="C1169" s="5" t="s">
        <v>6776</v>
      </c>
      <c r="D1169" s="9" t="s">
        <v>6777</v>
      </c>
      <c r="E1169" s="8">
        <v>3</v>
      </c>
      <c r="F1169" s="5" t="s">
        <v>43</v>
      </c>
      <c r="G1169" s="5">
        <v>375</v>
      </c>
      <c r="H1169" s="5"/>
      <c r="I1169" s="33">
        <f t="shared" si="27"/>
        <v>1125</v>
      </c>
      <c r="J1169" s="5" t="s">
        <v>2855</v>
      </c>
      <c r="K1169" s="98"/>
    </row>
    <row r="1170" hidden="1" spans="1:11">
      <c r="A1170" s="5">
        <v>1169</v>
      </c>
      <c r="B1170" s="26" t="s">
        <v>2273</v>
      </c>
      <c r="C1170" s="26" t="s">
        <v>2613</v>
      </c>
      <c r="D1170" s="255" t="s">
        <v>2614</v>
      </c>
      <c r="E1170" s="25">
        <v>2</v>
      </c>
      <c r="F1170" s="25" t="s">
        <v>58</v>
      </c>
      <c r="G1170" s="5">
        <v>365</v>
      </c>
      <c r="H1170" s="5"/>
      <c r="I1170" s="33">
        <f t="shared" si="27"/>
        <v>730</v>
      </c>
      <c r="J1170" s="5" t="s">
        <v>556</v>
      </c>
      <c r="K1170" s="98"/>
    </row>
    <row r="1171" ht="24" hidden="1" spans="1:11">
      <c r="A1171" s="5">
        <v>1170</v>
      </c>
      <c r="B1171" s="26" t="s">
        <v>2273</v>
      </c>
      <c r="C1171" s="10" t="s">
        <v>2615</v>
      </c>
      <c r="D1171" s="253" t="s">
        <v>2616</v>
      </c>
      <c r="E1171" s="10">
        <v>2</v>
      </c>
      <c r="F1171" s="10" t="s">
        <v>58</v>
      </c>
      <c r="G1171" s="5">
        <v>365</v>
      </c>
      <c r="H1171" s="10"/>
      <c r="I1171" s="33">
        <f t="shared" si="27"/>
        <v>730</v>
      </c>
      <c r="J1171" s="10" t="s">
        <v>785</v>
      </c>
      <c r="K1171" s="98"/>
    </row>
    <row r="1172" ht="24" hidden="1" spans="1:11">
      <c r="A1172" s="5">
        <v>1171</v>
      </c>
      <c r="B1172" s="26" t="s">
        <v>2273</v>
      </c>
      <c r="C1172" s="10" t="s">
        <v>2617</v>
      </c>
      <c r="D1172" s="253" t="s">
        <v>2618</v>
      </c>
      <c r="E1172" s="25">
        <v>2</v>
      </c>
      <c r="F1172" s="25" t="s">
        <v>43</v>
      </c>
      <c r="G1172" s="5">
        <v>375</v>
      </c>
      <c r="H1172" s="10"/>
      <c r="I1172" s="33">
        <f t="shared" si="27"/>
        <v>750</v>
      </c>
      <c r="J1172" s="10" t="s">
        <v>785</v>
      </c>
      <c r="K1172" s="98"/>
    </row>
    <row r="1173" ht="24" hidden="1" spans="1:11">
      <c r="A1173" s="5">
        <v>1172</v>
      </c>
      <c r="B1173" s="26" t="s">
        <v>2273</v>
      </c>
      <c r="C1173" s="10" t="s">
        <v>2619</v>
      </c>
      <c r="D1173" s="253" t="s">
        <v>2620</v>
      </c>
      <c r="E1173" s="10">
        <v>1</v>
      </c>
      <c r="F1173" s="10" t="s">
        <v>58</v>
      </c>
      <c r="G1173" s="5">
        <v>365</v>
      </c>
      <c r="H1173" s="10"/>
      <c r="I1173" s="33">
        <f t="shared" si="27"/>
        <v>365</v>
      </c>
      <c r="J1173" s="10" t="s">
        <v>785</v>
      </c>
      <c r="K1173" s="98"/>
    </row>
    <row r="1174" ht="24" hidden="1" spans="1:11">
      <c r="A1174" s="5">
        <v>1173</v>
      </c>
      <c r="B1174" s="26" t="s">
        <v>2273</v>
      </c>
      <c r="C1174" s="10" t="s">
        <v>1504</v>
      </c>
      <c r="D1174" s="253" t="s">
        <v>2621</v>
      </c>
      <c r="E1174" s="10">
        <v>1</v>
      </c>
      <c r="F1174" s="10" t="s">
        <v>58</v>
      </c>
      <c r="G1174" s="5">
        <v>365</v>
      </c>
      <c r="H1174" s="10"/>
      <c r="I1174" s="33">
        <f t="shared" si="27"/>
        <v>365</v>
      </c>
      <c r="J1174" s="10" t="s">
        <v>785</v>
      </c>
      <c r="K1174" s="98"/>
    </row>
    <row r="1175" hidden="1" spans="1:11">
      <c r="A1175" s="5">
        <v>1174</v>
      </c>
      <c r="B1175" s="26" t="s">
        <v>2273</v>
      </c>
      <c r="C1175" s="47" t="s">
        <v>2622</v>
      </c>
      <c r="D1175" s="47" t="s">
        <v>2623</v>
      </c>
      <c r="E1175" s="25">
        <v>3</v>
      </c>
      <c r="F1175" s="25" t="s">
        <v>43</v>
      </c>
      <c r="G1175" s="5">
        <v>375</v>
      </c>
      <c r="H1175" s="10"/>
      <c r="I1175" s="33">
        <f t="shared" si="27"/>
        <v>1125</v>
      </c>
      <c r="J1175" s="10" t="s">
        <v>1506</v>
      </c>
      <c r="K1175" s="98"/>
    </row>
    <row r="1176" ht="24" hidden="1" spans="1:11">
      <c r="A1176" s="5">
        <v>1175</v>
      </c>
      <c r="B1176" s="26" t="s">
        <v>2273</v>
      </c>
      <c r="C1176" s="10" t="s">
        <v>2624</v>
      </c>
      <c r="D1176" s="13" t="s">
        <v>2625</v>
      </c>
      <c r="E1176" s="25">
        <v>1</v>
      </c>
      <c r="F1176" s="25" t="s">
        <v>58</v>
      </c>
      <c r="G1176" s="5">
        <v>365</v>
      </c>
      <c r="H1176" s="10"/>
      <c r="I1176" s="33">
        <f t="shared" si="27"/>
        <v>365</v>
      </c>
      <c r="J1176" s="10" t="s">
        <v>119</v>
      </c>
      <c r="K1176" s="10"/>
    </row>
    <row r="1177" ht="24" hidden="1" spans="1:11">
      <c r="A1177" s="5">
        <v>1176</v>
      </c>
      <c r="B1177" s="26" t="s">
        <v>2273</v>
      </c>
      <c r="C1177" s="10" t="s">
        <v>2626</v>
      </c>
      <c r="D1177" s="13" t="s">
        <v>2627</v>
      </c>
      <c r="E1177" s="25">
        <v>2</v>
      </c>
      <c r="F1177" s="25" t="s">
        <v>58</v>
      </c>
      <c r="G1177" s="5">
        <v>365</v>
      </c>
      <c r="H1177" s="10"/>
      <c r="I1177" s="33">
        <f t="shared" si="27"/>
        <v>730</v>
      </c>
      <c r="J1177" s="10" t="s">
        <v>119</v>
      </c>
      <c r="K1177" s="10"/>
    </row>
    <row r="1178" ht="24" hidden="1" spans="1:11">
      <c r="A1178" s="5">
        <v>1177</v>
      </c>
      <c r="B1178" s="26" t="s">
        <v>2273</v>
      </c>
      <c r="C1178" s="10" t="s">
        <v>2628</v>
      </c>
      <c r="D1178" s="13" t="s">
        <v>2629</v>
      </c>
      <c r="E1178" s="10">
        <v>3</v>
      </c>
      <c r="F1178" s="10" t="s">
        <v>38</v>
      </c>
      <c r="G1178" s="5">
        <v>385</v>
      </c>
      <c r="H1178" s="10"/>
      <c r="I1178" s="33">
        <f t="shared" si="27"/>
        <v>1155</v>
      </c>
      <c r="J1178" s="10" t="s">
        <v>119</v>
      </c>
      <c r="K1178" s="10" t="s">
        <v>2630</v>
      </c>
    </row>
    <row r="1179" hidden="1" spans="1:11">
      <c r="A1179" s="5">
        <v>1178</v>
      </c>
      <c r="B1179" s="10" t="s">
        <v>2273</v>
      </c>
      <c r="C1179" s="10" t="s">
        <v>2631</v>
      </c>
      <c r="D1179" s="260" t="s">
        <v>2632</v>
      </c>
      <c r="E1179" s="10">
        <v>1</v>
      </c>
      <c r="F1179" s="10" t="s">
        <v>43</v>
      </c>
      <c r="G1179" s="5">
        <v>375</v>
      </c>
      <c r="H1179" s="10"/>
      <c r="I1179" s="33">
        <f t="shared" si="27"/>
        <v>375</v>
      </c>
      <c r="J1179" s="10" t="s">
        <v>2633</v>
      </c>
      <c r="K1179" s="10"/>
    </row>
    <row r="1180" hidden="1" spans="1:11">
      <c r="A1180" s="5">
        <v>1179</v>
      </c>
      <c r="B1180" s="27" t="s">
        <v>2273</v>
      </c>
      <c r="C1180" s="27" t="s">
        <v>2634</v>
      </c>
      <c r="D1180" s="256" t="s">
        <v>2635</v>
      </c>
      <c r="E1180" s="27">
        <v>1</v>
      </c>
      <c r="F1180" s="27" t="s">
        <v>58</v>
      </c>
      <c r="G1180" s="5">
        <v>365</v>
      </c>
      <c r="H1180" s="27"/>
      <c r="I1180" s="33">
        <f t="shared" si="27"/>
        <v>365</v>
      </c>
      <c r="J1180" s="27" t="s">
        <v>308</v>
      </c>
      <c r="K1180" s="10"/>
    </row>
    <row r="1181" hidden="1" spans="1:11">
      <c r="A1181" s="5">
        <v>1180</v>
      </c>
      <c r="B1181" s="27" t="s">
        <v>2273</v>
      </c>
      <c r="C1181" s="27" t="s">
        <v>2636</v>
      </c>
      <c r="D1181" s="256" t="s">
        <v>2637</v>
      </c>
      <c r="E1181" s="27">
        <v>2</v>
      </c>
      <c r="F1181" s="27" t="s">
        <v>43</v>
      </c>
      <c r="G1181" s="5">
        <v>375</v>
      </c>
      <c r="H1181" s="27"/>
      <c r="I1181" s="33">
        <f t="shared" si="27"/>
        <v>750</v>
      </c>
      <c r="J1181" s="27" t="s">
        <v>308</v>
      </c>
      <c r="K1181" s="10"/>
    </row>
    <row r="1182" hidden="1" spans="1:11">
      <c r="A1182" s="5">
        <v>1181</v>
      </c>
      <c r="B1182" s="27" t="s">
        <v>2273</v>
      </c>
      <c r="C1182" s="27" t="s">
        <v>2638</v>
      </c>
      <c r="D1182" s="256" t="s">
        <v>2639</v>
      </c>
      <c r="E1182" s="27">
        <v>2</v>
      </c>
      <c r="F1182" s="27" t="s">
        <v>43</v>
      </c>
      <c r="G1182" s="5">
        <v>375</v>
      </c>
      <c r="H1182" s="27"/>
      <c r="I1182" s="33">
        <f t="shared" si="27"/>
        <v>750</v>
      </c>
      <c r="J1182" s="27" t="s">
        <v>308</v>
      </c>
      <c r="K1182" s="10"/>
    </row>
    <row r="1183" hidden="1" spans="1:11">
      <c r="A1183" s="5">
        <v>1182</v>
      </c>
      <c r="B1183" s="27" t="s">
        <v>2273</v>
      </c>
      <c r="C1183" s="27" t="s">
        <v>2640</v>
      </c>
      <c r="D1183" s="256" t="s">
        <v>2641</v>
      </c>
      <c r="E1183" s="27">
        <v>2</v>
      </c>
      <c r="F1183" s="27" t="s">
        <v>58</v>
      </c>
      <c r="G1183" s="5">
        <v>365</v>
      </c>
      <c r="H1183" s="27"/>
      <c r="I1183" s="33">
        <f t="shared" si="27"/>
        <v>730</v>
      </c>
      <c r="J1183" s="27" t="s">
        <v>308</v>
      </c>
      <c r="K1183" s="10"/>
    </row>
    <row r="1184" hidden="1" spans="1:11">
      <c r="A1184" s="5">
        <v>1183</v>
      </c>
      <c r="B1184" s="27" t="s">
        <v>2273</v>
      </c>
      <c r="C1184" s="27" t="s">
        <v>2642</v>
      </c>
      <c r="D1184" s="256" t="s">
        <v>2643</v>
      </c>
      <c r="E1184" s="27">
        <v>2</v>
      </c>
      <c r="F1184" s="27" t="s">
        <v>43</v>
      </c>
      <c r="G1184" s="5">
        <v>375</v>
      </c>
      <c r="H1184" s="27"/>
      <c r="I1184" s="33">
        <f t="shared" si="27"/>
        <v>750</v>
      </c>
      <c r="J1184" s="27" t="s">
        <v>308</v>
      </c>
      <c r="K1184" s="10"/>
    </row>
    <row r="1185" hidden="1" spans="1:11">
      <c r="A1185" s="5">
        <v>1184</v>
      </c>
      <c r="B1185" s="27" t="s">
        <v>2273</v>
      </c>
      <c r="C1185" s="27" t="s">
        <v>2644</v>
      </c>
      <c r="D1185" s="256" t="s">
        <v>2645</v>
      </c>
      <c r="E1185" s="27">
        <v>2</v>
      </c>
      <c r="F1185" s="27" t="s">
        <v>58</v>
      </c>
      <c r="G1185" s="5">
        <v>365</v>
      </c>
      <c r="H1185" s="27"/>
      <c r="I1185" s="33">
        <f t="shared" si="27"/>
        <v>730</v>
      </c>
      <c r="J1185" s="27" t="s">
        <v>308</v>
      </c>
      <c r="K1185" s="10"/>
    </row>
    <row r="1186" hidden="1" spans="1:11">
      <c r="A1186" s="5">
        <v>1185</v>
      </c>
      <c r="B1186" s="27" t="s">
        <v>2273</v>
      </c>
      <c r="C1186" s="27" t="s">
        <v>1981</v>
      </c>
      <c r="D1186" s="256" t="s">
        <v>2646</v>
      </c>
      <c r="E1186" s="27">
        <v>2</v>
      </c>
      <c r="F1186" s="27" t="s">
        <v>43</v>
      </c>
      <c r="G1186" s="5">
        <v>375</v>
      </c>
      <c r="H1186" s="27"/>
      <c r="I1186" s="33">
        <f t="shared" si="27"/>
        <v>750</v>
      </c>
      <c r="J1186" s="27" t="s">
        <v>308</v>
      </c>
      <c r="K1186" s="10"/>
    </row>
    <row r="1187" hidden="1" spans="1:11">
      <c r="A1187" s="5">
        <v>1186</v>
      </c>
      <c r="B1187" s="27" t="s">
        <v>2273</v>
      </c>
      <c r="C1187" s="27" t="s">
        <v>2647</v>
      </c>
      <c r="D1187" s="256" t="s">
        <v>2648</v>
      </c>
      <c r="E1187" s="27">
        <v>2</v>
      </c>
      <c r="F1187" s="27" t="s">
        <v>58</v>
      </c>
      <c r="G1187" s="5">
        <v>365</v>
      </c>
      <c r="H1187" s="27"/>
      <c r="I1187" s="33">
        <f t="shared" si="27"/>
        <v>730</v>
      </c>
      <c r="J1187" s="27" t="s">
        <v>308</v>
      </c>
      <c r="K1187" s="10"/>
    </row>
    <row r="1188" hidden="1" spans="1:11">
      <c r="A1188" s="5">
        <v>1187</v>
      </c>
      <c r="B1188" s="27" t="s">
        <v>2273</v>
      </c>
      <c r="C1188" s="27" t="s">
        <v>2649</v>
      </c>
      <c r="D1188" s="256" t="s">
        <v>2650</v>
      </c>
      <c r="E1188" s="27">
        <v>2</v>
      </c>
      <c r="F1188" s="27" t="s">
        <v>43</v>
      </c>
      <c r="G1188" s="5">
        <v>375</v>
      </c>
      <c r="H1188" s="27"/>
      <c r="I1188" s="33">
        <f t="shared" si="27"/>
        <v>750</v>
      </c>
      <c r="J1188" s="27" t="s">
        <v>308</v>
      </c>
      <c r="K1188" s="10"/>
    </row>
    <row r="1189" hidden="1" spans="1:11">
      <c r="A1189" s="5">
        <v>1188</v>
      </c>
      <c r="B1189" s="27" t="s">
        <v>2273</v>
      </c>
      <c r="C1189" s="27" t="s">
        <v>2651</v>
      </c>
      <c r="D1189" s="256" t="s">
        <v>2652</v>
      </c>
      <c r="E1189" s="27">
        <v>1</v>
      </c>
      <c r="F1189" s="27" t="s">
        <v>58</v>
      </c>
      <c r="G1189" s="5">
        <v>365</v>
      </c>
      <c r="H1189" s="27"/>
      <c r="I1189" s="33">
        <f t="shared" si="27"/>
        <v>365</v>
      </c>
      <c r="J1189" s="27" t="s">
        <v>308</v>
      </c>
      <c r="K1189" s="10"/>
    </row>
    <row r="1190" hidden="1" spans="1:11">
      <c r="A1190" s="5">
        <v>1189</v>
      </c>
      <c r="B1190" s="27" t="s">
        <v>2273</v>
      </c>
      <c r="C1190" s="27" t="s">
        <v>2653</v>
      </c>
      <c r="D1190" s="48" t="s">
        <v>2654</v>
      </c>
      <c r="E1190" s="27">
        <v>1</v>
      </c>
      <c r="F1190" s="27" t="s">
        <v>43</v>
      </c>
      <c r="G1190" s="5">
        <v>375</v>
      </c>
      <c r="H1190" s="27"/>
      <c r="I1190" s="33">
        <f t="shared" si="27"/>
        <v>375</v>
      </c>
      <c r="J1190" s="27" t="s">
        <v>1773</v>
      </c>
      <c r="K1190" s="10"/>
    </row>
    <row r="1191" hidden="1" spans="1:11">
      <c r="A1191" s="5">
        <v>1190</v>
      </c>
      <c r="B1191" s="27" t="s">
        <v>2273</v>
      </c>
      <c r="C1191" s="27" t="s">
        <v>2655</v>
      </c>
      <c r="D1191" s="48" t="s">
        <v>2656</v>
      </c>
      <c r="E1191" s="27">
        <v>2</v>
      </c>
      <c r="F1191" s="27" t="s">
        <v>43</v>
      </c>
      <c r="G1191" s="5">
        <v>375</v>
      </c>
      <c r="H1191" s="27"/>
      <c r="I1191" s="33">
        <f t="shared" si="27"/>
        <v>750</v>
      </c>
      <c r="J1191" s="27" t="s">
        <v>1773</v>
      </c>
      <c r="K1191" s="10"/>
    </row>
    <row r="1192" hidden="1" spans="1:11">
      <c r="A1192" s="5">
        <v>1191</v>
      </c>
      <c r="B1192" s="27" t="s">
        <v>2273</v>
      </c>
      <c r="C1192" s="27" t="s">
        <v>2657</v>
      </c>
      <c r="D1192" s="48" t="s">
        <v>2658</v>
      </c>
      <c r="E1192" s="27">
        <v>1</v>
      </c>
      <c r="F1192" s="27" t="s">
        <v>43</v>
      </c>
      <c r="G1192" s="5">
        <v>375</v>
      </c>
      <c r="H1192" s="27"/>
      <c r="I1192" s="33">
        <f t="shared" si="27"/>
        <v>375</v>
      </c>
      <c r="J1192" s="27" t="s">
        <v>1773</v>
      </c>
      <c r="K1192" s="10"/>
    </row>
    <row r="1193" hidden="1" spans="1:11">
      <c r="A1193" s="5">
        <v>1192</v>
      </c>
      <c r="B1193" s="27" t="s">
        <v>2273</v>
      </c>
      <c r="C1193" s="27" t="s">
        <v>2659</v>
      </c>
      <c r="D1193" s="256" t="s">
        <v>2660</v>
      </c>
      <c r="E1193" s="27">
        <v>1</v>
      </c>
      <c r="F1193" s="27" t="s">
        <v>43</v>
      </c>
      <c r="G1193" s="5">
        <v>375</v>
      </c>
      <c r="H1193" s="27"/>
      <c r="I1193" s="33">
        <f t="shared" si="27"/>
        <v>375</v>
      </c>
      <c r="J1193" s="27" t="s">
        <v>2661</v>
      </c>
      <c r="K1193" s="10"/>
    </row>
    <row r="1194" hidden="1" spans="1:11">
      <c r="A1194" s="5">
        <v>1193</v>
      </c>
      <c r="B1194" s="27" t="s">
        <v>2273</v>
      </c>
      <c r="C1194" s="27" t="s">
        <v>2662</v>
      </c>
      <c r="D1194" s="27" t="s">
        <v>2663</v>
      </c>
      <c r="E1194" s="27">
        <v>1</v>
      </c>
      <c r="F1194" s="27" t="s">
        <v>38</v>
      </c>
      <c r="G1194" s="5">
        <v>385</v>
      </c>
      <c r="H1194" s="27"/>
      <c r="I1194" s="33">
        <f t="shared" si="27"/>
        <v>385</v>
      </c>
      <c r="J1194" s="27" t="s">
        <v>1118</v>
      </c>
      <c r="K1194" s="27" t="s">
        <v>2664</v>
      </c>
    </row>
    <row r="1195" hidden="1" spans="1:11">
      <c r="A1195" s="5">
        <v>1194</v>
      </c>
      <c r="B1195" s="27" t="s">
        <v>2273</v>
      </c>
      <c r="C1195" s="27" t="s">
        <v>2665</v>
      </c>
      <c r="D1195" s="256" t="s">
        <v>2666</v>
      </c>
      <c r="E1195" s="27">
        <v>1</v>
      </c>
      <c r="F1195" s="27" t="s">
        <v>43</v>
      </c>
      <c r="G1195" s="5">
        <v>375</v>
      </c>
      <c r="H1195" s="27"/>
      <c r="I1195" s="33">
        <f t="shared" si="27"/>
        <v>375</v>
      </c>
      <c r="J1195" s="27" t="s">
        <v>1118</v>
      </c>
      <c r="K1195" s="27"/>
    </row>
    <row r="1196" hidden="1" spans="1:11">
      <c r="A1196" s="5">
        <v>1195</v>
      </c>
      <c r="B1196" s="27" t="s">
        <v>2273</v>
      </c>
      <c r="C1196" s="27" t="s">
        <v>2667</v>
      </c>
      <c r="D1196" s="256" t="s">
        <v>2668</v>
      </c>
      <c r="E1196" s="27">
        <v>2</v>
      </c>
      <c r="F1196" s="27" t="s">
        <v>43</v>
      </c>
      <c r="G1196" s="5">
        <v>375</v>
      </c>
      <c r="H1196" s="27"/>
      <c r="I1196" s="33">
        <f t="shared" si="27"/>
        <v>750</v>
      </c>
      <c r="J1196" s="27" t="s">
        <v>630</v>
      </c>
      <c r="K1196" s="27"/>
    </row>
    <row r="1197" hidden="1" spans="1:11">
      <c r="A1197" s="5">
        <v>1196</v>
      </c>
      <c r="B1197" s="27" t="s">
        <v>2273</v>
      </c>
      <c r="C1197" s="27" t="s">
        <v>2669</v>
      </c>
      <c r="D1197" s="256" t="s">
        <v>2670</v>
      </c>
      <c r="E1197" s="27">
        <v>1</v>
      </c>
      <c r="F1197" s="27" t="s">
        <v>43</v>
      </c>
      <c r="G1197" s="5">
        <v>375</v>
      </c>
      <c r="H1197" s="27"/>
      <c r="I1197" s="27">
        <f t="shared" si="27"/>
        <v>375</v>
      </c>
      <c r="J1197" s="27" t="s">
        <v>1965</v>
      </c>
      <c r="K1197" s="27"/>
    </row>
    <row r="1198" hidden="1" spans="1:11">
      <c r="A1198" s="5">
        <v>1197</v>
      </c>
      <c r="B1198" s="27" t="s">
        <v>2273</v>
      </c>
      <c r="C1198" s="27" t="s">
        <v>2671</v>
      </c>
      <c r="D1198" s="27" t="s">
        <v>2672</v>
      </c>
      <c r="E1198" s="27">
        <v>2</v>
      </c>
      <c r="F1198" s="27" t="s">
        <v>38</v>
      </c>
      <c r="G1198" s="5">
        <v>385</v>
      </c>
      <c r="H1198" s="27"/>
      <c r="I1198" s="27">
        <f t="shared" si="27"/>
        <v>770</v>
      </c>
      <c r="J1198" s="27" t="s">
        <v>1965</v>
      </c>
      <c r="K1198" s="27" t="s">
        <v>2673</v>
      </c>
    </row>
    <row r="1199" hidden="1" spans="1:11">
      <c r="A1199" s="5">
        <v>1198</v>
      </c>
      <c r="B1199" s="27" t="s">
        <v>2273</v>
      </c>
      <c r="C1199" s="27" t="s">
        <v>2674</v>
      </c>
      <c r="D1199" s="27" t="s">
        <v>2675</v>
      </c>
      <c r="E1199" s="27">
        <v>1</v>
      </c>
      <c r="F1199" s="27" t="s">
        <v>58</v>
      </c>
      <c r="G1199" s="5">
        <v>365</v>
      </c>
      <c r="H1199" s="27"/>
      <c r="I1199" s="27">
        <f t="shared" si="27"/>
        <v>365</v>
      </c>
      <c r="J1199" s="27" t="s">
        <v>1965</v>
      </c>
      <c r="K1199" s="27"/>
    </row>
    <row r="1200" hidden="1" spans="1:11">
      <c r="A1200" s="5">
        <v>1199</v>
      </c>
      <c r="B1200" s="27" t="s">
        <v>2273</v>
      </c>
      <c r="C1200" s="27" t="s">
        <v>2676</v>
      </c>
      <c r="D1200" s="27" t="s">
        <v>2677</v>
      </c>
      <c r="E1200" s="27">
        <v>2</v>
      </c>
      <c r="F1200" s="27" t="s">
        <v>38</v>
      </c>
      <c r="G1200" s="5">
        <v>385</v>
      </c>
      <c r="H1200" s="27"/>
      <c r="I1200" s="27">
        <f t="shared" si="27"/>
        <v>770</v>
      </c>
      <c r="J1200" s="27" t="s">
        <v>1965</v>
      </c>
      <c r="K1200" s="27"/>
    </row>
    <row r="1201" hidden="1" spans="1:11">
      <c r="A1201" s="5">
        <v>1200</v>
      </c>
      <c r="B1201" s="27" t="s">
        <v>2273</v>
      </c>
      <c r="C1201" s="27" t="s">
        <v>2678</v>
      </c>
      <c r="D1201" s="27" t="s">
        <v>2679</v>
      </c>
      <c r="E1201" s="27">
        <v>2</v>
      </c>
      <c r="F1201" s="27" t="s">
        <v>43</v>
      </c>
      <c r="G1201" s="5">
        <v>375</v>
      </c>
      <c r="H1201" s="27"/>
      <c r="I1201" s="27">
        <f t="shared" si="27"/>
        <v>750</v>
      </c>
      <c r="J1201" s="27" t="s">
        <v>1965</v>
      </c>
      <c r="K1201" s="27"/>
    </row>
    <row r="1202" hidden="1" spans="1:11">
      <c r="A1202" s="5">
        <v>1201</v>
      </c>
      <c r="B1202" s="27" t="s">
        <v>2273</v>
      </c>
      <c r="C1202" s="27" t="s">
        <v>2680</v>
      </c>
      <c r="D1202" s="256" t="s">
        <v>2681</v>
      </c>
      <c r="E1202" s="27">
        <v>2</v>
      </c>
      <c r="F1202" s="27" t="s">
        <v>43</v>
      </c>
      <c r="G1202" s="5">
        <v>375</v>
      </c>
      <c r="H1202" s="27"/>
      <c r="I1202" s="27">
        <f t="shared" si="27"/>
        <v>750</v>
      </c>
      <c r="J1202" s="27" t="s">
        <v>1965</v>
      </c>
      <c r="K1202" s="27"/>
    </row>
    <row r="1203" hidden="1" spans="1:11">
      <c r="A1203" s="5">
        <v>1202</v>
      </c>
      <c r="B1203" s="27" t="s">
        <v>2273</v>
      </c>
      <c r="C1203" s="27" t="s">
        <v>2682</v>
      </c>
      <c r="D1203" s="256" t="s">
        <v>2683</v>
      </c>
      <c r="E1203" s="27">
        <v>1</v>
      </c>
      <c r="F1203" s="27" t="s">
        <v>43</v>
      </c>
      <c r="G1203" s="5">
        <v>375</v>
      </c>
      <c r="H1203" s="27"/>
      <c r="I1203" s="27">
        <f t="shared" si="27"/>
        <v>375</v>
      </c>
      <c r="J1203" s="27" t="s">
        <v>1965</v>
      </c>
      <c r="K1203" s="27"/>
    </row>
    <row r="1204" hidden="1" spans="1:11">
      <c r="A1204" s="5">
        <v>1203</v>
      </c>
      <c r="B1204" s="27" t="s">
        <v>2273</v>
      </c>
      <c r="C1204" s="27" t="s">
        <v>2684</v>
      </c>
      <c r="D1204" s="256" t="s">
        <v>2685</v>
      </c>
      <c r="E1204" s="27">
        <v>2</v>
      </c>
      <c r="F1204" s="27" t="s">
        <v>43</v>
      </c>
      <c r="G1204" s="5">
        <v>375</v>
      </c>
      <c r="H1204" s="27"/>
      <c r="I1204" s="27">
        <f t="shared" si="27"/>
        <v>750</v>
      </c>
      <c r="J1204" s="27" t="s">
        <v>1965</v>
      </c>
      <c r="K1204" s="27"/>
    </row>
    <row r="1205" hidden="1" spans="1:11">
      <c r="A1205" s="5">
        <v>1204</v>
      </c>
      <c r="B1205" s="27" t="s">
        <v>2273</v>
      </c>
      <c r="C1205" s="27" t="s">
        <v>2686</v>
      </c>
      <c r="D1205" s="256" t="s">
        <v>2687</v>
      </c>
      <c r="E1205" s="27">
        <v>1</v>
      </c>
      <c r="F1205" s="27" t="s">
        <v>43</v>
      </c>
      <c r="G1205" s="5">
        <v>375</v>
      </c>
      <c r="H1205" s="27"/>
      <c r="I1205" s="27">
        <f t="shared" si="27"/>
        <v>375</v>
      </c>
      <c r="J1205" s="27" t="s">
        <v>1965</v>
      </c>
      <c r="K1205" s="27"/>
    </row>
    <row r="1206" hidden="1" spans="1:11">
      <c r="A1206" s="5">
        <v>1205</v>
      </c>
      <c r="B1206" s="27" t="s">
        <v>2273</v>
      </c>
      <c r="C1206" s="27" t="s">
        <v>2688</v>
      </c>
      <c r="D1206" s="256" t="s">
        <v>2689</v>
      </c>
      <c r="E1206" s="27">
        <v>1</v>
      </c>
      <c r="F1206" s="27" t="s">
        <v>43</v>
      </c>
      <c r="G1206" s="5">
        <v>375</v>
      </c>
      <c r="H1206" s="27"/>
      <c r="I1206" s="27">
        <f t="shared" si="27"/>
        <v>375</v>
      </c>
      <c r="J1206" s="27" t="s">
        <v>1965</v>
      </c>
      <c r="K1206" s="27"/>
    </row>
    <row r="1207" hidden="1" spans="1:11">
      <c r="A1207" s="5">
        <v>1206</v>
      </c>
      <c r="B1207" s="27" t="s">
        <v>2273</v>
      </c>
      <c r="C1207" s="27" t="s">
        <v>2690</v>
      </c>
      <c r="D1207" s="27" t="s">
        <v>2691</v>
      </c>
      <c r="E1207" s="8">
        <v>2</v>
      </c>
      <c r="F1207" s="5" t="s">
        <v>43</v>
      </c>
      <c r="G1207" s="5">
        <v>375</v>
      </c>
      <c r="H1207" s="5"/>
      <c r="I1207" s="33">
        <f t="shared" ref="I1207:I1213" si="28">G1207*E1207</f>
        <v>750</v>
      </c>
      <c r="J1207" s="5" t="s">
        <v>1611</v>
      </c>
      <c r="K1207" s="5"/>
    </row>
    <row r="1208" ht="24" hidden="1" spans="1:11">
      <c r="A1208" s="5">
        <v>1207</v>
      </c>
      <c r="B1208" s="5" t="s">
        <v>2273</v>
      </c>
      <c r="C1208" s="11" t="s">
        <v>2692</v>
      </c>
      <c r="D1208" s="9" t="s">
        <v>2693</v>
      </c>
      <c r="E1208" s="8">
        <v>3</v>
      </c>
      <c r="F1208" s="5" t="s">
        <v>43</v>
      </c>
      <c r="G1208" s="5">
        <v>375</v>
      </c>
      <c r="H1208" s="5"/>
      <c r="I1208" s="33">
        <f t="shared" si="28"/>
        <v>1125</v>
      </c>
      <c r="J1208" s="5" t="s">
        <v>1611</v>
      </c>
      <c r="K1208" s="5"/>
    </row>
    <row r="1209" ht="48" hidden="1" spans="1:11">
      <c r="A1209" s="5">
        <v>1208</v>
      </c>
      <c r="B1209" s="5" t="s">
        <v>2273</v>
      </c>
      <c r="C1209" s="11" t="s">
        <v>2694</v>
      </c>
      <c r="D1209" s="9" t="s">
        <v>2695</v>
      </c>
      <c r="E1209" s="44">
        <v>1</v>
      </c>
      <c r="F1209" s="26" t="s">
        <v>43</v>
      </c>
      <c r="G1209" s="5">
        <v>375</v>
      </c>
      <c r="H1209" s="5"/>
      <c r="I1209" s="33">
        <f t="shared" si="28"/>
        <v>375</v>
      </c>
      <c r="J1209" s="5" t="s">
        <v>2182</v>
      </c>
      <c r="K1209" s="5" t="s">
        <v>2696</v>
      </c>
    </row>
    <row r="1210" ht="24" hidden="1" spans="1:11">
      <c r="A1210" s="5">
        <v>1209</v>
      </c>
      <c r="B1210" s="5" t="s">
        <v>2273</v>
      </c>
      <c r="C1210" s="12" t="s">
        <v>2697</v>
      </c>
      <c r="D1210" s="13" t="s">
        <v>2698</v>
      </c>
      <c r="E1210" s="8">
        <v>1</v>
      </c>
      <c r="F1210" s="5" t="s">
        <v>43</v>
      </c>
      <c r="G1210" s="5">
        <v>375</v>
      </c>
      <c r="H1210" s="5"/>
      <c r="I1210" s="33">
        <f t="shared" si="28"/>
        <v>375</v>
      </c>
      <c r="J1210" s="5" t="s">
        <v>1138</v>
      </c>
      <c r="K1210" s="5"/>
    </row>
    <row r="1211" ht="48" hidden="1" spans="1:11">
      <c r="A1211" s="5">
        <v>1210</v>
      </c>
      <c r="B1211" s="5" t="s">
        <v>2273</v>
      </c>
      <c r="C1211" s="11" t="s">
        <v>2699</v>
      </c>
      <c r="D1211" s="9" t="s">
        <v>2700</v>
      </c>
      <c r="E1211" s="8">
        <v>1</v>
      </c>
      <c r="F1211" s="5" t="s">
        <v>43</v>
      </c>
      <c r="G1211" s="5">
        <v>375</v>
      </c>
      <c r="H1211" s="5"/>
      <c r="I1211" s="33">
        <f t="shared" si="28"/>
        <v>375</v>
      </c>
      <c r="J1211" s="5" t="s">
        <v>39</v>
      </c>
      <c r="K1211" s="5" t="s">
        <v>2701</v>
      </c>
    </row>
    <row r="1212" ht="24" hidden="1" spans="1:11">
      <c r="A1212" s="5">
        <v>1211</v>
      </c>
      <c r="B1212" s="5" t="s">
        <v>2273</v>
      </c>
      <c r="C1212" s="11" t="s">
        <v>2702</v>
      </c>
      <c r="D1212" s="9" t="s">
        <v>2703</v>
      </c>
      <c r="E1212" s="8">
        <v>2</v>
      </c>
      <c r="F1212" s="5" t="s">
        <v>43</v>
      </c>
      <c r="G1212" s="5">
        <v>375</v>
      </c>
      <c r="H1212" s="5"/>
      <c r="I1212" s="33">
        <f t="shared" si="28"/>
        <v>750</v>
      </c>
      <c r="J1212" s="5" t="s">
        <v>130</v>
      </c>
      <c r="K1212" s="5"/>
    </row>
    <row r="1213" hidden="1" spans="1:11">
      <c r="A1213" s="5">
        <v>1212</v>
      </c>
      <c r="B1213" s="5" t="s">
        <v>2273</v>
      </c>
      <c r="C1213" s="27" t="s">
        <v>2704</v>
      </c>
      <c r="D1213" s="256" t="s">
        <v>2705</v>
      </c>
      <c r="E1213" s="27">
        <v>2</v>
      </c>
      <c r="F1213" s="5" t="s">
        <v>43</v>
      </c>
      <c r="G1213" s="5">
        <v>375</v>
      </c>
      <c r="H1213" s="27"/>
      <c r="I1213" s="33">
        <f t="shared" si="28"/>
        <v>750</v>
      </c>
      <c r="J1213" s="5" t="s">
        <v>130</v>
      </c>
      <c r="K1213" s="27"/>
    </row>
    <row r="1214" hidden="1" spans="1:11">
      <c r="A1214" s="5">
        <v>1213</v>
      </c>
      <c r="B1214" s="5" t="s">
        <v>2273</v>
      </c>
      <c r="C1214" s="49" t="s">
        <v>2706</v>
      </c>
      <c r="D1214" s="49" t="s">
        <v>2707</v>
      </c>
      <c r="E1214" s="49">
        <v>2</v>
      </c>
      <c r="F1214" s="49" t="s">
        <v>43</v>
      </c>
      <c r="G1214" s="5">
        <v>375</v>
      </c>
      <c r="H1214" s="27"/>
      <c r="I1214" s="34">
        <f t="shared" ref="I1214:I1217" si="29">E1214*G1214</f>
        <v>750</v>
      </c>
      <c r="J1214" s="5" t="s">
        <v>335</v>
      </c>
      <c r="K1214" s="27"/>
    </row>
    <row r="1215" hidden="1" spans="1:11">
      <c r="A1215" s="5">
        <v>1214</v>
      </c>
      <c r="B1215" s="5" t="s">
        <v>2273</v>
      </c>
      <c r="C1215" s="49" t="s">
        <v>2708</v>
      </c>
      <c r="D1215" s="49" t="s">
        <v>2709</v>
      </c>
      <c r="E1215" s="49">
        <v>1</v>
      </c>
      <c r="F1215" s="49" t="s">
        <v>43</v>
      </c>
      <c r="G1215" s="5">
        <v>375</v>
      </c>
      <c r="H1215" s="27"/>
      <c r="I1215" s="34">
        <f t="shared" si="29"/>
        <v>375</v>
      </c>
      <c r="J1215" s="5" t="s">
        <v>335</v>
      </c>
      <c r="K1215" s="27"/>
    </row>
    <row r="1216" hidden="1" spans="1:11">
      <c r="A1216" s="5">
        <v>1215</v>
      </c>
      <c r="B1216" s="5" t="s">
        <v>2273</v>
      </c>
      <c r="C1216" s="49" t="s">
        <v>2431</v>
      </c>
      <c r="D1216" s="49" t="s">
        <v>2710</v>
      </c>
      <c r="E1216" s="49">
        <v>1</v>
      </c>
      <c r="F1216" s="49" t="s">
        <v>43</v>
      </c>
      <c r="G1216" s="5">
        <v>375</v>
      </c>
      <c r="H1216" s="27"/>
      <c r="I1216" s="34">
        <f t="shared" si="29"/>
        <v>375</v>
      </c>
      <c r="J1216" s="5" t="s">
        <v>335</v>
      </c>
      <c r="K1216" s="27"/>
    </row>
    <row r="1217" ht="24" hidden="1" spans="1:11">
      <c r="A1217" s="5">
        <v>1216</v>
      </c>
      <c r="B1217" s="122" t="s">
        <v>2273</v>
      </c>
      <c r="C1217" s="28" t="s">
        <v>2711</v>
      </c>
      <c r="D1217" s="28" t="s">
        <v>2712</v>
      </c>
      <c r="E1217" s="28">
        <v>2</v>
      </c>
      <c r="F1217" s="28" t="s">
        <v>43</v>
      </c>
      <c r="G1217" s="5">
        <v>375</v>
      </c>
      <c r="H1217" s="123"/>
      <c r="I1217" s="34">
        <f t="shared" si="29"/>
        <v>750</v>
      </c>
      <c r="J1217" s="5" t="s">
        <v>2713</v>
      </c>
      <c r="K1217" s="123"/>
    </row>
    <row r="1218" ht="24" hidden="1" spans="1:11">
      <c r="A1218" s="5">
        <v>1217</v>
      </c>
      <c r="B1218" s="5" t="s">
        <v>2714</v>
      </c>
      <c r="C1218" s="5" t="s">
        <v>2715</v>
      </c>
      <c r="D1218" s="9" t="s">
        <v>2716</v>
      </c>
      <c r="E1218" s="8">
        <v>2</v>
      </c>
      <c r="F1218" s="5" t="s">
        <v>43</v>
      </c>
      <c r="G1218" s="5">
        <v>375</v>
      </c>
      <c r="H1218" s="5"/>
      <c r="I1218" s="33">
        <f t="shared" ref="I1218:I1281" si="30">G1218*E1218</f>
        <v>750</v>
      </c>
      <c r="J1218" s="5" t="s">
        <v>39</v>
      </c>
      <c r="K1218" s="5"/>
    </row>
    <row r="1219" ht="24" hidden="1" spans="1:11">
      <c r="A1219" s="5">
        <v>1218</v>
      </c>
      <c r="B1219" s="5" t="s">
        <v>2714</v>
      </c>
      <c r="C1219" s="5" t="s">
        <v>2717</v>
      </c>
      <c r="D1219" s="9" t="s">
        <v>2718</v>
      </c>
      <c r="E1219" s="8">
        <v>1</v>
      </c>
      <c r="F1219" s="5" t="s">
        <v>38</v>
      </c>
      <c r="G1219" s="5">
        <v>385</v>
      </c>
      <c r="H1219" s="5"/>
      <c r="I1219" s="33">
        <f t="shared" si="30"/>
        <v>385</v>
      </c>
      <c r="J1219" s="5" t="s">
        <v>39</v>
      </c>
      <c r="K1219" s="5"/>
    </row>
    <row r="1220" ht="24" hidden="1" spans="1:11">
      <c r="A1220" s="5">
        <v>1219</v>
      </c>
      <c r="B1220" s="5" t="s">
        <v>2714</v>
      </c>
      <c r="C1220" s="5" t="s">
        <v>2719</v>
      </c>
      <c r="D1220" s="9" t="s">
        <v>2720</v>
      </c>
      <c r="E1220" s="8">
        <v>1</v>
      </c>
      <c r="F1220" s="5" t="s">
        <v>38</v>
      </c>
      <c r="G1220" s="5">
        <v>385</v>
      </c>
      <c r="H1220" s="5"/>
      <c r="I1220" s="33">
        <f t="shared" si="30"/>
        <v>385</v>
      </c>
      <c r="J1220" s="5" t="s">
        <v>39</v>
      </c>
      <c r="K1220" s="13" t="s">
        <v>2721</v>
      </c>
    </row>
    <row r="1221" ht="24" hidden="1" spans="1:11">
      <c r="A1221" s="5">
        <v>1220</v>
      </c>
      <c r="B1221" s="5" t="s">
        <v>2714</v>
      </c>
      <c r="C1221" s="5" t="s">
        <v>1015</v>
      </c>
      <c r="D1221" s="9" t="s">
        <v>2722</v>
      </c>
      <c r="E1221" s="8">
        <v>2</v>
      </c>
      <c r="F1221" s="5" t="s">
        <v>43</v>
      </c>
      <c r="G1221" s="5">
        <v>375</v>
      </c>
      <c r="H1221" s="5"/>
      <c r="I1221" s="33">
        <f t="shared" si="30"/>
        <v>750</v>
      </c>
      <c r="J1221" s="5" t="s">
        <v>39</v>
      </c>
      <c r="K1221" s="5"/>
    </row>
    <row r="1222" ht="24" hidden="1" spans="1:11">
      <c r="A1222" s="5">
        <v>1221</v>
      </c>
      <c r="B1222" s="5" t="s">
        <v>2714</v>
      </c>
      <c r="C1222" s="5" t="s">
        <v>2723</v>
      </c>
      <c r="D1222" s="9" t="s">
        <v>2724</v>
      </c>
      <c r="E1222" s="8">
        <v>1</v>
      </c>
      <c r="F1222" s="5" t="s">
        <v>43</v>
      </c>
      <c r="G1222" s="5">
        <v>375</v>
      </c>
      <c r="H1222" s="5"/>
      <c r="I1222" s="33">
        <f t="shared" si="30"/>
        <v>375</v>
      </c>
      <c r="J1222" s="5" t="s">
        <v>39</v>
      </c>
      <c r="K1222" s="5" t="s">
        <v>2725</v>
      </c>
    </row>
    <row r="1223" ht="24" hidden="1" spans="1:11">
      <c r="A1223" s="5">
        <v>1222</v>
      </c>
      <c r="B1223" s="5" t="s">
        <v>2714</v>
      </c>
      <c r="C1223" s="5" t="s">
        <v>2726</v>
      </c>
      <c r="D1223" s="9" t="s">
        <v>2727</v>
      </c>
      <c r="E1223" s="8">
        <v>2</v>
      </c>
      <c r="F1223" s="5" t="s">
        <v>43</v>
      </c>
      <c r="G1223" s="5">
        <v>375</v>
      </c>
      <c r="H1223" s="5"/>
      <c r="I1223" s="33">
        <f t="shared" si="30"/>
        <v>750</v>
      </c>
      <c r="J1223" s="5" t="s">
        <v>39</v>
      </c>
      <c r="K1223" s="5"/>
    </row>
    <row r="1224" ht="24" hidden="1" spans="1:11">
      <c r="A1224" s="5">
        <v>1223</v>
      </c>
      <c r="B1224" s="5" t="s">
        <v>2714</v>
      </c>
      <c r="C1224" s="5" t="s">
        <v>2728</v>
      </c>
      <c r="D1224" s="9" t="s">
        <v>2729</v>
      </c>
      <c r="E1224" s="8">
        <v>2</v>
      </c>
      <c r="F1224" s="5" t="s">
        <v>43</v>
      </c>
      <c r="G1224" s="5">
        <v>375</v>
      </c>
      <c r="H1224" s="5"/>
      <c r="I1224" s="33">
        <f t="shared" si="30"/>
        <v>750</v>
      </c>
      <c r="J1224" s="5" t="s">
        <v>39</v>
      </c>
      <c r="K1224" s="5"/>
    </row>
    <row r="1225" ht="24" hidden="1" spans="1:11">
      <c r="A1225" s="5">
        <v>1224</v>
      </c>
      <c r="B1225" s="5" t="s">
        <v>2714</v>
      </c>
      <c r="C1225" s="5" t="s">
        <v>2730</v>
      </c>
      <c r="D1225" s="9" t="s">
        <v>2731</v>
      </c>
      <c r="E1225" s="8">
        <v>2</v>
      </c>
      <c r="F1225" s="5" t="s">
        <v>43</v>
      </c>
      <c r="G1225" s="5">
        <v>375</v>
      </c>
      <c r="H1225" s="5"/>
      <c r="I1225" s="33">
        <f t="shared" si="30"/>
        <v>750</v>
      </c>
      <c r="J1225" s="5" t="s">
        <v>39</v>
      </c>
      <c r="K1225" s="5"/>
    </row>
    <row r="1226" ht="24" hidden="1" spans="1:11">
      <c r="A1226" s="5">
        <v>1225</v>
      </c>
      <c r="B1226" s="5" t="s">
        <v>2714</v>
      </c>
      <c r="C1226" s="5" t="s">
        <v>2732</v>
      </c>
      <c r="D1226" s="9" t="s">
        <v>2733</v>
      </c>
      <c r="E1226" s="8">
        <v>1</v>
      </c>
      <c r="F1226" s="5" t="s">
        <v>43</v>
      </c>
      <c r="G1226" s="5">
        <v>375</v>
      </c>
      <c r="H1226" s="5"/>
      <c r="I1226" s="33">
        <f t="shared" si="30"/>
        <v>375</v>
      </c>
      <c r="J1226" s="5" t="s">
        <v>39</v>
      </c>
      <c r="K1226" s="5" t="s">
        <v>2734</v>
      </c>
    </row>
    <row r="1227" ht="24" hidden="1" spans="1:11">
      <c r="A1227" s="5">
        <v>1226</v>
      </c>
      <c r="B1227" s="5" t="s">
        <v>2714</v>
      </c>
      <c r="C1227" s="5" t="s">
        <v>2735</v>
      </c>
      <c r="D1227" s="9" t="s">
        <v>2736</v>
      </c>
      <c r="E1227" s="8">
        <v>2</v>
      </c>
      <c r="F1227" s="5" t="s">
        <v>43</v>
      </c>
      <c r="G1227" s="5">
        <v>375</v>
      </c>
      <c r="H1227" s="5"/>
      <c r="I1227" s="33">
        <f t="shared" si="30"/>
        <v>750</v>
      </c>
      <c r="J1227" s="5" t="s">
        <v>39</v>
      </c>
      <c r="K1227" s="5"/>
    </row>
    <row r="1228" ht="36" hidden="1" spans="1:11">
      <c r="A1228" s="5">
        <v>1227</v>
      </c>
      <c r="B1228" s="5" t="s">
        <v>2714</v>
      </c>
      <c r="C1228" s="10" t="s">
        <v>684</v>
      </c>
      <c r="D1228" s="10" t="s">
        <v>2737</v>
      </c>
      <c r="E1228" s="8">
        <v>1</v>
      </c>
      <c r="F1228" s="5" t="s">
        <v>43</v>
      </c>
      <c r="G1228" s="5">
        <v>375</v>
      </c>
      <c r="H1228" s="5"/>
      <c r="I1228" s="33">
        <f t="shared" si="30"/>
        <v>375</v>
      </c>
      <c r="J1228" s="5" t="s">
        <v>39</v>
      </c>
      <c r="K1228" s="5" t="s">
        <v>2738</v>
      </c>
    </row>
    <row r="1229" ht="24" hidden="1" spans="1:11">
      <c r="A1229" s="5">
        <v>1228</v>
      </c>
      <c r="B1229" s="5" t="s">
        <v>2714</v>
      </c>
      <c r="C1229" s="5" t="s">
        <v>2739</v>
      </c>
      <c r="D1229" s="9" t="s">
        <v>2740</v>
      </c>
      <c r="E1229" s="8">
        <v>1</v>
      </c>
      <c r="F1229" s="5" t="s">
        <v>38</v>
      </c>
      <c r="G1229" s="5">
        <v>385</v>
      </c>
      <c r="H1229" s="5"/>
      <c r="I1229" s="33">
        <f t="shared" si="30"/>
        <v>385</v>
      </c>
      <c r="J1229" s="5" t="s">
        <v>39</v>
      </c>
      <c r="K1229" s="5"/>
    </row>
    <row r="1230" ht="24" hidden="1" spans="1:11">
      <c r="A1230" s="5">
        <v>1229</v>
      </c>
      <c r="B1230" s="5" t="s">
        <v>2714</v>
      </c>
      <c r="C1230" s="5" t="s">
        <v>2741</v>
      </c>
      <c r="D1230" s="9" t="s">
        <v>2742</v>
      </c>
      <c r="E1230" s="8">
        <v>2</v>
      </c>
      <c r="F1230" s="5" t="s">
        <v>43</v>
      </c>
      <c r="G1230" s="5">
        <v>375</v>
      </c>
      <c r="H1230" s="5"/>
      <c r="I1230" s="33">
        <f t="shared" si="30"/>
        <v>750</v>
      </c>
      <c r="J1230" s="5" t="s">
        <v>39</v>
      </c>
      <c r="K1230" s="5"/>
    </row>
    <row r="1231" ht="24" hidden="1" spans="1:11">
      <c r="A1231" s="5">
        <v>1230</v>
      </c>
      <c r="B1231" s="5" t="s">
        <v>2714</v>
      </c>
      <c r="C1231" s="5" t="s">
        <v>2743</v>
      </c>
      <c r="D1231" s="9" t="s">
        <v>2744</v>
      </c>
      <c r="E1231" s="8">
        <v>2</v>
      </c>
      <c r="F1231" s="5" t="s">
        <v>43</v>
      </c>
      <c r="G1231" s="5">
        <v>375</v>
      </c>
      <c r="H1231" s="5"/>
      <c r="I1231" s="33">
        <f t="shared" si="30"/>
        <v>750</v>
      </c>
      <c r="J1231" s="5" t="s">
        <v>39</v>
      </c>
      <c r="K1231" s="5" t="s">
        <v>2745</v>
      </c>
    </row>
    <row r="1232" ht="24" hidden="1" spans="1:11">
      <c r="A1232" s="5">
        <v>1231</v>
      </c>
      <c r="B1232" s="37" t="s">
        <v>2714</v>
      </c>
      <c r="C1232" s="37" t="s">
        <v>2746</v>
      </c>
      <c r="D1232" s="9" t="s">
        <v>2747</v>
      </c>
      <c r="E1232" s="38">
        <v>4</v>
      </c>
      <c r="F1232" s="38" t="s">
        <v>43</v>
      </c>
      <c r="G1232" s="5">
        <v>375</v>
      </c>
      <c r="H1232" s="5"/>
      <c r="I1232" s="33">
        <f t="shared" si="30"/>
        <v>1500</v>
      </c>
      <c r="J1232" s="5" t="s">
        <v>226</v>
      </c>
      <c r="K1232" s="5"/>
    </row>
    <row r="1233" ht="24" hidden="1" spans="1:11">
      <c r="A1233" s="5">
        <v>1232</v>
      </c>
      <c r="B1233" s="5" t="s">
        <v>2714</v>
      </c>
      <c r="C1233" s="19" t="s">
        <v>1364</v>
      </c>
      <c r="D1233" s="251" t="s">
        <v>2748</v>
      </c>
      <c r="E1233" s="21">
        <v>2</v>
      </c>
      <c r="F1233" s="19" t="s">
        <v>43</v>
      </c>
      <c r="G1233" s="5">
        <v>375</v>
      </c>
      <c r="H1233" s="5"/>
      <c r="I1233" s="33">
        <f t="shared" si="30"/>
        <v>750</v>
      </c>
      <c r="J1233" s="5" t="s">
        <v>226</v>
      </c>
      <c r="K1233" s="5"/>
    </row>
    <row r="1234" ht="24" hidden="1" spans="1:11">
      <c r="A1234" s="5">
        <v>1233</v>
      </c>
      <c r="B1234" s="5" t="s">
        <v>2714</v>
      </c>
      <c r="C1234" s="5" t="s">
        <v>2749</v>
      </c>
      <c r="D1234" s="9" t="s">
        <v>2750</v>
      </c>
      <c r="E1234" s="8">
        <v>1</v>
      </c>
      <c r="F1234" s="5" t="s">
        <v>192</v>
      </c>
      <c r="G1234" s="5">
        <v>395</v>
      </c>
      <c r="H1234" s="5"/>
      <c r="I1234" s="33">
        <f t="shared" si="30"/>
        <v>395</v>
      </c>
      <c r="J1234" s="5" t="s">
        <v>59</v>
      </c>
      <c r="K1234" s="5" t="s">
        <v>2751</v>
      </c>
    </row>
    <row r="1235" ht="24" hidden="1" spans="1:11">
      <c r="A1235" s="5">
        <v>1234</v>
      </c>
      <c r="B1235" s="5" t="s">
        <v>2714</v>
      </c>
      <c r="C1235" s="5" t="s">
        <v>1371</v>
      </c>
      <c r="D1235" s="9" t="s">
        <v>2752</v>
      </c>
      <c r="E1235" s="8">
        <v>2</v>
      </c>
      <c r="F1235" s="5" t="s">
        <v>58</v>
      </c>
      <c r="G1235" s="5">
        <v>365</v>
      </c>
      <c r="H1235" s="5"/>
      <c r="I1235" s="33">
        <f t="shared" si="30"/>
        <v>730</v>
      </c>
      <c r="J1235" s="5" t="s">
        <v>59</v>
      </c>
      <c r="K1235" s="5"/>
    </row>
    <row r="1236" ht="24" hidden="1" spans="1:11">
      <c r="A1236" s="5">
        <v>1235</v>
      </c>
      <c r="B1236" s="5" t="s">
        <v>2714</v>
      </c>
      <c r="C1236" s="124" t="s">
        <v>2753</v>
      </c>
      <c r="D1236" s="100" t="s">
        <v>2754</v>
      </c>
      <c r="E1236" s="8">
        <v>1</v>
      </c>
      <c r="F1236" s="5" t="s">
        <v>38</v>
      </c>
      <c r="G1236" s="5">
        <v>385</v>
      </c>
      <c r="H1236" s="5"/>
      <c r="I1236" s="33">
        <f t="shared" si="30"/>
        <v>385</v>
      </c>
      <c r="J1236" s="5" t="s">
        <v>59</v>
      </c>
      <c r="K1236" s="5" t="s">
        <v>2755</v>
      </c>
    </row>
    <row r="1237" ht="24" hidden="1" spans="1:11">
      <c r="A1237" s="5">
        <v>1236</v>
      </c>
      <c r="B1237" s="5" t="s">
        <v>2714</v>
      </c>
      <c r="C1237" s="5" t="s">
        <v>2756</v>
      </c>
      <c r="D1237" s="9" t="s">
        <v>2757</v>
      </c>
      <c r="E1237" s="8">
        <v>2</v>
      </c>
      <c r="F1237" s="5" t="s">
        <v>43</v>
      </c>
      <c r="G1237" s="5">
        <v>375</v>
      </c>
      <c r="H1237" s="5"/>
      <c r="I1237" s="33">
        <f t="shared" si="30"/>
        <v>750</v>
      </c>
      <c r="J1237" s="5" t="s">
        <v>59</v>
      </c>
      <c r="K1237" s="5"/>
    </row>
    <row r="1238" ht="24" hidden="1" spans="1:11">
      <c r="A1238" s="5">
        <v>1237</v>
      </c>
      <c r="B1238" s="5" t="s">
        <v>2714</v>
      </c>
      <c r="C1238" s="5" t="s">
        <v>631</v>
      </c>
      <c r="D1238" s="9" t="s">
        <v>2758</v>
      </c>
      <c r="E1238" s="8">
        <v>2</v>
      </c>
      <c r="F1238" s="5" t="s">
        <v>38</v>
      </c>
      <c r="G1238" s="5">
        <v>385</v>
      </c>
      <c r="H1238" s="5"/>
      <c r="I1238" s="33">
        <f t="shared" si="30"/>
        <v>770</v>
      </c>
      <c r="J1238" s="5" t="s">
        <v>59</v>
      </c>
      <c r="K1238" s="5"/>
    </row>
    <row r="1239" ht="24" hidden="1" spans="1:11">
      <c r="A1239" s="5">
        <v>1238</v>
      </c>
      <c r="B1239" s="5" t="s">
        <v>2714</v>
      </c>
      <c r="C1239" s="5" t="s">
        <v>2759</v>
      </c>
      <c r="D1239" s="9" t="s">
        <v>2760</v>
      </c>
      <c r="E1239" s="8">
        <v>2</v>
      </c>
      <c r="F1239" s="5" t="s">
        <v>58</v>
      </c>
      <c r="G1239" s="5">
        <v>365</v>
      </c>
      <c r="H1239" s="5"/>
      <c r="I1239" s="33">
        <f t="shared" si="30"/>
        <v>730</v>
      </c>
      <c r="J1239" s="5" t="s">
        <v>59</v>
      </c>
      <c r="K1239" s="5"/>
    </row>
    <row r="1240" ht="24" hidden="1" spans="1:11">
      <c r="A1240" s="5">
        <v>1239</v>
      </c>
      <c r="B1240" s="5" t="s">
        <v>2714</v>
      </c>
      <c r="C1240" s="109" t="s">
        <v>2761</v>
      </c>
      <c r="D1240" s="272" t="s">
        <v>2762</v>
      </c>
      <c r="E1240" s="8">
        <v>1</v>
      </c>
      <c r="F1240" s="95" t="s">
        <v>43</v>
      </c>
      <c r="G1240" s="5">
        <v>375</v>
      </c>
      <c r="H1240" s="5"/>
      <c r="I1240" s="33">
        <f t="shared" si="30"/>
        <v>375</v>
      </c>
      <c r="J1240" s="19" t="s">
        <v>76</v>
      </c>
      <c r="K1240" s="5"/>
    </row>
    <row r="1241" ht="24" hidden="1" spans="1:11">
      <c r="A1241" s="5">
        <v>1240</v>
      </c>
      <c r="B1241" s="5" t="s">
        <v>2714</v>
      </c>
      <c r="C1241" s="109" t="s">
        <v>2324</v>
      </c>
      <c r="D1241" s="272" t="s">
        <v>2763</v>
      </c>
      <c r="E1241" s="8">
        <v>2</v>
      </c>
      <c r="F1241" s="95" t="s">
        <v>43</v>
      </c>
      <c r="G1241" s="5">
        <v>375</v>
      </c>
      <c r="H1241" s="5"/>
      <c r="I1241" s="33">
        <f t="shared" si="30"/>
        <v>750</v>
      </c>
      <c r="J1241" s="19" t="s">
        <v>76</v>
      </c>
      <c r="K1241" s="5"/>
    </row>
    <row r="1242" ht="24" hidden="1" spans="1:11">
      <c r="A1242" s="5">
        <v>1241</v>
      </c>
      <c r="B1242" s="5" t="s">
        <v>2714</v>
      </c>
      <c r="C1242" s="93" t="s">
        <v>2764</v>
      </c>
      <c r="D1242" s="9" t="s">
        <v>2765</v>
      </c>
      <c r="E1242" s="8">
        <v>1</v>
      </c>
      <c r="F1242" s="5" t="s">
        <v>43</v>
      </c>
      <c r="G1242" s="5">
        <v>375</v>
      </c>
      <c r="H1242" s="5"/>
      <c r="I1242" s="33">
        <f t="shared" si="30"/>
        <v>375</v>
      </c>
      <c r="J1242" s="5" t="s">
        <v>1241</v>
      </c>
      <c r="K1242" s="5"/>
    </row>
    <row r="1243" ht="24" hidden="1" spans="1:11">
      <c r="A1243" s="5">
        <v>1242</v>
      </c>
      <c r="B1243" s="5" t="s">
        <v>2714</v>
      </c>
      <c r="C1243" s="5" t="s">
        <v>2766</v>
      </c>
      <c r="D1243" s="251" t="s">
        <v>2767</v>
      </c>
      <c r="E1243" s="21">
        <v>1</v>
      </c>
      <c r="F1243" s="19" t="s">
        <v>43</v>
      </c>
      <c r="G1243" s="5">
        <v>375</v>
      </c>
      <c r="H1243" s="5"/>
      <c r="I1243" s="33">
        <f t="shared" si="30"/>
        <v>375</v>
      </c>
      <c r="J1243" s="5" t="s">
        <v>226</v>
      </c>
      <c r="K1243" s="5"/>
    </row>
    <row r="1244" ht="24" hidden="1" spans="1:11">
      <c r="A1244" s="5">
        <v>1243</v>
      </c>
      <c r="B1244" s="5" t="s">
        <v>2714</v>
      </c>
      <c r="C1244" s="12" t="s">
        <v>2768</v>
      </c>
      <c r="D1244" s="13" t="s">
        <v>2769</v>
      </c>
      <c r="E1244" s="21">
        <v>1</v>
      </c>
      <c r="F1244" s="19" t="s">
        <v>38</v>
      </c>
      <c r="G1244" s="5">
        <v>385</v>
      </c>
      <c r="H1244" s="5"/>
      <c r="I1244" s="33">
        <f t="shared" si="30"/>
        <v>385</v>
      </c>
      <c r="J1244" s="5" t="s">
        <v>226</v>
      </c>
      <c r="K1244" s="5" t="s">
        <v>2770</v>
      </c>
    </row>
    <row r="1245" ht="24" hidden="1" spans="1:11">
      <c r="A1245" s="5">
        <v>1244</v>
      </c>
      <c r="B1245" s="5" t="s">
        <v>2714</v>
      </c>
      <c r="C1245" s="5" t="s">
        <v>2484</v>
      </c>
      <c r="D1245" s="9" t="s">
        <v>2771</v>
      </c>
      <c r="E1245" s="8">
        <v>1</v>
      </c>
      <c r="F1245" s="5" t="s">
        <v>43</v>
      </c>
      <c r="G1245" s="5">
        <v>375</v>
      </c>
      <c r="H1245" s="5"/>
      <c r="I1245" s="33">
        <f t="shared" si="30"/>
        <v>375</v>
      </c>
      <c r="J1245" s="5" t="s">
        <v>82</v>
      </c>
      <c r="K1245" s="5"/>
    </row>
    <row r="1246" ht="48" hidden="1" spans="1:11">
      <c r="A1246" s="5">
        <v>1245</v>
      </c>
      <c r="B1246" s="5" t="s">
        <v>2714</v>
      </c>
      <c r="C1246" s="12" t="s">
        <v>2772</v>
      </c>
      <c r="D1246" s="13" t="s">
        <v>2773</v>
      </c>
      <c r="E1246" s="8">
        <v>2</v>
      </c>
      <c r="F1246" s="5" t="s">
        <v>43</v>
      </c>
      <c r="G1246" s="5">
        <v>375</v>
      </c>
      <c r="H1246" s="5"/>
      <c r="I1246" s="33">
        <f t="shared" si="30"/>
        <v>750</v>
      </c>
      <c r="J1246" s="5" t="s">
        <v>82</v>
      </c>
      <c r="K1246" s="5" t="s">
        <v>2774</v>
      </c>
    </row>
    <row r="1247" ht="24" hidden="1" spans="1:11">
      <c r="A1247" s="5">
        <v>1246</v>
      </c>
      <c r="B1247" s="5" t="s">
        <v>2714</v>
      </c>
      <c r="C1247" s="19" t="s">
        <v>2775</v>
      </c>
      <c r="D1247" s="9" t="s">
        <v>2776</v>
      </c>
      <c r="E1247" s="21">
        <v>2</v>
      </c>
      <c r="F1247" s="19" t="s">
        <v>38</v>
      </c>
      <c r="G1247" s="5">
        <v>385</v>
      </c>
      <c r="H1247" s="5"/>
      <c r="I1247" s="33">
        <f t="shared" si="30"/>
        <v>770</v>
      </c>
      <c r="J1247" s="5" t="s">
        <v>82</v>
      </c>
      <c r="K1247" s="5" t="s">
        <v>2777</v>
      </c>
    </row>
    <row r="1248" ht="24" hidden="1" spans="1:11">
      <c r="A1248" s="5">
        <v>1247</v>
      </c>
      <c r="B1248" s="5" t="s">
        <v>2714</v>
      </c>
      <c r="C1248" s="22" t="s">
        <v>2778</v>
      </c>
      <c r="D1248" s="252" t="s">
        <v>2779</v>
      </c>
      <c r="E1248" s="23">
        <v>2</v>
      </c>
      <c r="F1248" s="22" t="s">
        <v>43</v>
      </c>
      <c r="G1248" s="5">
        <v>375</v>
      </c>
      <c r="H1248" s="5"/>
      <c r="I1248" s="33">
        <f t="shared" si="30"/>
        <v>750</v>
      </c>
      <c r="J1248" s="12" t="s">
        <v>54</v>
      </c>
      <c r="K1248" s="5"/>
    </row>
    <row r="1249" ht="36" hidden="1" spans="1:11">
      <c r="A1249" s="5">
        <v>1248</v>
      </c>
      <c r="B1249" s="5" t="s">
        <v>2714</v>
      </c>
      <c r="C1249" s="22" t="s">
        <v>2780</v>
      </c>
      <c r="D1249" s="13" t="s">
        <v>2781</v>
      </c>
      <c r="E1249" s="44">
        <v>2</v>
      </c>
      <c r="F1249" s="26" t="s">
        <v>2782</v>
      </c>
      <c r="G1249" s="5">
        <v>375</v>
      </c>
      <c r="H1249" s="5"/>
      <c r="I1249" s="33">
        <f t="shared" si="30"/>
        <v>750</v>
      </c>
      <c r="J1249" s="5" t="s">
        <v>400</v>
      </c>
      <c r="K1249" s="5" t="s">
        <v>981</v>
      </c>
    </row>
    <row r="1250" ht="24" hidden="1" spans="1:11">
      <c r="A1250" s="5">
        <v>1249</v>
      </c>
      <c r="B1250" s="26" t="s">
        <v>2714</v>
      </c>
      <c r="C1250" s="26" t="s">
        <v>2783</v>
      </c>
      <c r="D1250" s="254" t="s">
        <v>2784</v>
      </c>
      <c r="E1250" s="44">
        <v>2</v>
      </c>
      <c r="F1250" s="26" t="s">
        <v>43</v>
      </c>
      <c r="G1250" s="5">
        <v>375</v>
      </c>
      <c r="H1250" s="5"/>
      <c r="I1250" s="33">
        <f t="shared" si="30"/>
        <v>750</v>
      </c>
      <c r="J1250" s="5" t="s">
        <v>251</v>
      </c>
      <c r="K1250" s="63"/>
    </row>
    <row r="1251" hidden="1" spans="1:11">
      <c r="A1251" s="5">
        <v>1250</v>
      </c>
      <c r="B1251" s="26" t="s">
        <v>2714</v>
      </c>
      <c r="C1251" s="47" t="s">
        <v>2785</v>
      </c>
      <c r="D1251" s="47" t="s">
        <v>2786</v>
      </c>
      <c r="E1251" s="44">
        <v>1</v>
      </c>
      <c r="F1251" s="26" t="s">
        <v>43</v>
      </c>
      <c r="G1251" s="5">
        <v>375</v>
      </c>
      <c r="H1251" s="5"/>
      <c r="I1251" s="33">
        <f t="shared" si="30"/>
        <v>375</v>
      </c>
      <c r="J1251" s="5" t="s">
        <v>251</v>
      </c>
      <c r="K1251" s="63" t="s">
        <v>2787</v>
      </c>
    </row>
    <row r="1252" ht="24" hidden="1" spans="1:11">
      <c r="A1252" s="5">
        <v>1251</v>
      </c>
      <c r="B1252" s="26" t="s">
        <v>2714</v>
      </c>
      <c r="C1252" s="25" t="s">
        <v>2788</v>
      </c>
      <c r="D1252" s="254" t="s">
        <v>2789</v>
      </c>
      <c r="E1252" s="44">
        <v>2</v>
      </c>
      <c r="F1252" s="26" t="s">
        <v>43</v>
      </c>
      <c r="G1252" s="5">
        <v>375</v>
      </c>
      <c r="H1252" s="5"/>
      <c r="I1252" s="33">
        <f t="shared" si="30"/>
        <v>750</v>
      </c>
      <c r="J1252" s="12" t="s">
        <v>92</v>
      </c>
      <c r="K1252" s="63"/>
    </row>
    <row r="1253" ht="24" hidden="1" spans="1:11">
      <c r="A1253" s="5">
        <v>1252</v>
      </c>
      <c r="B1253" s="25" t="s">
        <v>2714</v>
      </c>
      <c r="C1253" s="26" t="s">
        <v>2790</v>
      </c>
      <c r="D1253" s="26" t="s">
        <v>2791</v>
      </c>
      <c r="E1253" s="66">
        <v>2</v>
      </c>
      <c r="F1253" s="25" t="s">
        <v>38</v>
      </c>
      <c r="G1253" s="5">
        <v>385</v>
      </c>
      <c r="H1253" s="5"/>
      <c r="I1253" s="33">
        <f t="shared" si="30"/>
        <v>770</v>
      </c>
      <c r="J1253" s="5" t="s">
        <v>359</v>
      </c>
      <c r="K1253" s="63"/>
    </row>
    <row r="1254" ht="24" hidden="1" spans="1:11">
      <c r="A1254" s="5">
        <v>1253</v>
      </c>
      <c r="B1254" s="25" t="s">
        <v>2714</v>
      </c>
      <c r="C1254" s="26" t="s">
        <v>2792</v>
      </c>
      <c r="D1254" s="254" t="s">
        <v>2793</v>
      </c>
      <c r="E1254" s="25">
        <v>3</v>
      </c>
      <c r="F1254" s="25" t="s">
        <v>38</v>
      </c>
      <c r="G1254" s="5">
        <v>385</v>
      </c>
      <c r="H1254" s="5"/>
      <c r="I1254" s="33">
        <f t="shared" si="30"/>
        <v>1155</v>
      </c>
      <c r="J1254" s="5" t="s">
        <v>2794</v>
      </c>
      <c r="K1254" s="63"/>
    </row>
    <row r="1255" ht="24" hidden="1" spans="1:11">
      <c r="A1255" s="5">
        <v>1254</v>
      </c>
      <c r="B1255" s="25" t="s">
        <v>2714</v>
      </c>
      <c r="C1255" s="26" t="s">
        <v>2795</v>
      </c>
      <c r="D1255" s="26" t="s">
        <v>2796</v>
      </c>
      <c r="E1255" s="25">
        <v>1</v>
      </c>
      <c r="F1255" s="25" t="s">
        <v>43</v>
      </c>
      <c r="G1255" s="5">
        <v>375</v>
      </c>
      <c r="H1255" s="5"/>
      <c r="I1255" s="33">
        <f t="shared" si="30"/>
        <v>375</v>
      </c>
      <c r="J1255" s="5" t="s">
        <v>257</v>
      </c>
      <c r="K1255" s="63" t="s">
        <v>2797</v>
      </c>
    </row>
    <row r="1256" ht="24" hidden="1" spans="1:11">
      <c r="A1256" s="5">
        <v>1255</v>
      </c>
      <c r="B1256" s="25" t="s">
        <v>2714</v>
      </c>
      <c r="C1256" s="26" t="s">
        <v>2798</v>
      </c>
      <c r="D1256" s="26" t="s">
        <v>2799</v>
      </c>
      <c r="E1256" s="25">
        <v>2</v>
      </c>
      <c r="F1256" s="25" t="s">
        <v>38</v>
      </c>
      <c r="G1256" s="5">
        <v>385</v>
      </c>
      <c r="H1256" s="5"/>
      <c r="I1256" s="33">
        <f t="shared" si="30"/>
        <v>770</v>
      </c>
      <c r="J1256" s="5" t="s">
        <v>257</v>
      </c>
      <c r="K1256" s="63"/>
    </row>
    <row r="1257" ht="24" hidden="1" spans="1:11">
      <c r="A1257" s="5">
        <v>1256</v>
      </c>
      <c r="B1257" s="25" t="s">
        <v>2714</v>
      </c>
      <c r="C1257" s="26" t="s">
        <v>2800</v>
      </c>
      <c r="D1257" s="254" t="s">
        <v>2801</v>
      </c>
      <c r="E1257" s="25">
        <v>1</v>
      </c>
      <c r="F1257" s="25" t="s">
        <v>38</v>
      </c>
      <c r="G1257" s="5">
        <v>385</v>
      </c>
      <c r="H1257" s="5"/>
      <c r="I1257" s="33">
        <f t="shared" si="30"/>
        <v>385</v>
      </c>
      <c r="J1257" s="5" t="s">
        <v>257</v>
      </c>
      <c r="K1257" s="63"/>
    </row>
    <row r="1258" hidden="1" spans="1:11">
      <c r="A1258" s="5">
        <v>1257</v>
      </c>
      <c r="B1258" s="25" t="s">
        <v>2714</v>
      </c>
      <c r="C1258" s="30" t="s">
        <v>2802</v>
      </c>
      <c r="D1258" s="30" t="s">
        <v>2803</v>
      </c>
      <c r="E1258" s="25">
        <v>1</v>
      </c>
      <c r="F1258" s="25" t="s">
        <v>38</v>
      </c>
      <c r="G1258" s="5">
        <v>385</v>
      </c>
      <c r="H1258" s="5"/>
      <c r="I1258" s="33">
        <f t="shared" si="30"/>
        <v>385</v>
      </c>
      <c r="J1258" s="5" t="s">
        <v>257</v>
      </c>
      <c r="K1258" s="63" t="s">
        <v>2804</v>
      </c>
    </row>
    <row r="1259" ht="24" hidden="1" spans="1:11">
      <c r="A1259" s="5">
        <v>1258</v>
      </c>
      <c r="B1259" s="25" t="s">
        <v>2714</v>
      </c>
      <c r="C1259" s="26" t="s">
        <v>2805</v>
      </c>
      <c r="D1259" s="254" t="s">
        <v>2806</v>
      </c>
      <c r="E1259" s="25">
        <v>2</v>
      </c>
      <c r="F1259" s="25" t="s">
        <v>58</v>
      </c>
      <c r="G1259" s="5">
        <v>365</v>
      </c>
      <c r="H1259" s="5"/>
      <c r="I1259" s="33">
        <f t="shared" si="30"/>
        <v>730</v>
      </c>
      <c r="J1259" s="5" t="s">
        <v>257</v>
      </c>
      <c r="K1259" s="63"/>
    </row>
    <row r="1260" ht="24" hidden="1" spans="1:11">
      <c r="A1260" s="5">
        <v>1259</v>
      </c>
      <c r="B1260" s="25" t="s">
        <v>2714</v>
      </c>
      <c r="C1260" s="26" t="s">
        <v>2807</v>
      </c>
      <c r="D1260" s="254" t="s">
        <v>2808</v>
      </c>
      <c r="E1260" s="25">
        <v>2</v>
      </c>
      <c r="F1260" s="25" t="s">
        <v>58</v>
      </c>
      <c r="G1260" s="5">
        <v>365</v>
      </c>
      <c r="H1260" s="5"/>
      <c r="I1260" s="33">
        <f t="shared" si="30"/>
        <v>730</v>
      </c>
      <c r="J1260" s="5" t="s">
        <v>257</v>
      </c>
      <c r="K1260" s="63"/>
    </row>
    <row r="1261" ht="24" hidden="1" spans="1:11">
      <c r="A1261" s="5">
        <v>1260</v>
      </c>
      <c r="B1261" s="25" t="s">
        <v>2714</v>
      </c>
      <c r="C1261" s="26" t="s">
        <v>2809</v>
      </c>
      <c r="D1261" s="254" t="s">
        <v>2810</v>
      </c>
      <c r="E1261" s="25">
        <v>2</v>
      </c>
      <c r="F1261" s="25" t="s">
        <v>58</v>
      </c>
      <c r="G1261" s="5">
        <v>365</v>
      </c>
      <c r="H1261" s="5"/>
      <c r="I1261" s="33">
        <f t="shared" si="30"/>
        <v>730</v>
      </c>
      <c r="J1261" s="5" t="s">
        <v>257</v>
      </c>
      <c r="K1261" s="63"/>
    </row>
    <row r="1262" ht="24" hidden="1" spans="1:11">
      <c r="A1262" s="5">
        <v>1261</v>
      </c>
      <c r="B1262" s="25" t="s">
        <v>2714</v>
      </c>
      <c r="C1262" s="26" t="s">
        <v>2811</v>
      </c>
      <c r="D1262" s="254" t="s">
        <v>2812</v>
      </c>
      <c r="E1262" s="25">
        <v>2</v>
      </c>
      <c r="F1262" s="25" t="s">
        <v>43</v>
      </c>
      <c r="G1262" s="5">
        <v>375</v>
      </c>
      <c r="H1262" s="5"/>
      <c r="I1262" s="33">
        <f t="shared" si="30"/>
        <v>750</v>
      </c>
      <c r="J1262" s="5" t="s">
        <v>257</v>
      </c>
      <c r="K1262" s="63"/>
    </row>
    <row r="1263" ht="24" hidden="1" spans="1:11">
      <c r="A1263" s="5">
        <v>1262</v>
      </c>
      <c r="B1263" s="25" t="s">
        <v>2714</v>
      </c>
      <c r="C1263" s="26" t="s">
        <v>2813</v>
      </c>
      <c r="D1263" s="26" t="s">
        <v>2814</v>
      </c>
      <c r="E1263" s="25">
        <v>2</v>
      </c>
      <c r="F1263" s="25" t="s">
        <v>58</v>
      </c>
      <c r="G1263" s="5">
        <v>365</v>
      </c>
      <c r="H1263" s="5"/>
      <c r="I1263" s="33">
        <f t="shared" si="30"/>
        <v>730</v>
      </c>
      <c r="J1263" s="5" t="s">
        <v>95</v>
      </c>
      <c r="K1263" s="63"/>
    </row>
    <row r="1264" ht="24" hidden="1" spans="1:11">
      <c r="A1264" s="5">
        <v>1263</v>
      </c>
      <c r="B1264" s="25" t="s">
        <v>2714</v>
      </c>
      <c r="C1264" s="26" t="s">
        <v>2815</v>
      </c>
      <c r="D1264" s="26" t="s">
        <v>2816</v>
      </c>
      <c r="E1264" s="25">
        <v>1</v>
      </c>
      <c r="F1264" s="25" t="s">
        <v>58</v>
      </c>
      <c r="G1264" s="5">
        <v>365</v>
      </c>
      <c r="H1264" s="5"/>
      <c r="I1264" s="33">
        <f t="shared" si="30"/>
        <v>365</v>
      </c>
      <c r="J1264" s="5" t="s">
        <v>95</v>
      </c>
      <c r="K1264" s="63"/>
    </row>
    <row r="1265" ht="24" hidden="1" spans="1:11">
      <c r="A1265" s="5">
        <v>1264</v>
      </c>
      <c r="B1265" s="25" t="s">
        <v>2714</v>
      </c>
      <c r="C1265" s="26" t="s">
        <v>2817</v>
      </c>
      <c r="D1265" s="26" t="s">
        <v>2818</v>
      </c>
      <c r="E1265" s="25">
        <v>1</v>
      </c>
      <c r="F1265" s="25" t="s">
        <v>43</v>
      </c>
      <c r="G1265" s="5">
        <v>375</v>
      </c>
      <c r="H1265" s="5"/>
      <c r="I1265" s="33">
        <f t="shared" si="30"/>
        <v>375</v>
      </c>
      <c r="J1265" s="5" t="s">
        <v>95</v>
      </c>
      <c r="K1265" s="63"/>
    </row>
    <row r="1266" ht="24" hidden="1" spans="1:11">
      <c r="A1266" s="5">
        <v>1265</v>
      </c>
      <c r="B1266" s="25" t="s">
        <v>2714</v>
      </c>
      <c r="C1266" s="26" t="s">
        <v>2819</v>
      </c>
      <c r="D1266" s="26" t="s">
        <v>2820</v>
      </c>
      <c r="E1266" s="25">
        <v>1</v>
      </c>
      <c r="F1266" s="25" t="s">
        <v>43</v>
      </c>
      <c r="G1266" s="5">
        <v>375</v>
      </c>
      <c r="H1266" s="5"/>
      <c r="I1266" s="33">
        <f t="shared" si="30"/>
        <v>375</v>
      </c>
      <c r="J1266" s="5" t="s">
        <v>101</v>
      </c>
      <c r="K1266" s="63"/>
    </row>
    <row r="1267" ht="24" hidden="1" spans="1:11">
      <c r="A1267" s="5">
        <v>1266</v>
      </c>
      <c r="B1267" s="25" t="s">
        <v>2714</v>
      </c>
      <c r="C1267" s="26" t="s">
        <v>2821</v>
      </c>
      <c r="D1267" s="26" t="s">
        <v>2822</v>
      </c>
      <c r="E1267" s="25">
        <v>2</v>
      </c>
      <c r="F1267" s="25" t="s">
        <v>43</v>
      </c>
      <c r="G1267" s="5">
        <v>375</v>
      </c>
      <c r="H1267" s="5"/>
      <c r="I1267" s="33">
        <f t="shared" si="30"/>
        <v>750</v>
      </c>
      <c r="J1267" s="5" t="s">
        <v>101</v>
      </c>
      <c r="K1267" s="63"/>
    </row>
    <row r="1268" ht="24" hidden="1" spans="1:11">
      <c r="A1268" s="5">
        <v>1267</v>
      </c>
      <c r="B1268" s="25" t="s">
        <v>2714</v>
      </c>
      <c r="C1268" s="26" t="s">
        <v>2823</v>
      </c>
      <c r="D1268" s="26" t="s">
        <v>2824</v>
      </c>
      <c r="E1268" s="26">
        <v>1</v>
      </c>
      <c r="F1268" s="26" t="s">
        <v>38</v>
      </c>
      <c r="G1268" s="5">
        <v>385</v>
      </c>
      <c r="H1268" s="5"/>
      <c r="I1268" s="33">
        <f t="shared" si="30"/>
        <v>385</v>
      </c>
      <c r="J1268" s="5" t="s">
        <v>101</v>
      </c>
      <c r="K1268" s="63"/>
    </row>
    <row r="1269" ht="24" hidden="1" spans="1:11">
      <c r="A1269" s="5">
        <v>1268</v>
      </c>
      <c r="B1269" s="25" t="s">
        <v>2714</v>
      </c>
      <c r="C1269" s="26" t="s">
        <v>2825</v>
      </c>
      <c r="D1269" s="26" t="s">
        <v>2826</v>
      </c>
      <c r="E1269" s="25">
        <v>2</v>
      </c>
      <c r="F1269" s="25" t="s">
        <v>58</v>
      </c>
      <c r="G1269" s="5">
        <v>365</v>
      </c>
      <c r="H1269" s="5"/>
      <c r="I1269" s="33">
        <f t="shared" si="30"/>
        <v>730</v>
      </c>
      <c r="J1269" s="5" t="s">
        <v>101</v>
      </c>
      <c r="K1269" s="63" t="s">
        <v>2827</v>
      </c>
    </row>
    <row r="1270" ht="24" hidden="1" spans="1:11">
      <c r="A1270" s="5">
        <v>1269</v>
      </c>
      <c r="B1270" s="25" t="s">
        <v>2714</v>
      </c>
      <c r="C1270" s="26" t="s">
        <v>2828</v>
      </c>
      <c r="D1270" s="26" t="s">
        <v>2829</v>
      </c>
      <c r="E1270" s="25">
        <v>1</v>
      </c>
      <c r="F1270" s="25" t="s">
        <v>58</v>
      </c>
      <c r="G1270" s="5">
        <v>365</v>
      </c>
      <c r="H1270" s="5"/>
      <c r="I1270" s="33">
        <f t="shared" si="30"/>
        <v>365</v>
      </c>
      <c r="J1270" s="5" t="s">
        <v>101</v>
      </c>
      <c r="K1270" s="63"/>
    </row>
    <row r="1271" ht="24" hidden="1" spans="1:11">
      <c r="A1271" s="5">
        <v>1270</v>
      </c>
      <c r="B1271" s="25" t="s">
        <v>2714</v>
      </c>
      <c r="C1271" s="26" t="s">
        <v>2830</v>
      </c>
      <c r="D1271" s="26" t="s">
        <v>2831</v>
      </c>
      <c r="E1271" s="25">
        <v>1</v>
      </c>
      <c r="F1271" s="25" t="s">
        <v>43</v>
      </c>
      <c r="G1271" s="5">
        <v>375</v>
      </c>
      <c r="H1271" s="5"/>
      <c r="I1271" s="33">
        <f t="shared" si="30"/>
        <v>375</v>
      </c>
      <c r="J1271" s="5" t="s">
        <v>2832</v>
      </c>
      <c r="K1271" s="63" t="s">
        <v>2833</v>
      </c>
    </row>
    <row r="1272" ht="24" hidden="1" spans="1:11">
      <c r="A1272" s="5">
        <v>1271</v>
      </c>
      <c r="B1272" s="25" t="s">
        <v>2714</v>
      </c>
      <c r="C1272" s="26" t="s">
        <v>2834</v>
      </c>
      <c r="D1272" s="26" t="s">
        <v>2835</v>
      </c>
      <c r="E1272" s="25">
        <v>2</v>
      </c>
      <c r="F1272" s="25" t="s">
        <v>43</v>
      </c>
      <c r="G1272" s="5">
        <v>375</v>
      </c>
      <c r="H1272" s="5"/>
      <c r="I1272" s="33">
        <f t="shared" si="30"/>
        <v>750</v>
      </c>
      <c r="J1272" s="5" t="s">
        <v>2836</v>
      </c>
      <c r="K1272" s="63"/>
    </row>
    <row r="1273" ht="24" hidden="1" spans="1:11">
      <c r="A1273" s="5">
        <v>1272</v>
      </c>
      <c r="B1273" s="25" t="s">
        <v>2714</v>
      </c>
      <c r="C1273" s="26" t="s">
        <v>2837</v>
      </c>
      <c r="D1273" s="254" t="s">
        <v>2838</v>
      </c>
      <c r="E1273" s="10">
        <v>5</v>
      </c>
      <c r="F1273" s="10" t="s">
        <v>43</v>
      </c>
      <c r="G1273" s="5">
        <v>375</v>
      </c>
      <c r="H1273" s="10"/>
      <c r="I1273" s="33">
        <f t="shared" si="30"/>
        <v>1875</v>
      </c>
      <c r="J1273" s="10" t="s">
        <v>1475</v>
      </c>
      <c r="K1273" s="63"/>
    </row>
    <row r="1274" ht="24" hidden="1" spans="1:11">
      <c r="A1274" s="5">
        <v>1273</v>
      </c>
      <c r="B1274" s="25" t="s">
        <v>2714</v>
      </c>
      <c r="C1274" s="10" t="s">
        <v>2839</v>
      </c>
      <c r="D1274" s="253" t="s">
        <v>2840</v>
      </c>
      <c r="E1274" s="10">
        <v>2</v>
      </c>
      <c r="F1274" s="10" t="s">
        <v>43</v>
      </c>
      <c r="G1274" s="5">
        <v>375</v>
      </c>
      <c r="H1274" s="10"/>
      <c r="I1274" s="33">
        <f t="shared" si="30"/>
        <v>750</v>
      </c>
      <c r="J1274" s="10" t="s">
        <v>1475</v>
      </c>
      <c r="K1274" s="63"/>
    </row>
    <row r="1275" ht="24" hidden="1" spans="1:11">
      <c r="A1275" s="5">
        <v>1274</v>
      </c>
      <c r="B1275" s="25" t="s">
        <v>2714</v>
      </c>
      <c r="C1275" s="10" t="s">
        <v>2841</v>
      </c>
      <c r="D1275" s="253" t="s">
        <v>2842</v>
      </c>
      <c r="E1275" s="10">
        <v>2</v>
      </c>
      <c r="F1275" s="10" t="s">
        <v>38</v>
      </c>
      <c r="G1275" s="5">
        <v>385</v>
      </c>
      <c r="H1275" s="10"/>
      <c r="I1275" s="33">
        <f t="shared" si="30"/>
        <v>770</v>
      </c>
      <c r="J1275" s="10" t="s">
        <v>1475</v>
      </c>
      <c r="K1275" s="63"/>
    </row>
    <row r="1276" ht="24" hidden="1" spans="1:11">
      <c r="A1276" s="5">
        <v>1275</v>
      </c>
      <c r="B1276" s="25" t="s">
        <v>2714</v>
      </c>
      <c r="C1276" s="10" t="s">
        <v>824</v>
      </c>
      <c r="D1276" s="253" t="s">
        <v>2843</v>
      </c>
      <c r="E1276" s="10">
        <v>2</v>
      </c>
      <c r="F1276" s="10" t="s">
        <v>43</v>
      </c>
      <c r="G1276" s="5">
        <v>375</v>
      </c>
      <c r="H1276" s="10"/>
      <c r="I1276" s="33">
        <f t="shared" si="30"/>
        <v>750</v>
      </c>
      <c r="J1276" s="10" t="s">
        <v>1475</v>
      </c>
      <c r="K1276" s="63"/>
    </row>
    <row r="1277" hidden="1" spans="1:11">
      <c r="A1277" s="5">
        <v>1276</v>
      </c>
      <c r="B1277" s="25" t="s">
        <v>2714</v>
      </c>
      <c r="C1277" s="45" t="s">
        <v>2844</v>
      </c>
      <c r="D1277" s="46" t="s">
        <v>2845</v>
      </c>
      <c r="E1277" s="10">
        <v>1</v>
      </c>
      <c r="F1277" s="10" t="s">
        <v>58</v>
      </c>
      <c r="G1277" s="5">
        <v>365</v>
      </c>
      <c r="H1277" s="10"/>
      <c r="I1277" s="33">
        <f t="shared" si="30"/>
        <v>365</v>
      </c>
      <c r="J1277" s="10" t="s">
        <v>1727</v>
      </c>
      <c r="K1277" s="63" t="s">
        <v>2846</v>
      </c>
    </row>
    <row r="1278" hidden="1" spans="1:11">
      <c r="A1278" s="5">
        <v>1277</v>
      </c>
      <c r="B1278" s="25" t="s">
        <v>2714</v>
      </c>
      <c r="C1278" s="26" t="s">
        <v>2847</v>
      </c>
      <c r="D1278" s="255" t="s">
        <v>2848</v>
      </c>
      <c r="E1278" s="25">
        <v>2</v>
      </c>
      <c r="F1278" s="25" t="s">
        <v>58</v>
      </c>
      <c r="G1278" s="5">
        <v>365</v>
      </c>
      <c r="H1278" s="10"/>
      <c r="I1278" s="33">
        <f t="shared" si="30"/>
        <v>730</v>
      </c>
      <c r="J1278" s="10" t="s">
        <v>105</v>
      </c>
      <c r="K1278" s="63"/>
    </row>
    <row r="1279" hidden="1" spans="1:11">
      <c r="A1279" s="5">
        <v>1278</v>
      </c>
      <c r="B1279" s="25" t="s">
        <v>2714</v>
      </c>
      <c r="C1279" s="26" t="s">
        <v>2849</v>
      </c>
      <c r="D1279" s="255" t="s">
        <v>2850</v>
      </c>
      <c r="E1279" s="25">
        <v>1</v>
      </c>
      <c r="F1279" s="25" t="s">
        <v>58</v>
      </c>
      <c r="G1279" s="5">
        <v>365</v>
      </c>
      <c r="H1279" s="10"/>
      <c r="I1279" s="33">
        <f t="shared" si="30"/>
        <v>365</v>
      </c>
      <c r="J1279" s="10" t="s">
        <v>105</v>
      </c>
      <c r="K1279" s="63"/>
    </row>
    <row r="1280" hidden="1" spans="1:11">
      <c r="A1280" s="5">
        <v>1279</v>
      </c>
      <c r="B1280" s="25" t="s">
        <v>2714</v>
      </c>
      <c r="C1280" s="10" t="s">
        <v>2851</v>
      </c>
      <c r="D1280" s="260" t="s">
        <v>2852</v>
      </c>
      <c r="E1280" s="8">
        <v>2</v>
      </c>
      <c r="F1280" s="25" t="s">
        <v>43</v>
      </c>
      <c r="G1280" s="5">
        <v>375</v>
      </c>
      <c r="H1280" s="10"/>
      <c r="I1280" s="33">
        <f t="shared" si="30"/>
        <v>750</v>
      </c>
      <c r="J1280" s="10" t="s">
        <v>281</v>
      </c>
      <c r="K1280" s="63"/>
    </row>
    <row r="1281" hidden="1" spans="1:11">
      <c r="A1281" s="5">
        <v>1280</v>
      </c>
      <c r="B1281" s="25" t="s">
        <v>2714</v>
      </c>
      <c r="C1281" s="47" t="s">
        <v>2853</v>
      </c>
      <c r="D1281" s="47" t="s">
        <v>2854</v>
      </c>
      <c r="E1281" s="25">
        <v>2</v>
      </c>
      <c r="F1281" s="25" t="s">
        <v>43</v>
      </c>
      <c r="G1281" s="5">
        <v>375</v>
      </c>
      <c r="H1281" s="10"/>
      <c r="I1281" s="33">
        <f t="shared" si="30"/>
        <v>750</v>
      </c>
      <c r="J1281" s="10" t="s">
        <v>2855</v>
      </c>
      <c r="K1281" s="63" t="s">
        <v>2856</v>
      </c>
    </row>
    <row r="1282" ht="24" hidden="1" spans="1:11">
      <c r="A1282" s="5">
        <v>1281</v>
      </c>
      <c r="B1282" s="25" t="s">
        <v>2714</v>
      </c>
      <c r="C1282" s="45" t="s">
        <v>2857</v>
      </c>
      <c r="D1282" s="13" t="s">
        <v>2858</v>
      </c>
      <c r="E1282" s="25">
        <v>1</v>
      </c>
      <c r="F1282" s="25" t="s">
        <v>43</v>
      </c>
      <c r="G1282" s="5">
        <v>375</v>
      </c>
      <c r="H1282" s="10"/>
      <c r="I1282" s="33">
        <f t="shared" ref="I1282:I1313" si="31">G1282*E1282</f>
        <v>375</v>
      </c>
      <c r="J1282" s="10" t="s">
        <v>782</v>
      </c>
      <c r="K1282" s="63"/>
    </row>
    <row r="1283" hidden="1" spans="1:11">
      <c r="A1283" s="5">
        <v>1282</v>
      </c>
      <c r="B1283" s="25" t="s">
        <v>2714</v>
      </c>
      <c r="C1283" s="10" t="s">
        <v>2859</v>
      </c>
      <c r="D1283" s="46" t="s">
        <v>2860</v>
      </c>
      <c r="E1283" s="25">
        <v>2</v>
      </c>
      <c r="F1283" s="25" t="s">
        <v>38</v>
      </c>
      <c r="G1283" s="5">
        <v>385</v>
      </c>
      <c r="H1283" s="10"/>
      <c r="I1283" s="33">
        <f t="shared" si="31"/>
        <v>770</v>
      </c>
      <c r="J1283" s="10" t="s">
        <v>782</v>
      </c>
      <c r="K1283" s="63"/>
    </row>
    <row r="1284" hidden="1" spans="1:11">
      <c r="A1284" s="5">
        <v>1283</v>
      </c>
      <c r="B1284" s="25" t="s">
        <v>2714</v>
      </c>
      <c r="C1284" s="10" t="s">
        <v>2861</v>
      </c>
      <c r="D1284" s="46" t="s">
        <v>2862</v>
      </c>
      <c r="E1284" s="25">
        <v>2</v>
      </c>
      <c r="F1284" s="25" t="s">
        <v>43</v>
      </c>
      <c r="G1284" s="5">
        <v>375</v>
      </c>
      <c r="H1284" s="10"/>
      <c r="I1284" s="33">
        <f t="shared" si="31"/>
        <v>750</v>
      </c>
      <c r="J1284" s="10" t="s">
        <v>782</v>
      </c>
      <c r="K1284" s="63"/>
    </row>
    <row r="1285" ht="24" hidden="1" spans="1:11">
      <c r="A1285" s="5">
        <v>1284</v>
      </c>
      <c r="B1285" s="25" t="s">
        <v>2714</v>
      </c>
      <c r="C1285" s="10" t="s">
        <v>2863</v>
      </c>
      <c r="D1285" s="13" t="s">
        <v>2864</v>
      </c>
      <c r="E1285" s="10">
        <v>1</v>
      </c>
      <c r="F1285" s="10" t="s">
        <v>38</v>
      </c>
      <c r="G1285" s="5">
        <v>385</v>
      </c>
      <c r="H1285" s="10"/>
      <c r="I1285" s="33">
        <f t="shared" si="31"/>
        <v>385</v>
      </c>
      <c r="J1285" s="10" t="s">
        <v>782</v>
      </c>
      <c r="K1285" s="63"/>
    </row>
    <row r="1286" ht="24" hidden="1" spans="1:11">
      <c r="A1286" s="5">
        <v>1285</v>
      </c>
      <c r="B1286" s="25" t="s">
        <v>2714</v>
      </c>
      <c r="C1286" s="10" t="s">
        <v>1128</v>
      </c>
      <c r="D1286" s="13" t="s">
        <v>2865</v>
      </c>
      <c r="E1286" s="10">
        <v>2</v>
      </c>
      <c r="F1286" s="10" t="s">
        <v>38</v>
      </c>
      <c r="G1286" s="5">
        <v>385</v>
      </c>
      <c r="H1286" s="10"/>
      <c r="I1286" s="33">
        <f t="shared" si="31"/>
        <v>770</v>
      </c>
      <c r="J1286" s="10" t="s">
        <v>782</v>
      </c>
      <c r="K1286" s="63"/>
    </row>
    <row r="1287" ht="24" hidden="1" spans="1:11">
      <c r="A1287" s="5">
        <v>1286</v>
      </c>
      <c r="B1287" s="26" t="s">
        <v>2714</v>
      </c>
      <c r="C1287" s="26" t="s">
        <v>2866</v>
      </c>
      <c r="D1287" s="254" t="s">
        <v>2867</v>
      </c>
      <c r="E1287" s="44">
        <v>1</v>
      </c>
      <c r="F1287" s="26" t="s">
        <v>43</v>
      </c>
      <c r="G1287" s="5">
        <v>375</v>
      </c>
      <c r="H1287" s="10"/>
      <c r="I1287" s="33">
        <f t="shared" si="31"/>
        <v>375</v>
      </c>
      <c r="J1287" s="10" t="s">
        <v>1088</v>
      </c>
      <c r="K1287" s="63"/>
    </row>
    <row r="1288" hidden="1" spans="1:11">
      <c r="A1288" s="5">
        <v>1287</v>
      </c>
      <c r="B1288" s="10" t="s">
        <v>2714</v>
      </c>
      <c r="C1288" s="10" t="s">
        <v>2868</v>
      </c>
      <c r="D1288" s="46" t="s">
        <v>2869</v>
      </c>
      <c r="E1288" s="10">
        <v>2</v>
      </c>
      <c r="F1288" s="10" t="s">
        <v>43</v>
      </c>
      <c r="G1288" s="5">
        <v>375</v>
      </c>
      <c r="H1288" s="10"/>
      <c r="I1288" s="33">
        <f t="shared" si="31"/>
        <v>750</v>
      </c>
      <c r="J1288" s="10" t="s">
        <v>1514</v>
      </c>
      <c r="K1288" s="63"/>
    </row>
    <row r="1289" hidden="1" spans="1:11">
      <c r="A1289" s="5">
        <v>1288</v>
      </c>
      <c r="B1289" s="10" t="s">
        <v>2714</v>
      </c>
      <c r="C1289" s="10" t="s">
        <v>2870</v>
      </c>
      <c r="D1289" s="46" t="s">
        <v>2871</v>
      </c>
      <c r="E1289" s="10">
        <v>2</v>
      </c>
      <c r="F1289" s="10" t="s">
        <v>43</v>
      </c>
      <c r="G1289" s="5">
        <v>375</v>
      </c>
      <c r="H1289" s="10"/>
      <c r="I1289" s="33">
        <f t="shared" si="31"/>
        <v>750</v>
      </c>
      <c r="J1289" s="10" t="s">
        <v>1514</v>
      </c>
      <c r="K1289" s="63"/>
    </row>
    <row r="1290" hidden="1" spans="1:11">
      <c r="A1290" s="5">
        <v>1289</v>
      </c>
      <c r="B1290" s="10" t="s">
        <v>2714</v>
      </c>
      <c r="C1290" s="10" t="s">
        <v>2872</v>
      </c>
      <c r="D1290" s="46" t="s">
        <v>2873</v>
      </c>
      <c r="E1290" s="10">
        <v>1</v>
      </c>
      <c r="F1290" s="10" t="s">
        <v>58</v>
      </c>
      <c r="G1290" s="5">
        <v>365</v>
      </c>
      <c r="H1290" s="10"/>
      <c r="I1290" s="33">
        <f t="shared" si="31"/>
        <v>365</v>
      </c>
      <c r="J1290" s="10" t="s">
        <v>1514</v>
      </c>
      <c r="K1290" s="63"/>
    </row>
    <row r="1291" hidden="1" spans="1:11">
      <c r="A1291" s="5">
        <v>1290</v>
      </c>
      <c r="B1291" s="10" t="s">
        <v>2714</v>
      </c>
      <c r="C1291" s="10" t="s">
        <v>2874</v>
      </c>
      <c r="D1291" s="46" t="s">
        <v>2875</v>
      </c>
      <c r="E1291" s="10">
        <v>1</v>
      </c>
      <c r="F1291" s="10" t="s">
        <v>38</v>
      </c>
      <c r="G1291" s="5">
        <v>385</v>
      </c>
      <c r="H1291" s="10"/>
      <c r="I1291" s="33">
        <f t="shared" si="31"/>
        <v>385</v>
      </c>
      <c r="J1291" s="10" t="s">
        <v>1514</v>
      </c>
      <c r="K1291" s="63"/>
    </row>
    <row r="1292" hidden="1" spans="1:11">
      <c r="A1292" s="5">
        <v>1291</v>
      </c>
      <c r="B1292" s="10" t="s">
        <v>2714</v>
      </c>
      <c r="C1292" s="10" t="s">
        <v>2876</v>
      </c>
      <c r="D1292" s="46" t="s">
        <v>2877</v>
      </c>
      <c r="E1292" s="10">
        <v>2</v>
      </c>
      <c r="F1292" s="10" t="s">
        <v>43</v>
      </c>
      <c r="G1292" s="5">
        <v>375</v>
      </c>
      <c r="H1292" s="10"/>
      <c r="I1292" s="33">
        <f t="shared" si="31"/>
        <v>750</v>
      </c>
      <c r="J1292" s="10" t="s">
        <v>1514</v>
      </c>
      <c r="K1292" s="63"/>
    </row>
    <row r="1293" hidden="1" spans="1:11">
      <c r="A1293" s="5">
        <v>1292</v>
      </c>
      <c r="B1293" s="10" t="s">
        <v>2714</v>
      </c>
      <c r="C1293" s="10" t="s">
        <v>2878</v>
      </c>
      <c r="D1293" s="46" t="s">
        <v>2879</v>
      </c>
      <c r="E1293" s="10">
        <v>4</v>
      </c>
      <c r="F1293" s="10" t="s">
        <v>38</v>
      </c>
      <c r="G1293" s="5">
        <v>385</v>
      </c>
      <c r="H1293" s="10"/>
      <c r="I1293" s="33">
        <f t="shared" si="31"/>
        <v>1540</v>
      </c>
      <c r="J1293" s="10" t="s">
        <v>1514</v>
      </c>
      <c r="K1293" s="63"/>
    </row>
    <row r="1294" hidden="1" spans="1:11">
      <c r="A1294" s="5">
        <v>1293</v>
      </c>
      <c r="B1294" s="10" t="s">
        <v>2714</v>
      </c>
      <c r="C1294" s="10" t="s">
        <v>2880</v>
      </c>
      <c r="D1294" s="46" t="s">
        <v>2881</v>
      </c>
      <c r="E1294" s="10">
        <v>1</v>
      </c>
      <c r="F1294" s="10" t="s">
        <v>58</v>
      </c>
      <c r="G1294" s="5">
        <v>365</v>
      </c>
      <c r="H1294" s="10"/>
      <c r="I1294" s="33">
        <f t="shared" si="31"/>
        <v>365</v>
      </c>
      <c r="J1294" s="10" t="s">
        <v>1514</v>
      </c>
      <c r="K1294" s="63"/>
    </row>
    <row r="1295" ht="24" hidden="1" spans="1:11">
      <c r="A1295" s="5">
        <v>1294</v>
      </c>
      <c r="B1295" s="27" t="s">
        <v>2714</v>
      </c>
      <c r="C1295" s="73" t="s">
        <v>2882</v>
      </c>
      <c r="D1295" s="74" t="s">
        <v>2883</v>
      </c>
      <c r="E1295" s="27">
        <v>2</v>
      </c>
      <c r="F1295" s="27" t="s">
        <v>38</v>
      </c>
      <c r="G1295" s="5">
        <v>385</v>
      </c>
      <c r="H1295" s="10"/>
      <c r="I1295" s="33">
        <f t="shared" si="31"/>
        <v>770</v>
      </c>
      <c r="J1295" s="10" t="s">
        <v>795</v>
      </c>
      <c r="K1295" s="63"/>
    </row>
    <row r="1296" hidden="1" spans="1:11">
      <c r="A1296" s="5">
        <v>1295</v>
      </c>
      <c r="B1296" s="27" t="s">
        <v>2714</v>
      </c>
      <c r="C1296" s="27" t="s">
        <v>2884</v>
      </c>
      <c r="D1296" s="256" t="s">
        <v>2885</v>
      </c>
      <c r="E1296" s="27">
        <v>2</v>
      </c>
      <c r="F1296" s="27" t="s">
        <v>43</v>
      </c>
      <c r="G1296" s="5">
        <v>375</v>
      </c>
      <c r="H1296" s="27"/>
      <c r="I1296" s="33">
        <f t="shared" si="31"/>
        <v>750</v>
      </c>
      <c r="J1296" s="27" t="s">
        <v>886</v>
      </c>
      <c r="K1296" s="63"/>
    </row>
    <row r="1297" hidden="1" spans="1:11">
      <c r="A1297" s="5">
        <v>1296</v>
      </c>
      <c r="B1297" s="27" t="s">
        <v>2714</v>
      </c>
      <c r="C1297" s="27" t="s">
        <v>2886</v>
      </c>
      <c r="D1297" s="256" t="s">
        <v>2887</v>
      </c>
      <c r="E1297" s="27">
        <v>3</v>
      </c>
      <c r="F1297" s="27" t="s">
        <v>58</v>
      </c>
      <c r="G1297" s="5">
        <v>365</v>
      </c>
      <c r="H1297" s="27"/>
      <c r="I1297" s="33">
        <f t="shared" si="31"/>
        <v>1095</v>
      </c>
      <c r="J1297" s="27" t="s">
        <v>886</v>
      </c>
      <c r="K1297" s="63"/>
    </row>
    <row r="1298" hidden="1" spans="1:11">
      <c r="A1298" s="5">
        <v>1297</v>
      </c>
      <c r="B1298" s="27" t="s">
        <v>2714</v>
      </c>
      <c r="C1298" s="27" t="s">
        <v>2888</v>
      </c>
      <c r="D1298" s="256" t="s">
        <v>2889</v>
      </c>
      <c r="E1298" s="27">
        <v>1</v>
      </c>
      <c r="F1298" s="27" t="s">
        <v>43</v>
      </c>
      <c r="G1298" s="5">
        <v>375</v>
      </c>
      <c r="H1298" s="27"/>
      <c r="I1298" s="33">
        <f t="shared" si="31"/>
        <v>375</v>
      </c>
      <c r="J1298" s="27" t="s">
        <v>886</v>
      </c>
      <c r="K1298" s="63"/>
    </row>
    <row r="1299" hidden="1" spans="1:11">
      <c r="A1299" s="5">
        <v>1298</v>
      </c>
      <c r="B1299" s="27" t="s">
        <v>2714</v>
      </c>
      <c r="C1299" s="27" t="s">
        <v>2890</v>
      </c>
      <c r="D1299" s="48" t="s">
        <v>2891</v>
      </c>
      <c r="E1299" s="27">
        <v>1</v>
      </c>
      <c r="F1299" s="27" t="s">
        <v>58</v>
      </c>
      <c r="G1299" s="5">
        <v>365</v>
      </c>
      <c r="H1299" s="27"/>
      <c r="I1299" s="33">
        <f t="shared" si="31"/>
        <v>365</v>
      </c>
      <c r="J1299" s="27" t="s">
        <v>125</v>
      </c>
      <c r="K1299" s="63"/>
    </row>
    <row r="1300" hidden="1" spans="1:11">
      <c r="A1300" s="5">
        <v>1299</v>
      </c>
      <c r="B1300" s="27" t="s">
        <v>2714</v>
      </c>
      <c r="C1300" s="27" t="s">
        <v>2892</v>
      </c>
      <c r="D1300" s="48" t="s">
        <v>2893</v>
      </c>
      <c r="E1300" s="27">
        <v>2</v>
      </c>
      <c r="F1300" s="27" t="s">
        <v>43</v>
      </c>
      <c r="G1300" s="5">
        <v>375</v>
      </c>
      <c r="H1300" s="27"/>
      <c r="I1300" s="33">
        <f t="shared" si="31"/>
        <v>750</v>
      </c>
      <c r="J1300" s="27" t="s">
        <v>125</v>
      </c>
      <c r="K1300" s="63"/>
    </row>
    <row r="1301" hidden="1" spans="1:11">
      <c r="A1301" s="5">
        <v>1300</v>
      </c>
      <c r="B1301" s="27" t="s">
        <v>2714</v>
      </c>
      <c r="C1301" s="27" t="s">
        <v>2894</v>
      </c>
      <c r="D1301" s="48" t="s">
        <v>2895</v>
      </c>
      <c r="E1301" s="27">
        <v>1</v>
      </c>
      <c r="F1301" s="27" t="s">
        <v>43</v>
      </c>
      <c r="G1301" s="5">
        <v>375</v>
      </c>
      <c r="H1301" s="27"/>
      <c r="I1301" s="33">
        <f t="shared" si="31"/>
        <v>375</v>
      </c>
      <c r="J1301" s="27" t="s">
        <v>125</v>
      </c>
      <c r="K1301" s="63"/>
    </row>
    <row r="1302" hidden="1" spans="1:11">
      <c r="A1302" s="5">
        <v>1301</v>
      </c>
      <c r="B1302" s="27" t="s">
        <v>2714</v>
      </c>
      <c r="C1302" s="27" t="s">
        <v>2896</v>
      </c>
      <c r="D1302" s="48" t="s">
        <v>2897</v>
      </c>
      <c r="E1302" s="27">
        <v>3</v>
      </c>
      <c r="F1302" s="27" t="s">
        <v>38</v>
      </c>
      <c r="G1302" s="5">
        <v>385</v>
      </c>
      <c r="H1302" s="27"/>
      <c r="I1302" s="33">
        <f t="shared" si="31"/>
        <v>1155</v>
      </c>
      <c r="J1302" s="27" t="s">
        <v>125</v>
      </c>
      <c r="K1302" s="63"/>
    </row>
    <row r="1303" hidden="1" spans="1:11">
      <c r="A1303" s="5">
        <v>1302</v>
      </c>
      <c r="B1303" s="26" t="s">
        <v>2714</v>
      </c>
      <c r="C1303" s="48" t="s">
        <v>2898</v>
      </c>
      <c r="D1303" s="48" t="s">
        <v>2899</v>
      </c>
      <c r="E1303" s="27">
        <v>2</v>
      </c>
      <c r="F1303" s="27" t="s">
        <v>43</v>
      </c>
      <c r="G1303" s="5">
        <v>375</v>
      </c>
      <c r="H1303" s="27"/>
      <c r="I1303" s="33">
        <f t="shared" si="31"/>
        <v>750</v>
      </c>
      <c r="J1303" s="27" t="s">
        <v>2112</v>
      </c>
      <c r="K1303" s="63"/>
    </row>
    <row r="1304" hidden="1" spans="1:11">
      <c r="A1304" s="5">
        <v>1303</v>
      </c>
      <c r="B1304" s="26" t="s">
        <v>2714</v>
      </c>
      <c r="C1304" s="48" t="s">
        <v>2900</v>
      </c>
      <c r="D1304" s="48" t="s">
        <v>2901</v>
      </c>
      <c r="E1304" s="25">
        <v>1</v>
      </c>
      <c r="F1304" s="25" t="s">
        <v>43</v>
      </c>
      <c r="G1304" s="5">
        <v>375</v>
      </c>
      <c r="H1304" s="27"/>
      <c r="I1304" s="33">
        <f t="shared" si="31"/>
        <v>375</v>
      </c>
      <c r="J1304" s="27" t="s">
        <v>1954</v>
      </c>
      <c r="K1304" s="63"/>
    </row>
    <row r="1305" hidden="1" spans="1:11">
      <c r="A1305" s="5">
        <v>1304</v>
      </c>
      <c r="B1305" s="27" t="s">
        <v>2714</v>
      </c>
      <c r="C1305" s="48" t="s">
        <v>2902</v>
      </c>
      <c r="D1305" s="48" t="s">
        <v>2903</v>
      </c>
      <c r="E1305" s="27">
        <v>1</v>
      </c>
      <c r="F1305" s="27" t="s">
        <v>38</v>
      </c>
      <c r="G1305" s="5">
        <v>385</v>
      </c>
      <c r="H1305" s="27"/>
      <c r="I1305" s="33">
        <f t="shared" si="31"/>
        <v>385</v>
      </c>
      <c r="J1305" s="27" t="s">
        <v>630</v>
      </c>
      <c r="K1305" s="63"/>
    </row>
    <row r="1306" hidden="1" spans="1:11">
      <c r="A1306" s="5">
        <v>1305</v>
      </c>
      <c r="B1306" s="27" t="s">
        <v>2714</v>
      </c>
      <c r="C1306" s="48" t="s">
        <v>2904</v>
      </c>
      <c r="D1306" s="48" t="s">
        <v>2905</v>
      </c>
      <c r="E1306" s="27">
        <v>1</v>
      </c>
      <c r="F1306" s="27" t="s">
        <v>43</v>
      </c>
      <c r="G1306" s="5">
        <v>375</v>
      </c>
      <c r="H1306" s="27"/>
      <c r="I1306" s="33">
        <f t="shared" si="31"/>
        <v>375</v>
      </c>
      <c r="J1306" s="27" t="s">
        <v>630</v>
      </c>
      <c r="K1306" s="63"/>
    </row>
    <row r="1307" hidden="1" spans="1:11">
      <c r="A1307" s="5">
        <v>1306</v>
      </c>
      <c r="B1307" s="27" t="s">
        <v>2714</v>
      </c>
      <c r="C1307" s="48" t="s">
        <v>2906</v>
      </c>
      <c r="D1307" s="48" t="s">
        <v>2907</v>
      </c>
      <c r="E1307" s="27">
        <v>4</v>
      </c>
      <c r="F1307" s="27" t="s">
        <v>58</v>
      </c>
      <c r="G1307" s="5">
        <v>365</v>
      </c>
      <c r="H1307" s="27"/>
      <c r="I1307" s="33">
        <f t="shared" si="31"/>
        <v>1460</v>
      </c>
      <c r="J1307" s="27" t="s">
        <v>125</v>
      </c>
      <c r="K1307" s="63" t="s">
        <v>2908</v>
      </c>
    </row>
    <row r="1308" hidden="1" spans="1:11">
      <c r="A1308" s="5">
        <v>1307</v>
      </c>
      <c r="B1308" s="27" t="s">
        <v>2714</v>
      </c>
      <c r="C1308" s="48" t="s">
        <v>2909</v>
      </c>
      <c r="D1308" s="270" t="s">
        <v>2910</v>
      </c>
      <c r="E1308" s="27">
        <v>2</v>
      </c>
      <c r="F1308" s="27" t="s">
        <v>43</v>
      </c>
      <c r="G1308" s="5">
        <v>375</v>
      </c>
      <c r="H1308" s="27"/>
      <c r="I1308" s="27">
        <f t="shared" si="31"/>
        <v>750</v>
      </c>
      <c r="J1308" s="27" t="s">
        <v>1965</v>
      </c>
      <c r="K1308" s="63"/>
    </row>
    <row r="1309" hidden="1" spans="1:11">
      <c r="A1309" s="5">
        <v>1308</v>
      </c>
      <c r="B1309" s="27" t="s">
        <v>2714</v>
      </c>
      <c r="C1309" s="48" t="s">
        <v>2911</v>
      </c>
      <c r="D1309" s="270" t="s">
        <v>2912</v>
      </c>
      <c r="E1309" s="27">
        <v>3</v>
      </c>
      <c r="F1309" s="27" t="s">
        <v>43</v>
      </c>
      <c r="G1309" s="5">
        <v>375</v>
      </c>
      <c r="H1309" s="27"/>
      <c r="I1309" s="27">
        <f t="shared" si="31"/>
        <v>1125</v>
      </c>
      <c r="J1309" s="27" t="s">
        <v>1965</v>
      </c>
      <c r="K1309" s="63"/>
    </row>
    <row r="1310" ht="40.5" hidden="1" spans="1:11">
      <c r="A1310" s="5">
        <v>1309</v>
      </c>
      <c r="B1310" s="122" t="s">
        <v>2714</v>
      </c>
      <c r="C1310" s="122" t="s">
        <v>628</v>
      </c>
      <c r="D1310" s="125" t="s">
        <v>2913</v>
      </c>
      <c r="E1310" s="126">
        <v>2</v>
      </c>
      <c r="F1310" s="122" t="s">
        <v>43</v>
      </c>
      <c r="G1310" s="5">
        <v>375</v>
      </c>
      <c r="H1310" s="122"/>
      <c r="I1310" s="129">
        <f t="shared" si="31"/>
        <v>750</v>
      </c>
      <c r="J1310" s="122" t="s">
        <v>130</v>
      </c>
      <c r="K1310" s="63"/>
    </row>
    <row r="1311" ht="40.5" hidden="1" spans="1:11">
      <c r="A1311" s="5">
        <v>1310</v>
      </c>
      <c r="B1311" s="122" t="s">
        <v>2714</v>
      </c>
      <c r="C1311" s="122" t="s">
        <v>2914</v>
      </c>
      <c r="D1311" s="127" t="s">
        <v>2915</v>
      </c>
      <c r="E1311" s="126">
        <v>1</v>
      </c>
      <c r="F1311" s="122" t="s">
        <v>38</v>
      </c>
      <c r="G1311" s="5">
        <v>385</v>
      </c>
      <c r="H1311" s="122"/>
      <c r="I1311" s="129">
        <f t="shared" si="31"/>
        <v>385</v>
      </c>
      <c r="J1311" s="122" t="s">
        <v>130</v>
      </c>
      <c r="K1311" s="63"/>
    </row>
    <row r="1312" hidden="1" spans="1:11">
      <c r="A1312" s="5">
        <v>1311</v>
      </c>
      <c r="B1312" s="122" t="s">
        <v>2714</v>
      </c>
      <c r="C1312" s="128" t="s">
        <v>2916</v>
      </c>
      <c r="D1312" s="273" t="s">
        <v>2917</v>
      </c>
      <c r="E1312" s="126">
        <v>1</v>
      </c>
      <c r="F1312" s="122" t="s">
        <v>43</v>
      </c>
      <c r="G1312" s="5">
        <v>375</v>
      </c>
      <c r="H1312" s="128"/>
      <c r="I1312" s="129">
        <f t="shared" si="31"/>
        <v>375</v>
      </c>
      <c r="J1312" s="122" t="s">
        <v>130</v>
      </c>
      <c r="K1312" s="63"/>
    </row>
    <row r="1313" hidden="1" spans="1:11">
      <c r="A1313" s="5">
        <v>1312</v>
      </c>
      <c r="B1313" s="122" t="s">
        <v>2714</v>
      </c>
      <c r="C1313" s="128" t="s">
        <v>2102</v>
      </c>
      <c r="D1313" s="273" t="s">
        <v>2918</v>
      </c>
      <c r="E1313" s="126">
        <v>2</v>
      </c>
      <c r="F1313" s="122" t="s">
        <v>43</v>
      </c>
      <c r="G1313" s="5">
        <v>375</v>
      </c>
      <c r="H1313" s="128"/>
      <c r="I1313" s="129">
        <f t="shared" si="31"/>
        <v>750</v>
      </c>
      <c r="J1313" s="122" t="s">
        <v>130</v>
      </c>
      <c r="K1313" s="63"/>
    </row>
    <row r="1314" hidden="1" spans="1:11">
      <c r="A1314" s="5">
        <v>1313</v>
      </c>
      <c r="B1314" s="122" t="s">
        <v>2714</v>
      </c>
      <c r="C1314" s="28" t="s">
        <v>2919</v>
      </c>
      <c r="D1314" s="28" t="s">
        <v>2920</v>
      </c>
      <c r="E1314" s="28">
        <v>6</v>
      </c>
      <c r="F1314" s="28" t="s">
        <v>38</v>
      </c>
      <c r="G1314" s="5">
        <v>385</v>
      </c>
      <c r="H1314" s="123"/>
      <c r="I1314" s="34">
        <f>E1314*G1314</f>
        <v>2310</v>
      </c>
      <c r="J1314" s="5" t="s">
        <v>335</v>
      </c>
      <c r="K1314" s="63"/>
    </row>
    <row r="1315" hidden="1" spans="1:11">
      <c r="A1315" s="5">
        <v>1314</v>
      </c>
      <c r="B1315" s="28" t="s">
        <v>2714</v>
      </c>
      <c r="C1315" s="28" t="s">
        <v>2921</v>
      </c>
      <c r="D1315" s="257" t="s">
        <v>2922</v>
      </c>
      <c r="E1315" s="28">
        <v>2</v>
      </c>
      <c r="F1315" s="28" t="s">
        <v>43</v>
      </c>
      <c r="G1315" s="5">
        <v>375</v>
      </c>
      <c r="H1315" s="5"/>
      <c r="I1315" s="34">
        <f>E1315*G1315</f>
        <v>750</v>
      </c>
      <c r="J1315" s="5" t="s">
        <v>139</v>
      </c>
      <c r="K1315" s="63"/>
    </row>
    <row r="1316" hidden="1" spans="1:11">
      <c r="A1316" s="5">
        <v>1315</v>
      </c>
      <c r="B1316" s="5" t="s">
        <v>2923</v>
      </c>
      <c r="C1316" s="48" t="s">
        <v>2924</v>
      </c>
      <c r="D1316" s="48" t="s">
        <v>2925</v>
      </c>
      <c r="E1316" s="8">
        <v>3</v>
      </c>
      <c r="F1316" s="5" t="s">
        <v>38</v>
      </c>
      <c r="G1316" s="5">
        <v>385</v>
      </c>
      <c r="H1316" s="5"/>
      <c r="I1316" s="33">
        <f t="shared" ref="I1316:I1379" si="32">G1316*E1316</f>
        <v>1155</v>
      </c>
      <c r="J1316" s="5" t="s">
        <v>2132</v>
      </c>
      <c r="K1316" s="5"/>
    </row>
    <row r="1317" ht="40.5" hidden="1" spans="1:11">
      <c r="A1317" s="5">
        <v>1316</v>
      </c>
      <c r="B1317" s="40" t="s">
        <v>2923</v>
      </c>
      <c r="C1317" s="72" t="s">
        <v>2926</v>
      </c>
      <c r="D1317" s="72" t="s">
        <v>2927</v>
      </c>
      <c r="E1317" s="42">
        <v>1</v>
      </c>
      <c r="F1317" s="40" t="s">
        <v>43</v>
      </c>
      <c r="G1317" s="40">
        <v>375</v>
      </c>
      <c r="H1317" s="40"/>
      <c r="I1317" s="62">
        <f t="shared" si="32"/>
        <v>375</v>
      </c>
      <c r="J1317" s="40" t="s">
        <v>39</v>
      </c>
      <c r="K1317" s="40" t="s">
        <v>2928</v>
      </c>
    </row>
    <row r="1318" hidden="1" spans="1:11">
      <c r="A1318" s="5">
        <v>1317</v>
      </c>
      <c r="B1318" s="5" t="s">
        <v>2923</v>
      </c>
      <c r="C1318" s="48" t="s">
        <v>979</v>
      </c>
      <c r="D1318" s="48" t="s">
        <v>2929</v>
      </c>
      <c r="E1318" s="8">
        <v>1</v>
      </c>
      <c r="F1318" s="5" t="s">
        <v>43</v>
      </c>
      <c r="G1318" s="5">
        <v>375</v>
      </c>
      <c r="H1318" s="5"/>
      <c r="I1318" s="33">
        <f t="shared" si="32"/>
        <v>375</v>
      </c>
      <c r="J1318" s="5" t="s">
        <v>39</v>
      </c>
      <c r="K1318" s="5"/>
    </row>
    <row r="1319" hidden="1" spans="1:11">
      <c r="A1319" s="5">
        <v>1318</v>
      </c>
      <c r="B1319" s="5" t="s">
        <v>2923</v>
      </c>
      <c r="C1319" s="48" t="s">
        <v>2930</v>
      </c>
      <c r="D1319" s="48" t="s">
        <v>2931</v>
      </c>
      <c r="E1319" s="8">
        <v>2</v>
      </c>
      <c r="F1319" s="5" t="s">
        <v>192</v>
      </c>
      <c r="G1319" s="5">
        <v>395</v>
      </c>
      <c r="H1319" s="5"/>
      <c r="I1319" s="33">
        <f t="shared" si="32"/>
        <v>790</v>
      </c>
      <c r="J1319" s="5" t="s">
        <v>39</v>
      </c>
      <c r="K1319" s="5" t="s">
        <v>20</v>
      </c>
    </row>
    <row r="1320" hidden="1" spans="1:11">
      <c r="A1320" s="5">
        <v>1319</v>
      </c>
      <c r="B1320" s="5" t="s">
        <v>2923</v>
      </c>
      <c r="C1320" s="48" t="s">
        <v>2932</v>
      </c>
      <c r="D1320" s="48" t="s">
        <v>2933</v>
      </c>
      <c r="E1320" s="8">
        <v>1</v>
      </c>
      <c r="F1320" s="5" t="s">
        <v>38</v>
      </c>
      <c r="G1320" s="5">
        <v>385</v>
      </c>
      <c r="H1320" s="5"/>
      <c r="I1320" s="33">
        <f t="shared" si="32"/>
        <v>385</v>
      </c>
      <c r="J1320" s="5" t="s">
        <v>39</v>
      </c>
      <c r="K1320" s="5"/>
    </row>
    <row r="1321" ht="24" hidden="1" spans="1:11">
      <c r="A1321" s="5">
        <v>1320</v>
      </c>
      <c r="B1321" s="5" t="s">
        <v>2923</v>
      </c>
      <c r="C1321" s="5" t="s">
        <v>148</v>
      </c>
      <c r="D1321" s="9" t="s">
        <v>2934</v>
      </c>
      <c r="E1321" s="8">
        <v>1</v>
      </c>
      <c r="F1321" s="5" t="s">
        <v>38</v>
      </c>
      <c r="G1321" s="5">
        <v>385</v>
      </c>
      <c r="H1321" s="5"/>
      <c r="I1321" s="33">
        <f t="shared" si="32"/>
        <v>385</v>
      </c>
      <c r="J1321" s="5" t="s">
        <v>39</v>
      </c>
      <c r="K1321" s="5" t="s">
        <v>2935</v>
      </c>
    </row>
    <row r="1322" ht="24" hidden="1" spans="1:11">
      <c r="A1322" s="5">
        <v>1321</v>
      </c>
      <c r="B1322" s="5" t="s">
        <v>2923</v>
      </c>
      <c r="C1322" s="5" t="s">
        <v>2936</v>
      </c>
      <c r="D1322" s="9" t="s">
        <v>2937</v>
      </c>
      <c r="E1322" s="8">
        <v>1</v>
      </c>
      <c r="F1322" s="5" t="s">
        <v>43</v>
      </c>
      <c r="G1322" s="5">
        <v>375</v>
      </c>
      <c r="H1322" s="5"/>
      <c r="I1322" s="33">
        <f t="shared" si="32"/>
        <v>375</v>
      </c>
      <c r="J1322" s="5" t="s">
        <v>39</v>
      </c>
      <c r="K1322" s="5" t="s">
        <v>2938</v>
      </c>
    </row>
    <row r="1323" ht="24" hidden="1" spans="1:11">
      <c r="A1323" s="5">
        <v>1322</v>
      </c>
      <c r="B1323" s="5" t="s">
        <v>2923</v>
      </c>
      <c r="C1323" s="5" t="s">
        <v>2939</v>
      </c>
      <c r="D1323" s="9" t="s">
        <v>2940</v>
      </c>
      <c r="E1323" s="8">
        <v>1</v>
      </c>
      <c r="F1323" s="5" t="s">
        <v>38</v>
      </c>
      <c r="G1323" s="5">
        <v>385</v>
      </c>
      <c r="H1323" s="5"/>
      <c r="I1323" s="33">
        <f t="shared" si="32"/>
        <v>385</v>
      </c>
      <c r="J1323" s="5" t="s">
        <v>39</v>
      </c>
      <c r="K1323" s="5" t="s">
        <v>2941</v>
      </c>
    </row>
    <row r="1324" ht="24" hidden="1" spans="1:11">
      <c r="A1324" s="5">
        <v>1323</v>
      </c>
      <c r="B1324" s="5" t="s">
        <v>2923</v>
      </c>
      <c r="C1324" s="5" t="s">
        <v>2942</v>
      </c>
      <c r="D1324" s="9" t="s">
        <v>2943</v>
      </c>
      <c r="E1324" s="8">
        <v>1</v>
      </c>
      <c r="F1324" s="5" t="s">
        <v>192</v>
      </c>
      <c r="G1324" s="5">
        <v>395</v>
      </c>
      <c r="H1324" s="5"/>
      <c r="I1324" s="33">
        <f t="shared" si="32"/>
        <v>395</v>
      </c>
      <c r="J1324" s="5" t="s">
        <v>39</v>
      </c>
      <c r="K1324" s="5" t="s">
        <v>2944</v>
      </c>
    </row>
    <row r="1325" ht="24" hidden="1" spans="1:11">
      <c r="A1325" s="5">
        <v>1324</v>
      </c>
      <c r="B1325" s="5" t="s">
        <v>2923</v>
      </c>
      <c r="C1325" s="47" t="s">
        <v>2945</v>
      </c>
      <c r="D1325" s="47" t="s">
        <v>2946</v>
      </c>
      <c r="E1325" s="8">
        <v>1</v>
      </c>
      <c r="F1325" s="5" t="s">
        <v>192</v>
      </c>
      <c r="G1325" s="5">
        <v>395</v>
      </c>
      <c r="H1325" s="5"/>
      <c r="I1325" s="33">
        <f t="shared" si="32"/>
        <v>395</v>
      </c>
      <c r="J1325" s="5" t="s">
        <v>39</v>
      </c>
      <c r="K1325" s="5" t="s">
        <v>2947</v>
      </c>
    </row>
    <row r="1326" ht="24" hidden="1" spans="1:11">
      <c r="A1326" s="5">
        <v>1325</v>
      </c>
      <c r="B1326" s="5" t="s">
        <v>2923</v>
      </c>
      <c r="C1326" s="5" t="s">
        <v>2948</v>
      </c>
      <c r="D1326" s="9" t="s">
        <v>2949</v>
      </c>
      <c r="E1326" s="8">
        <v>1</v>
      </c>
      <c r="F1326" s="5" t="s">
        <v>43</v>
      </c>
      <c r="G1326" s="5">
        <v>375</v>
      </c>
      <c r="H1326" s="5"/>
      <c r="I1326" s="33">
        <f t="shared" si="32"/>
        <v>375</v>
      </c>
      <c r="J1326" s="5" t="s">
        <v>39</v>
      </c>
      <c r="K1326" s="5"/>
    </row>
    <row r="1327" ht="24" hidden="1" spans="1:11">
      <c r="A1327" s="5">
        <v>1326</v>
      </c>
      <c r="B1327" s="5" t="s">
        <v>2923</v>
      </c>
      <c r="C1327" s="5" t="s">
        <v>2950</v>
      </c>
      <c r="D1327" s="9" t="s">
        <v>2951</v>
      </c>
      <c r="E1327" s="8">
        <v>2</v>
      </c>
      <c r="F1327" s="5" t="s">
        <v>38</v>
      </c>
      <c r="G1327" s="5">
        <v>385</v>
      </c>
      <c r="H1327" s="5"/>
      <c r="I1327" s="33">
        <f t="shared" si="32"/>
        <v>770</v>
      </c>
      <c r="J1327" s="5" t="s">
        <v>39</v>
      </c>
      <c r="K1327" s="5"/>
    </row>
    <row r="1328" ht="24" hidden="1" spans="1:11">
      <c r="A1328" s="5">
        <v>1327</v>
      </c>
      <c r="B1328" s="5" t="s">
        <v>2923</v>
      </c>
      <c r="C1328" s="5" t="s">
        <v>2952</v>
      </c>
      <c r="D1328" s="9" t="s">
        <v>2953</v>
      </c>
      <c r="E1328" s="8">
        <v>2</v>
      </c>
      <c r="F1328" s="5" t="s">
        <v>43</v>
      </c>
      <c r="G1328" s="5">
        <v>375</v>
      </c>
      <c r="H1328" s="5"/>
      <c r="I1328" s="33">
        <f t="shared" si="32"/>
        <v>750</v>
      </c>
      <c r="J1328" s="5" t="s">
        <v>39</v>
      </c>
      <c r="K1328" s="5"/>
    </row>
    <row r="1329" ht="24" hidden="1" spans="1:11">
      <c r="A1329" s="5">
        <v>1328</v>
      </c>
      <c r="B1329" s="5" t="s">
        <v>2923</v>
      </c>
      <c r="C1329" s="5" t="s">
        <v>2954</v>
      </c>
      <c r="D1329" s="9" t="s">
        <v>2955</v>
      </c>
      <c r="E1329" s="8">
        <v>2</v>
      </c>
      <c r="F1329" s="5" t="s">
        <v>43</v>
      </c>
      <c r="G1329" s="5">
        <v>375</v>
      </c>
      <c r="H1329" s="5"/>
      <c r="I1329" s="33">
        <f t="shared" si="32"/>
        <v>750</v>
      </c>
      <c r="J1329" s="5" t="s">
        <v>39</v>
      </c>
      <c r="K1329" s="5"/>
    </row>
    <row r="1330" ht="24" hidden="1" spans="1:11">
      <c r="A1330" s="5">
        <v>1329</v>
      </c>
      <c r="B1330" s="5" t="s">
        <v>2923</v>
      </c>
      <c r="C1330" s="5" t="s">
        <v>2956</v>
      </c>
      <c r="D1330" s="9" t="s">
        <v>2957</v>
      </c>
      <c r="E1330" s="8">
        <v>1</v>
      </c>
      <c r="F1330" s="5" t="s">
        <v>43</v>
      </c>
      <c r="G1330" s="5">
        <v>375</v>
      </c>
      <c r="H1330" s="5"/>
      <c r="I1330" s="33">
        <f t="shared" si="32"/>
        <v>375</v>
      </c>
      <c r="J1330" s="5" t="s">
        <v>39</v>
      </c>
      <c r="K1330" s="5"/>
    </row>
    <row r="1331" ht="24" hidden="1" spans="1:11">
      <c r="A1331" s="5">
        <v>1330</v>
      </c>
      <c r="B1331" s="5" t="s">
        <v>2923</v>
      </c>
      <c r="C1331" s="5" t="s">
        <v>2958</v>
      </c>
      <c r="D1331" s="9" t="s">
        <v>2959</v>
      </c>
      <c r="E1331" s="8">
        <v>2</v>
      </c>
      <c r="F1331" s="5" t="s">
        <v>43</v>
      </c>
      <c r="G1331" s="5">
        <v>375</v>
      </c>
      <c r="H1331" s="5"/>
      <c r="I1331" s="33">
        <f t="shared" si="32"/>
        <v>750</v>
      </c>
      <c r="J1331" s="5" t="s">
        <v>39</v>
      </c>
      <c r="K1331" s="5"/>
    </row>
    <row r="1332" ht="24" hidden="1" spans="1:11">
      <c r="A1332" s="5">
        <v>1331</v>
      </c>
      <c r="B1332" s="5" t="s">
        <v>2923</v>
      </c>
      <c r="C1332" s="5" t="s">
        <v>2960</v>
      </c>
      <c r="D1332" s="9" t="s">
        <v>2961</v>
      </c>
      <c r="E1332" s="8">
        <v>3</v>
      </c>
      <c r="F1332" s="5" t="s">
        <v>192</v>
      </c>
      <c r="G1332" s="5">
        <v>395</v>
      </c>
      <c r="H1332" s="5"/>
      <c r="I1332" s="33">
        <f t="shared" si="32"/>
        <v>1185</v>
      </c>
      <c r="J1332" s="5" t="s">
        <v>39</v>
      </c>
      <c r="K1332" s="5"/>
    </row>
    <row r="1333" ht="24" hidden="1" spans="1:11">
      <c r="A1333" s="5">
        <v>1332</v>
      </c>
      <c r="B1333" s="5" t="s">
        <v>2923</v>
      </c>
      <c r="C1333" s="45" t="s">
        <v>2962</v>
      </c>
      <c r="D1333" s="46" t="s">
        <v>2963</v>
      </c>
      <c r="E1333" s="8">
        <v>1</v>
      </c>
      <c r="F1333" s="5" t="s">
        <v>192</v>
      </c>
      <c r="G1333" s="5">
        <v>395</v>
      </c>
      <c r="H1333" s="5"/>
      <c r="I1333" s="33">
        <f t="shared" si="32"/>
        <v>395</v>
      </c>
      <c r="J1333" s="5" t="s">
        <v>39</v>
      </c>
      <c r="K1333" s="5" t="s">
        <v>6778</v>
      </c>
    </row>
    <row r="1334" ht="24" hidden="1" spans="1:11">
      <c r="A1334" s="5">
        <v>1333</v>
      </c>
      <c r="B1334" s="5" t="s">
        <v>2923</v>
      </c>
      <c r="C1334" s="12" t="s">
        <v>2965</v>
      </c>
      <c r="D1334" s="13" t="s">
        <v>2966</v>
      </c>
      <c r="E1334" s="8">
        <v>1</v>
      </c>
      <c r="F1334" s="5" t="s">
        <v>192</v>
      </c>
      <c r="G1334" s="5">
        <v>395</v>
      </c>
      <c r="H1334" s="5"/>
      <c r="I1334" s="33">
        <f t="shared" si="32"/>
        <v>395</v>
      </c>
      <c r="J1334" s="5" t="s">
        <v>39</v>
      </c>
      <c r="K1334" s="5" t="s">
        <v>2967</v>
      </c>
    </row>
    <row r="1335" ht="36" hidden="1" spans="1:11">
      <c r="A1335" s="5">
        <v>1334</v>
      </c>
      <c r="B1335" s="5" t="s">
        <v>2923</v>
      </c>
      <c r="C1335" s="10" t="s">
        <v>2968</v>
      </c>
      <c r="D1335" s="10" t="s">
        <v>2969</v>
      </c>
      <c r="E1335" s="8">
        <v>1</v>
      </c>
      <c r="F1335" s="5" t="s">
        <v>38</v>
      </c>
      <c r="G1335" s="5">
        <v>385</v>
      </c>
      <c r="H1335" s="5"/>
      <c r="I1335" s="33">
        <f t="shared" si="32"/>
        <v>385</v>
      </c>
      <c r="J1335" s="5" t="s">
        <v>39</v>
      </c>
      <c r="K1335" s="5" t="s">
        <v>2970</v>
      </c>
    </row>
    <row r="1336" ht="24" hidden="1" spans="1:11">
      <c r="A1336" s="5">
        <v>1335</v>
      </c>
      <c r="B1336" s="5" t="s">
        <v>2923</v>
      </c>
      <c r="C1336" s="5" t="s">
        <v>2971</v>
      </c>
      <c r="D1336" s="9" t="s">
        <v>2972</v>
      </c>
      <c r="E1336" s="8">
        <v>2</v>
      </c>
      <c r="F1336" s="5" t="s">
        <v>43</v>
      </c>
      <c r="G1336" s="5">
        <v>375</v>
      </c>
      <c r="H1336" s="5"/>
      <c r="I1336" s="33">
        <f t="shared" si="32"/>
        <v>750</v>
      </c>
      <c r="J1336" s="5" t="s">
        <v>39</v>
      </c>
      <c r="K1336" s="5"/>
    </row>
    <row r="1337" ht="72" hidden="1" spans="1:11">
      <c r="A1337" s="5">
        <v>1336</v>
      </c>
      <c r="B1337" s="5" t="s">
        <v>2923</v>
      </c>
      <c r="C1337" s="5" t="s">
        <v>2973</v>
      </c>
      <c r="D1337" s="9" t="s">
        <v>2974</v>
      </c>
      <c r="E1337" s="8">
        <v>1</v>
      </c>
      <c r="F1337" s="5" t="s">
        <v>192</v>
      </c>
      <c r="G1337" s="5">
        <v>395</v>
      </c>
      <c r="H1337" s="5"/>
      <c r="I1337" s="33">
        <f t="shared" si="32"/>
        <v>395</v>
      </c>
      <c r="J1337" s="5" t="s">
        <v>39</v>
      </c>
      <c r="K1337" s="5" t="s">
        <v>2975</v>
      </c>
    </row>
    <row r="1338" ht="24" hidden="1" spans="1:11">
      <c r="A1338" s="5">
        <v>1337</v>
      </c>
      <c r="B1338" s="5" t="s">
        <v>2923</v>
      </c>
      <c r="C1338" s="5" t="s">
        <v>2976</v>
      </c>
      <c r="D1338" s="9" t="s">
        <v>2977</v>
      </c>
      <c r="E1338" s="8">
        <v>2</v>
      </c>
      <c r="F1338" s="5" t="s">
        <v>43</v>
      </c>
      <c r="G1338" s="5">
        <v>375</v>
      </c>
      <c r="H1338" s="5"/>
      <c r="I1338" s="33">
        <f t="shared" si="32"/>
        <v>750</v>
      </c>
      <c r="J1338" s="5" t="s">
        <v>39</v>
      </c>
      <c r="K1338" s="5"/>
    </row>
    <row r="1339" ht="24" hidden="1" spans="1:11">
      <c r="A1339" s="5">
        <v>1338</v>
      </c>
      <c r="B1339" s="5" t="s">
        <v>2923</v>
      </c>
      <c r="C1339" s="5" t="s">
        <v>2978</v>
      </c>
      <c r="D1339" s="9" t="s">
        <v>2979</v>
      </c>
      <c r="E1339" s="8">
        <v>1</v>
      </c>
      <c r="F1339" s="5" t="s">
        <v>192</v>
      </c>
      <c r="G1339" s="5">
        <v>395</v>
      </c>
      <c r="H1339" s="5"/>
      <c r="I1339" s="33">
        <f t="shared" si="32"/>
        <v>395</v>
      </c>
      <c r="J1339" s="5" t="s">
        <v>39</v>
      </c>
      <c r="K1339" s="5"/>
    </row>
    <row r="1340" ht="24" hidden="1" spans="1:11">
      <c r="A1340" s="5">
        <v>1339</v>
      </c>
      <c r="B1340" s="5" t="s">
        <v>2923</v>
      </c>
      <c r="C1340" s="5" t="s">
        <v>2980</v>
      </c>
      <c r="D1340" s="9" t="s">
        <v>2981</v>
      </c>
      <c r="E1340" s="8">
        <v>1</v>
      </c>
      <c r="F1340" s="5" t="s">
        <v>43</v>
      </c>
      <c r="G1340" s="5">
        <v>375</v>
      </c>
      <c r="H1340" s="5"/>
      <c r="I1340" s="33">
        <f t="shared" si="32"/>
        <v>375</v>
      </c>
      <c r="J1340" s="5" t="s">
        <v>39</v>
      </c>
      <c r="K1340" s="5" t="s">
        <v>2982</v>
      </c>
    </row>
    <row r="1341" ht="24" hidden="1" spans="1:11">
      <c r="A1341" s="5">
        <v>1340</v>
      </c>
      <c r="B1341" s="5" t="s">
        <v>2923</v>
      </c>
      <c r="C1341" s="5" t="s">
        <v>2983</v>
      </c>
      <c r="D1341" s="9" t="s">
        <v>2984</v>
      </c>
      <c r="E1341" s="8">
        <v>1</v>
      </c>
      <c r="F1341" s="5" t="s">
        <v>43</v>
      </c>
      <c r="G1341" s="5">
        <v>375</v>
      </c>
      <c r="H1341" s="5"/>
      <c r="I1341" s="33">
        <f t="shared" si="32"/>
        <v>375</v>
      </c>
      <c r="J1341" s="5" t="s">
        <v>39</v>
      </c>
      <c r="K1341" s="5"/>
    </row>
    <row r="1342" ht="24" hidden="1" spans="1:11">
      <c r="A1342" s="5">
        <v>1341</v>
      </c>
      <c r="B1342" s="5" t="s">
        <v>2923</v>
      </c>
      <c r="C1342" s="5" t="s">
        <v>2749</v>
      </c>
      <c r="D1342" s="9" t="s">
        <v>2985</v>
      </c>
      <c r="E1342" s="8">
        <v>2</v>
      </c>
      <c r="F1342" s="5" t="s">
        <v>192</v>
      </c>
      <c r="G1342" s="5">
        <v>395</v>
      </c>
      <c r="H1342" s="5"/>
      <c r="I1342" s="33">
        <f t="shared" si="32"/>
        <v>790</v>
      </c>
      <c r="J1342" s="5" t="s">
        <v>39</v>
      </c>
      <c r="K1342" s="5"/>
    </row>
    <row r="1343" ht="24" hidden="1" spans="1:11">
      <c r="A1343" s="5">
        <v>1342</v>
      </c>
      <c r="B1343" s="5" t="s">
        <v>2923</v>
      </c>
      <c r="C1343" s="5" t="s">
        <v>2986</v>
      </c>
      <c r="D1343" s="9" t="s">
        <v>2987</v>
      </c>
      <c r="E1343" s="8">
        <v>1</v>
      </c>
      <c r="F1343" s="5" t="s">
        <v>38</v>
      </c>
      <c r="G1343" s="5">
        <v>385</v>
      </c>
      <c r="H1343" s="5"/>
      <c r="I1343" s="33">
        <f t="shared" si="32"/>
        <v>385</v>
      </c>
      <c r="J1343" s="5" t="s">
        <v>39</v>
      </c>
      <c r="K1343" s="5" t="s">
        <v>2988</v>
      </c>
    </row>
    <row r="1344" ht="24" hidden="1" spans="1:11">
      <c r="A1344" s="5">
        <v>1343</v>
      </c>
      <c r="B1344" s="5" t="s">
        <v>2923</v>
      </c>
      <c r="C1344" s="47" t="s">
        <v>2989</v>
      </c>
      <c r="D1344" s="47" t="s">
        <v>2990</v>
      </c>
      <c r="E1344" s="8">
        <v>1</v>
      </c>
      <c r="F1344" s="5" t="s">
        <v>38</v>
      </c>
      <c r="G1344" s="5">
        <v>385</v>
      </c>
      <c r="H1344" s="5"/>
      <c r="I1344" s="33">
        <f t="shared" si="32"/>
        <v>385</v>
      </c>
      <c r="J1344" s="5" t="s">
        <v>39</v>
      </c>
      <c r="K1344" s="5" t="s">
        <v>2991</v>
      </c>
    </row>
    <row r="1345" ht="24" hidden="1" spans="1:11">
      <c r="A1345" s="5">
        <v>1344</v>
      </c>
      <c r="B1345" s="5" t="s">
        <v>2923</v>
      </c>
      <c r="C1345" s="5" t="s">
        <v>2992</v>
      </c>
      <c r="D1345" s="9" t="s">
        <v>2993</v>
      </c>
      <c r="E1345" s="8">
        <v>1</v>
      </c>
      <c r="F1345" s="5" t="s">
        <v>38</v>
      </c>
      <c r="G1345" s="5">
        <v>385</v>
      </c>
      <c r="H1345" s="5"/>
      <c r="I1345" s="33">
        <f t="shared" si="32"/>
        <v>385</v>
      </c>
      <c r="J1345" s="5" t="s">
        <v>39</v>
      </c>
      <c r="K1345" s="5"/>
    </row>
    <row r="1346" ht="24" hidden="1" spans="1:11">
      <c r="A1346" s="5">
        <v>1345</v>
      </c>
      <c r="B1346" s="5" t="s">
        <v>2923</v>
      </c>
      <c r="C1346" s="5" t="s">
        <v>2994</v>
      </c>
      <c r="D1346" s="9" t="s">
        <v>2995</v>
      </c>
      <c r="E1346" s="8">
        <v>1</v>
      </c>
      <c r="F1346" s="5" t="s">
        <v>43</v>
      </c>
      <c r="G1346" s="5">
        <v>375</v>
      </c>
      <c r="H1346" s="5"/>
      <c r="I1346" s="33">
        <f t="shared" si="32"/>
        <v>375</v>
      </c>
      <c r="J1346" s="5" t="s">
        <v>39</v>
      </c>
      <c r="K1346" s="5"/>
    </row>
    <row r="1347" ht="24" hidden="1" spans="1:11">
      <c r="A1347" s="5">
        <v>1346</v>
      </c>
      <c r="B1347" s="5" t="s">
        <v>2923</v>
      </c>
      <c r="C1347" s="5" t="s">
        <v>2996</v>
      </c>
      <c r="D1347" s="9" t="s">
        <v>2997</v>
      </c>
      <c r="E1347" s="8">
        <v>1</v>
      </c>
      <c r="F1347" s="5" t="s">
        <v>43</v>
      </c>
      <c r="G1347" s="5">
        <v>375</v>
      </c>
      <c r="H1347" s="5"/>
      <c r="I1347" s="33">
        <f t="shared" si="32"/>
        <v>375</v>
      </c>
      <c r="J1347" s="5" t="s">
        <v>59</v>
      </c>
      <c r="K1347" s="5"/>
    </row>
    <row r="1348" ht="24" hidden="1" spans="1:11">
      <c r="A1348" s="5">
        <v>1347</v>
      </c>
      <c r="B1348" s="5" t="s">
        <v>2923</v>
      </c>
      <c r="C1348" s="5" t="s">
        <v>2998</v>
      </c>
      <c r="D1348" s="9" t="s">
        <v>2999</v>
      </c>
      <c r="E1348" s="8">
        <v>1</v>
      </c>
      <c r="F1348" s="5" t="s">
        <v>192</v>
      </c>
      <c r="G1348" s="5">
        <v>395</v>
      </c>
      <c r="H1348" s="5"/>
      <c r="I1348" s="33">
        <f t="shared" si="32"/>
        <v>395</v>
      </c>
      <c r="J1348" s="5" t="s">
        <v>59</v>
      </c>
      <c r="K1348" s="5"/>
    </row>
    <row r="1349" ht="24" hidden="1" spans="1:11">
      <c r="A1349" s="5">
        <v>1348</v>
      </c>
      <c r="B1349" s="16" t="s">
        <v>2923</v>
      </c>
      <c r="C1349" s="16" t="s">
        <v>3000</v>
      </c>
      <c r="D1349" s="17" t="s">
        <v>3001</v>
      </c>
      <c r="E1349" s="8">
        <v>2</v>
      </c>
      <c r="F1349" s="16" t="s">
        <v>43</v>
      </c>
      <c r="G1349" s="5">
        <v>375</v>
      </c>
      <c r="H1349" s="5"/>
      <c r="I1349" s="33">
        <f t="shared" si="32"/>
        <v>750</v>
      </c>
      <c r="J1349" s="16" t="s">
        <v>72</v>
      </c>
      <c r="K1349" s="5"/>
    </row>
    <row r="1350" ht="24" hidden="1" spans="1:11">
      <c r="A1350" s="5">
        <v>1349</v>
      </c>
      <c r="B1350" s="16" t="s">
        <v>2923</v>
      </c>
      <c r="C1350" s="16" t="s">
        <v>1457</v>
      </c>
      <c r="D1350" s="17" t="s">
        <v>3002</v>
      </c>
      <c r="E1350" s="8">
        <v>1</v>
      </c>
      <c r="F1350" s="16" t="s">
        <v>43</v>
      </c>
      <c r="G1350" s="5">
        <v>375</v>
      </c>
      <c r="H1350" s="5"/>
      <c r="I1350" s="33">
        <f t="shared" si="32"/>
        <v>375</v>
      </c>
      <c r="J1350" s="16" t="s">
        <v>72</v>
      </c>
      <c r="K1350" s="5"/>
    </row>
    <row r="1351" ht="24" hidden="1" spans="1:11">
      <c r="A1351" s="5">
        <v>1350</v>
      </c>
      <c r="B1351" s="16" t="s">
        <v>2923</v>
      </c>
      <c r="C1351" s="16" t="s">
        <v>1973</v>
      </c>
      <c r="D1351" s="17" t="s">
        <v>3003</v>
      </c>
      <c r="E1351" s="8">
        <v>2</v>
      </c>
      <c r="F1351" s="16" t="s">
        <v>43</v>
      </c>
      <c r="G1351" s="5">
        <v>375</v>
      </c>
      <c r="H1351" s="5"/>
      <c r="I1351" s="33">
        <f t="shared" si="32"/>
        <v>750</v>
      </c>
      <c r="J1351" s="16" t="s">
        <v>72</v>
      </c>
      <c r="K1351" s="5"/>
    </row>
    <row r="1352" ht="24" hidden="1" spans="1:11">
      <c r="A1352" s="5">
        <v>1351</v>
      </c>
      <c r="B1352" s="16" t="s">
        <v>2923</v>
      </c>
      <c r="C1352" s="16" t="s">
        <v>3004</v>
      </c>
      <c r="D1352" s="17" t="s">
        <v>3005</v>
      </c>
      <c r="E1352" s="8">
        <v>1</v>
      </c>
      <c r="F1352" s="16" t="s">
        <v>43</v>
      </c>
      <c r="G1352" s="5">
        <v>375</v>
      </c>
      <c r="H1352" s="5"/>
      <c r="I1352" s="33">
        <f t="shared" si="32"/>
        <v>375</v>
      </c>
      <c r="J1352" s="16" t="s">
        <v>72</v>
      </c>
      <c r="K1352" s="5"/>
    </row>
    <row r="1353" ht="24" hidden="1" spans="1:11">
      <c r="A1353" s="5">
        <v>1352</v>
      </c>
      <c r="B1353" s="16" t="s">
        <v>2923</v>
      </c>
      <c r="C1353" s="16" t="s">
        <v>3006</v>
      </c>
      <c r="D1353" s="17" t="s">
        <v>3007</v>
      </c>
      <c r="E1353" s="8">
        <v>4</v>
      </c>
      <c r="F1353" s="16" t="s">
        <v>43</v>
      </c>
      <c r="G1353" s="5">
        <v>375</v>
      </c>
      <c r="H1353" s="5"/>
      <c r="I1353" s="33">
        <f t="shared" si="32"/>
        <v>1500</v>
      </c>
      <c r="J1353" s="16" t="s">
        <v>72</v>
      </c>
      <c r="K1353" s="5" t="s">
        <v>3008</v>
      </c>
    </row>
    <row r="1354" ht="24" hidden="1" spans="1:11">
      <c r="A1354" s="5">
        <v>1353</v>
      </c>
      <c r="B1354" s="16" t="s">
        <v>2923</v>
      </c>
      <c r="C1354" s="17" t="s">
        <v>3009</v>
      </c>
      <c r="D1354" s="17" t="s">
        <v>3010</v>
      </c>
      <c r="E1354" s="8">
        <v>1</v>
      </c>
      <c r="F1354" s="16" t="s">
        <v>43</v>
      </c>
      <c r="G1354" s="5">
        <v>375</v>
      </c>
      <c r="H1354" s="5"/>
      <c r="I1354" s="33">
        <f t="shared" si="32"/>
        <v>375</v>
      </c>
      <c r="J1354" s="16" t="s">
        <v>72</v>
      </c>
      <c r="K1354" s="5" t="s">
        <v>3011</v>
      </c>
    </row>
    <row r="1355" ht="24" hidden="1" spans="1:11">
      <c r="A1355" s="5">
        <v>1354</v>
      </c>
      <c r="B1355" s="19" t="s">
        <v>2923</v>
      </c>
      <c r="C1355" s="17" t="s">
        <v>3012</v>
      </c>
      <c r="D1355" s="274" t="s">
        <v>3013</v>
      </c>
      <c r="E1355" s="8">
        <v>3</v>
      </c>
      <c r="F1355" s="19" t="s">
        <v>43</v>
      </c>
      <c r="G1355" s="5">
        <v>375</v>
      </c>
      <c r="H1355" s="5"/>
      <c r="I1355" s="33">
        <f t="shared" si="32"/>
        <v>1125</v>
      </c>
      <c r="J1355" s="19" t="s">
        <v>76</v>
      </c>
      <c r="K1355" s="5"/>
    </row>
    <row r="1356" ht="24" hidden="1" spans="1:11">
      <c r="A1356" s="5">
        <v>1355</v>
      </c>
      <c r="B1356" s="19" t="s">
        <v>2923</v>
      </c>
      <c r="C1356" s="17" t="s">
        <v>3014</v>
      </c>
      <c r="D1356" s="17" t="s">
        <v>3015</v>
      </c>
      <c r="E1356" s="8">
        <v>2</v>
      </c>
      <c r="F1356" s="19" t="s">
        <v>43</v>
      </c>
      <c r="G1356" s="5">
        <v>375</v>
      </c>
      <c r="H1356" s="5"/>
      <c r="I1356" s="33">
        <f t="shared" si="32"/>
        <v>750</v>
      </c>
      <c r="J1356" s="19" t="s">
        <v>76</v>
      </c>
      <c r="K1356" s="5"/>
    </row>
    <row r="1357" ht="24" hidden="1" spans="1:11">
      <c r="A1357" s="5">
        <v>1356</v>
      </c>
      <c r="B1357" s="19" t="s">
        <v>2923</v>
      </c>
      <c r="C1357" s="17" t="s">
        <v>2795</v>
      </c>
      <c r="D1357" s="274" t="s">
        <v>3016</v>
      </c>
      <c r="E1357" s="8">
        <v>1</v>
      </c>
      <c r="F1357" s="5" t="s">
        <v>38</v>
      </c>
      <c r="G1357" s="5">
        <v>385</v>
      </c>
      <c r="H1357" s="5"/>
      <c r="I1357" s="33">
        <f t="shared" si="32"/>
        <v>385</v>
      </c>
      <c r="J1357" s="5" t="s">
        <v>1241</v>
      </c>
      <c r="K1357" s="5"/>
    </row>
    <row r="1358" ht="24" hidden="1" spans="1:11">
      <c r="A1358" s="5">
        <v>1357</v>
      </c>
      <c r="B1358" s="5" t="s">
        <v>2923</v>
      </c>
      <c r="C1358" s="17" t="s">
        <v>3017</v>
      </c>
      <c r="D1358" s="17" t="s">
        <v>3018</v>
      </c>
      <c r="E1358" s="8">
        <v>4</v>
      </c>
      <c r="F1358" s="5" t="s">
        <v>43</v>
      </c>
      <c r="G1358" s="5">
        <v>375</v>
      </c>
      <c r="H1358" s="5"/>
      <c r="I1358" s="33">
        <f t="shared" si="32"/>
        <v>1500</v>
      </c>
      <c r="J1358" s="5" t="s">
        <v>226</v>
      </c>
      <c r="K1358" s="5"/>
    </row>
    <row r="1359" ht="24" hidden="1" spans="1:11">
      <c r="A1359" s="5">
        <v>1358</v>
      </c>
      <c r="B1359" s="12" t="s">
        <v>2923</v>
      </c>
      <c r="C1359" s="17" t="s">
        <v>3019</v>
      </c>
      <c r="D1359" s="17" t="s">
        <v>3020</v>
      </c>
      <c r="E1359" s="8">
        <v>5</v>
      </c>
      <c r="F1359" s="5" t="s">
        <v>43</v>
      </c>
      <c r="G1359" s="5">
        <v>375</v>
      </c>
      <c r="H1359" s="5"/>
      <c r="I1359" s="33">
        <f t="shared" si="32"/>
        <v>1875</v>
      </c>
      <c r="J1359" s="5" t="s">
        <v>3021</v>
      </c>
      <c r="K1359" s="5" t="s">
        <v>2152</v>
      </c>
    </row>
    <row r="1360" ht="24" hidden="1" spans="1:11">
      <c r="A1360" s="5">
        <v>1359</v>
      </c>
      <c r="B1360" s="12" t="s">
        <v>2923</v>
      </c>
      <c r="C1360" s="17" t="s">
        <v>3022</v>
      </c>
      <c r="D1360" s="17" t="s">
        <v>3023</v>
      </c>
      <c r="E1360" s="8">
        <v>1</v>
      </c>
      <c r="F1360" s="5" t="s">
        <v>38</v>
      </c>
      <c r="G1360" s="5">
        <v>385</v>
      </c>
      <c r="H1360" s="5"/>
      <c r="I1360" s="33">
        <f t="shared" si="32"/>
        <v>385</v>
      </c>
      <c r="J1360" s="5" t="s">
        <v>89</v>
      </c>
      <c r="K1360" s="5"/>
    </row>
    <row r="1361" ht="24" hidden="1" spans="1:11">
      <c r="A1361" s="5">
        <v>1360</v>
      </c>
      <c r="B1361" s="12" t="s">
        <v>2923</v>
      </c>
      <c r="C1361" s="17" t="s">
        <v>3024</v>
      </c>
      <c r="D1361" s="17" t="s">
        <v>3025</v>
      </c>
      <c r="E1361" s="25">
        <v>2</v>
      </c>
      <c r="F1361" s="25" t="s">
        <v>38</v>
      </c>
      <c r="G1361" s="5">
        <v>385</v>
      </c>
      <c r="H1361" s="5"/>
      <c r="I1361" s="33">
        <f t="shared" si="32"/>
        <v>770</v>
      </c>
      <c r="J1361" s="5" t="s">
        <v>257</v>
      </c>
      <c r="K1361" s="5"/>
    </row>
    <row r="1362" ht="24" hidden="1" spans="1:11">
      <c r="A1362" s="5">
        <v>1361</v>
      </c>
      <c r="B1362" s="12" t="s">
        <v>2923</v>
      </c>
      <c r="C1362" s="17" t="s">
        <v>3026</v>
      </c>
      <c r="D1362" s="274" t="s">
        <v>3027</v>
      </c>
      <c r="E1362" s="25">
        <v>1</v>
      </c>
      <c r="F1362" s="25" t="s">
        <v>38</v>
      </c>
      <c r="G1362" s="5">
        <v>385</v>
      </c>
      <c r="H1362" s="5"/>
      <c r="I1362" s="33">
        <f t="shared" si="32"/>
        <v>385</v>
      </c>
      <c r="J1362" s="5" t="s">
        <v>257</v>
      </c>
      <c r="K1362" s="5"/>
    </row>
    <row r="1363" ht="24" hidden="1" spans="1:11">
      <c r="A1363" s="5">
        <v>1362</v>
      </c>
      <c r="B1363" s="12" t="s">
        <v>2923</v>
      </c>
      <c r="C1363" s="17" t="s">
        <v>3028</v>
      </c>
      <c r="D1363" s="274" t="s">
        <v>3029</v>
      </c>
      <c r="E1363" s="25">
        <v>3</v>
      </c>
      <c r="F1363" s="25" t="s">
        <v>43</v>
      </c>
      <c r="G1363" s="5">
        <v>375</v>
      </c>
      <c r="H1363" s="5"/>
      <c r="I1363" s="33">
        <f t="shared" si="32"/>
        <v>1125</v>
      </c>
      <c r="J1363" s="5" t="s">
        <v>257</v>
      </c>
      <c r="K1363" s="5"/>
    </row>
    <row r="1364" ht="24" hidden="1" spans="1:11">
      <c r="A1364" s="5">
        <v>1363</v>
      </c>
      <c r="B1364" s="12" t="s">
        <v>2923</v>
      </c>
      <c r="C1364" s="17" t="s">
        <v>2792</v>
      </c>
      <c r="D1364" s="17" t="s">
        <v>3030</v>
      </c>
      <c r="E1364" s="25">
        <v>3</v>
      </c>
      <c r="F1364" s="25" t="s">
        <v>43</v>
      </c>
      <c r="G1364" s="5">
        <v>375</v>
      </c>
      <c r="H1364" s="5"/>
      <c r="I1364" s="33">
        <f t="shared" si="32"/>
        <v>1125</v>
      </c>
      <c r="J1364" s="5" t="s">
        <v>95</v>
      </c>
      <c r="K1364" s="5"/>
    </row>
    <row r="1365" ht="24" hidden="1" spans="1:11">
      <c r="A1365" s="5">
        <v>1364</v>
      </c>
      <c r="B1365" s="12" t="s">
        <v>2923</v>
      </c>
      <c r="C1365" s="17" t="s">
        <v>1128</v>
      </c>
      <c r="D1365" s="17" t="s">
        <v>3032</v>
      </c>
      <c r="E1365" s="25">
        <v>1</v>
      </c>
      <c r="F1365" s="25" t="s">
        <v>58</v>
      </c>
      <c r="G1365" s="5">
        <v>365</v>
      </c>
      <c r="H1365" s="5"/>
      <c r="I1365" s="33">
        <f t="shared" si="32"/>
        <v>365</v>
      </c>
      <c r="J1365" s="5" t="s">
        <v>101</v>
      </c>
      <c r="K1365" s="5" t="s">
        <v>3033</v>
      </c>
    </row>
    <row r="1366" ht="24" hidden="1" spans="1:11">
      <c r="A1366" s="5">
        <v>1365</v>
      </c>
      <c r="B1366" s="12" t="s">
        <v>2923</v>
      </c>
      <c r="C1366" s="17" t="s">
        <v>3034</v>
      </c>
      <c r="D1366" s="17" t="s">
        <v>3035</v>
      </c>
      <c r="E1366" s="25">
        <v>1</v>
      </c>
      <c r="F1366" s="25" t="s">
        <v>58</v>
      </c>
      <c r="G1366" s="5">
        <v>365</v>
      </c>
      <c r="H1366" s="5"/>
      <c r="I1366" s="33">
        <f t="shared" si="32"/>
        <v>365</v>
      </c>
      <c r="J1366" s="5" t="s">
        <v>95</v>
      </c>
      <c r="K1366" s="5"/>
    </row>
    <row r="1367" ht="24" hidden="1" spans="1:11">
      <c r="A1367" s="5">
        <v>1366</v>
      </c>
      <c r="B1367" s="12" t="s">
        <v>2923</v>
      </c>
      <c r="C1367" s="17" t="s">
        <v>620</v>
      </c>
      <c r="D1367" s="17" t="s">
        <v>3036</v>
      </c>
      <c r="E1367" s="25">
        <v>1</v>
      </c>
      <c r="F1367" s="25" t="s">
        <v>58</v>
      </c>
      <c r="G1367" s="5">
        <v>365</v>
      </c>
      <c r="H1367" s="5"/>
      <c r="I1367" s="33">
        <f t="shared" si="32"/>
        <v>365</v>
      </c>
      <c r="J1367" s="5" t="s">
        <v>101</v>
      </c>
      <c r="K1367" s="5"/>
    </row>
    <row r="1368" ht="24" hidden="1" spans="1:11">
      <c r="A1368" s="5">
        <v>1367</v>
      </c>
      <c r="B1368" s="12" t="s">
        <v>2923</v>
      </c>
      <c r="C1368" s="17" t="s">
        <v>3037</v>
      </c>
      <c r="D1368" s="17" t="s">
        <v>3038</v>
      </c>
      <c r="E1368" s="25">
        <v>4</v>
      </c>
      <c r="F1368" s="25" t="s">
        <v>43</v>
      </c>
      <c r="G1368" s="5">
        <v>375</v>
      </c>
      <c r="H1368" s="5"/>
      <c r="I1368" s="33">
        <f t="shared" si="32"/>
        <v>1500</v>
      </c>
      <c r="J1368" s="5" t="s">
        <v>95</v>
      </c>
      <c r="K1368" s="5"/>
    </row>
    <row r="1369" hidden="1" spans="1:11">
      <c r="A1369" s="5">
        <v>1368</v>
      </c>
      <c r="B1369" s="12" t="s">
        <v>2923</v>
      </c>
      <c r="C1369" s="45" t="s">
        <v>3039</v>
      </c>
      <c r="D1369" s="46" t="s">
        <v>3040</v>
      </c>
      <c r="E1369" s="25">
        <v>1</v>
      </c>
      <c r="F1369" s="25" t="s">
        <v>43</v>
      </c>
      <c r="G1369" s="5">
        <v>375</v>
      </c>
      <c r="H1369" s="5"/>
      <c r="I1369" s="33">
        <f t="shared" si="32"/>
        <v>375</v>
      </c>
      <c r="J1369" s="5" t="s">
        <v>95</v>
      </c>
      <c r="K1369" s="5"/>
    </row>
    <row r="1370" hidden="1" spans="1:11">
      <c r="A1370" s="5">
        <v>1369</v>
      </c>
      <c r="B1370" s="12" t="s">
        <v>2923</v>
      </c>
      <c r="C1370" s="45" t="s">
        <v>3041</v>
      </c>
      <c r="D1370" s="46" t="s">
        <v>3042</v>
      </c>
      <c r="E1370" s="25">
        <v>2</v>
      </c>
      <c r="F1370" s="25" t="s">
        <v>58</v>
      </c>
      <c r="G1370" s="5">
        <v>365</v>
      </c>
      <c r="H1370" s="5"/>
      <c r="I1370" s="33">
        <f t="shared" si="32"/>
        <v>730</v>
      </c>
      <c r="J1370" s="5" t="s">
        <v>95</v>
      </c>
      <c r="K1370" s="5"/>
    </row>
    <row r="1371" hidden="1" spans="1:11">
      <c r="A1371" s="5">
        <v>1370</v>
      </c>
      <c r="B1371" s="12" t="s">
        <v>2923</v>
      </c>
      <c r="C1371" s="45" t="s">
        <v>3043</v>
      </c>
      <c r="D1371" s="46" t="s">
        <v>3044</v>
      </c>
      <c r="E1371" s="25">
        <v>1</v>
      </c>
      <c r="F1371" s="25" t="s">
        <v>43</v>
      </c>
      <c r="G1371" s="5">
        <v>375</v>
      </c>
      <c r="H1371" s="5"/>
      <c r="I1371" s="33">
        <f t="shared" si="32"/>
        <v>375</v>
      </c>
      <c r="J1371" s="5" t="s">
        <v>95</v>
      </c>
      <c r="K1371" s="5"/>
    </row>
    <row r="1372" hidden="1" spans="1:11">
      <c r="A1372" s="5">
        <v>1371</v>
      </c>
      <c r="B1372" s="12" t="s">
        <v>2923</v>
      </c>
      <c r="C1372" s="45" t="s">
        <v>3045</v>
      </c>
      <c r="D1372" s="46" t="s">
        <v>3046</v>
      </c>
      <c r="E1372" s="25">
        <v>1</v>
      </c>
      <c r="F1372" s="25" t="s">
        <v>58</v>
      </c>
      <c r="G1372" s="5">
        <v>365</v>
      </c>
      <c r="H1372" s="5"/>
      <c r="I1372" s="33">
        <f t="shared" si="32"/>
        <v>365</v>
      </c>
      <c r="J1372" s="5" t="s">
        <v>95</v>
      </c>
      <c r="K1372" s="5"/>
    </row>
    <row r="1373" ht="24" hidden="1" spans="1:11">
      <c r="A1373" s="5">
        <v>1372</v>
      </c>
      <c r="B1373" s="12" t="s">
        <v>2923</v>
      </c>
      <c r="C1373" s="12" t="s">
        <v>3047</v>
      </c>
      <c r="D1373" s="10" t="s">
        <v>3048</v>
      </c>
      <c r="E1373" s="25">
        <v>2</v>
      </c>
      <c r="F1373" s="25" t="s">
        <v>43</v>
      </c>
      <c r="G1373" s="5">
        <v>375</v>
      </c>
      <c r="H1373" s="5"/>
      <c r="I1373" s="33">
        <f t="shared" si="32"/>
        <v>750</v>
      </c>
      <c r="J1373" s="5" t="s">
        <v>101</v>
      </c>
      <c r="K1373" s="5" t="s">
        <v>3049</v>
      </c>
    </row>
    <row r="1374" hidden="1" spans="1:11">
      <c r="A1374" s="5">
        <v>1373</v>
      </c>
      <c r="B1374" s="12" t="s">
        <v>2923</v>
      </c>
      <c r="C1374" s="12" t="s">
        <v>3050</v>
      </c>
      <c r="D1374" s="10" t="s">
        <v>3051</v>
      </c>
      <c r="E1374" s="25">
        <v>1</v>
      </c>
      <c r="F1374" s="25" t="s">
        <v>38</v>
      </c>
      <c r="G1374" s="5">
        <v>385</v>
      </c>
      <c r="H1374" s="5"/>
      <c r="I1374" s="33">
        <f t="shared" si="32"/>
        <v>385</v>
      </c>
      <c r="J1374" s="5" t="s">
        <v>101</v>
      </c>
      <c r="K1374" s="5"/>
    </row>
    <row r="1375" ht="24" hidden="1" spans="1:11">
      <c r="A1375" s="5">
        <v>1374</v>
      </c>
      <c r="B1375" s="12" t="s">
        <v>2923</v>
      </c>
      <c r="C1375" s="6" t="s">
        <v>3052</v>
      </c>
      <c r="D1375" s="7" t="s">
        <v>3053</v>
      </c>
      <c r="E1375" s="8">
        <v>2</v>
      </c>
      <c r="F1375" s="5" t="s">
        <v>38</v>
      </c>
      <c r="G1375" s="5">
        <v>385</v>
      </c>
      <c r="H1375" s="5"/>
      <c r="I1375" s="33">
        <f t="shared" si="32"/>
        <v>770</v>
      </c>
      <c r="J1375" s="5" t="s">
        <v>1475</v>
      </c>
      <c r="K1375" s="5"/>
    </row>
    <row r="1376" ht="24" hidden="1" spans="1:11">
      <c r="A1376" s="5">
        <v>1375</v>
      </c>
      <c r="B1376" s="12" t="s">
        <v>2923</v>
      </c>
      <c r="C1376" s="10" t="s">
        <v>3054</v>
      </c>
      <c r="D1376" s="253" t="s">
        <v>3055</v>
      </c>
      <c r="E1376" s="10">
        <v>1</v>
      </c>
      <c r="F1376" s="10" t="s">
        <v>43</v>
      </c>
      <c r="G1376" s="5">
        <v>375</v>
      </c>
      <c r="H1376" s="10"/>
      <c r="I1376" s="33">
        <f t="shared" si="32"/>
        <v>375</v>
      </c>
      <c r="J1376" s="5" t="s">
        <v>1475</v>
      </c>
      <c r="K1376" s="5"/>
    </row>
    <row r="1377" ht="24" hidden="1" spans="1:11">
      <c r="A1377" s="5">
        <v>1376</v>
      </c>
      <c r="B1377" s="12" t="s">
        <v>2923</v>
      </c>
      <c r="C1377" s="10" t="s">
        <v>3056</v>
      </c>
      <c r="D1377" s="253" t="s">
        <v>3057</v>
      </c>
      <c r="E1377" s="8">
        <v>2</v>
      </c>
      <c r="F1377" s="5" t="s">
        <v>38</v>
      </c>
      <c r="G1377" s="5">
        <v>385</v>
      </c>
      <c r="H1377" s="10"/>
      <c r="I1377" s="33">
        <f t="shared" si="32"/>
        <v>770</v>
      </c>
      <c r="J1377" s="5" t="s">
        <v>1475</v>
      </c>
      <c r="K1377" s="5"/>
    </row>
    <row r="1378" hidden="1" spans="1:11">
      <c r="A1378" s="5">
        <v>1377</v>
      </c>
      <c r="B1378" s="12" t="s">
        <v>2923</v>
      </c>
      <c r="C1378" s="26" t="s">
        <v>3058</v>
      </c>
      <c r="D1378" s="255" t="s">
        <v>3059</v>
      </c>
      <c r="E1378" s="10">
        <v>2</v>
      </c>
      <c r="F1378" s="10" t="s">
        <v>58</v>
      </c>
      <c r="G1378" s="5">
        <v>365</v>
      </c>
      <c r="H1378" s="10"/>
      <c r="I1378" s="33">
        <f t="shared" si="32"/>
        <v>730</v>
      </c>
      <c r="J1378" s="5" t="s">
        <v>1042</v>
      </c>
      <c r="K1378" s="5"/>
    </row>
    <row r="1379" hidden="1" spans="1:11">
      <c r="A1379" s="5">
        <v>1378</v>
      </c>
      <c r="B1379" s="12" t="s">
        <v>2923</v>
      </c>
      <c r="C1379" s="26" t="s">
        <v>3060</v>
      </c>
      <c r="D1379" s="255" t="s">
        <v>3061</v>
      </c>
      <c r="E1379" s="10">
        <v>2</v>
      </c>
      <c r="F1379" s="10" t="s">
        <v>43</v>
      </c>
      <c r="G1379" s="5">
        <v>375</v>
      </c>
      <c r="H1379" s="10"/>
      <c r="I1379" s="33">
        <f t="shared" si="32"/>
        <v>750</v>
      </c>
      <c r="J1379" s="5" t="s">
        <v>1042</v>
      </c>
      <c r="K1379" s="5"/>
    </row>
    <row r="1380" ht="24" hidden="1" spans="1:11">
      <c r="A1380" s="5">
        <v>1379</v>
      </c>
      <c r="B1380" s="10" t="s">
        <v>2923</v>
      </c>
      <c r="C1380" s="10" t="s">
        <v>3062</v>
      </c>
      <c r="D1380" s="253" t="s">
        <v>3063</v>
      </c>
      <c r="E1380" s="10">
        <v>1</v>
      </c>
      <c r="F1380" s="25" t="s">
        <v>43</v>
      </c>
      <c r="G1380" s="5">
        <v>375</v>
      </c>
      <c r="H1380" s="10"/>
      <c r="I1380" s="33">
        <f t="shared" ref="I1380:I1396" si="33">G1380*E1380</f>
        <v>375</v>
      </c>
      <c r="J1380" s="10" t="s">
        <v>785</v>
      </c>
      <c r="K1380" s="5"/>
    </row>
    <row r="1381" ht="24" hidden="1" spans="1:11">
      <c r="A1381" s="5">
        <v>1380</v>
      </c>
      <c r="B1381" s="10" t="s">
        <v>2923</v>
      </c>
      <c r="C1381" s="10" t="s">
        <v>3064</v>
      </c>
      <c r="D1381" s="253" t="s">
        <v>3065</v>
      </c>
      <c r="E1381" s="10">
        <v>2</v>
      </c>
      <c r="F1381" s="10" t="s">
        <v>58</v>
      </c>
      <c r="G1381" s="5">
        <v>365</v>
      </c>
      <c r="H1381" s="10"/>
      <c r="I1381" s="33">
        <f t="shared" si="33"/>
        <v>730</v>
      </c>
      <c r="J1381" s="10" t="s">
        <v>785</v>
      </c>
      <c r="K1381" s="5"/>
    </row>
    <row r="1382" ht="24" hidden="1" spans="1:11">
      <c r="A1382" s="5">
        <v>1381</v>
      </c>
      <c r="B1382" s="10" t="s">
        <v>2923</v>
      </c>
      <c r="C1382" s="10" t="s">
        <v>301</v>
      </c>
      <c r="D1382" s="253" t="s">
        <v>3066</v>
      </c>
      <c r="E1382" s="10">
        <v>2</v>
      </c>
      <c r="F1382" s="10" t="s">
        <v>58</v>
      </c>
      <c r="G1382" s="5">
        <v>365</v>
      </c>
      <c r="H1382" s="10"/>
      <c r="I1382" s="33">
        <f t="shared" si="33"/>
        <v>730</v>
      </c>
      <c r="J1382" s="10" t="s">
        <v>785</v>
      </c>
      <c r="K1382" s="5"/>
    </row>
    <row r="1383" ht="24" hidden="1" spans="1:11">
      <c r="A1383" s="5">
        <v>1382</v>
      </c>
      <c r="B1383" s="10" t="s">
        <v>2923</v>
      </c>
      <c r="C1383" s="10" t="s">
        <v>3067</v>
      </c>
      <c r="D1383" s="253" t="s">
        <v>3068</v>
      </c>
      <c r="E1383" s="10">
        <v>2</v>
      </c>
      <c r="F1383" s="10" t="s">
        <v>58</v>
      </c>
      <c r="G1383" s="5">
        <v>365</v>
      </c>
      <c r="H1383" s="10"/>
      <c r="I1383" s="33">
        <f t="shared" si="33"/>
        <v>730</v>
      </c>
      <c r="J1383" s="10" t="s">
        <v>785</v>
      </c>
      <c r="K1383" s="5"/>
    </row>
    <row r="1384" ht="24" hidden="1" spans="1:11">
      <c r="A1384" s="5">
        <v>1383</v>
      </c>
      <c r="B1384" s="10" t="s">
        <v>2923</v>
      </c>
      <c r="C1384" s="10" t="s">
        <v>3069</v>
      </c>
      <c r="D1384" s="253" t="s">
        <v>3070</v>
      </c>
      <c r="E1384" s="10">
        <v>2</v>
      </c>
      <c r="F1384" s="10" t="s">
        <v>58</v>
      </c>
      <c r="G1384" s="5">
        <v>365</v>
      </c>
      <c r="H1384" s="10"/>
      <c r="I1384" s="33">
        <f t="shared" si="33"/>
        <v>730</v>
      </c>
      <c r="J1384" s="10" t="s">
        <v>785</v>
      </c>
      <c r="K1384" s="5"/>
    </row>
    <row r="1385" ht="24" hidden="1" spans="1:11">
      <c r="A1385" s="5">
        <v>1384</v>
      </c>
      <c r="B1385" s="27" t="s">
        <v>2923</v>
      </c>
      <c r="C1385" s="73" t="s">
        <v>3071</v>
      </c>
      <c r="D1385" s="74" t="s">
        <v>3072</v>
      </c>
      <c r="E1385" s="27">
        <v>2</v>
      </c>
      <c r="F1385" s="27" t="s">
        <v>43</v>
      </c>
      <c r="G1385" s="5">
        <v>375</v>
      </c>
      <c r="H1385" s="10"/>
      <c r="I1385" s="33">
        <f t="shared" si="33"/>
        <v>750</v>
      </c>
      <c r="J1385" s="10" t="s">
        <v>795</v>
      </c>
      <c r="K1385" s="5"/>
    </row>
    <row r="1386" ht="24" hidden="1" spans="1:11">
      <c r="A1386" s="5">
        <v>1385</v>
      </c>
      <c r="B1386" s="27" t="s">
        <v>2923</v>
      </c>
      <c r="C1386" s="73" t="s">
        <v>3073</v>
      </c>
      <c r="D1386" s="74" t="s">
        <v>3074</v>
      </c>
      <c r="E1386" s="27">
        <v>1</v>
      </c>
      <c r="F1386" s="27" t="s">
        <v>43</v>
      </c>
      <c r="G1386" s="5">
        <v>375</v>
      </c>
      <c r="H1386" s="10"/>
      <c r="I1386" s="33">
        <f t="shared" si="33"/>
        <v>375</v>
      </c>
      <c r="J1386" s="10" t="s">
        <v>795</v>
      </c>
      <c r="K1386" s="5"/>
    </row>
    <row r="1387" ht="24" hidden="1" spans="1:11">
      <c r="A1387" s="5">
        <v>1386</v>
      </c>
      <c r="B1387" s="27" t="s">
        <v>2923</v>
      </c>
      <c r="C1387" s="73" t="s">
        <v>3075</v>
      </c>
      <c r="D1387" s="74" t="s">
        <v>3076</v>
      </c>
      <c r="E1387" s="27">
        <v>2</v>
      </c>
      <c r="F1387" s="27" t="s">
        <v>43</v>
      </c>
      <c r="G1387" s="5">
        <v>375</v>
      </c>
      <c r="H1387" s="10"/>
      <c r="I1387" s="33">
        <f t="shared" si="33"/>
        <v>750</v>
      </c>
      <c r="J1387" s="10" t="s">
        <v>795</v>
      </c>
      <c r="K1387" s="5"/>
    </row>
    <row r="1388" ht="24" hidden="1" spans="1:11">
      <c r="A1388" s="5">
        <v>1387</v>
      </c>
      <c r="B1388" s="27" t="s">
        <v>2923</v>
      </c>
      <c r="C1388" s="73" t="s">
        <v>3077</v>
      </c>
      <c r="D1388" s="74" t="s">
        <v>3078</v>
      </c>
      <c r="E1388" s="27">
        <v>2</v>
      </c>
      <c r="F1388" s="27" t="s">
        <v>43</v>
      </c>
      <c r="G1388" s="5">
        <v>375</v>
      </c>
      <c r="H1388" s="10"/>
      <c r="I1388" s="33">
        <f t="shared" si="33"/>
        <v>750</v>
      </c>
      <c r="J1388" s="10" t="s">
        <v>795</v>
      </c>
      <c r="K1388" s="5"/>
    </row>
    <row r="1389" ht="24" hidden="1" spans="1:11">
      <c r="A1389" s="5">
        <v>1388</v>
      </c>
      <c r="B1389" s="27" t="s">
        <v>2923</v>
      </c>
      <c r="C1389" s="30" t="s">
        <v>3079</v>
      </c>
      <c r="D1389" s="30" t="s">
        <v>3080</v>
      </c>
      <c r="E1389" s="27">
        <v>1</v>
      </c>
      <c r="F1389" s="27" t="s">
        <v>43</v>
      </c>
      <c r="G1389" s="5">
        <v>375</v>
      </c>
      <c r="H1389" s="10"/>
      <c r="I1389" s="33">
        <f t="shared" si="33"/>
        <v>375</v>
      </c>
      <c r="J1389" s="10" t="s">
        <v>795</v>
      </c>
      <c r="K1389" s="5" t="s">
        <v>3081</v>
      </c>
    </row>
    <row r="1390" ht="24" hidden="1" spans="1:11">
      <c r="A1390" s="5">
        <v>1389</v>
      </c>
      <c r="B1390" s="27" t="s">
        <v>2923</v>
      </c>
      <c r="C1390" s="73" t="s">
        <v>3082</v>
      </c>
      <c r="D1390" s="74" t="s">
        <v>3083</v>
      </c>
      <c r="E1390" s="27">
        <v>2</v>
      </c>
      <c r="F1390" s="27" t="s">
        <v>43</v>
      </c>
      <c r="G1390" s="5">
        <v>375</v>
      </c>
      <c r="H1390" s="10"/>
      <c r="I1390" s="33">
        <f t="shared" si="33"/>
        <v>750</v>
      </c>
      <c r="J1390" s="10" t="s">
        <v>795</v>
      </c>
      <c r="K1390" s="5"/>
    </row>
    <row r="1391" ht="24" hidden="1" spans="1:11">
      <c r="A1391" s="5">
        <v>1390</v>
      </c>
      <c r="B1391" s="27" t="s">
        <v>2923</v>
      </c>
      <c r="C1391" s="11" t="s">
        <v>3084</v>
      </c>
      <c r="D1391" s="74" t="s">
        <v>3085</v>
      </c>
      <c r="E1391" s="27">
        <v>1</v>
      </c>
      <c r="F1391" s="27" t="s">
        <v>43</v>
      </c>
      <c r="G1391" s="5">
        <v>375</v>
      </c>
      <c r="H1391" s="10"/>
      <c r="I1391" s="33">
        <f t="shared" si="33"/>
        <v>375</v>
      </c>
      <c r="J1391" s="10" t="s">
        <v>795</v>
      </c>
      <c r="K1391" s="5" t="s">
        <v>3086</v>
      </c>
    </row>
    <row r="1392" ht="24" hidden="1" spans="1:11">
      <c r="A1392" s="5">
        <v>1391</v>
      </c>
      <c r="B1392" s="27" t="s">
        <v>2923</v>
      </c>
      <c r="C1392" s="27" t="s">
        <v>3087</v>
      </c>
      <c r="D1392" s="275" t="s">
        <v>3088</v>
      </c>
      <c r="E1392" s="27">
        <v>2</v>
      </c>
      <c r="F1392" s="27" t="s">
        <v>58</v>
      </c>
      <c r="G1392" s="5">
        <v>365</v>
      </c>
      <c r="H1392" s="27"/>
      <c r="I1392" s="33">
        <f t="shared" si="33"/>
        <v>730</v>
      </c>
      <c r="J1392" s="27" t="s">
        <v>811</v>
      </c>
      <c r="K1392" s="5"/>
    </row>
    <row r="1393" ht="24" hidden="1" spans="1:11">
      <c r="A1393" s="5">
        <v>1392</v>
      </c>
      <c r="B1393" s="27" t="s">
        <v>2923</v>
      </c>
      <c r="C1393" s="27" t="s">
        <v>3089</v>
      </c>
      <c r="D1393" s="275" t="s">
        <v>3090</v>
      </c>
      <c r="E1393" s="27">
        <v>1</v>
      </c>
      <c r="F1393" s="27" t="s">
        <v>58</v>
      </c>
      <c r="G1393" s="5">
        <v>365</v>
      </c>
      <c r="H1393" s="27"/>
      <c r="I1393" s="33">
        <f t="shared" si="33"/>
        <v>365</v>
      </c>
      <c r="J1393" s="27" t="s">
        <v>811</v>
      </c>
      <c r="K1393" s="5"/>
    </row>
    <row r="1394" ht="24" hidden="1" spans="1:11">
      <c r="A1394" s="5">
        <v>1393</v>
      </c>
      <c r="B1394" s="27" t="s">
        <v>2923</v>
      </c>
      <c r="C1394" s="27" t="s">
        <v>3091</v>
      </c>
      <c r="D1394" s="275" t="s">
        <v>3092</v>
      </c>
      <c r="E1394" s="27">
        <v>2</v>
      </c>
      <c r="F1394" s="27" t="s">
        <v>43</v>
      </c>
      <c r="G1394" s="5">
        <v>375</v>
      </c>
      <c r="H1394" s="27"/>
      <c r="I1394" s="33">
        <f t="shared" si="33"/>
        <v>750</v>
      </c>
      <c r="J1394" s="27" t="s">
        <v>811</v>
      </c>
      <c r="K1394" s="5"/>
    </row>
    <row r="1395" ht="24" hidden="1" spans="1:11">
      <c r="A1395" s="5">
        <v>1394</v>
      </c>
      <c r="B1395" s="27" t="s">
        <v>2923</v>
      </c>
      <c r="C1395" s="27" t="s">
        <v>3093</v>
      </c>
      <c r="D1395" s="275" t="s">
        <v>3094</v>
      </c>
      <c r="E1395" s="27">
        <v>2</v>
      </c>
      <c r="F1395" s="27" t="s">
        <v>58</v>
      </c>
      <c r="G1395" s="5">
        <v>365</v>
      </c>
      <c r="H1395" s="27"/>
      <c r="I1395" s="33">
        <f t="shared" si="33"/>
        <v>730</v>
      </c>
      <c r="J1395" s="27" t="s">
        <v>811</v>
      </c>
      <c r="K1395" s="5"/>
    </row>
    <row r="1396" ht="24" hidden="1" spans="1:11">
      <c r="A1396" s="5">
        <v>1395</v>
      </c>
      <c r="B1396" s="5" t="s">
        <v>2923</v>
      </c>
      <c r="C1396" s="5" t="s">
        <v>3095</v>
      </c>
      <c r="D1396" s="9" t="s">
        <v>3096</v>
      </c>
      <c r="E1396" s="8">
        <v>1</v>
      </c>
      <c r="F1396" s="5" t="s">
        <v>43</v>
      </c>
      <c r="G1396" s="5">
        <v>375</v>
      </c>
      <c r="H1396" s="5"/>
      <c r="I1396" s="33">
        <f t="shared" si="33"/>
        <v>375</v>
      </c>
      <c r="J1396" s="5" t="s">
        <v>2264</v>
      </c>
      <c r="K1396" s="5"/>
    </row>
    <row r="1397" hidden="1" spans="1:11">
      <c r="A1397" s="5">
        <v>1396</v>
      </c>
      <c r="B1397" s="28" t="s">
        <v>3097</v>
      </c>
      <c r="C1397" s="28" t="s">
        <v>3098</v>
      </c>
      <c r="D1397" s="28" t="s">
        <v>3099</v>
      </c>
      <c r="E1397" s="28">
        <v>2</v>
      </c>
      <c r="F1397" s="28" t="s">
        <v>43</v>
      </c>
      <c r="G1397" s="5">
        <v>375</v>
      </c>
      <c r="H1397" s="123"/>
      <c r="I1397" s="34">
        <f t="shared" ref="I1397:I1399" si="34">E1397*G1397</f>
        <v>750</v>
      </c>
      <c r="J1397" s="5" t="s">
        <v>335</v>
      </c>
      <c r="K1397" s="5"/>
    </row>
    <row r="1398" hidden="1" spans="1:11">
      <c r="A1398" s="5">
        <v>1397</v>
      </c>
      <c r="B1398" s="28" t="s">
        <v>3097</v>
      </c>
      <c r="C1398" s="28" t="s">
        <v>3100</v>
      </c>
      <c r="D1398" s="28" t="s">
        <v>3101</v>
      </c>
      <c r="E1398" s="28">
        <v>1</v>
      </c>
      <c r="F1398" s="28" t="s">
        <v>58</v>
      </c>
      <c r="G1398" s="5">
        <v>365</v>
      </c>
      <c r="H1398" s="123"/>
      <c r="I1398" s="34">
        <f t="shared" si="34"/>
        <v>365</v>
      </c>
      <c r="J1398" s="5" t="s">
        <v>335</v>
      </c>
      <c r="K1398" s="5"/>
    </row>
    <row r="1399" hidden="1" spans="1:11">
      <c r="A1399" s="5">
        <v>1398</v>
      </c>
      <c r="B1399" s="28" t="s">
        <v>3097</v>
      </c>
      <c r="C1399" s="28" t="s">
        <v>3102</v>
      </c>
      <c r="D1399" s="28" t="s">
        <v>3103</v>
      </c>
      <c r="E1399" s="28">
        <v>1</v>
      </c>
      <c r="F1399" s="28" t="s">
        <v>58</v>
      </c>
      <c r="G1399" s="5">
        <v>365</v>
      </c>
      <c r="H1399" s="123"/>
      <c r="I1399" s="34">
        <f t="shared" si="34"/>
        <v>365</v>
      </c>
      <c r="J1399" s="5" t="s">
        <v>335</v>
      </c>
      <c r="K1399" s="5"/>
    </row>
    <row r="1400" ht="24" hidden="1" spans="1:11">
      <c r="A1400" s="5">
        <v>1399</v>
      </c>
      <c r="B1400" s="5" t="s">
        <v>3106</v>
      </c>
      <c r="C1400" s="5" t="s">
        <v>3107</v>
      </c>
      <c r="D1400" s="74" t="s">
        <v>3108</v>
      </c>
      <c r="E1400" s="8">
        <v>2</v>
      </c>
      <c r="F1400" s="5" t="s">
        <v>43</v>
      </c>
      <c r="G1400" s="5">
        <v>375</v>
      </c>
      <c r="H1400" s="5"/>
      <c r="I1400" s="33">
        <f t="shared" ref="I1400:I1463" si="35">G1400*E1400</f>
        <v>750</v>
      </c>
      <c r="J1400" s="5" t="s">
        <v>39</v>
      </c>
      <c r="K1400" s="5"/>
    </row>
    <row r="1401" ht="48" hidden="1" spans="1:11">
      <c r="A1401" s="5">
        <v>1400</v>
      </c>
      <c r="B1401" s="5" t="s">
        <v>3106</v>
      </c>
      <c r="C1401" s="11" t="s">
        <v>3109</v>
      </c>
      <c r="D1401" s="74" t="s">
        <v>3110</v>
      </c>
      <c r="E1401" s="8">
        <v>1</v>
      </c>
      <c r="F1401" s="5" t="s">
        <v>38</v>
      </c>
      <c r="G1401" s="5">
        <v>385</v>
      </c>
      <c r="H1401" s="5"/>
      <c r="I1401" s="33">
        <f t="shared" si="35"/>
        <v>385</v>
      </c>
      <c r="J1401" s="5" t="s">
        <v>39</v>
      </c>
      <c r="K1401" s="5" t="s">
        <v>3111</v>
      </c>
    </row>
    <row r="1402" ht="24" hidden="1" spans="1:11">
      <c r="A1402" s="5">
        <v>1401</v>
      </c>
      <c r="B1402" s="5" t="s">
        <v>3106</v>
      </c>
      <c r="C1402" s="5" t="s">
        <v>3112</v>
      </c>
      <c r="D1402" s="9" t="s">
        <v>3113</v>
      </c>
      <c r="E1402" s="8">
        <v>1</v>
      </c>
      <c r="F1402" s="5" t="s">
        <v>43</v>
      </c>
      <c r="G1402" s="5">
        <v>375</v>
      </c>
      <c r="H1402" s="5"/>
      <c r="I1402" s="33">
        <f t="shared" si="35"/>
        <v>375</v>
      </c>
      <c r="J1402" s="5" t="s">
        <v>39</v>
      </c>
      <c r="K1402" s="5"/>
    </row>
    <row r="1403" ht="24" hidden="1" spans="1:11">
      <c r="A1403" s="5">
        <v>1402</v>
      </c>
      <c r="B1403" s="5" t="s">
        <v>3106</v>
      </c>
      <c r="C1403" s="5" t="s">
        <v>3114</v>
      </c>
      <c r="D1403" s="9" t="s">
        <v>3115</v>
      </c>
      <c r="E1403" s="8">
        <v>1</v>
      </c>
      <c r="F1403" s="5" t="s">
        <v>43</v>
      </c>
      <c r="G1403" s="5">
        <v>375</v>
      </c>
      <c r="H1403" s="5"/>
      <c r="I1403" s="33">
        <f t="shared" si="35"/>
        <v>375</v>
      </c>
      <c r="J1403" s="5" t="s">
        <v>39</v>
      </c>
      <c r="K1403" s="5"/>
    </row>
    <row r="1404" ht="24" hidden="1" spans="1:11">
      <c r="A1404" s="5">
        <v>1403</v>
      </c>
      <c r="B1404" s="5" t="s">
        <v>3106</v>
      </c>
      <c r="C1404" s="5" t="s">
        <v>3116</v>
      </c>
      <c r="D1404" s="9" t="s">
        <v>3117</v>
      </c>
      <c r="E1404" s="8">
        <v>2</v>
      </c>
      <c r="F1404" s="5" t="s">
        <v>43</v>
      </c>
      <c r="G1404" s="5">
        <v>375</v>
      </c>
      <c r="H1404" s="5"/>
      <c r="I1404" s="33">
        <f t="shared" si="35"/>
        <v>750</v>
      </c>
      <c r="J1404" s="5" t="s">
        <v>39</v>
      </c>
      <c r="K1404" s="5"/>
    </row>
    <row r="1405" ht="24" hidden="1" spans="1:11">
      <c r="A1405" s="5">
        <v>1404</v>
      </c>
      <c r="B1405" s="5" t="s">
        <v>3106</v>
      </c>
      <c r="C1405" s="5" t="s">
        <v>3118</v>
      </c>
      <c r="D1405" s="9" t="s">
        <v>3119</v>
      </c>
      <c r="E1405" s="8">
        <v>1</v>
      </c>
      <c r="F1405" s="5" t="s">
        <v>43</v>
      </c>
      <c r="G1405" s="5">
        <v>375</v>
      </c>
      <c r="H1405" s="5"/>
      <c r="I1405" s="33">
        <f t="shared" si="35"/>
        <v>375</v>
      </c>
      <c r="J1405" s="5" t="s">
        <v>39</v>
      </c>
      <c r="K1405" s="5" t="s">
        <v>3120</v>
      </c>
    </row>
    <row r="1406" ht="24" hidden="1" spans="1:11">
      <c r="A1406" s="5">
        <v>1405</v>
      </c>
      <c r="B1406" s="5" t="s">
        <v>3106</v>
      </c>
      <c r="C1406" s="5" t="s">
        <v>3121</v>
      </c>
      <c r="D1406" s="9" t="s">
        <v>3122</v>
      </c>
      <c r="E1406" s="8">
        <v>1</v>
      </c>
      <c r="F1406" s="5" t="s">
        <v>43</v>
      </c>
      <c r="G1406" s="5">
        <v>375</v>
      </c>
      <c r="H1406" s="5"/>
      <c r="I1406" s="33">
        <f t="shared" si="35"/>
        <v>375</v>
      </c>
      <c r="J1406" s="5" t="s">
        <v>39</v>
      </c>
      <c r="K1406" s="5"/>
    </row>
    <row r="1407" ht="24" hidden="1" spans="1:11">
      <c r="A1407" s="5">
        <v>1406</v>
      </c>
      <c r="B1407" s="5" t="s">
        <v>3106</v>
      </c>
      <c r="C1407" s="5" t="s">
        <v>3123</v>
      </c>
      <c r="D1407" s="9" t="s">
        <v>3124</v>
      </c>
      <c r="E1407" s="8">
        <v>1</v>
      </c>
      <c r="F1407" s="5" t="s">
        <v>38</v>
      </c>
      <c r="G1407" s="5">
        <v>385</v>
      </c>
      <c r="H1407" s="5"/>
      <c r="I1407" s="33">
        <f t="shared" si="35"/>
        <v>385</v>
      </c>
      <c r="J1407" s="5" t="s">
        <v>39</v>
      </c>
      <c r="K1407" s="5" t="s">
        <v>3125</v>
      </c>
    </row>
    <row r="1408" ht="24" hidden="1" spans="1:11">
      <c r="A1408" s="5">
        <v>1407</v>
      </c>
      <c r="B1408" s="5" t="s">
        <v>3106</v>
      </c>
      <c r="C1408" s="130" t="s">
        <v>3126</v>
      </c>
      <c r="D1408" s="131" t="s">
        <v>3127</v>
      </c>
      <c r="E1408" s="8">
        <v>1</v>
      </c>
      <c r="F1408" s="5" t="s">
        <v>43</v>
      </c>
      <c r="G1408" s="5">
        <v>375</v>
      </c>
      <c r="H1408" s="5"/>
      <c r="I1408" s="33">
        <f t="shared" si="35"/>
        <v>375</v>
      </c>
      <c r="J1408" s="5" t="s">
        <v>39</v>
      </c>
      <c r="K1408" s="5" t="s">
        <v>3128</v>
      </c>
    </row>
    <row r="1409" ht="24" hidden="1" spans="1:11">
      <c r="A1409" s="5">
        <v>1408</v>
      </c>
      <c r="B1409" s="5" t="s">
        <v>3106</v>
      </c>
      <c r="C1409" s="5" t="s">
        <v>3129</v>
      </c>
      <c r="D1409" s="9" t="s">
        <v>3130</v>
      </c>
      <c r="E1409" s="8">
        <v>1</v>
      </c>
      <c r="F1409" s="5" t="s">
        <v>43</v>
      </c>
      <c r="G1409" s="5">
        <v>375</v>
      </c>
      <c r="H1409" s="5"/>
      <c r="I1409" s="33">
        <f t="shared" si="35"/>
        <v>375</v>
      </c>
      <c r="J1409" s="5" t="s">
        <v>39</v>
      </c>
      <c r="K1409" s="5" t="s">
        <v>3131</v>
      </c>
    </row>
    <row r="1410" ht="24" hidden="1" spans="1:11">
      <c r="A1410" s="5">
        <v>1409</v>
      </c>
      <c r="B1410" s="5" t="s">
        <v>3106</v>
      </c>
      <c r="C1410" s="132" t="s">
        <v>3132</v>
      </c>
      <c r="D1410" s="133" t="s">
        <v>3133</v>
      </c>
      <c r="E1410" s="8">
        <v>1</v>
      </c>
      <c r="F1410" s="5" t="s">
        <v>43</v>
      </c>
      <c r="G1410" s="5">
        <v>375</v>
      </c>
      <c r="H1410" s="5"/>
      <c r="I1410" s="33">
        <f t="shared" si="35"/>
        <v>375</v>
      </c>
      <c r="J1410" s="5" t="s">
        <v>39</v>
      </c>
      <c r="K1410" s="5" t="s">
        <v>3134</v>
      </c>
    </row>
    <row r="1411" ht="24" hidden="1" spans="1:11">
      <c r="A1411" s="5">
        <v>1410</v>
      </c>
      <c r="B1411" s="5" t="s">
        <v>3106</v>
      </c>
      <c r="C1411" s="5" t="s">
        <v>3135</v>
      </c>
      <c r="D1411" s="9" t="s">
        <v>3136</v>
      </c>
      <c r="E1411" s="8">
        <v>2</v>
      </c>
      <c r="F1411" s="5" t="s">
        <v>43</v>
      </c>
      <c r="G1411" s="5">
        <v>375</v>
      </c>
      <c r="H1411" s="5"/>
      <c r="I1411" s="33">
        <f t="shared" si="35"/>
        <v>750</v>
      </c>
      <c r="J1411" s="5" t="s">
        <v>39</v>
      </c>
      <c r="K1411" s="5"/>
    </row>
    <row r="1412" ht="24" hidden="1" spans="1:11">
      <c r="A1412" s="5">
        <v>1411</v>
      </c>
      <c r="B1412" s="5" t="s">
        <v>3106</v>
      </c>
      <c r="C1412" s="5" t="s">
        <v>3137</v>
      </c>
      <c r="D1412" s="9" t="s">
        <v>3138</v>
      </c>
      <c r="E1412" s="8">
        <v>1</v>
      </c>
      <c r="F1412" s="5" t="s">
        <v>43</v>
      </c>
      <c r="G1412" s="5">
        <v>375</v>
      </c>
      <c r="H1412" s="5"/>
      <c r="I1412" s="33">
        <f t="shared" si="35"/>
        <v>375</v>
      </c>
      <c r="J1412" s="5" t="s">
        <v>39</v>
      </c>
      <c r="K1412" s="5"/>
    </row>
    <row r="1413" ht="24" hidden="1" spans="1:11">
      <c r="A1413" s="5">
        <v>1412</v>
      </c>
      <c r="B1413" s="5" t="s">
        <v>3106</v>
      </c>
      <c r="C1413" s="5" t="s">
        <v>3139</v>
      </c>
      <c r="D1413" s="9" t="s">
        <v>3140</v>
      </c>
      <c r="E1413" s="8">
        <v>1</v>
      </c>
      <c r="F1413" s="5" t="s">
        <v>43</v>
      </c>
      <c r="G1413" s="5">
        <v>375</v>
      </c>
      <c r="H1413" s="5"/>
      <c r="I1413" s="33">
        <f t="shared" si="35"/>
        <v>375</v>
      </c>
      <c r="J1413" s="5" t="s">
        <v>39</v>
      </c>
      <c r="K1413" s="5"/>
    </row>
    <row r="1414" ht="24" hidden="1" spans="1:11">
      <c r="A1414" s="5">
        <v>1413</v>
      </c>
      <c r="B1414" s="5" t="s">
        <v>3106</v>
      </c>
      <c r="C1414" s="5" t="s">
        <v>3141</v>
      </c>
      <c r="D1414" s="9" t="s">
        <v>3142</v>
      </c>
      <c r="E1414" s="8">
        <v>1</v>
      </c>
      <c r="F1414" s="5" t="s">
        <v>43</v>
      </c>
      <c r="G1414" s="5">
        <v>375</v>
      </c>
      <c r="H1414" s="5"/>
      <c r="I1414" s="33">
        <f t="shared" si="35"/>
        <v>375</v>
      </c>
      <c r="J1414" s="5" t="s">
        <v>39</v>
      </c>
      <c r="K1414" s="5"/>
    </row>
    <row r="1415" ht="24" hidden="1" spans="1:11">
      <c r="A1415" s="5">
        <v>1414</v>
      </c>
      <c r="B1415" s="5" t="s">
        <v>3106</v>
      </c>
      <c r="C1415" s="5" t="s">
        <v>3143</v>
      </c>
      <c r="D1415" s="9" t="s">
        <v>3144</v>
      </c>
      <c r="E1415" s="8">
        <v>2</v>
      </c>
      <c r="F1415" s="5" t="s">
        <v>43</v>
      </c>
      <c r="G1415" s="5">
        <v>375</v>
      </c>
      <c r="H1415" s="5"/>
      <c r="I1415" s="33">
        <f t="shared" si="35"/>
        <v>750</v>
      </c>
      <c r="J1415" s="5" t="s">
        <v>39</v>
      </c>
      <c r="K1415" s="5"/>
    </row>
    <row r="1416" ht="24" hidden="1" spans="1:11">
      <c r="A1416" s="5">
        <v>1415</v>
      </c>
      <c r="B1416" s="5" t="s">
        <v>3106</v>
      </c>
      <c r="C1416" s="5" t="s">
        <v>3145</v>
      </c>
      <c r="D1416" s="9" t="s">
        <v>3146</v>
      </c>
      <c r="E1416" s="8">
        <v>1</v>
      </c>
      <c r="F1416" s="5" t="s">
        <v>38</v>
      </c>
      <c r="G1416" s="5">
        <v>385</v>
      </c>
      <c r="H1416" s="5"/>
      <c r="I1416" s="33">
        <f t="shared" si="35"/>
        <v>385</v>
      </c>
      <c r="J1416" s="5" t="s">
        <v>39</v>
      </c>
      <c r="K1416" s="5"/>
    </row>
    <row r="1417" ht="24" hidden="1" spans="1:11">
      <c r="A1417" s="5">
        <v>1416</v>
      </c>
      <c r="B1417" s="5" t="s">
        <v>3106</v>
      </c>
      <c r="C1417" s="5" t="s">
        <v>3147</v>
      </c>
      <c r="D1417" s="9" t="s">
        <v>3148</v>
      </c>
      <c r="E1417" s="8">
        <v>1</v>
      </c>
      <c r="F1417" s="5" t="s">
        <v>43</v>
      </c>
      <c r="G1417" s="5">
        <v>375</v>
      </c>
      <c r="H1417" s="5"/>
      <c r="I1417" s="33">
        <f t="shared" si="35"/>
        <v>375</v>
      </c>
      <c r="J1417" s="5" t="s">
        <v>39</v>
      </c>
      <c r="K1417" s="5"/>
    </row>
    <row r="1418" ht="36" hidden="1" spans="1:11">
      <c r="A1418" s="5">
        <v>1417</v>
      </c>
      <c r="B1418" s="5" t="s">
        <v>3106</v>
      </c>
      <c r="C1418" s="5" t="s">
        <v>343</v>
      </c>
      <c r="D1418" s="9" t="s">
        <v>3149</v>
      </c>
      <c r="E1418" s="8">
        <v>1</v>
      </c>
      <c r="F1418" s="5" t="s">
        <v>43</v>
      </c>
      <c r="G1418" s="5">
        <v>375</v>
      </c>
      <c r="H1418" s="5"/>
      <c r="I1418" s="33">
        <f t="shared" si="35"/>
        <v>375</v>
      </c>
      <c r="J1418" s="5" t="s">
        <v>39</v>
      </c>
      <c r="K1418" s="5" t="s">
        <v>3150</v>
      </c>
    </row>
    <row r="1419" ht="24" hidden="1" spans="1:11">
      <c r="A1419" s="5">
        <v>1418</v>
      </c>
      <c r="B1419" s="5" t="s">
        <v>3106</v>
      </c>
      <c r="C1419" s="5" t="s">
        <v>3151</v>
      </c>
      <c r="D1419" s="9" t="s">
        <v>3152</v>
      </c>
      <c r="E1419" s="8">
        <v>2</v>
      </c>
      <c r="F1419" s="5" t="s">
        <v>43</v>
      </c>
      <c r="G1419" s="5">
        <v>375</v>
      </c>
      <c r="H1419" s="5"/>
      <c r="I1419" s="33">
        <f t="shared" si="35"/>
        <v>750</v>
      </c>
      <c r="J1419" s="5" t="s">
        <v>39</v>
      </c>
      <c r="K1419" s="5" t="s">
        <v>3153</v>
      </c>
    </row>
    <row r="1420" ht="24" hidden="1" spans="1:11">
      <c r="A1420" s="5">
        <v>1419</v>
      </c>
      <c r="B1420" s="5" t="s">
        <v>3106</v>
      </c>
      <c r="C1420" s="5" t="s">
        <v>3154</v>
      </c>
      <c r="D1420" s="9" t="s">
        <v>3155</v>
      </c>
      <c r="E1420" s="8">
        <v>1</v>
      </c>
      <c r="F1420" s="5" t="s">
        <v>43</v>
      </c>
      <c r="G1420" s="5">
        <v>375</v>
      </c>
      <c r="H1420" s="5"/>
      <c r="I1420" s="33">
        <f t="shared" si="35"/>
        <v>375</v>
      </c>
      <c r="J1420" s="5" t="s">
        <v>39</v>
      </c>
      <c r="K1420" s="5"/>
    </row>
    <row r="1421" ht="24" hidden="1" spans="1:11">
      <c r="A1421" s="5">
        <v>1420</v>
      </c>
      <c r="B1421" s="5" t="s">
        <v>3106</v>
      </c>
      <c r="C1421" s="5" t="s">
        <v>3156</v>
      </c>
      <c r="D1421" s="9" t="s">
        <v>3157</v>
      </c>
      <c r="E1421" s="8">
        <v>2</v>
      </c>
      <c r="F1421" s="5" t="s">
        <v>43</v>
      </c>
      <c r="G1421" s="5">
        <v>375</v>
      </c>
      <c r="H1421" s="5"/>
      <c r="I1421" s="33">
        <f t="shared" si="35"/>
        <v>750</v>
      </c>
      <c r="J1421" s="5" t="s">
        <v>39</v>
      </c>
      <c r="K1421" s="5"/>
    </row>
    <row r="1422" ht="36" hidden="1" spans="1:11">
      <c r="A1422" s="5">
        <v>1421</v>
      </c>
      <c r="B1422" s="5" t="s">
        <v>3106</v>
      </c>
      <c r="C1422" s="5" t="s">
        <v>3158</v>
      </c>
      <c r="D1422" s="9" t="s">
        <v>3159</v>
      </c>
      <c r="E1422" s="8">
        <v>3</v>
      </c>
      <c r="F1422" s="5" t="s">
        <v>43</v>
      </c>
      <c r="G1422" s="5">
        <v>375</v>
      </c>
      <c r="H1422" s="5"/>
      <c r="I1422" s="33">
        <f t="shared" si="35"/>
        <v>1125</v>
      </c>
      <c r="J1422" s="5" t="s">
        <v>39</v>
      </c>
      <c r="K1422" s="5" t="s">
        <v>3160</v>
      </c>
    </row>
    <row r="1423" ht="24" hidden="1" spans="1:11">
      <c r="A1423" s="5">
        <v>1422</v>
      </c>
      <c r="B1423" s="5" t="s">
        <v>3106</v>
      </c>
      <c r="C1423" s="5" t="s">
        <v>3161</v>
      </c>
      <c r="D1423" s="9" t="s">
        <v>3162</v>
      </c>
      <c r="E1423" s="8">
        <v>2</v>
      </c>
      <c r="F1423" s="5" t="s">
        <v>43</v>
      </c>
      <c r="G1423" s="5">
        <v>375</v>
      </c>
      <c r="H1423" s="5"/>
      <c r="I1423" s="33">
        <f t="shared" si="35"/>
        <v>750</v>
      </c>
      <c r="J1423" s="5" t="s">
        <v>39</v>
      </c>
      <c r="K1423" s="5"/>
    </row>
    <row r="1424" ht="24" hidden="1" spans="1:11">
      <c r="A1424" s="5">
        <v>1423</v>
      </c>
      <c r="B1424" s="5" t="s">
        <v>3106</v>
      </c>
      <c r="C1424" s="5" t="s">
        <v>3163</v>
      </c>
      <c r="D1424" s="9" t="s">
        <v>3164</v>
      </c>
      <c r="E1424" s="8">
        <v>1</v>
      </c>
      <c r="F1424" s="5" t="s">
        <v>43</v>
      </c>
      <c r="G1424" s="5">
        <v>375</v>
      </c>
      <c r="H1424" s="5"/>
      <c r="I1424" s="33">
        <f t="shared" si="35"/>
        <v>375</v>
      </c>
      <c r="J1424" s="5" t="s">
        <v>39</v>
      </c>
      <c r="K1424" s="5"/>
    </row>
    <row r="1425" ht="24" hidden="1" spans="1:11">
      <c r="A1425" s="5">
        <v>1424</v>
      </c>
      <c r="B1425" s="5" t="s">
        <v>3106</v>
      </c>
      <c r="C1425" s="5" t="s">
        <v>3165</v>
      </c>
      <c r="D1425" s="9" t="s">
        <v>3166</v>
      </c>
      <c r="E1425" s="8">
        <v>2</v>
      </c>
      <c r="F1425" s="5" t="s">
        <v>43</v>
      </c>
      <c r="G1425" s="5">
        <v>375</v>
      </c>
      <c r="H1425" s="5"/>
      <c r="I1425" s="33">
        <f t="shared" si="35"/>
        <v>750</v>
      </c>
      <c r="J1425" s="5" t="s">
        <v>39</v>
      </c>
      <c r="K1425" s="5"/>
    </row>
    <row r="1426" ht="24" hidden="1" spans="1:11">
      <c r="A1426" s="5">
        <v>1425</v>
      </c>
      <c r="B1426" s="5" t="s">
        <v>3106</v>
      </c>
      <c r="C1426" s="5" t="s">
        <v>3167</v>
      </c>
      <c r="D1426" s="9" t="s">
        <v>3168</v>
      </c>
      <c r="E1426" s="8">
        <v>3</v>
      </c>
      <c r="F1426" s="5" t="s">
        <v>43</v>
      </c>
      <c r="G1426" s="5">
        <v>375</v>
      </c>
      <c r="H1426" s="5"/>
      <c r="I1426" s="33">
        <f t="shared" si="35"/>
        <v>1125</v>
      </c>
      <c r="J1426" s="5" t="s">
        <v>39</v>
      </c>
      <c r="K1426" s="5" t="s">
        <v>3169</v>
      </c>
    </row>
    <row r="1427" ht="24" hidden="1" spans="1:11">
      <c r="A1427" s="5">
        <v>1426</v>
      </c>
      <c r="B1427" s="5" t="s">
        <v>3106</v>
      </c>
      <c r="C1427" s="5" t="s">
        <v>3170</v>
      </c>
      <c r="D1427" s="9" t="s">
        <v>3171</v>
      </c>
      <c r="E1427" s="8">
        <v>2</v>
      </c>
      <c r="F1427" s="5" t="s">
        <v>38</v>
      </c>
      <c r="G1427" s="5">
        <v>385</v>
      </c>
      <c r="H1427" s="5"/>
      <c r="I1427" s="33">
        <f t="shared" si="35"/>
        <v>770</v>
      </c>
      <c r="J1427" s="5" t="s">
        <v>39</v>
      </c>
      <c r="K1427" s="5"/>
    </row>
    <row r="1428" ht="24" hidden="1" spans="1:11">
      <c r="A1428" s="5">
        <v>1427</v>
      </c>
      <c r="B1428" s="5" t="s">
        <v>3106</v>
      </c>
      <c r="C1428" s="5" t="s">
        <v>3172</v>
      </c>
      <c r="D1428" s="9" t="s">
        <v>3173</v>
      </c>
      <c r="E1428" s="8">
        <v>2</v>
      </c>
      <c r="F1428" s="5" t="s">
        <v>38</v>
      </c>
      <c r="G1428" s="5">
        <v>385</v>
      </c>
      <c r="H1428" s="5"/>
      <c r="I1428" s="33">
        <f t="shared" si="35"/>
        <v>770</v>
      </c>
      <c r="J1428" s="5" t="s">
        <v>39</v>
      </c>
      <c r="K1428" s="5" t="s">
        <v>3174</v>
      </c>
    </row>
    <row r="1429" ht="24" hidden="1" spans="1:11">
      <c r="A1429" s="5">
        <v>1428</v>
      </c>
      <c r="B1429" s="5" t="s">
        <v>3106</v>
      </c>
      <c r="C1429" s="5" t="s">
        <v>3175</v>
      </c>
      <c r="D1429" s="9" t="s">
        <v>3176</v>
      </c>
      <c r="E1429" s="8">
        <v>1</v>
      </c>
      <c r="F1429" s="5" t="s">
        <v>43</v>
      </c>
      <c r="G1429" s="5">
        <v>375</v>
      </c>
      <c r="H1429" s="5"/>
      <c r="I1429" s="33">
        <f t="shared" si="35"/>
        <v>375</v>
      </c>
      <c r="J1429" s="5" t="s">
        <v>39</v>
      </c>
      <c r="K1429" s="5" t="s">
        <v>3177</v>
      </c>
    </row>
    <row r="1430" ht="24" hidden="1" spans="1:11">
      <c r="A1430" s="5">
        <v>1429</v>
      </c>
      <c r="B1430" s="5" t="s">
        <v>3106</v>
      </c>
      <c r="C1430" s="5" t="s">
        <v>3178</v>
      </c>
      <c r="D1430" s="9" t="s">
        <v>3179</v>
      </c>
      <c r="E1430" s="8">
        <v>1</v>
      </c>
      <c r="F1430" s="5" t="s">
        <v>43</v>
      </c>
      <c r="G1430" s="5">
        <v>375</v>
      </c>
      <c r="H1430" s="5"/>
      <c r="I1430" s="33">
        <f t="shared" si="35"/>
        <v>375</v>
      </c>
      <c r="J1430" s="5" t="s">
        <v>39</v>
      </c>
      <c r="K1430" s="5"/>
    </row>
    <row r="1431" ht="24" hidden="1" spans="1:11">
      <c r="A1431" s="5">
        <v>1430</v>
      </c>
      <c r="B1431" s="5" t="s">
        <v>3106</v>
      </c>
      <c r="C1431" s="5" t="s">
        <v>3180</v>
      </c>
      <c r="D1431" s="9" t="s">
        <v>3181</v>
      </c>
      <c r="E1431" s="8">
        <v>1</v>
      </c>
      <c r="F1431" s="5" t="s">
        <v>43</v>
      </c>
      <c r="G1431" s="5">
        <v>375</v>
      </c>
      <c r="H1431" s="5"/>
      <c r="I1431" s="33">
        <f t="shared" si="35"/>
        <v>375</v>
      </c>
      <c r="J1431" s="5" t="s">
        <v>39</v>
      </c>
      <c r="K1431" s="5"/>
    </row>
    <row r="1432" ht="24" hidden="1" spans="1:11">
      <c r="A1432" s="5">
        <v>1431</v>
      </c>
      <c r="B1432" s="5" t="s">
        <v>3106</v>
      </c>
      <c r="C1432" s="5" t="s">
        <v>3182</v>
      </c>
      <c r="D1432" s="9" t="s">
        <v>3183</v>
      </c>
      <c r="E1432" s="8">
        <v>2</v>
      </c>
      <c r="F1432" s="5" t="s">
        <v>43</v>
      </c>
      <c r="G1432" s="5">
        <v>375</v>
      </c>
      <c r="H1432" s="5"/>
      <c r="I1432" s="33">
        <f t="shared" si="35"/>
        <v>750</v>
      </c>
      <c r="J1432" s="5" t="s">
        <v>39</v>
      </c>
      <c r="K1432" s="5"/>
    </row>
    <row r="1433" ht="24" hidden="1" spans="1:11">
      <c r="A1433" s="5">
        <v>1432</v>
      </c>
      <c r="B1433" s="5" t="s">
        <v>3106</v>
      </c>
      <c r="C1433" s="5" t="s">
        <v>3184</v>
      </c>
      <c r="D1433" s="9" t="s">
        <v>3185</v>
      </c>
      <c r="E1433" s="8">
        <v>2</v>
      </c>
      <c r="F1433" s="5" t="s">
        <v>43</v>
      </c>
      <c r="G1433" s="5">
        <v>375</v>
      </c>
      <c r="H1433" s="5"/>
      <c r="I1433" s="33">
        <f t="shared" si="35"/>
        <v>750</v>
      </c>
      <c r="J1433" s="5" t="s">
        <v>39</v>
      </c>
      <c r="K1433" s="5"/>
    </row>
    <row r="1434" ht="24" hidden="1" spans="1:11">
      <c r="A1434" s="5">
        <v>1433</v>
      </c>
      <c r="B1434" s="5" t="s">
        <v>3106</v>
      </c>
      <c r="C1434" s="5" t="s">
        <v>1114</v>
      </c>
      <c r="D1434" s="9" t="s">
        <v>6779</v>
      </c>
      <c r="E1434" s="8">
        <v>1</v>
      </c>
      <c r="F1434" s="5" t="s">
        <v>43</v>
      </c>
      <c r="G1434" s="5">
        <v>375</v>
      </c>
      <c r="H1434" s="5"/>
      <c r="I1434" s="33">
        <f t="shared" si="35"/>
        <v>375</v>
      </c>
      <c r="J1434" s="5" t="s">
        <v>39</v>
      </c>
      <c r="K1434" s="5"/>
    </row>
    <row r="1435" ht="24" hidden="1" spans="1:11">
      <c r="A1435" s="5">
        <v>1434</v>
      </c>
      <c r="B1435" s="5" t="s">
        <v>3106</v>
      </c>
      <c r="C1435" s="5" t="s">
        <v>3186</v>
      </c>
      <c r="D1435" s="9" t="s">
        <v>3187</v>
      </c>
      <c r="E1435" s="8">
        <v>1</v>
      </c>
      <c r="F1435" s="5" t="s">
        <v>43</v>
      </c>
      <c r="G1435" s="5">
        <v>375</v>
      </c>
      <c r="H1435" s="5"/>
      <c r="I1435" s="33">
        <f t="shared" si="35"/>
        <v>375</v>
      </c>
      <c r="J1435" s="5" t="s">
        <v>39</v>
      </c>
      <c r="K1435" s="5"/>
    </row>
    <row r="1436" ht="24" hidden="1" spans="1:11">
      <c r="A1436" s="5">
        <v>1435</v>
      </c>
      <c r="B1436" s="5" t="s">
        <v>3106</v>
      </c>
      <c r="C1436" s="5" t="s">
        <v>3188</v>
      </c>
      <c r="D1436" s="9" t="s">
        <v>3189</v>
      </c>
      <c r="E1436" s="8">
        <v>2</v>
      </c>
      <c r="F1436" s="5" t="s">
        <v>43</v>
      </c>
      <c r="G1436" s="5">
        <v>375</v>
      </c>
      <c r="H1436" s="5"/>
      <c r="I1436" s="33">
        <f t="shared" si="35"/>
        <v>750</v>
      </c>
      <c r="J1436" s="5" t="s">
        <v>39</v>
      </c>
      <c r="K1436" s="5"/>
    </row>
    <row r="1437" ht="24" hidden="1" spans="1:11">
      <c r="A1437" s="5">
        <v>1436</v>
      </c>
      <c r="B1437" s="134" t="s">
        <v>3106</v>
      </c>
      <c r="C1437" s="134" t="s">
        <v>3190</v>
      </c>
      <c r="D1437" s="24" t="s">
        <v>3191</v>
      </c>
      <c r="E1437" s="135">
        <v>1</v>
      </c>
      <c r="F1437" s="134" t="s">
        <v>43</v>
      </c>
      <c r="G1437" s="5">
        <v>375</v>
      </c>
      <c r="H1437" s="5"/>
      <c r="I1437" s="33">
        <f t="shared" si="35"/>
        <v>375</v>
      </c>
      <c r="J1437" s="5" t="s">
        <v>424</v>
      </c>
      <c r="K1437" s="5"/>
    </row>
    <row r="1438" ht="24" hidden="1" spans="1:11">
      <c r="A1438" s="5">
        <v>1437</v>
      </c>
      <c r="B1438" s="134" t="s">
        <v>3106</v>
      </c>
      <c r="C1438" s="134" t="s">
        <v>3192</v>
      </c>
      <c r="D1438" s="276" t="s">
        <v>3193</v>
      </c>
      <c r="E1438" s="135">
        <v>1</v>
      </c>
      <c r="F1438" s="134" t="s">
        <v>43</v>
      </c>
      <c r="G1438" s="5">
        <v>375</v>
      </c>
      <c r="H1438" s="5"/>
      <c r="I1438" s="33">
        <f t="shared" si="35"/>
        <v>375</v>
      </c>
      <c r="J1438" s="5" t="s">
        <v>424</v>
      </c>
      <c r="K1438" s="5"/>
    </row>
    <row r="1439" ht="24" hidden="1" spans="1:11">
      <c r="A1439" s="5">
        <v>1438</v>
      </c>
      <c r="B1439" s="134" t="s">
        <v>3106</v>
      </c>
      <c r="C1439" s="134" t="s">
        <v>3194</v>
      </c>
      <c r="D1439" s="276" t="s">
        <v>3195</v>
      </c>
      <c r="E1439" s="135">
        <v>2</v>
      </c>
      <c r="F1439" s="134" t="s">
        <v>38</v>
      </c>
      <c r="G1439" s="5">
        <v>385</v>
      </c>
      <c r="H1439" s="5"/>
      <c r="I1439" s="33">
        <f t="shared" si="35"/>
        <v>770</v>
      </c>
      <c r="J1439" s="5" t="s">
        <v>424</v>
      </c>
      <c r="K1439" s="5"/>
    </row>
    <row r="1440" ht="24" hidden="1" spans="1:11">
      <c r="A1440" s="5">
        <v>1439</v>
      </c>
      <c r="B1440" s="134" t="s">
        <v>3106</v>
      </c>
      <c r="C1440" s="134" t="s">
        <v>3196</v>
      </c>
      <c r="D1440" s="276" t="s">
        <v>3197</v>
      </c>
      <c r="E1440" s="135">
        <v>1</v>
      </c>
      <c r="F1440" s="134" t="s">
        <v>38</v>
      </c>
      <c r="G1440" s="5">
        <v>385</v>
      </c>
      <c r="H1440" s="5"/>
      <c r="I1440" s="33">
        <f t="shared" si="35"/>
        <v>385</v>
      </c>
      <c r="J1440" s="5" t="s">
        <v>424</v>
      </c>
      <c r="K1440" s="5" t="s">
        <v>3198</v>
      </c>
    </row>
    <row r="1441" ht="24" hidden="1" spans="1:11">
      <c r="A1441" s="5">
        <v>1440</v>
      </c>
      <c r="B1441" s="134" t="s">
        <v>3106</v>
      </c>
      <c r="C1441" s="22" t="s">
        <v>3199</v>
      </c>
      <c r="D1441" s="13" t="s">
        <v>3200</v>
      </c>
      <c r="E1441" s="23">
        <v>2</v>
      </c>
      <c r="F1441" s="22" t="s">
        <v>38</v>
      </c>
      <c r="G1441" s="5">
        <v>385</v>
      </c>
      <c r="H1441" s="5"/>
      <c r="I1441" s="33">
        <f t="shared" si="35"/>
        <v>770</v>
      </c>
      <c r="J1441" s="5" t="s">
        <v>424</v>
      </c>
      <c r="K1441" s="5"/>
    </row>
    <row r="1442" ht="24" hidden="1" spans="1:11">
      <c r="A1442" s="5">
        <v>1441</v>
      </c>
      <c r="B1442" s="134" t="s">
        <v>3106</v>
      </c>
      <c r="C1442" s="134" t="s">
        <v>3201</v>
      </c>
      <c r="D1442" s="136" t="s">
        <v>3202</v>
      </c>
      <c r="E1442" s="135">
        <v>2</v>
      </c>
      <c r="F1442" s="134" t="s">
        <v>38</v>
      </c>
      <c r="G1442" s="5">
        <v>385</v>
      </c>
      <c r="H1442" s="5"/>
      <c r="I1442" s="33">
        <f t="shared" si="35"/>
        <v>770</v>
      </c>
      <c r="J1442" s="5" t="s">
        <v>424</v>
      </c>
      <c r="K1442" s="5" t="s">
        <v>3203</v>
      </c>
    </row>
    <row r="1443" ht="36" hidden="1" spans="1:11">
      <c r="A1443" s="5">
        <v>1442</v>
      </c>
      <c r="B1443" s="134" t="s">
        <v>3106</v>
      </c>
      <c r="C1443" s="134" t="s">
        <v>3204</v>
      </c>
      <c r="D1443" s="276" t="s">
        <v>3205</v>
      </c>
      <c r="E1443" s="135">
        <v>5</v>
      </c>
      <c r="F1443" s="134" t="s">
        <v>38</v>
      </c>
      <c r="G1443" s="5">
        <v>385</v>
      </c>
      <c r="H1443" s="5"/>
      <c r="I1443" s="33">
        <f t="shared" si="35"/>
        <v>1925</v>
      </c>
      <c r="J1443" s="5" t="s">
        <v>424</v>
      </c>
      <c r="K1443" s="5" t="s">
        <v>3206</v>
      </c>
    </row>
    <row r="1444" ht="24" hidden="1" spans="1:11">
      <c r="A1444" s="5">
        <v>1443</v>
      </c>
      <c r="B1444" s="134" t="s">
        <v>3106</v>
      </c>
      <c r="C1444" s="134" t="s">
        <v>3207</v>
      </c>
      <c r="D1444" s="24" t="s">
        <v>3208</v>
      </c>
      <c r="E1444" s="135">
        <v>4</v>
      </c>
      <c r="F1444" s="134" t="s">
        <v>38</v>
      </c>
      <c r="G1444" s="5">
        <v>385</v>
      </c>
      <c r="H1444" s="5"/>
      <c r="I1444" s="33">
        <f t="shared" si="35"/>
        <v>1540</v>
      </c>
      <c r="J1444" s="5" t="s">
        <v>424</v>
      </c>
      <c r="K1444" s="5"/>
    </row>
    <row r="1445" ht="48" hidden="1" spans="1:11">
      <c r="A1445" s="5">
        <v>1444</v>
      </c>
      <c r="B1445" s="134" t="s">
        <v>3106</v>
      </c>
      <c r="C1445" s="10" t="s">
        <v>3209</v>
      </c>
      <c r="D1445" s="10" t="s">
        <v>3210</v>
      </c>
      <c r="E1445" s="135">
        <v>1</v>
      </c>
      <c r="F1445" s="134" t="s">
        <v>43</v>
      </c>
      <c r="G1445" s="5">
        <v>375</v>
      </c>
      <c r="H1445" s="5"/>
      <c r="I1445" s="33">
        <f t="shared" si="35"/>
        <v>375</v>
      </c>
      <c r="J1445" s="5" t="s">
        <v>424</v>
      </c>
      <c r="K1445" s="5" t="s">
        <v>3211</v>
      </c>
    </row>
    <row r="1446" ht="36" hidden="1" spans="1:11">
      <c r="A1446" s="5">
        <v>1445</v>
      </c>
      <c r="B1446" s="134" t="s">
        <v>3106</v>
      </c>
      <c r="C1446" s="5" t="s">
        <v>2353</v>
      </c>
      <c r="D1446" s="9" t="s">
        <v>3212</v>
      </c>
      <c r="E1446" s="8">
        <v>1</v>
      </c>
      <c r="F1446" s="5" t="s">
        <v>58</v>
      </c>
      <c r="G1446" s="5">
        <v>365</v>
      </c>
      <c r="H1446" s="5"/>
      <c r="I1446" s="33">
        <f t="shared" si="35"/>
        <v>365</v>
      </c>
      <c r="J1446" s="5" t="s">
        <v>3213</v>
      </c>
      <c r="K1446" s="5"/>
    </row>
    <row r="1447" ht="36" hidden="1" spans="1:11">
      <c r="A1447" s="5">
        <v>1446</v>
      </c>
      <c r="B1447" s="134" t="s">
        <v>3106</v>
      </c>
      <c r="C1447" s="5" t="s">
        <v>3214</v>
      </c>
      <c r="D1447" s="9" t="s">
        <v>3215</v>
      </c>
      <c r="E1447" s="8">
        <v>2</v>
      </c>
      <c r="F1447" s="5" t="s">
        <v>43</v>
      </c>
      <c r="G1447" s="5">
        <v>375</v>
      </c>
      <c r="H1447" s="5"/>
      <c r="I1447" s="33">
        <f t="shared" si="35"/>
        <v>750</v>
      </c>
      <c r="J1447" s="5" t="s">
        <v>3213</v>
      </c>
      <c r="K1447" s="5"/>
    </row>
    <row r="1448" ht="36" hidden="1" spans="1:11">
      <c r="A1448" s="5">
        <v>1447</v>
      </c>
      <c r="B1448" s="134" t="s">
        <v>3106</v>
      </c>
      <c r="C1448" s="5" t="s">
        <v>3216</v>
      </c>
      <c r="D1448" s="9" t="s">
        <v>3217</v>
      </c>
      <c r="E1448" s="8">
        <v>2</v>
      </c>
      <c r="F1448" s="5" t="s">
        <v>43</v>
      </c>
      <c r="G1448" s="5">
        <v>375</v>
      </c>
      <c r="H1448" s="5"/>
      <c r="I1448" s="33">
        <f t="shared" si="35"/>
        <v>750</v>
      </c>
      <c r="J1448" s="5" t="s">
        <v>3218</v>
      </c>
      <c r="K1448" s="5"/>
    </row>
    <row r="1449" ht="24" hidden="1" spans="1:11">
      <c r="A1449" s="5">
        <v>1448</v>
      </c>
      <c r="B1449" s="134" t="s">
        <v>3106</v>
      </c>
      <c r="C1449" s="5" t="s">
        <v>3219</v>
      </c>
      <c r="D1449" s="9" t="s">
        <v>3220</v>
      </c>
      <c r="E1449" s="8">
        <v>2</v>
      </c>
      <c r="F1449" s="5" t="s">
        <v>43</v>
      </c>
      <c r="G1449" s="5">
        <v>375</v>
      </c>
      <c r="H1449" s="5"/>
      <c r="I1449" s="33">
        <f t="shared" si="35"/>
        <v>750</v>
      </c>
      <c r="J1449" s="5" t="s">
        <v>59</v>
      </c>
      <c r="K1449" s="5"/>
    </row>
    <row r="1450" ht="24" hidden="1" spans="1:11">
      <c r="A1450" s="5">
        <v>1449</v>
      </c>
      <c r="B1450" s="134" t="s">
        <v>3106</v>
      </c>
      <c r="C1450" s="5" t="s">
        <v>3221</v>
      </c>
      <c r="D1450" s="9" t="s">
        <v>3222</v>
      </c>
      <c r="E1450" s="8">
        <v>2</v>
      </c>
      <c r="F1450" s="5" t="s">
        <v>43</v>
      </c>
      <c r="G1450" s="5">
        <v>375</v>
      </c>
      <c r="H1450" s="5"/>
      <c r="I1450" s="33">
        <f t="shared" si="35"/>
        <v>750</v>
      </c>
      <c r="J1450" s="5" t="s">
        <v>59</v>
      </c>
      <c r="K1450" s="5"/>
    </row>
    <row r="1451" ht="24" hidden="1" spans="1:11">
      <c r="A1451" s="5">
        <v>1450</v>
      </c>
      <c r="B1451" s="134" t="s">
        <v>3106</v>
      </c>
      <c r="C1451" s="5" t="s">
        <v>3223</v>
      </c>
      <c r="D1451" s="9" t="s">
        <v>3224</v>
      </c>
      <c r="E1451" s="8">
        <v>2</v>
      </c>
      <c r="F1451" s="5" t="s">
        <v>43</v>
      </c>
      <c r="G1451" s="5">
        <v>375</v>
      </c>
      <c r="H1451" s="5"/>
      <c r="I1451" s="33">
        <f t="shared" si="35"/>
        <v>750</v>
      </c>
      <c r="J1451" s="5" t="s">
        <v>59</v>
      </c>
      <c r="K1451" s="5"/>
    </row>
    <row r="1452" ht="24" hidden="1" spans="1:11">
      <c r="A1452" s="5">
        <v>1451</v>
      </c>
      <c r="B1452" s="134" t="s">
        <v>3106</v>
      </c>
      <c r="C1452" s="10" t="s">
        <v>3225</v>
      </c>
      <c r="D1452" s="9" t="s">
        <v>3226</v>
      </c>
      <c r="E1452" s="8">
        <v>1</v>
      </c>
      <c r="F1452" s="5" t="s">
        <v>43</v>
      </c>
      <c r="G1452" s="5">
        <v>375</v>
      </c>
      <c r="H1452" s="5"/>
      <c r="I1452" s="33">
        <f t="shared" si="35"/>
        <v>375</v>
      </c>
      <c r="J1452" s="5" t="s">
        <v>59</v>
      </c>
      <c r="K1452" s="137" t="s">
        <v>3227</v>
      </c>
    </row>
    <row r="1453" ht="24" hidden="1" spans="1:11">
      <c r="A1453" s="5">
        <v>1452</v>
      </c>
      <c r="B1453" s="134" t="s">
        <v>3106</v>
      </c>
      <c r="C1453" s="5" t="s">
        <v>3228</v>
      </c>
      <c r="D1453" s="9" t="s">
        <v>3229</v>
      </c>
      <c r="E1453" s="8">
        <v>2</v>
      </c>
      <c r="F1453" s="5" t="s">
        <v>43</v>
      </c>
      <c r="G1453" s="5">
        <v>375</v>
      </c>
      <c r="H1453" s="5"/>
      <c r="I1453" s="33">
        <f t="shared" si="35"/>
        <v>750</v>
      </c>
      <c r="J1453" s="5" t="s">
        <v>59</v>
      </c>
      <c r="K1453" s="5"/>
    </row>
    <row r="1454" ht="24" hidden="1" spans="1:11">
      <c r="A1454" s="5">
        <v>1453</v>
      </c>
      <c r="B1454" s="134" t="s">
        <v>3106</v>
      </c>
      <c r="C1454" s="5" t="s">
        <v>3231</v>
      </c>
      <c r="D1454" s="9" t="s">
        <v>3232</v>
      </c>
      <c r="E1454" s="8">
        <v>2</v>
      </c>
      <c r="F1454" s="5" t="s">
        <v>43</v>
      </c>
      <c r="G1454" s="5">
        <v>375</v>
      </c>
      <c r="H1454" s="5"/>
      <c r="I1454" s="33">
        <f t="shared" si="35"/>
        <v>750</v>
      </c>
      <c r="J1454" s="5" t="s">
        <v>59</v>
      </c>
      <c r="K1454" s="5"/>
    </row>
    <row r="1455" ht="24" hidden="1" spans="1:11">
      <c r="A1455" s="5">
        <v>1454</v>
      </c>
      <c r="B1455" s="134" t="s">
        <v>3106</v>
      </c>
      <c r="C1455" s="5" t="s">
        <v>3233</v>
      </c>
      <c r="D1455" s="9" t="s">
        <v>3234</v>
      </c>
      <c r="E1455" s="8">
        <v>2</v>
      </c>
      <c r="F1455" s="5" t="s">
        <v>43</v>
      </c>
      <c r="G1455" s="5">
        <v>375</v>
      </c>
      <c r="H1455" s="5"/>
      <c r="I1455" s="33">
        <f t="shared" si="35"/>
        <v>750</v>
      </c>
      <c r="J1455" s="5" t="s">
        <v>59</v>
      </c>
      <c r="K1455" s="5"/>
    </row>
    <row r="1456" ht="24" hidden="1" spans="1:11">
      <c r="A1456" s="5">
        <v>1455</v>
      </c>
      <c r="B1456" s="134" t="s">
        <v>3106</v>
      </c>
      <c r="C1456" s="5" t="s">
        <v>3235</v>
      </c>
      <c r="D1456" s="9" t="s">
        <v>3236</v>
      </c>
      <c r="E1456" s="8">
        <v>2</v>
      </c>
      <c r="F1456" s="5" t="s">
        <v>43</v>
      </c>
      <c r="G1456" s="5">
        <v>375</v>
      </c>
      <c r="H1456" s="5"/>
      <c r="I1456" s="33">
        <f t="shared" si="35"/>
        <v>750</v>
      </c>
      <c r="J1456" s="5" t="s">
        <v>59</v>
      </c>
      <c r="K1456" s="5"/>
    </row>
    <row r="1457" ht="24" hidden="1" spans="1:11">
      <c r="A1457" s="5">
        <v>1456</v>
      </c>
      <c r="B1457" s="134" t="s">
        <v>3106</v>
      </c>
      <c r="C1457" s="5" t="s">
        <v>3237</v>
      </c>
      <c r="D1457" s="9" t="s">
        <v>3238</v>
      </c>
      <c r="E1457" s="8">
        <v>2</v>
      </c>
      <c r="F1457" s="5" t="s">
        <v>43</v>
      </c>
      <c r="G1457" s="5">
        <v>375</v>
      </c>
      <c r="H1457" s="5"/>
      <c r="I1457" s="33">
        <f t="shared" si="35"/>
        <v>750</v>
      </c>
      <c r="J1457" s="5" t="s">
        <v>59</v>
      </c>
      <c r="K1457" s="5"/>
    </row>
    <row r="1458" ht="24" hidden="1" spans="1:11">
      <c r="A1458" s="5">
        <v>1457</v>
      </c>
      <c r="B1458" s="134" t="s">
        <v>3106</v>
      </c>
      <c r="C1458" s="109" t="s">
        <v>3239</v>
      </c>
      <c r="D1458" s="110" t="s">
        <v>3240</v>
      </c>
      <c r="E1458" s="8">
        <v>1</v>
      </c>
      <c r="F1458" s="20" t="s">
        <v>38</v>
      </c>
      <c r="G1458" s="5">
        <v>385</v>
      </c>
      <c r="H1458" s="5"/>
      <c r="I1458" s="33">
        <f t="shared" si="35"/>
        <v>385</v>
      </c>
      <c r="J1458" s="16" t="s">
        <v>72</v>
      </c>
      <c r="K1458" s="5"/>
    </row>
    <row r="1459" ht="24" hidden="1" spans="1:11">
      <c r="A1459" s="5">
        <v>1458</v>
      </c>
      <c r="B1459" s="134" t="s">
        <v>3106</v>
      </c>
      <c r="C1459" s="5" t="s">
        <v>3241</v>
      </c>
      <c r="D1459" s="9" t="s">
        <v>3242</v>
      </c>
      <c r="E1459" s="8">
        <v>1</v>
      </c>
      <c r="F1459" s="5" t="s">
        <v>43</v>
      </c>
      <c r="G1459" s="5">
        <v>375</v>
      </c>
      <c r="H1459" s="5"/>
      <c r="I1459" s="33">
        <f t="shared" si="35"/>
        <v>375</v>
      </c>
      <c r="J1459" s="5" t="s">
        <v>82</v>
      </c>
      <c r="K1459" s="5"/>
    </row>
    <row r="1460" ht="24" hidden="1" spans="1:11">
      <c r="A1460" s="5">
        <v>1459</v>
      </c>
      <c r="B1460" s="134" t="s">
        <v>3106</v>
      </c>
      <c r="C1460" s="5" t="s">
        <v>3243</v>
      </c>
      <c r="D1460" s="9" t="s">
        <v>3244</v>
      </c>
      <c r="E1460" s="8">
        <v>2</v>
      </c>
      <c r="F1460" s="5" t="s">
        <v>43</v>
      </c>
      <c r="G1460" s="5">
        <v>375</v>
      </c>
      <c r="H1460" s="5"/>
      <c r="I1460" s="33">
        <f t="shared" si="35"/>
        <v>750</v>
      </c>
      <c r="J1460" s="5" t="s">
        <v>82</v>
      </c>
      <c r="K1460" s="5"/>
    </row>
    <row r="1461" ht="24" hidden="1" spans="1:11">
      <c r="A1461" s="5">
        <v>1460</v>
      </c>
      <c r="B1461" s="98" t="s">
        <v>3106</v>
      </c>
      <c r="C1461" s="98" t="s">
        <v>3245</v>
      </c>
      <c r="D1461" s="268" t="s">
        <v>3246</v>
      </c>
      <c r="E1461" s="44">
        <v>2</v>
      </c>
      <c r="F1461" s="26" t="s">
        <v>43</v>
      </c>
      <c r="G1461" s="5">
        <v>375</v>
      </c>
      <c r="H1461" s="5"/>
      <c r="I1461" s="33">
        <f t="shared" si="35"/>
        <v>750</v>
      </c>
      <c r="J1461" s="5" t="s">
        <v>251</v>
      </c>
      <c r="K1461" s="63" t="s">
        <v>3247</v>
      </c>
    </row>
    <row r="1462" ht="24" hidden="1" spans="1:11">
      <c r="A1462" s="5">
        <v>1461</v>
      </c>
      <c r="B1462" s="98" t="s">
        <v>3106</v>
      </c>
      <c r="C1462" s="26" t="s">
        <v>3248</v>
      </c>
      <c r="D1462" s="254" t="s">
        <v>3249</v>
      </c>
      <c r="E1462" s="44">
        <v>2</v>
      </c>
      <c r="F1462" s="26" t="s">
        <v>43</v>
      </c>
      <c r="G1462" s="5">
        <v>375</v>
      </c>
      <c r="H1462" s="5"/>
      <c r="I1462" s="33">
        <f t="shared" si="35"/>
        <v>750</v>
      </c>
      <c r="J1462" s="5" t="s">
        <v>251</v>
      </c>
      <c r="K1462" s="63"/>
    </row>
    <row r="1463" ht="24" hidden="1" spans="1:11">
      <c r="A1463" s="5">
        <v>1462</v>
      </c>
      <c r="B1463" s="98" t="s">
        <v>3106</v>
      </c>
      <c r="C1463" s="98" t="s">
        <v>3250</v>
      </c>
      <c r="D1463" s="268" t="s">
        <v>3251</v>
      </c>
      <c r="E1463" s="44">
        <v>2</v>
      </c>
      <c r="F1463" s="26" t="s">
        <v>38</v>
      </c>
      <c r="G1463" s="5">
        <v>385</v>
      </c>
      <c r="H1463" s="5"/>
      <c r="I1463" s="33">
        <f t="shared" si="35"/>
        <v>770</v>
      </c>
      <c r="J1463" s="5" t="s">
        <v>251</v>
      </c>
      <c r="K1463" s="63" t="s">
        <v>3252</v>
      </c>
    </row>
    <row r="1464" ht="24" hidden="1" spans="1:11">
      <c r="A1464" s="5">
        <v>1463</v>
      </c>
      <c r="B1464" s="98" t="s">
        <v>3106</v>
      </c>
      <c r="C1464" s="98" t="s">
        <v>3253</v>
      </c>
      <c r="D1464" s="268" t="s">
        <v>3254</v>
      </c>
      <c r="E1464" s="44">
        <v>2</v>
      </c>
      <c r="F1464" s="26" t="s">
        <v>43</v>
      </c>
      <c r="G1464" s="5">
        <v>375</v>
      </c>
      <c r="H1464" s="5"/>
      <c r="I1464" s="33">
        <f t="shared" ref="I1464:I1514" si="36">G1464*E1464</f>
        <v>750</v>
      </c>
      <c r="J1464" s="5" t="s">
        <v>251</v>
      </c>
      <c r="K1464" s="63"/>
    </row>
    <row r="1465" ht="24" hidden="1" spans="1:11">
      <c r="A1465" s="5">
        <v>1464</v>
      </c>
      <c r="B1465" s="98" t="s">
        <v>3106</v>
      </c>
      <c r="C1465" s="98" t="s">
        <v>2346</v>
      </c>
      <c r="D1465" s="268" t="s">
        <v>3255</v>
      </c>
      <c r="E1465" s="44">
        <v>2</v>
      </c>
      <c r="F1465" s="26" t="s">
        <v>43</v>
      </c>
      <c r="G1465" s="5">
        <v>375</v>
      </c>
      <c r="H1465" s="5"/>
      <c r="I1465" s="33">
        <f t="shared" si="36"/>
        <v>750</v>
      </c>
      <c r="J1465" s="5" t="s">
        <v>251</v>
      </c>
      <c r="K1465" s="63"/>
    </row>
    <row r="1466" ht="24" hidden="1" spans="1:11">
      <c r="A1466" s="5">
        <v>1465</v>
      </c>
      <c r="B1466" s="26" t="s">
        <v>3106</v>
      </c>
      <c r="C1466" s="10" t="s">
        <v>3256</v>
      </c>
      <c r="D1466" s="10" t="s">
        <v>3257</v>
      </c>
      <c r="E1466" s="66">
        <v>1</v>
      </c>
      <c r="F1466" s="26" t="s">
        <v>43</v>
      </c>
      <c r="G1466" s="5">
        <v>375</v>
      </c>
      <c r="H1466" s="5"/>
      <c r="I1466" s="33">
        <f t="shared" si="36"/>
        <v>375</v>
      </c>
      <c r="J1466" s="5" t="s">
        <v>251</v>
      </c>
      <c r="K1466" s="26" t="s">
        <v>3258</v>
      </c>
    </row>
    <row r="1467" ht="24" hidden="1" spans="1:11">
      <c r="A1467" s="5">
        <v>1466</v>
      </c>
      <c r="B1467" s="98" t="s">
        <v>3106</v>
      </c>
      <c r="C1467" s="25" t="s">
        <v>3259</v>
      </c>
      <c r="D1467" s="26" t="s">
        <v>3260</v>
      </c>
      <c r="E1467" s="66">
        <v>2</v>
      </c>
      <c r="F1467" s="26" t="s">
        <v>43</v>
      </c>
      <c r="G1467" s="5">
        <v>375</v>
      </c>
      <c r="H1467" s="5"/>
      <c r="I1467" s="33">
        <f t="shared" si="36"/>
        <v>750</v>
      </c>
      <c r="J1467" s="12" t="s">
        <v>92</v>
      </c>
      <c r="K1467" s="98"/>
    </row>
    <row r="1468" ht="24" hidden="1" spans="1:11">
      <c r="A1468" s="5">
        <v>1467</v>
      </c>
      <c r="B1468" s="98" t="s">
        <v>3106</v>
      </c>
      <c r="C1468" s="25" t="s">
        <v>3261</v>
      </c>
      <c r="D1468" s="254" t="s">
        <v>3262</v>
      </c>
      <c r="E1468" s="66">
        <v>2</v>
      </c>
      <c r="F1468" s="26" t="s">
        <v>43</v>
      </c>
      <c r="G1468" s="5">
        <v>375</v>
      </c>
      <c r="H1468" s="5"/>
      <c r="I1468" s="33">
        <f t="shared" si="36"/>
        <v>750</v>
      </c>
      <c r="J1468" s="12" t="s">
        <v>92</v>
      </c>
      <c r="K1468" s="98"/>
    </row>
    <row r="1469" ht="24" hidden="1" spans="1:11">
      <c r="A1469" s="5">
        <v>1468</v>
      </c>
      <c r="B1469" s="64" t="s">
        <v>3106</v>
      </c>
      <c r="C1469" s="68" t="s">
        <v>3263</v>
      </c>
      <c r="D1469" s="69" t="s">
        <v>3264</v>
      </c>
      <c r="E1469" s="67">
        <v>2</v>
      </c>
      <c r="F1469" s="10" t="s">
        <v>58</v>
      </c>
      <c r="G1469" s="5">
        <v>365</v>
      </c>
      <c r="H1469" s="5"/>
      <c r="I1469" s="33">
        <f t="shared" si="36"/>
        <v>730</v>
      </c>
      <c r="J1469" s="5" t="s">
        <v>359</v>
      </c>
      <c r="K1469" s="64"/>
    </row>
    <row r="1470" ht="24" hidden="1" spans="1:11">
      <c r="A1470" s="5">
        <v>1469</v>
      </c>
      <c r="B1470" s="64" t="s">
        <v>3106</v>
      </c>
      <c r="C1470" s="68" t="s">
        <v>3265</v>
      </c>
      <c r="D1470" s="69" t="s">
        <v>3266</v>
      </c>
      <c r="E1470" s="67">
        <v>2</v>
      </c>
      <c r="F1470" s="10" t="s">
        <v>58</v>
      </c>
      <c r="G1470" s="5">
        <v>365</v>
      </c>
      <c r="H1470" s="5"/>
      <c r="I1470" s="33">
        <f t="shared" si="36"/>
        <v>730</v>
      </c>
      <c r="J1470" s="5" t="s">
        <v>359</v>
      </c>
      <c r="K1470" s="64"/>
    </row>
    <row r="1471" ht="24" hidden="1" spans="1:11">
      <c r="A1471" s="5">
        <v>1470</v>
      </c>
      <c r="B1471" s="64" t="s">
        <v>3106</v>
      </c>
      <c r="C1471" s="68" t="s">
        <v>3267</v>
      </c>
      <c r="D1471" s="69" t="s">
        <v>3268</v>
      </c>
      <c r="E1471" s="14">
        <v>2</v>
      </c>
      <c r="F1471" s="12" t="s">
        <v>43</v>
      </c>
      <c r="G1471" s="5">
        <v>375</v>
      </c>
      <c r="H1471" s="5"/>
      <c r="I1471" s="33">
        <f t="shared" si="36"/>
        <v>750</v>
      </c>
      <c r="J1471" s="5" t="s">
        <v>359</v>
      </c>
      <c r="K1471" s="64"/>
    </row>
    <row r="1472" ht="24" hidden="1" spans="1:11">
      <c r="A1472" s="5">
        <v>1471</v>
      </c>
      <c r="B1472" s="64" t="s">
        <v>3106</v>
      </c>
      <c r="C1472" s="22" t="s">
        <v>3269</v>
      </c>
      <c r="D1472" s="13" t="s">
        <v>3270</v>
      </c>
      <c r="E1472" s="25">
        <v>1</v>
      </c>
      <c r="F1472" s="25" t="s">
        <v>58</v>
      </c>
      <c r="G1472" s="5">
        <v>365</v>
      </c>
      <c r="H1472" s="5"/>
      <c r="I1472" s="33">
        <f t="shared" si="36"/>
        <v>365</v>
      </c>
      <c r="J1472" s="5" t="s">
        <v>257</v>
      </c>
      <c r="K1472" s="64"/>
    </row>
    <row r="1473" ht="24" hidden="1" spans="1:11">
      <c r="A1473" s="5">
        <v>1472</v>
      </c>
      <c r="B1473" s="64" t="s">
        <v>3106</v>
      </c>
      <c r="C1473" s="22" t="s">
        <v>3271</v>
      </c>
      <c r="D1473" s="13" t="s">
        <v>3272</v>
      </c>
      <c r="E1473" s="25">
        <v>2</v>
      </c>
      <c r="F1473" s="25" t="s">
        <v>58</v>
      </c>
      <c r="G1473" s="5">
        <v>365</v>
      </c>
      <c r="H1473" s="5"/>
      <c r="I1473" s="33">
        <f t="shared" si="36"/>
        <v>730</v>
      </c>
      <c r="J1473" s="5" t="s">
        <v>257</v>
      </c>
      <c r="K1473" s="64"/>
    </row>
    <row r="1474" hidden="1" spans="1:11">
      <c r="A1474" s="5">
        <v>1473</v>
      </c>
      <c r="B1474" s="64" t="s">
        <v>3106</v>
      </c>
      <c r="C1474" s="45" t="s">
        <v>3273</v>
      </c>
      <c r="D1474" s="46" t="s">
        <v>3274</v>
      </c>
      <c r="E1474" s="25">
        <v>2</v>
      </c>
      <c r="F1474" s="25" t="s">
        <v>58</v>
      </c>
      <c r="G1474" s="5">
        <v>365</v>
      </c>
      <c r="H1474" s="5"/>
      <c r="I1474" s="33">
        <f t="shared" si="36"/>
        <v>730</v>
      </c>
      <c r="J1474" s="5" t="s">
        <v>95</v>
      </c>
      <c r="K1474" s="64"/>
    </row>
    <row r="1475" hidden="1" spans="1:11">
      <c r="A1475" s="5">
        <v>1474</v>
      </c>
      <c r="B1475" s="64" t="s">
        <v>3106</v>
      </c>
      <c r="C1475" s="45" t="s">
        <v>3275</v>
      </c>
      <c r="D1475" s="46" t="s">
        <v>3276</v>
      </c>
      <c r="E1475" s="25">
        <v>1</v>
      </c>
      <c r="F1475" s="25" t="s">
        <v>43</v>
      </c>
      <c r="G1475" s="5">
        <v>375</v>
      </c>
      <c r="H1475" s="5"/>
      <c r="I1475" s="33">
        <f t="shared" si="36"/>
        <v>375</v>
      </c>
      <c r="J1475" s="5" t="s">
        <v>95</v>
      </c>
      <c r="K1475" s="64"/>
    </row>
    <row r="1476" hidden="1" spans="1:11">
      <c r="A1476" s="5">
        <v>1475</v>
      </c>
      <c r="B1476" s="64" t="s">
        <v>3106</v>
      </c>
      <c r="C1476" s="45" t="s">
        <v>3277</v>
      </c>
      <c r="D1476" s="46" t="s">
        <v>3278</v>
      </c>
      <c r="E1476" s="25">
        <v>1</v>
      </c>
      <c r="F1476" s="25" t="s">
        <v>58</v>
      </c>
      <c r="G1476" s="5">
        <v>365</v>
      </c>
      <c r="H1476" s="5"/>
      <c r="I1476" s="33">
        <f t="shared" si="36"/>
        <v>365</v>
      </c>
      <c r="J1476" s="5" t="s">
        <v>95</v>
      </c>
      <c r="K1476" s="64"/>
    </row>
    <row r="1477" hidden="1" spans="1:11">
      <c r="A1477" s="5">
        <v>1476</v>
      </c>
      <c r="B1477" s="64" t="s">
        <v>3106</v>
      </c>
      <c r="C1477" s="45" t="s">
        <v>3279</v>
      </c>
      <c r="D1477" s="46" t="s">
        <v>3280</v>
      </c>
      <c r="E1477" s="25">
        <v>2</v>
      </c>
      <c r="F1477" s="25" t="s">
        <v>58</v>
      </c>
      <c r="G1477" s="5">
        <v>365</v>
      </c>
      <c r="H1477" s="5"/>
      <c r="I1477" s="33">
        <f t="shared" si="36"/>
        <v>730</v>
      </c>
      <c r="J1477" s="5" t="s">
        <v>95</v>
      </c>
      <c r="K1477" s="64"/>
    </row>
    <row r="1478" hidden="1" spans="1:11">
      <c r="A1478" s="5">
        <v>1477</v>
      </c>
      <c r="B1478" s="64" t="s">
        <v>3106</v>
      </c>
      <c r="C1478" s="45" t="s">
        <v>3281</v>
      </c>
      <c r="D1478" s="46" t="s">
        <v>3282</v>
      </c>
      <c r="E1478" s="25">
        <v>2</v>
      </c>
      <c r="F1478" s="25" t="s">
        <v>58</v>
      </c>
      <c r="G1478" s="5">
        <v>365</v>
      </c>
      <c r="H1478" s="5"/>
      <c r="I1478" s="33">
        <f t="shared" si="36"/>
        <v>730</v>
      </c>
      <c r="J1478" s="5" t="s">
        <v>95</v>
      </c>
      <c r="K1478" s="64"/>
    </row>
    <row r="1479" hidden="1" spans="1:11">
      <c r="A1479" s="5">
        <v>1478</v>
      </c>
      <c r="B1479" s="64" t="s">
        <v>3106</v>
      </c>
      <c r="C1479" s="45" t="s">
        <v>3283</v>
      </c>
      <c r="D1479" s="46" t="s">
        <v>3284</v>
      </c>
      <c r="E1479" s="25">
        <v>2</v>
      </c>
      <c r="F1479" s="25" t="s">
        <v>43</v>
      </c>
      <c r="G1479" s="5">
        <v>375</v>
      </c>
      <c r="H1479" s="5"/>
      <c r="I1479" s="33">
        <f t="shared" si="36"/>
        <v>750</v>
      </c>
      <c r="J1479" s="5" t="s">
        <v>95</v>
      </c>
      <c r="K1479" s="64"/>
    </row>
    <row r="1480" hidden="1" spans="1:11">
      <c r="A1480" s="5">
        <v>1479</v>
      </c>
      <c r="B1480" s="64" t="s">
        <v>3106</v>
      </c>
      <c r="C1480" s="45" t="s">
        <v>3285</v>
      </c>
      <c r="D1480" s="46" t="s">
        <v>3286</v>
      </c>
      <c r="E1480" s="25">
        <v>2</v>
      </c>
      <c r="F1480" s="25" t="s">
        <v>58</v>
      </c>
      <c r="G1480" s="5">
        <v>365</v>
      </c>
      <c r="H1480" s="5"/>
      <c r="I1480" s="33">
        <f t="shared" si="36"/>
        <v>730</v>
      </c>
      <c r="J1480" s="5" t="s">
        <v>95</v>
      </c>
      <c r="K1480" s="64"/>
    </row>
    <row r="1481" hidden="1" spans="1:11">
      <c r="A1481" s="5">
        <v>1480</v>
      </c>
      <c r="B1481" s="64" t="s">
        <v>3106</v>
      </c>
      <c r="C1481" s="45" t="s">
        <v>3287</v>
      </c>
      <c r="D1481" s="46" t="s">
        <v>3288</v>
      </c>
      <c r="E1481" s="25">
        <v>1</v>
      </c>
      <c r="F1481" s="25" t="s">
        <v>58</v>
      </c>
      <c r="G1481" s="5">
        <v>365</v>
      </c>
      <c r="H1481" s="5"/>
      <c r="I1481" s="33">
        <f t="shared" si="36"/>
        <v>365</v>
      </c>
      <c r="J1481" s="5" t="s">
        <v>95</v>
      </c>
      <c r="K1481" s="64"/>
    </row>
    <row r="1482" hidden="1" spans="1:11">
      <c r="A1482" s="5">
        <v>1481</v>
      </c>
      <c r="B1482" s="64" t="s">
        <v>3106</v>
      </c>
      <c r="C1482" s="45" t="s">
        <v>3289</v>
      </c>
      <c r="D1482" s="46" t="s">
        <v>3290</v>
      </c>
      <c r="E1482" s="25">
        <v>1</v>
      </c>
      <c r="F1482" s="25" t="s">
        <v>38</v>
      </c>
      <c r="G1482" s="5">
        <v>385</v>
      </c>
      <c r="H1482" s="5"/>
      <c r="I1482" s="33">
        <f t="shared" si="36"/>
        <v>385</v>
      </c>
      <c r="J1482" s="5" t="s">
        <v>95</v>
      </c>
      <c r="K1482" s="64"/>
    </row>
    <row r="1483" hidden="1" spans="1:11">
      <c r="A1483" s="5">
        <v>1482</v>
      </c>
      <c r="B1483" s="64" t="s">
        <v>3106</v>
      </c>
      <c r="C1483" s="45" t="s">
        <v>3291</v>
      </c>
      <c r="D1483" s="46" t="s">
        <v>3292</v>
      </c>
      <c r="E1483" s="25">
        <v>2</v>
      </c>
      <c r="F1483" s="25" t="s">
        <v>38</v>
      </c>
      <c r="G1483" s="5">
        <v>385</v>
      </c>
      <c r="H1483" s="5"/>
      <c r="I1483" s="33">
        <f t="shared" si="36"/>
        <v>770</v>
      </c>
      <c r="J1483" s="5" t="s">
        <v>95</v>
      </c>
      <c r="K1483" s="64"/>
    </row>
    <row r="1484" hidden="1" spans="1:11">
      <c r="A1484" s="5">
        <v>1483</v>
      </c>
      <c r="B1484" s="64" t="s">
        <v>3106</v>
      </c>
      <c r="C1484" s="10" t="s">
        <v>3293</v>
      </c>
      <c r="D1484" s="10" t="s">
        <v>3294</v>
      </c>
      <c r="E1484" s="25">
        <v>4</v>
      </c>
      <c r="F1484" s="25" t="s">
        <v>38</v>
      </c>
      <c r="G1484" s="5">
        <v>385</v>
      </c>
      <c r="H1484" s="5"/>
      <c r="I1484" s="33">
        <f t="shared" si="36"/>
        <v>1540</v>
      </c>
      <c r="J1484" s="5" t="s">
        <v>1472</v>
      </c>
      <c r="K1484" s="64"/>
    </row>
    <row r="1485" ht="24" hidden="1" spans="1:11">
      <c r="A1485" s="5">
        <v>1484</v>
      </c>
      <c r="B1485" s="64" t="s">
        <v>3106</v>
      </c>
      <c r="C1485" s="22" t="s">
        <v>3295</v>
      </c>
      <c r="D1485" s="24" t="s">
        <v>3296</v>
      </c>
      <c r="E1485" s="25">
        <v>1</v>
      </c>
      <c r="F1485" s="25" t="s">
        <v>43</v>
      </c>
      <c r="G1485" s="5">
        <v>375</v>
      </c>
      <c r="H1485" s="5"/>
      <c r="I1485" s="33">
        <f t="shared" si="36"/>
        <v>375</v>
      </c>
      <c r="J1485" s="5" t="s">
        <v>883</v>
      </c>
      <c r="K1485" s="64"/>
    </row>
    <row r="1486" ht="24" hidden="1" spans="1:11">
      <c r="A1486" s="5">
        <v>1485</v>
      </c>
      <c r="B1486" s="64" t="s">
        <v>3106</v>
      </c>
      <c r="C1486" s="10" t="s">
        <v>3297</v>
      </c>
      <c r="D1486" s="253" t="s">
        <v>3298</v>
      </c>
      <c r="E1486" s="10">
        <v>1</v>
      </c>
      <c r="F1486" s="10" t="s">
        <v>58</v>
      </c>
      <c r="G1486" s="5">
        <v>365</v>
      </c>
      <c r="H1486" s="5"/>
      <c r="I1486" s="33">
        <f t="shared" si="36"/>
        <v>365</v>
      </c>
      <c r="J1486" s="10" t="s">
        <v>1727</v>
      </c>
      <c r="K1486" s="64"/>
    </row>
    <row r="1487" ht="24" hidden="1" spans="1:11">
      <c r="A1487" s="5">
        <v>1486</v>
      </c>
      <c r="B1487" s="64" t="s">
        <v>3106</v>
      </c>
      <c r="C1487" s="10" t="s">
        <v>3299</v>
      </c>
      <c r="D1487" s="253" t="s">
        <v>3300</v>
      </c>
      <c r="E1487" s="10">
        <v>1</v>
      </c>
      <c r="F1487" s="10" t="s">
        <v>38</v>
      </c>
      <c r="G1487" s="5">
        <v>385</v>
      </c>
      <c r="H1487" s="5"/>
      <c r="I1487" s="33">
        <f t="shared" si="36"/>
        <v>385</v>
      </c>
      <c r="J1487" s="10" t="s">
        <v>1727</v>
      </c>
      <c r="K1487" s="64"/>
    </row>
    <row r="1488" hidden="1" spans="1:11">
      <c r="A1488" s="5">
        <v>1487</v>
      </c>
      <c r="B1488" s="64" t="s">
        <v>3106</v>
      </c>
      <c r="C1488" s="10" t="s">
        <v>3301</v>
      </c>
      <c r="D1488" s="260" t="s">
        <v>3302</v>
      </c>
      <c r="E1488" s="25">
        <v>4</v>
      </c>
      <c r="F1488" s="25" t="s">
        <v>58</v>
      </c>
      <c r="G1488" s="5">
        <v>365</v>
      </c>
      <c r="H1488" s="5"/>
      <c r="I1488" s="33">
        <f t="shared" si="36"/>
        <v>1460</v>
      </c>
      <c r="J1488" s="10" t="s">
        <v>281</v>
      </c>
      <c r="K1488" s="64"/>
    </row>
    <row r="1489" ht="24" hidden="1" spans="1:11">
      <c r="A1489" s="5">
        <v>1488</v>
      </c>
      <c r="B1489" s="64" t="s">
        <v>3106</v>
      </c>
      <c r="C1489" s="11" t="s">
        <v>3304</v>
      </c>
      <c r="D1489" s="10" t="s">
        <v>3305</v>
      </c>
      <c r="E1489" s="25">
        <v>1</v>
      </c>
      <c r="F1489" s="25" t="s">
        <v>58</v>
      </c>
      <c r="G1489" s="5">
        <v>365</v>
      </c>
      <c r="H1489" s="5"/>
      <c r="I1489" s="33">
        <f t="shared" si="36"/>
        <v>365</v>
      </c>
      <c r="J1489" s="10" t="s">
        <v>281</v>
      </c>
      <c r="K1489" s="64" t="s">
        <v>3306</v>
      </c>
    </row>
    <row r="1490" hidden="1" spans="1:11">
      <c r="A1490" s="5">
        <v>1489</v>
      </c>
      <c r="B1490" s="64" t="s">
        <v>3106</v>
      </c>
      <c r="C1490" s="26" t="s">
        <v>2571</v>
      </c>
      <c r="D1490" s="255" t="s">
        <v>3307</v>
      </c>
      <c r="E1490" s="25">
        <v>1</v>
      </c>
      <c r="F1490" s="25" t="s">
        <v>58</v>
      </c>
      <c r="G1490" s="5">
        <v>365</v>
      </c>
      <c r="H1490" s="5"/>
      <c r="I1490" s="33">
        <f t="shared" si="36"/>
        <v>365</v>
      </c>
      <c r="J1490" s="10" t="s">
        <v>281</v>
      </c>
      <c r="K1490" s="64"/>
    </row>
    <row r="1491" hidden="1" spans="1:11">
      <c r="A1491" s="5">
        <v>1490</v>
      </c>
      <c r="B1491" s="64" t="s">
        <v>3106</v>
      </c>
      <c r="C1491" s="26" t="s">
        <v>3308</v>
      </c>
      <c r="D1491" s="255" t="s">
        <v>3309</v>
      </c>
      <c r="E1491" s="25">
        <v>1</v>
      </c>
      <c r="F1491" s="25" t="s">
        <v>38</v>
      </c>
      <c r="G1491" s="5">
        <v>385</v>
      </c>
      <c r="H1491" s="5"/>
      <c r="I1491" s="33">
        <f t="shared" si="36"/>
        <v>385</v>
      </c>
      <c r="J1491" s="10" t="s">
        <v>281</v>
      </c>
      <c r="K1491" s="64"/>
    </row>
    <row r="1492" ht="24" hidden="1" spans="1:11">
      <c r="A1492" s="5">
        <v>1491</v>
      </c>
      <c r="B1492" s="10" t="s">
        <v>3106</v>
      </c>
      <c r="C1492" s="10" t="s">
        <v>3310</v>
      </c>
      <c r="D1492" s="13" t="s">
        <v>3311</v>
      </c>
      <c r="E1492" s="10">
        <v>1</v>
      </c>
      <c r="F1492" s="10" t="s">
        <v>58</v>
      </c>
      <c r="G1492" s="5">
        <v>365</v>
      </c>
      <c r="H1492" s="10"/>
      <c r="I1492" s="33">
        <f t="shared" si="36"/>
        <v>365</v>
      </c>
      <c r="J1492" s="10" t="s">
        <v>782</v>
      </c>
      <c r="K1492" s="64"/>
    </row>
    <row r="1493" ht="24" hidden="1" spans="1:11">
      <c r="A1493" s="5">
        <v>1492</v>
      </c>
      <c r="B1493" s="10" t="s">
        <v>3106</v>
      </c>
      <c r="C1493" s="10" t="s">
        <v>3312</v>
      </c>
      <c r="D1493" s="13" t="s">
        <v>3313</v>
      </c>
      <c r="E1493" s="10">
        <v>1</v>
      </c>
      <c r="F1493" s="10" t="s">
        <v>58</v>
      </c>
      <c r="G1493" s="5">
        <v>365</v>
      </c>
      <c r="H1493" s="10"/>
      <c r="I1493" s="33">
        <f t="shared" si="36"/>
        <v>365</v>
      </c>
      <c r="J1493" s="10" t="s">
        <v>782</v>
      </c>
      <c r="K1493" s="64"/>
    </row>
    <row r="1494" ht="24" hidden="1" spans="1:11">
      <c r="A1494" s="5">
        <v>1493</v>
      </c>
      <c r="B1494" s="10" t="s">
        <v>3106</v>
      </c>
      <c r="C1494" s="10" t="s">
        <v>3314</v>
      </c>
      <c r="D1494" s="13" t="s">
        <v>3315</v>
      </c>
      <c r="E1494" s="10">
        <v>2</v>
      </c>
      <c r="F1494" s="10" t="s">
        <v>58</v>
      </c>
      <c r="G1494" s="5">
        <v>365</v>
      </c>
      <c r="H1494" s="10"/>
      <c r="I1494" s="33">
        <f t="shared" si="36"/>
        <v>730</v>
      </c>
      <c r="J1494" s="10" t="s">
        <v>782</v>
      </c>
      <c r="K1494" s="64"/>
    </row>
    <row r="1495" ht="24" hidden="1" spans="1:11">
      <c r="A1495" s="5">
        <v>1494</v>
      </c>
      <c r="B1495" s="10" t="s">
        <v>3106</v>
      </c>
      <c r="C1495" s="10" t="s">
        <v>3316</v>
      </c>
      <c r="D1495" s="13" t="s">
        <v>3317</v>
      </c>
      <c r="E1495" s="10">
        <v>1</v>
      </c>
      <c r="F1495" s="10" t="s">
        <v>43</v>
      </c>
      <c r="G1495" s="5">
        <v>375</v>
      </c>
      <c r="H1495" s="10"/>
      <c r="I1495" s="33">
        <f t="shared" si="36"/>
        <v>375</v>
      </c>
      <c r="J1495" s="10" t="s">
        <v>782</v>
      </c>
      <c r="K1495" s="64"/>
    </row>
    <row r="1496" ht="24" hidden="1" spans="1:11">
      <c r="A1496" s="5">
        <v>1495</v>
      </c>
      <c r="B1496" s="26" t="s">
        <v>3106</v>
      </c>
      <c r="C1496" s="10" t="s">
        <v>3318</v>
      </c>
      <c r="D1496" s="13" t="s">
        <v>3319</v>
      </c>
      <c r="E1496" s="10">
        <v>1</v>
      </c>
      <c r="F1496" s="10" t="s">
        <v>43</v>
      </c>
      <c r="G1496" s="5">
        <v>375</v>
      </c>
      <c r="H1496" s="10"/>
      <c r="I1496" s="33">
        <f t="shared" si="36"/>
        <v>375</v>
      </c>
      <c r="J1496" s="10" t="s">
        <v>119</v>
      </c>
      <c r="K1496" s="10"/>
    </row>
    <row r="1497" hidden="1" spans="1:11">
      <c r="A1497" s="5">
        <v>1496</v>
      </c>
      <c r="B1497" s="27" t="s">
        <v>3106</v>
      </c>
      <c r="C1497" s="27" t="s">
        <v>3320</v>
      </c>
      <c r="D1497" s="256" t="s">
        <v>3321</v>
      </c>
      <c r="E1497" s="27">
        <v>2</v>
      </c>
      <c r="F1497" s="27" t="s">
        <v>38</v>
      </c>
      <c r="G1497" s="5">
        <v>385</v>
      </c>
      <c r="H1497" s="27"/>
      <c r="I1497" s="33">
        <f t="shared" si="36"/>
        <v>770</v>
      </c>
      <c r="J1497" s="10" t="s">
        <v>582</v>
      </c>
      <c r="K1497" s="10"/>
    </row>
    <row r="1498" hidden="1" spans="1:11">
      <c r="A1498" s="5">
        <v>1497</v>
      </c>
      <c r="B1498" s="27" t="s">
        <v>3106</v>
      </c>
      <c r="C1498" s="27" t="s">
        <v>3322</v>
      </c>
      <c r="D1498" s="256" t="s">
        <v>3323</v>
      </c>
      <c r="E1498" s="27">
        <v>2</v>
      </c>
      <c r="F1498" s="27" t="s">
        <v>43</v>
      </c>
      <c r="G1498" s="5">
        <v>375</v>
      </c>
      <c r="H1498" s="27"/>
      <c r="I1498" s="33">
        <f t="shared" si="36"/>
        <v>750</v>
      </c>
      <c r="J1498" s="27" t="s">
        <v>308</v>
      </c>
      <c r="K1498" s="27"/>
    </row>
    <row r="1499" ht="48" hidden="1" spans="1:11">
      <c r="A1499" s="5">
        <v>1498</v>
      </c>
      <c r="B1499" s="27" t="s">
        <v>3106</v>
      </c>
      <c r="C1499" s="11" t="s">
        <v>3324</v>
      </c>
      <c r="D1499" s="27" t="s">
        <v>3325</v>
      </c>
      <c r="E1499" s="27">
        <v>1</v>
      </c>
      <c r="F1499" s="27" t="s">
        <v>38</v>
      </c>
      <c r="G1499" s="5">
        <v>385</v>
      </c>
      <c r="H1499" s="27"/>
      <c r="I1499" s="27">
        <f t="shared" si="36"/>
        <v>385</v>
      </c>
      <c r="J1499" s="27" t="s">
        <v>3326</v>
      </c>
      <c r="K1499" s="15" t="s">
        <v>3327</v>
      </c>
    </row>
    <row r="1500" ht="24" hidden="1" spans="1:11">
      <c r="A1500" s="5">
        <v>1499</v>
      </c>
      <c r="B1500" s="27" t="s">
        <v>3106</v>
      </c>
      <c r="C1500" s="73" t="s">
        <v>3328</v>
      </c>
      <c r="D1500" s="74" t="s">
        <v>3329</v>
      </c>
      <c r="E1500" s="27">
        <v>1</v>
      </c>
      <c r="F1500" s="27" t="s">
        <v>43</v>
      </c>
      <c r="G1500" s="5">
        <v>375</v>
      </c>
      <c r="H1500" s="27"/>
      <c r="I1500" s="33">
        <f t="shared" si="36"/>
        <v>375</v>
      </c>
      <c r="J1500" s="27" t="s">
        <v>308</v>
      </c>
      <c r="K1500" s="27"/>
    </row>
    <row r="1501" ht="24" hidden="1" spans="1:11">
      <c r="A1501" s="5">
        <v>1500</v>
      </c>
      <c r="B1501" s="27" t="s">
        <v>3106</v>
      </c>
      <c r="C1501" s="73" t="s">
        <v>3112</v>
      </c>
      <c r="D1501" s="75" t="s">
        <v>6780</v>
      </c>
      <c r="E1501" s="27">
        <v>1</v>
      </c>
      <c r="F1501" s="27" t="s">
        <v>38</v>
      </c>
      <c r="G1501" s="5">
        <v>385</v>
      </c>
      <c r="H1501" s="27"/>
      <c r="I1501" s="33">
        <f t="shared" si="36"/>
        <v>385</v>
      </c>
      <c r="J1501" s="27" t="s">
        <v>125</v>
      </c>
      <c r="K1501" s="27"/>
    </row>
    <row r="1502" ht="24" hidden="1" spans="1:11">
      <c r="A1502" s="5">
        <v>1501</v>
      </c>
      <c r="B1502" s="27" t="s">
        <v>3106</v>
      </c>
      <c r="C1502" s="76" t="s">
        <v>3330</v>
      </c>
      <c r="D1502" s="75" t="s">
        <v>3331</v>
      </c>
      <c r="E1502" s="27">
        <v>2</v>
      </c>
      <c r="F1502" s="27" t="s">
        <v>43</v>
      </c>
      <c r="G1502" s="5">
        <v>375</v>
      </c>
      <c r="H1502" s="27"/>
      <c r="I1502" s="33">
        <f t="shared" si="36"/>
        <v>750</v>
      </c>
      <c r="J1502" s="27" t="s">
        <v>3332</v>
      </c>
      <c r="K1502" s="27"/>
    </row>
    <row r="1503" hidden="1" spans="1:11">
      <c r="A1503" s="5">
        <v>1502</v>
      </c>
      <c r="B1503" s="27" t="s">
        <v>3106</v>
      </c>
      <c r="C1503" s="27" t="s">
        <v>3333</v>
      </c>
      <c r="D1503" s="256" t="s">
        <v>3334</v>
      </c>
      <c r="E1503" s="27">
        <v>2</v>
      </c>
      <c r="F1503" s="27" t="s">
        <v>43</v>
      </c>
      <c r="G1503" s="5">
        <v>375</v>
      </c>
      <c r="H1503" s="27"/>
      <c r="I1503" s="27">
        <f t="shared" si="36"/>
        <v>750</v>
      </c>
      <c r="J1503" s="27" t="s">
        <v>322</v>
      </c>
      <c r="K1503" s="27"/>
    </row>
    <row r="1504" hidden="1" spans="1:11">
      <c r="A1504" s="5">
        <v>1503</v>
      </c>
      <c r="B1504" s="27" t="s">
        <v>3106</v>
      </c>
      <c r="C1504" s="27" t="s">
        <v>3335</v>
      </c>
      <c r="D1504" s="256" t="s">
        <v>3336</v>
      </c>
      <c r="E1504" s="27">
        <v>4</v>
      </c>
      <c r="F1504" s="27" t="s">
        <v>38</v>
      </c>
      <c r="G1504" s="5">
        <v>385</v>
      </c>
      <c r="H1504" s="27"/>
      <c r="I1504" s="27">
        <f t="shared" si="36"/>
        <v>1540</v>
      </c>
      <c r="J1504" s="27" t="s">
        <v>322</v>
      </c>
      <c r="K1504" s="27"/>
    </row>
    <row r="1505" hidden="1" spans="1:11">
      <c r="A1505" s="5">
        <v>1504</v>
      </c>
      <c r="B1505" s="27" t="s">
        <v>3106</v>
      </c>
      <c r="C1505" s="27" t="s">
        <v>3337</v>
      </c>
      <c r="D1505" s="256" t="s">
        <v>3338</v>
      </c>
      <c r="E1505" s="27">
        <v>1</v>
      </c>
      <c r="F1505" s="27" t="s">
        <v>43</v>
      </c>
      <c r="G1505" s="5">
        <v>375</v>
      </c>
      <c r="H1505" s="27"/>
      <c r="I1505" s="27">
        <f t="shared" si="36"/>
        <v>375</v>
      </c>
      <c r="J1505" s="27" t="s">
        <v>630</v>
      </c>
      <c r="K1505" s="27"/>
    </row>
    <row r="1506" hidden="1" spans="1:11">
      <c r="A1506" s="5">
        <v>1505</v>
      </c>
      <c r="B1506" s="27" t="s">
        <v>3106</v>
      </c>
      <c r="C1506" s="27" t="s">
        <v>3339</v>
      </c>
      <c r="D1506" s="27" t="s">
        <v>3340</v>
      </c>
      <c r="E1506" s="27">
        <v>2</v>
      </c>
      <c r="F1506" s="27" t="s">
        <v>38</v>
      </c>
      <c r="G1506" s="5">
        <v>385</v>
      </c>
      <c r="H1506" s="27"/>
      <c r="I1506" s="27">
        <f t="shared" si="36"/>
        <v>770</v>
      </c>
      <c r="J1506" s="27" t="s">
        <v>630</v>
      </c>
      <c r="K1506" s="27"/>
    </row>
    <row r="1507" hidden="1" spans="1:11">
      <c r="A1507" s="5">
        <v>1506</v>
      </c>
      <c r="B1507" s="27" t="s">
        <v>3106</v>
      </c>
      <c r="C1507" s="27" t="s">
        <v>3341</v>
      </c>
      <c r="D1507" s="27" t="s">
        <v>3342</v>
      </c>
      <c r="E1507" s="27">
        <v>2</v>
      </c>
      <c r="F1507" s="27" t="s">
        <v>43</v>
      </c>
      <c r="G1507" s="5">
        <v>375</v>
      </c>
      <c r="H1507" s="27"/>
      <c r="I1507" s="27">
        <f t="shared" si="36"/>
        <v>750</v>
      </c>
      <c r="J1507" s="27" t="s">
        <v>630</v>
      </c>
      <c r="K1507" s="27"/>
    </row>
    <row r="1508" hidden="1" spans="1:11">
      <c r="A1508" s="5">
        <v>1507</v>
      </c>
      <c r="B1508" s="27" t="s">
        <v>3106</v>
      </c>
      <c r="C1508" s="27" t="s">
        <v>3343</v>
      </c>
      <c r="D1508" s="27" t="s">
        <v>3344</v>
      </c>
      <c r="E1508" s="27">
        <v>1</v>
      </c>
      <c r="F1508" s="27" t="s">
        <v>58</v>
      </c>
      <c r="G1508" s="5">
        <v>365</v>
      </c>
      <c r="H1508" s="27"/>
      <c r="I1508" s="27">
        <f t="shared" si="36"/>
        <v>365</v>
      </c>
      <c r="J1508" s="27" t="s">
        <v>630</v>
      </c>
      <c r="K1508" s="27"/>
    </row>
    <row r="1509" hidden="1" spans="1:11">
      <c r="A1509" s="5">
        <v>1508</v>
      </c>
      <c r="B1509" s="27" t="s">
        <v>3106</v>
      </c>
      <c r="C1509" s="27" t="s">
        <v>3345</v>
      </c>
      <c r="D1509" s="27" t="s">
        <v>3346</v>
      </c>
      <c r="E1509" s="27">
        <v>1</v>
      </c>
      <c r="F1509" s="27" t="s">
        <v>38</v>
      </c>
      <c r="G1509" s="5">
        <v>385</v>
      </c>
      <c r="H1509" s="27"/>
      <c r="I1509" s="27">
        <f t="shared" si="36"/>
        <v>385</v>
      </c>
      <c r="J1509" s="27" t="s">
        <v>630</v>
      </c>
      <c r="K1509" s="27"/>
    </row>
    <row r="1510" hidden="1" spans="1:11">
      <c r="A1510" s="5">
        <v>1509</v>
      </c>
      <c r="B1510" s="27" t="s">
        <v>3106</v>
      </c>
      <c r="C1510" s="27" t="s">
        <v>3347</v>
      </c>
      <c r="D1510" s="27" t="s">
        <v>3348</v>
      </c>
      <c r="E1510" s="27">
        <v>2</v>
      </c>
      <c r="F1510" s="27" t="s">
        <v>43</v>
      </c>
      <c r="G1510" s="5">
        <v>375</v>
      </c>
      <c r="H1510" s="27"/>
      <c r="I1510" s="27">
        <f t="shared" si="36"/>
        <v>750</v>
      </c>
      <c r="J1510" s="27" t="s">
        <v>1965</v>
      </c>
      <c r="K1510" s="27" t="s">
        <v>3349</v>
      </c>
    </row>
    <row r="1511" hidden="1" spans="1:11">
      <c r="A1511" s="5">
        <v>1510</v>
      </c>
      <c r="B1511" s="27" t="s">
        <v>3106</v>
      </c>
      <c r="C1511" s="27" t="s">
        <v>3350</v>
      </c>
      <c r="D1511" s="27" t="s">
        <v>3351</v>
      </c>
      <c r="E1511" s="27">
        <v>1</v>
      </c>
      <c r="F1511" s="27" t="s">
        <v>43</v>
      </c>
      <c r="G1511" s="5">
        <v>375</v>
      </c>
      <c r="H1511" s="27"/>
      <c r="I1511" s="27">
        <f t="shared" si="36"/>
        <v>375</v>
      </c>
      <c r="J1511" s="27" t="s">
        <v>1965</v>
      </c>
      <c r="K1511" s="27"/>
    </row>
    <row r="1512" hidden="1" spans="1:11">
      <c r="A1512" s="5">
        <v>1511</v>
      </c>
      <c r="B1512" s="27" t="s">
        <v>3106</v>
      </c>
      <c r="C1512" s="27" t="s">
        <v>3352</v>
      </c>
      <c r="D1512" s="256" t="s">
        <v>3353</v>
      </c>
      <c r="E1512" s="27">
        <v>2</v>
      </c>
      <c r="F1512" s="27" t="s">
        <v>43</v>
      </c>
      <c r="G1512" s="5">
        <v>375</v>
      </c>
      <c r="H1512" s="27"/>
      <c r="I1512" s="27">
        <f t="shared" si="36"/>
        <v>750</v>
      </c>
      <c r="J1512" s="27" t="s">
        <v>1965</v>
      </c>
      <c r="K1512" s="27"/>
    </row>
    <row r="1513" hidden="1" spans="1:11">
      <c r="A1513" s="5">
        <v>1512</v>
      </c>
      <c r="B1513" s="27" t="s">
        <v>3106</v>
      </c>
      <c r="C1513" s="27" t="s">
        <v>3354</v>
      </c>
      <c r="D1513" s="256" t="s">
        <v>3355</v>
      </c>
      <c r="E1513" s="27">
        <v>2</v>
      </c>
      <c r="F1513" s="27" t="s">
        <v>43</v>
      </c>
      <c r="G1513" s="5">
        <v>375</v>
      </c>
      <c r="H1513" s="27"/>
      <c r="I1513" s="27">
        <f t="shared" si="36"/>
        <v>750</v>
      </c>
      <c r="J1513" s="27" t="s">
        <v>1965</v>
      </c>
      <c r="K1513" s="27"/>
    </row>
    <row r="1514" hidden="1" spans="1:11">
      <c r="A1514" s="5">
        <v>1513</v>
      </c>
      <c r="B1514" s="27" t="s">
        <v>3106</v>
      </c>
      <c r="C1514" s="27" t="s">
        <v>3356</v>
      </c>
      <c r="D1514" s="256" t="s">
        <v>3357</v>
      </c>
      <c r="E1514" s="8">
        <v>2</v>
      </c>
      <c r="F1514" s="5" t="s">
        <v>43</v>
      </c>
      <c r="G1514" s="5">
        <v>375</v>
      </c>
      <c r="H1514" s="27"/>
      <c r="I1514" s="33">
        <f t="shared" si="36"/>
        <v>750</v>
      </c>
      <c r="J1514" s="5" t="s">
        <v>1138</v>
      </c>
      <c r="K1514" s="27"/>
    </row>
    <row r="1515" hidden="1" spans="1:11">
      <c r="A1515" s="5">
        <v>1514</v>
      </c>
      <c r="B1515" s="27" t="s">
        <v>3106</v>
      </c>
      <c r="C1515" s="28" t="s">
        <v>3358</v>
      </c>
      <c r="D1515" s="28" t="s">
        <v>3359</v>
      </c>
      <c r="E1515" s="28">
        <v>1</v>
      </c>
      <c r="F1515" s="28" t="s">
        <v>43</v>
      </c>
      <c r="G1515" s="5">
        <v>375</v>
      </c>
      <c r="H1515" s="123"/>
      <c r="I1515" s="34">
        <f>E1515*G1515</f>
        <v>375</v>
      </c>
      <c r="J1515" s="5" t="s">
        <v>335</v>
      </c>
      <c r="K1515" s="27"/>
    </row>
    <row r="1516" ht="48" spans="1:12">
      <c r="A1516" s="5">
        <v>1515</v>
      </c>
      <c r="B1516" s="27" t="s">
        <v>3106</v>
      </c>
      <c r="C1516" s="27" t="s">
        <v>3360</v>
      </c>
      <c r="D1516" s="27" t="s">
        <v>3361</v>
      </c>
      <c r="E1516" s="27">
        <v>1</v>
      </c>
      <c r="F1516" s="27" t="s">
        <v>43</v>
      </c>
      <c r="G1516" s="5">
        <v>375</v>
      </c>
      <c r="H1516" s="27">
        <v>375</v>
      </c>
      <c r="I1516" s="33">
        <f t="shared" ref="I1516:I1579" si="37">G1516*E1516</f>
        <v>375</v>
      </c>
      <c r="J1516" s="27" t="s">
        <v>811</v>
      </c>
      <c r="K1516" s="15" t="s">
        <v>340</v>
      </c>
      <c r="L1516">
        <f>I1516+H1516</f>
        <v>750</v>
      </c>
    </row>
    <row r="1517" ht="48" spans="1:12">
      <c r="A1517" s="5">
        <v>1516</v>
      </c>
      <c r="B1517" s="138" t="s">
        <v>3106</v>
      </c>
      <c r="C1517" s="138" t="s">
        <v>3362</v>
      </c>
      <c r="D1517" s="139" t="s">
        <v>3363</v>
      </c>
      <c r="E1517" s="140">
        <v>3</v>
      </c>
      <c r="F1517" s="138" t="s">
        <v>38</v>
      </c>
      <c r="G1517" s="40">
        <v>385</v>
      </c>
      <c r="H1517" s="50">
        <f>I1517*2</f>
        <v>2310</v>
      </c>
      <c r="I1517" s="62">
        <f t="shared" si="37"/>
        <v>1155</v>
      </c>
      <c r="J1517" s="40" t="s">
        <v>424</v>
      </c>
      <c r="K1517" s="40" t="s">
        <v>347</v>
      </c>
      <c r="L1517">
        <f>I1517+H1517</f>
        <v>3465</v>
      </c>
    </row>
    <row r="1518" ht="48" spans="1:12">
      <c r="A1518" s="5">
        <v>1517</v>
      </c>
      <c r="B1518" s="57" t="s">
        <v>3106</v>
      </c>
      <c r="C1518" s="61" t="s">
        <v>3364</v>
      </c>
      <c r="D1518" s="61" t="s">
        <v>3365</v>
      </c>
      <c r="E1518" s="56">
        <v>2</v>
      </c>
      <c r="F1518" s="56" t="s">
        <v>58</v>
      </c>
      <c r="G1518" s="40">
        <v>365</v>
      </c>
      <c r="H1518" s="50">
        <f>I1518*2</f>
        <v>1460</v>
      </c>
      <c r="I1518" s="62">
        <f t="shared" si="37"/>
        <v>730</v>
      </c>
      <c r="J1518" s="40" t="s">
        <v>95</v>
      </c>
      <c r="K1518" s="40" t="s">
        <v>347</v>
      </c>
      <c r="L1518">
        <f>I1518+H1518</f>
        <v>2190</v>
      </c>
    </row>
    <row r="1519" ht="48" hidden="1" spans="1:11">
      <c r="A1519" s="5">
        <v>1518</v>
      </c>
      <c r="B1519" s="5" t="s">
        <v>3366</v>
      </c>
      <c r="C1519" s="30" t="s">
        <v>3367</v>
      </c>
      <c r="D1519" s="30" t="s">
        <v>3368</v>
      </c>
      <c r="E1519" s="8">
        <v>2</v>
      </c>
      <c r="F1519" s="5" t="s">
        <v>43</v>
      </c>
      <c r="G1519" s="5">
        <v>375</v>
      </c>
      <c r="H1519" s="5"/>
      <c r="I1519" s="33">
        <f t="shared" si="37"/>
        <v>750</v>
      </c>
      <c r="J1519" s="5" t="s">
        <v>39</v>
      </c>
      <c r="K1519" s="5" t="s">
        <v>3369</v>
      </c>
    </row>
    <row r="1520" ht="24" hidden="1" spans="1:11">
      <c r="A1520" s="5">
        <v>1519</v>
      </c>
      <c r="B1520" s="5" t="s">
        <v>3366</v>
      </c>
      <c r="C1520" s="5" t="s">
        <v>3370</v>
      </c>
      <c r="D1520" s="9" t="s">
        <v>3371</v>
      </c>
      <c r="E1520" s="8">
        <v>2</v>
      </c>
      <c r="F1520" s="5" t="s">
        <v>43</v>
      </c>
      <c r="G1520" s="5">
        <v>375</v>
      </c>
      <c r="H1520" s="5"/>
      <c r="I1520" s="33">
        <f t="shared" si="37"/>
        <v>750</v>
      </c>
      <c r="J1520" s="5" t="s">
        <v>39</v>
      </c>
      <c r="K1520" s="5"/>
    </row>
    <row r="1521" ht="24" hidden="1" spans="1:11">
      <c r="A1521" s="5">
        <v>1520</v>
      </c>
      <c r="B1521" s="5" t="s">
        <v>3366</v>
      </c>
      <c r="C1521" s="5" t="s">
        <v>3372</v>
      </c>
      <c r="D1521" s="9" t="s">
        <v>3373</v>
      </c>
      <c r="E1521" s="8">
        <v>1</v>
      </c>
      <c r="F1521" s="5" t="s">
        <v>38</v>
      </c>
      <c r="G1521" s="5">
        <v>385</v>
      </c>
      <c r="H1521" s="5"/>
      <c r="I1521" s="33">
        <f t="shared" si="37"/>
        <v>385</v>
      </c>
      <c r="J1521" s="5" t="s">
        <v>59</v>
      </c>
      <c r="K1521" s="5"/>
    </row>
    <row r="1522" ht="24" hidden="1" spans="1:11">
      <c r="A1522" s="5">
        <v>1521</v>
      </c>
      <c r="B1522" s="5" t="s">
        <v>3366</v>
      </c>
      <c r="C1522" s="5" t="s">
        <v>3374</v>
      </c>
      <c r="D1522" s="9" t="s">
        <v>3375</v>
      </c>
      <c r="E1522" s="8">
        <v>2</v>
      </c>
      <c r="F1522" s="5" t="s">
        <v>43</v>
      </c>
      <c r="G1522" s="5">
        <v>375</v>
      </c>
      <c r="H1522" s="5"/>
      <c r="I1522" s="33">
        <f t="shared" si="37"/>
        <v>750</v>
      </c>
      <c r="J1522" s="5" t="s">
        <v>59</v>
      </c>
      <c r="K1522" s="5"/>
    </row>
    <row r="1523" ht="24" hidden="1" spans="1:11">
      <c r="A1523" s="5">
        <v>1522</v>
      </c>
      <c r="B1523" s="12" t="s">
        <v>3366</v>
      </c>
      <c r="C1523" s="12" t="s">
        <v>126</v>
      </c>
      <c r="D1523" s="13" t="s">
        <v>3376</v>
      </c>
      <c r="E1523" s="14">
        <v>2</v>
      </c>
      <c r="F1523" s="12" t="s">
        <v>38</v>
      </c>
      <c r="G1523" s="5">
        <v>385</v>
      </c>
      <c r="H1523" s="5"/>
      <c r="I1523" s="33">
        <f t="shared" si="37"/>
        <v>770</v>
      </c>
      <c r="J1523" s="12" t="s">
        <v>54</v>
      </c>
      <c r="K1523" s="5"/>
    </row>
    <row r="1524" ht="24" hidden="1" spans="1:11">
      <c r="A1524" s="5">
        <v>1523</v>
      </c>
      <c r="B1524" s="12" t="s">
        <v>3366</v>
      </c>
      <c r="C1524" s="12" t="s">
        <v>3377</v>
      </c>
      <c r="D1524" s="13" t="s">
        <v>3378</v>
      </c>
      <c r="E1524" s="23">
        <v>1</v>
      </c>
      <c r="F1524" s="22" t="s">
        <v>43</v>
      </c>
      <c r="G1524" s="5">
        <v>375</v>
      </c>
      <c r="H1524" s="5"/>
      <c r="I1524" s="33">
        <f t="shared" si="37"/>
        <v>375</v>
      </c>
      <c r="J1524" s="12" t="s">
        <v>54</v>
      </c>
      <c r="K1524" s="5" t="s">
        <v>3379</v>
      </c>
    </row>
    <row r="1525" ht="36" hidden="1" spans="1:11">
      <c r="A1525" s="5">
        <v>1524</v>
      </c>
      <c r="B1525" s="26" t="s">
        <v>3366</v>
      </c>
      <c r="C1525" s="12" t="s">
        <v>3380</v>
      </c>
      <c r="D1525" s="10" t="s">
        <v>3381</v>
      </c>
      <c r="E1525" s="25">
        <v>1</v>
      </c>
      <c r="F1525" s="25" t="s">
        <v>43</v>
      </c>
      <c r="G1525" s="5">
        <v>375</v>
      </c>
      <c r="H1525" s="5"/>
      <c r="I1525" s="33">
        <f t="shared" si="37"/>
        <v>375</v>
      </c>
      <c r="J1525" s="5" t="s">
        <v>101</v>
      </c>
      <c r="K1525" s="5" t="s">
        <v>3382</v>
      </c>
    </row>
    <row r="1526" hidden="1" spans="1:11">
      <c r="A1526" s="5">
        <v>1525</v>
      </c>
      <c r="B1526" s="26" t="s">
        <v>3366</v>
      </c>
      <c r="C1526" s="10" t="s">
        <v>3383</v>
      </c>
      <c r="D1526" s="10" t="s">
        <v>3384</v>
      </c>
      <c r="E1526" s="25">
        <v>2</v>
      </c>
      <c r="F1526" s="25" t="s">
        <v>58</v>
      </c>
      <c r="G1526" s="5">
        <v>365</v>
      </c>
      <c r="H1526" s="5"/>
      <c r="I1526" s="33">
        <f t="shared" si="37"/>
        <v>730</v>
      </c>
      <c r="J1526" s="5" t="s">
        <v>101</v>
      </c>
      <c r="K1526" s="5"/>
    </row>
    <row r="1527" hidden="1" spans="1:11">
      <c r="A1527" s="5">
        <v>1526</v>
      </c>
      <c r="B1527" s="27" t="s">
        <v>3366</v>
      </c>
      <c r="C1527" s="116" t="s">
        <v>3385</v>
      </c>
      <c r="D1527" s="256" t="s">
        <v>3386</v>
      </c>
      <c r="E1527" s="27">
        <v>1</v>
      </c>
      <c r="F1527" s="27" t="s">
        <v>58</v>
      </c>
      <c r="G1527" s="5">
        <v>365</v>
      </c>
      <c r="H1527" s="27"/>
      <c r="I1527" s="33">
        <f t="shared" si="37"/>
        <v>365</v>
      </c>
      <c r="J1527" s="27" t="s">
        <v>1118</v>
      </c>
      <c r="K1527" s="5"/>
    </row>
    <row r="1528" hidden="1" spans="1:11">
      <c r="A1528" s="5">
        <v>1527</v>
      </c>
      <c r="B1528" s="27" t="s">
        <v>3366</v>
      </c>
      <c r="C1528" s="27" t="s">
        <v>3387</v>
      </c>
      <c r="D1528" s="48" t="s">
        <v>3388</v>
      </c>
      <c r="E1528" s="27">
        <v>1</v>
      </c>
      <c r="F1528" s="27" t="s">
        <v>58</v>
      </c>
      <c r="G1528" s="5">
        <v>365</v>
      </c>
      <c r="H1528" s="27"/>
      <c r="I1528" s="33">
        <f t="shared" si="37"/>
        <v>365</v>
      </c>
      <c r="J1528" s="27" t="s">
        <v>1118</v>
      </c>
      <c r="K1528" s="5"/>
    </row>
    <row r="1529" hidden="1" spans="1:11">
      <c r="A1529" s="5">
        <v>1528</v>
      </c>
      <c r="B1529" s="27" t="s">
        <v>3366</v>
      </c>
      <c r="C1529" s="27" t="s">
        <v>566</v>
      </c>
      <c r="D1529" s="48" t="s">
        <v>6781</v>
      </c>
      <c r="E1529" s="27">
        <v>1</v>
      </c>
      <c r="F1529" s="27" t="s">
        <v>38</v>
      </c>
      <c r="G1529" s="5">
        <v>385</v>
      </c>
      <c r="H1529" s="27"/>
      <c r="I1529" s="33">
        <f t="shared" si="37"/>
        <v>385</v>
      </c>
      <c r="J1529" s="27" t="s">
        <v>1118</v>
      </c>
      <c r="K1529" s="5"/>
    </row>
    <row r="1530" ht="48" spans="1:12">
      <c r="A1530" s="5">
        <v>1529</v>
      </c>
      <c r="B1530" s="50" t="s">
        <v>3366</v>
      </c>
      <c r="C1530" s="50" t="s">
        <v>3389</v>
      </c>
      <c r="D1530" s="141" t="s">
        <v>3390</v>
      </c>
      <c r="E1530" s="50">
        <v>4</v>
      </c>
      <c r="F1530" s="50" t="s">
        <v>38</v>
      </c>
      <c r="G1530" s="40">
        <v>385</v>
      </c>
      <c r="H1530" s="50">
        <f t="shared" ref="H1530:H1540" si="38">I1530*2</f>
        <v>3080</v>
      </c>
      <c r="I1530" s="62">
        <f t="shared" si="37"/>
        <v>1540</v>
      </c>
      <c r="J1530" s="50" t="s">
        <v>1118</v>
      </c>
      <c r="K1530" s="40" t="s">
        <v>347</v>
      </c>
      <c r="L1530">
        <f t="shared" ref="L1530:L1540" si="39">I1530+H1530</f>
        <v>4620</v>
      </c>
    </row>
    <row r="1531" ht="48" spans="1:12">
      <c r="A1531" s="5">
        <v>1530</v>
      </c>
      <c r="B1531" s="50" t="s">
        <v>3366</v>
      </c>
      <c r="C1531" s="50" t="s">
        <v>3391</v>
      </c>
      <c r="D1531" s="141" t="s">
        <v>3392</v>
      </c>
      <c r="E1531" s="50">
        <v>1</v>
      </c>
      <c r="F1531" s="50" t="s">
        <v>38</v>
      </c>
      <c r="G1531" s="40">
        <v>385</v>
      </c>
      <c r="H1531" s="50">
        <f t="shared" si="38"/>
        <v>770</v>
      </c>
      <c r="I1531" s="62">
        <f t="shared" si="37"/>
        <v>385</v>
      </c>
      <c r="J1531" s="50" t="s">
        <v>1118</v>
      </c>
      <c r="K1531" s="40" t="s">
        <v>347</v>
      </c>
      <c r="L1531">
        <f t="shared" si="39"/>
        <v>1155</v>
      </c>
    </row>
    <row r="1532" ht="48" spans="1:12">
      <c r="A1532" s="5">
        <v>1531</v>
      </c>
      <c r="B1532" s="40" t="s">
        <v>3366</v>
      </c>
      <c r="C1532" s="40" t="s">
        <v>3393</v>
      </c>
      <c r="D1532" s="41" t="s">
        <v>3394</v>
      </c>
      <c r="E1532" s="42">
        <v>2</v>
      </c>
      <c r="F1532" s="40" t="s">
        <v>38</v>
      </c>
      <c r="G1532" s="40">
        <v>385</v>
      </c>
      <c r="H1532" s="50">
        <f t="shared" si="38"/>
        <v>1540</v>
      </c>
      <c r="I1532" s="62">
        <f t="shared" si="37"/>
        <v>770</v>
      </c>
      <c r="J1532" s="40" t="s">
        <v>39</v>
      </c>
      <c r="K1532" s="40" t="s">
        <v>347</v>
      </c>
      <c r="L1532">
        <f t="shared" si="39"/>
        <v>2310</v>
      </c>
    </row>
    <row r="1533" ht="48" spans="1:12">
      <c r="A1533" s="5">
        <v>1532</v>
      </c>
      <c r="B1533" s="40" t="s">
        <v>3366</v>
      </c>
      <c r="C1533" s="40" t="s">
        <v>3395</v>
      </c>
      <c r="D1533" s="41" t="s">
        <v>3396</v>
      </c>
      <c r="E1533" s="42">
        <v>2</v>
      </c>
      <c r="F1533" s="40" t="s">
        <v>43</v>
      </c>
      <c r="G1533" s="50">
        <v>375</v>
      </c>
      <c r="H1533" s="50">
        <f t="shared" si="38"/>
        <v>1500</v>
      </c>
      <c r="I1533" s="62">
        <f t="shared" si="37"/>
        <v>750</v>
      </c>
      <c r="J1533" s="40" t="s">
        <v>39</v>
      </c>
      <c r="K1533" s="40" t="s">
        <v>347</v>
      </c>
      <c r="L1533">
        <f t="shared" si="39"/>
        <v>2250</v>
      </c>
    </row>
    <row r="1534" ht="60" spans="1:12">
      <c r="A1534" s="5">
        <v>1533</v>
      </c>
      <c r="B1534" s="40" t="s">
        <v>3366</v>
      </c>
      <c r="C1534" s="91" t="s">
        <v>3397</v>
      </c>
      <c r="D1534" s="55" t="s">
        <v>3398</v>
      </c>
      <c r="E1534" s="42">
        <v>7</v>
      </c>
      <c r="F1534" s="40" t="s">
        <v>38</v>
      </c>
      <c r="G1534" s="40">
        <v>385</v>
      </c>
      <c r="H1534" s="50">
        <f t="shared" si="38"/>
        <v>5390</v>
      </c>
      <c r="I1534" s="62">
        <f t="shared" si="37"/>
        <v>2695</v>
      </c>
      <c r="J1534" s="40" t="s">
        <v>39</v>
      </c>
      <c r="K1534" s="40" t="s">
        <v>3399</v>
      </c>
      <c r="L1534">
        <f t="shared" si="39"/>
        <v>8085</v>
      </c>
    </row>
    <row r="1535" ht="48" spans="1:12">
      <c r="A1535" s="5">
        <v>1534</v>
      </c>
      <c r="B1535" s="40" t="s">
        <v>3366</v>
      </c>
      <c r="C1535" s="50" t="s">
        <v>3400</v>
      </c>
      <c r="D1535" s="50" t="s">
        <v>3401</v>
      </c>
      <c r="E1535" s="42">
        <v>1</v>
      </c>
      <c r="F1535" s="40" t="s">
        <v>43</v>
      </c>
      <c r="G1535" s="40">
        <v>375</v>
      </c>
      <c r="H1535" s="50">
        <f t="shared" si="38"/>
        <v>750</v>
      </c>
      <c r="I1535" s="62">
        <f t="shared" si="37"/>
        <v>375</v>
      </c>
      <c r="J1535" s="40" t="s">
        <v>39</v>
      </c>
      <c r="K1535" s="40" t="s">
        <v>347</v>
      </c>
      <c r="L1535">
        <f t="shared" si="39"/>
        <v>1125</v>
      </c>
    </row>
    <row r="1536" ht="84" spans="1:12">
      <c r="A1536" s="5">
        <v>1535</v>
      </c>
      <c r="B1536" s="40" t="s">
        <v>3366</v>
      </c>
      <c r="C1536" s="40" t="s">
        <v>3402</v>
      </c>
      <c r="D1536" s="41" t="s">
        <v>3403</v>
      </c>
      <c r="E1536" s="42">
        <v>1</v>
      </c>
      <c r="F1536" s="40" t="s">
        <v>38</v>
      </c>
      <c r="G1536" s="40">
        <v>385</v>
      </c>
      <c r="H1536" s="50">
        <f t="shared" si="38"/>
        <v>770</v>
      </c>
      <c r="I1536" s="62">
        <f t="shared" si="37"/>
        <v>385</v>
      </c>
      <c r="J1536" s="40" t="s">
        <v>59</v>
      </c>
      <c r="K1536" s="40" t="s">
        <v>3404</v>
      </c>
      <c r="L1536">
        <f t="shared" si="39"/>
        <v>1155</v>
      </c>
    </row>
    <row r="1537" ht="48" spans="1:12">
      <c r="A1537" s="5">
        <v>1536</v>
      </c>
      <c r="B1537" s="40" t="s">
        <v>3366</v>
      </c>
      <c r="C1537" s="40" t="s">
        <v>3405</v>
      </c>
      <c r="D1537" s="41" t="s">
        <v>3406</v>
      </c>
      <c r="E1537" s="42">
        <v>1</v>
      </c>
      <c r="F1537" s="40" t="s">
        <v>43</v>
      </c>
      <c r="G1537" s="50">
        <v>375</v>
      </c>
      <c r="H1537" s="50">
        <f t="shared" si="38"/>
        <v>750</v>
      </c>
      <c r="I1537" s="62">
        <f t="shared" si="37"/>
        <v>375</v>
      </c>
      <c r="J1537" s="40" t="s">
        <v>59</v>
      </c>
      <c r="K1537" s="40" t="s">
        <v>347</v>
      </c>
      <c r="L1537">
        <f t="shared" si="39"/>
        <v>1125</v>
      </c>
    </row>
    <row r="1538" ht="84" spans="1:12">
      <c r="A1538" s="5">
        <v>1537</v>
      </c>
      <c r="B1538" s="51" t="s">
        <v>3366</v>
      </c>
      <c r="C1538" s="61" t="s">
        <v>3407</v>
      </c>
      <c r="D1538" s="61" t="s">
        <v>3408</v>
      </c>
      <c r="E1538" s="53">
        <v>1</v>
      </c>
      <c r="F1538" s="51" t="s">
        <v>192</v>
      </c>
      <c r="G1538" s="40">
        <v>395</v>
      </c>
      <c r="H1538" s="50">
        <f t="shared" si="38"/>
        <v>790</v>
      </c>
      <c r="I1538" s="62">
        <f t="shared" si="37"/>
        <v>395</v>
      </c>
      <c r="J1538" s="40" t="s">
        <v>424</v>
      </c>
      <c r="K1538" s="40" t="s">
        <v>3409</v>
      </c>
      <c r="L1538">
        <f t="shared" si="39"/>
        <v>1185</v>
      </c>
    </row>
    <row r="1539" ht="48" spans="1:12">
      <c r="A1539" s="5">
        <v>1538</v>
      </c>
      <c r="B1539" s="51" t="s">
        <v>3366</v>
      </c>
      <c r="C1539" s="91" t="s">
        <v>3410</v>
      </c>
      <c r="D1539" s="61" t="s">
        <v>3411</v>
      </c>
      <c r="E1539" s="56">
        <v>2</v>
      </c>
      <c r="F1539" s="56" t="s">
        <v>58</v>
      </c>
      <c r="G1539" s="40">
        <v>365</v>
      </c>
      <c r="H1539" s="50">
        <f t="shared" si="38"/>
        <v>1460</v>
      </c>
      <c r="I1539" s="62">
        <f t="shared" si="37"/>
        <v>730</v>
      </c>
      <c r="J1539" s="40" t="s">
        <v>101</v>
      </c>
      <c r="K1539" s="40" t="s">
        <v>347</v>
      </c>
      <c r="L1539">
        <f t="shared" si="39"/>
        <v>2190</v>
      </c>
    </row>
    <row r="1540" ht="48" spans="1:12">
      <c r="A1540" s="5">
        <v>1539</v>
      </c>
      <c r="B1540" s="51" t="s">
        <v>3366</v>
      </c>
      <c r="C1540" s="91" t="s">
        <v>3412</v>
      </c>
      <c r="D1540" s="61" t="s">
        <v>3413</v>
      </c>
      <c r="E1540" s="56">
        <v>2</v>
      </c>
      <c r="F1540" s="56" t="s">
        <v>43</v>
      </c>
      <c r="G1540" s="40">
        <v>375</v>
      </c>
      <c r="H1540" s="50">
        <f t="shared" si="38"/>
        <v>1500</v>
      </c>
      <c r="I1540" s="62">
        <f t="shared" si="37"/>
        <v>750</v>
      </c>
      <c r="J1540" s="40" t="s">
        <v>101</v>
      </c>
      <c r="K1540" s="40" t="s">
        <v>347</v>
      </c>
      <c r="L1540">
        <f t="shared" si="39"/>
        <v>2250</v>
      </c>
    </row>
    <row r="1541" ht="24" hidden="1" spans="1:11">
      <c r="A1541" s="5">
        <v>1540</v>
      </c>
      <c r="B1541" s="5" t="s">
        <v>3414</v>
      </c>
      <c r="C1541" s="5" t="s">
        <v>6782</v>
      </c>
      <c r="D1541" s="9" t="s">
        <v>6783</v>
      </c>
      <c r="E1541" s="8">
        <v>2</v>
      </c>
      <c r="F1541" s="5" t="s">
        <v>43</v>
      </c>
      <c r="G1541" s="5">
        <v>375</v>
      </c>
      <c r="H1541" s="5"/>
      <c r="I1541" s="33">
        <f t="shared" si="37"/>
        <v>750</v>
      </c>
      <c r="J1541" s="5" t="s">
        <v>39</v>
      </c>
      <c r="K1541" s="5"/>
    </row>
    <row r="1542" ht="24" hidden="1" spans="1:11">
      <c r="A1542" s="5">
        <v>1541</v>
      </c>
      <c r="B1542" s="5" t="s">
        <v>3414</v>
      </c>
      <c r="C1542" s="5" t="s">
        <v>3415</v>
      </c>
      <c r="D1542" s="9" t="s">
        <v>3416</v>
      </c>
      <c r="E1542" s="8">
        <v>1</v>
      </c>
      <c r="F1542" s="5" t="s">
        <v>38</v>
      </c>
      <c r="G1542" s="5">
        <v>385</v>
      </c>
      <c r="H1542" s="5"/>
      <c r="I1542" s="33">
        <f t="shared" si="37"/>
        <v>385</v>
      </c>
      <c r="J1542" s="5" t="s">
        <v>39</v>
      </c>
      <c r="K1542" s="5" t="s">
        <v>3417</v>
      </c>
    </row>
    <row r="1543" ht="24" hidden="1" spans="1:11">
      <c r="A1543" s="5">
        <v>1542</v>
      </c>
      <c r="B1543" s="5" t="s">
        <v>3414</v>
      </c>
      <c r="C1543" s="5" t="s">
        <v>3418</v>
      </c>
      <c r="D1543" s="9" t="s">
        <v>3419</v>
      </c>
      <c r="E1543" s="8">
        <v>3</v>
      </c>
      <c r="F1543" s="5" t="s">
        <v>38</v>
      </c>
      <c r="G1543" s="5">
        <v>385</v>
      </c>
      <c r="H1543" s="5"/>
      <c r="I1543" s="33">
        <f t="shared" si="37"/>
        <v>1155</v>
      </c>
      <c r="J1543" s="5" t="s">
        <v>39</v>
      </c>
      <c r="K1543" s="5"/>
    </row>
    <row r="1544" ht="36" hidden="1" spans="1:11">
      <c r="A1544" s="5">
        <v>1543</v>
      </c>
      <c r="B1544" s="5" t="s">
        <v>3414</v>
      </c>
      <c r="C1544" s="12" t="s">
        <v>3420</v>
      </c>
      <c r="D1544" s="12" t="s">
        <v>3421</v>
      </c>
      <c r="E1544" s="8">
        <v>2</v>
      </c>
      <c r="F1544" s="5" t="s">
        <v>192</v>
      </c>
      <c r="G1544" s="5">
        <v>395</v>
      </c>
      <c r="H1544" s="5"/>
      <c r="I1544" s="33">
        <f t="shared" si="37"/>
        <v>790</v>
      </c>
      <c r="J1544" s="5" t="s">
        <v>39</v>
      </c>
      <c r="K1544" s="5" t="s">
        <v>3422</v>
      </c>
    </row>
    <row r="1545" hidden="1" spans="1:11">
      <c r="A1545" s="5">
        <v>1544</v>
      </c>
      <c r="B1545" s="5" t="s">
        <v>3414</v>
      </c>
      <c r="C1545" s="10" t="s">
        <v>3423</v>
      </c>
      <c r="D1545" s="10" t="s">
        <v>3424</v>
      </c>
      <c r="E1545" s="8">
        <v>1</v>
      </c>
      <c r="F1545" s="5" t="s">
        <v>38</v>
      </c>
      <c r="G1545" s="5">
        <v>385</v>
      </c>
      <c r="H1545" s="5"/>
      <c r="I1545" s="33">
        <f t="shared" si="37"/>
        <v>385</v>
      </c>
      <c r="J1545" s="5" t="s">
        <v>39</v>
      </c>
      <c r="K1545" s="5" t="s">
        <v>3425</v>
      </c>
    </row>
    <row r="1546" ht="24" hidden="1" spans="1:11">
      <c r="A1546" s="5">
        <v>1545</v>
      </c>
      <c r="B1546" s="5" t="s">
        <v>3414</v>
      </c>
      <c r="C1546" s="5" t="s">
        <v>3426</v>
      </c>
      <c r="D1546" s="9" t="s">
        <v>3427</v>
      </c>
      <c r="E1546" s="8">
        <v>2</v>
      </c>
      <c r="F1546" s="5" t="s">
        <v>43</v>
      </c>
      <c r="G1546" s="5">
        <v>375</v>
      </c>
      <c r="H1546" s="5"/>
      <c r="I1546" s="33">
        <f t="shared" si="37"/>
        <v>750</v>
      </c>
      <c r="J1546" s="5" t="s">
        <v>39</v>
      </c>
      <c r="K1546" s="5"/>
    </row>
    <row r="1547" ht="24" hidden="1" spans="1:11">
      <c r="A1547" s="5">
        <v>1546</v>
      </c>
      <c r="B1547" s="5" t="s">
        <v>3414</v>
      </c>
      <c r="C1547" s="5" t="s">
        <v>3428</v>
      </c>
      <c r="D1547" s="9" t="s">
        <v>3429</v>
      </c>
      <c r="E1547" s="8">
        <v>2</v>
      </c>
      <c r="F1547" s="5" t="s">
        <v>43</v>
      </c>
      <c r="G1547" s="5">
        <v>375</v>
      </c>
      <c r="H1547" s="5"/>
      <c r="I1547" s="33">
        <f t="shared" si="37"/>
        <v>750</v>
      </c>
      <c r="J1547" s="5" t="s">
        <v>39</v>
      </c>
      <c r="K1547" s="5"/>
    </row>
    <row r="1548" ht="24" hidden="1" spans="1:11">
      <c r="A1548" s="5">
        <v>1547</v>
      </c>
      <c r="B1548" s="5" t="s">
        <v>3414</v>
      </c>
      <c r="C1548" s="5" t="s">
        <v>3430</v>
      </c>
      <c r="D1548" s="9" t="s">
        <v>3431</v>
      </c>
      <c r="E1548" s="8">
        <v>2</v>
      </c>
      <c r="F1548" s="5" t="s">
        <v>43</v>
      </c>
      <c r="G1548" s="5">
        <v>375</v>
      </c>
      <c r="H1548" s="5"/>
      <c r="I1548" s="33">
        <f t="shared" si="37"/>
        <v>750</v>
      </c>
      <c r="J1548" s="5" t="s">
        <v>39</v>
      </c>
      <c r="K1548" s="5"/>
    </row>
    <row r="1549" ht="24" hidden="1" spans="1:11">
      <c r="A1549" s="5">
        <v>1548</v>
      </c>
      <c r="B1549" s="5" t="s">
        <v>3414</v>
      </c>
      <c r="C1549" s="5" t="s">
        <v>3432</v>
      </c>
      <c r="D1549" s="9" t="s">
        <v>3433</v>
      </c>
      <c r="E1549" s="8">
        <v>2</v>
      </c>
      <c r="F1549" s="5" t="s">
        <v>38</v>
      </c>
      <c r="G1549" s="5">
        <v>385</v>
      </c>
      <c r="H1549" s="5"/>
      <c r="I1549" s="33">
        <f t="shared" si="37"/>
        <v>770</v>
      </c>
      <c r="J1549" s="5" t="s">
        <v>39</v>
      </c>
      <c r="K1549" s="5"/>
    </row>
    <row r="1550" ht="24" hidden="1" spans="1:11">
      <c r="A1550" s="5">
        <v>1549</v>
      </c>
      <c r="B1550" s="5" t="s">
        <v>3414</v>
      </c>
      <c r="C1550" s="5" t="s">
        <v>2196</v>
      </c>
      <c r="D1550" s="9" t="s">
        <v>3435</v>
      </c>
      <c r="E1550" s="8">
        <v>2</v>
      </c>
      <c r="F1550" s="5" t="s">
        <v>43</v>
      </c>
      <c r="G1550" s="5">
        <v>375</v>
      </c>
      <c r="H1550" s="5"/>
      <c r="I1550" s="33">
        <f t="shared" si="37"/>
        <v>750</v>
      </c>
      <c r="J1550" s="5" t="s">
        <v>39</v>
      </c>
      <c r="K1550" s="5"/>
    </row>
    <row r="1551" ht="24" hidden="1" spans="1:11">
      <c r="A1551" s="5">
        <v>1550</v>
      </c>
      <c r="B1551" s="5" t="s">
        <v>3414</v>
      </c>
      <c r="C1551" s="5" t="s">
        <v>3436</v>
      </c>
      <c r="D1551" s="9" t="s">
        <v>3437</v>
      </c>
      <c r="E1551" s="8">
        <v>2</v>
      </c>
      <c r="F1551" s="5" t="s">
        <v>38</v>
      </c>
      <c r="G1551" s="5">
        <v>385</v>
      </c>
      <c r="H1551" s="5"/>
      <c r="I1551" s="33">
        <f t="shared" si="37"/>
        <v>770</v>
      </c>
      <c r="J1551" s="5" t="s">
        <v>39</v>
      </c>
      <c r="K1551" s="5"/>
    </row>
    <row r="1552" ht="24" hidden="1" spans="1:11">
      <c r="A1552" s="5">
        <v>1551</v>
      </c>
      <c r="B1552" s="5" t="s">
        <v>3414</v>
      </c>
      <c r="C1552" s="5" t="s">
        <v>3438</v>
      </c>
      <c r="D1552" s="9" t="s">
        <v>3439</v>
      </c>
      <c r="E1552" s="8">
        <v>2</v>
      </c>
      <c r="F1552" s="5" t="s">
        <v>43</v>
      </c>
      <c r="G1552" s="5">
        <v>375</v>
      </c>
      <c r="H1552" s="5"/>
      <c r="I1552" s="33">
        <f t="shared" si="37"/>
        <v>750</v>
      </c>
      <c r="J1552" s="5" t="s">
        <v>39</v>
      </c>
      <c r="K1552" s="5"/>
    </row>
    <row r="1553" ht="24" hidden="1" spans="1:11">
      <c r="A1553" s="5">
        <v>1552</v>
      </c>
      <c r="B1553" s="5" t="s">
        <v>3414</v>
      </c>
      <c r="C1553" s="5" t="s">
        <v>3440</v>
      </c>
      <c r="D1553" s="9" t="s">
        <v>3441</v>
      </c>
      <c r="E1553" s="8">
        <v>2</v>
      </c>
      <c r="F1553" s="5" t="s">
        <v>43</v>
      </c>
      <c r="G1553" s="5">
        <v>375</v>
      </c>
      <c r="H1553" s="5"/>
      <c r="I1553" s="33">
        <f t="shared" si="37"/>
        <v>750</v>
      </c>
      <c r="J1553" s="5" t="s">
        <v>59</v>
      </c>
      <c r="K1553" s="5"/>
    </row>
    <row r="1554" ht="24" hidden="1" spans="1:11">
      <c r="A1554" s="5">
        <v>1553</v>
      </c>
      <c r="B1554" s="5" t="s">
        <v>3414</v>
      </c>
      <c r="C1554" s="5" t="s">
        <v>3442</v>
      </c>
      <c r="D1554" s="9" t="s">
        <v>3443</v>
      </c>
      <c r="E1554" s="8">
        <v>1</v>
      </c>
      <c r="F1554" s="5" t="s">
        <v>43</v>
      </c>
      <c r="G1554" s="5">
        <v>375</v>
      </c>
      <c r="H1554" s="5"/>
      <c r="I1554" s="33">
        <f t="shared" si="37"/>
        <v>375</v>
      </c>
      <c r="J1554" s="5" t="s">
        <v>59</v>
      </c>
      <c r="K1554" s="5"/>
    </row>
    <row r="1555" ht="24" hidden="1" spans="1:11">
      <c r="A1555" s="5">
        <v>1554</v>
      </c>
      <c r="B1555" s="5" t="s">
        <v>3414</v>
      </c>
      <c r="C1555" s="5" t="s">
        <v>3444</v>
      </c>
      <c r="D1555" s="9" t="s">
        <v>3445</v>
      </c>
      <c r="E1555" s="8">
        <v>2</v>
      </c>
      <c r="F1555" s="5" t="s">
        <v>38</v>
      </c>
      <c r="G1555" s="5">
        <v>385</v>
      </c>
      <c r="H1555" s="5"/>
      <c r="I1555" s="33">
        <f t="shared" si="37"/>
        <v>770</v>
      </c>
      <c r="J1555" s="5" t="s">
        <v>59</v>
      </c>
      <c r="K1555" s="5"/>
    </row>
    <row r="1556" ht="24" hidden="1" spans="1:11">
      <c r="A1556" s="5">
        <v>1555</v>
      </c>
      <c r="B1556" s="19" t="s">
        <v>3414</v>
      </c>
      <c r="C1556" s="19" t="s">
        <v>3446</v>
      </c>
      <c r="D1556" s="9" t="s">
        <v>3447</v>
      </c>
      <c r="E1556" s="21">
        <v>3</v>
      </c>
      <c r="F1556" s="19" t="s">
        <v>43</v>
      </c>
      <c r="G1556" s="5">
        <v>375</v>
      </c>
      <c r="H1556" s="5"/>
      <c r="I1556" s="33">
        <f t="shared" si="37"/>
        <v>1125</v>
      </c>
      <c r="J1556" s="5" t="s">
        <v>82</v>
      </c>
      <c r="K1556" s="5"/>
    </row>
    <row r="1557" ht="24" hidden="1" spans="1:11">
      <c r="A1557" s="5">
        <v>1556</v>
      </c>
      <c r="B1557" s="19" t="s">
        <v>3414</v>
      </c>
      <c r="C1557" s="19" t="s">
        <v>3448</v>
      </c>
      <c r="D1557" s="9" t="s">
        <v>3449</v>
      </c>
      <c r="E1557" s="21">
        <v>1</v>
      </c>
      <c r="F1557" s="19" t="s">
        <v>38</v>
      </c>
      <c r="G1557" s="5">
        <v>385</v>
      </c>
      <c r="H1557" s="5"/>
      <c r="I1557" s="33">
        <f t="shared" si="37"/>
        <v>385</v>
      </c>
      <c r="J1557" s="5" t="s">
        <v>82</v>
      </c>
      <c r="K1557" s="5"/>
    </row>
    <row r="1558" ht="24" hidden="1" spans="1:11">
      <c r="A1558" s="5">
        <v>1557</v>
      </c>
      <c r="B1558" s="12" t="s">
        <v>3414</v>
      </c>
      <c r="C1558" s="22" t="s">
        <v>3450</v>
      </c>
      <c r="D1558" s="13" t="s">
        <v>3451</v>
      </c>
      <c r="E1558" s="23">
        <v>1</v>
      </c>
      <c r="F1558" s="22" t="s">
        <v>38</v>
      </c>
      <c r="G1558" s="5">
        <v>385</v>
      </c>
      <c r="H1558" s="5"/>
      <c r="I1558" s="33">
        <f t="shared" si="37"/>
        <v>385</v>
      </c>
      <c r="J1558" s="12" t="s">
        <v>54</v>
      </c>
      <c r="K1558" s="5"/>
    </row>
    <row r="1559" ht="24" hidden="1" spans="1:11">
      <c r="A1559" s="5">
        <v>1558</v>
      </c>
      <c r="B1559" s="12" t="s">
        <v>3414</v>
      </c>
      <c r="C1559" s="22" t="s">
        <v>3452</v>
      </c>
      <c r="D1559" s="13" t="s">
        <v>3453</v>
      </c>
      <c r="E1559" s="23">
        <v>1</v>
      </c>
      <c r="F1559" s="22" t="s">
        <v>43</v>
      </c>
      <c r="G1559" s="5">
        <v>375</v>
      </c>
      <c r="H1559" s="5"/>
      <c r="I1559" s="33">
        <f t="shared" si="37"/>
        <v>375</v>
      </c>
      <c r="J1559" s="12" t="s">
        <v>54</v>
      </c>
      <c r="K1559" s="5" t="s">
        <v>3454</v>
      </c>
    </row>
    <row r="1560" ht="24" hidden="1" spans="1:11">
      <c r="A1560" s="5">
        <v>1559</v>
      </c>
      <c r="B1560" s="12" t="s">
        <v>3414</v>
      </c>
      <c r="C1560" s="22" t="s">
        <v>3455</v>
      </c>
      <c r="D1560" s="13" t="s">
        <v>3456</v>
      </c>
      <c r="E1560" s="23">
        <v>2</v>
      </c>
      <c r="F1560" s="22" t="s">
        <v>43</v>
      </c>
      <c r="G1560" s="5">
        <v>375</v>
      </c>
      <c r="H1560" s="5"/>
      <c r="I1560" s="33">
        <f t="shared" si="37"/>
        <v>750</v>
      </c>
      <c r="J1560" s="12" t="s">
        <v>54</v>
      </c>
      <c r="K1560" s="5"/>
    </row>
    <row r="1561" ht="24" hidden="1" spans="1:11">
      <c r="A1561" s="5">
        <v>1560</v>
      </c>
      <c r="B1561" s="12" t="s">
        <v>3414</v>
      </c>
      <c r="C1561" s="12" t="s">
        <v>3457</v>
      </c>
      <c r="D1561" s="142" t="s">
        <v>3458</v>
      </c>
      <c r="E1561" s="14">
        <v>2</v>
      </c>
      <c r="F1561" s="12" t="s">
        <v>43</v>
      </c>
      <c r="G1561" s="5">
        <v>375</v>
      </c>
      <c r="H1561" s="5"/>
      <c r="I1561" s="33">
        <f t="shared" si="37"/>
        <v>750</v>
      </c>
      <c r="J1561" s="12" t="s">
        <v>54</v>
      </c>
      <c r="K1561" s="5"/>
    </row>
    <row r="1562" ht="24" hidden="1" spans="1:11">
      <c r="A1562" s="5">
        <v>1561</v>
      </c>
      <c r="B1562" s="26" t="s">
        <v>3414</v>
      </c>
      <c r="C1562" s="26" t="s">
        <v>3459</v>
      </c>
      <c r="D1562" s="24" t="s">
        <v>3460</v>
      </c>
      <c r="E1562" s="44">
        <v>2</v>
      </c>
      <c r="F1562" s="26" t="s">
        <v>38</v>
      </c>
      <c r="G1562" s="5">
        <v>385</v>
      </c>
      <c r="H1562" s="5"/>
      <c r="I1562" s="33">
        <f t="shared" si="37"/>
        <v>770</v>
      </c>
      <c r="J1562" s="5" t="s">
        <v>424</v>
      </c>
      <c r="K1562" s="5"/>
    </row>
    <row r="1563" ht="36" hidden="1" spans="1:11">
      <c r="A1563" s="5">
        <v>1562</v>
      </c>
      <c r="B1563" s="26" t="s">
        <v>3414</v>
      </c>
      <c r="C1563" s="24" t="s">
        <v>3461</v>
      </c>
      <c r="D1563" s="24" t="s">
        <v>3462</v>
      </c>
      <c r="E1563" s="23">
        <v>1</v>
      </c>
      <c r="F1563" s="22" t="s">
        <v>43</v>
      </c>
      <c r="G1563" s="5">
        <v>375</v>
      </c>
      <c r="H1563" s="5"/>
      <c r="I1563" s="33">
        <f t="shared" si="37"/>
        <v>375</v>
      </c>
      <c r="J1563" s="5" t="s">
        <v>3463</v>
      </c>
      <c r="K1563" s="5"/>
    </row>
    <row r="1564" ht="24" hidden="1" spans="1:11">
      <c r="A1564" s="5">
        <v>1563</v>
      </c>
      <c r="B1564" s="26" t="s">
        <v>3414</v>
      </c>
      <c r="C1564" s="143" t="s">
        <v>3464</v>
      </c>
      <c r="D1564" s="143" t="s">
        <v>3465</v>
      </c>
      <c r="E1564" s="8">
        <v>1</v>
      </c>
      <c r="F1564" s="5" t="s">
        <v>192</v>
      </c>
      <c r="G1564" s="5">
        <v>395</v>
      </c>
      <c r="H1564" s="5"/>
      <c r="I1564" s="33">
        <f t="shared" si="37"/>
        <v>395</v>
      </c>
      <c r="J1564" s="5" t="s">
        <v>89</v>
      </c>
      <c r="K1564" s="5"/>
    </row>
    <row r="1565" ht="24" hidden="1" spans="1:11">
      <c r="A1565" s="5">
        <v>1564</v>
      </c>
      <c r="B1565" s="26" t="s">
        <v>3414</v>
      </c>
      <c r="C1565" s="22" t="s">
        <v>3466</v>
      </c>
      <c r="D1565" s="13" t="s">
        <v>3467</v>
      </c>
      <c r="E1565" s="25">
        <v>1</v>
      </c>
      <c r="F1565" s="25" t="s">
        <v>43</v>
      </c>
      <c r="G1565" s="5">
        <v>375</v>
      </c>
      <c r="H1565" s="5"/>
      <c r="I1565" s="33">
        <f t="shared" si="37"/>
        <v>375</v>
      </c>
      <c r="J1565" s="5" t="s">
        <v>257</v>
      </c>
      <c r="K1565" s="5"/>
    </row>
    <row r="1566" ht="24" hidden="1" spans="1:11">
      <c r="A1566" s="5">
        <v>1565</v>
      </c>
      <c r="B1566" s="26" t="s">
        <v>3414</v>
      </c>
      <c r="C1566" s="22" t="s">
        <v>3468</v>
      </c>
      <c r="D1566" s="13" t="s">
        <v>3469</v>
      </c>
      <c r="E1566" s="25">
        <v>2</v>
      </c>
      <c r="F1566" s="25" t="s">
        <v>58</v>
      </c>
      <c r="G1566" s="5">
        <v>365</v>
      </c>
      <c r="H1566" s="5"/>
      <c r="I1566" s="33">
        <f t="shared" si="37"/>
        <v>730</v>
      </c>
      <c r="J1566" s="5" t="s">
        <v>257</v>
      </c>
      <c r="K1566" s="5"/>
    </row>
    <row r="1567" ht="24" hidden="1" spans="1:11">
      <c r="A1567" s="5">
        <v>1566</v>
      </c>
      <c r="B1567" s="26" t="s">
        <v>3414</v>
      </c>
      <c r="C1567" s="22" t="s">
        <v>3470</v>
      </c>
      <c r="D1567" s="13" t="s">
        <v>3471</v>
      </c>
      <c r="E1567" s="25">
        <v>1</v>
      </c>
      <c r="F1567" s="25" t="s">
        <v>43</v>
      </c>
      <c r="G1567" s="5">
        <v>375</v>
      </c>
      <c r="H1567" s="5"/>
      <c r="I1567" s="33">
        <f t="shared" si="37"/>
        <v>375</v>
      </c>
      <c r="J1567" s="5" t="s">
        <v>257</v>
      </c>
      <c r="K1567" s="5"/>
    </row>
    <row r="1568" ht="24" hidden="1" spans="1:11">
      <c r="A1568" s="5">
        <v>1567</v>
      </c>
      <c r="B1568" s="26" t="s">
        <v>3414</v>
      </c>
      <c r="C1568" s="10" t="s">
        <v>3472</v>
      </c>
      <c r="D1568" s="10" t="s">
        <v>3473</v>
      </c>
      <c r="E1568" s="25">
        <v>1</v>
      </c>
      <c r="F1568" s="25" t="s">
        <v>43</v>
      </c>
      <c r="G1568" s="5">
        <v>375</v>
      </c>
      <c r="H1568" s="5"/>
      <c r="I1568" s="33">
        <f t="shared" si="37"/>
        <v>375</v>
      </c>
      <c r="J1568" s="5" t="s">
        <v>257</v>
      </c>
      <c r="K1568" s="5" t="s">
        <v>3474</v>
      </c>
    </row>
    <row r="1569" ht="24" hidden="1" spans="1:11">
      <c r="A1569" s="5">
        <v>1568</v>
      </c>
      <c r="B1569" s="26" t="s">
        <v>3414</v>
      </c>
      <c r="C1569" s="22" t="s">
        <v>3475</v>
      </c>
      <c r="D1569" s="13" t="s">
        <v>3476</v>
      </c>
      <c r="E1569" s="25">
        <v>1</v>
      </c>
      <c r="F1569" s="25" t="s">
        <v>43</v>
      </c>
      <c r="G1569" s="5">
        <v>375</v>
      </c>
      <c r="H1569" s="5"/>
      <c r="I1569" s="33">
        <f t="shared" si="37"/>
        <v>375</v>
      </c>
      <c r="J1569" s="5" t="s">
        <v>257</v>
      </c>
      <c r="K1569" s="5"/>
    </row>
    <row r="1570" ht="24" hidden="1" spans="1:11">
      <c r="A1570" s="5">
        <v>1569</v>
      </c>
      <c r="B1570" s="26" t="s">
        <v>3414</v>
      </c>
      <c r="C1570" s="22" t="s">
        <v>3477</v>
      </c>
      <c r="D1570" s="13" t="s">
        <v>3478</v>
      </c>
      <c r="E1570" s="25">
        <v>3</v>
      </c>
      <c r="F1570" s="25" t="s">
        <v>58</v>
      </c>
      <c r="G1570" s="5">
        <v>365</v>
      </c>
      <c r="H1570" s="5"/>
      <c r="I1570" s="33">
        <f t="shared" si="37"/>
        <v>1095</v>
      </c>
      <c r="J1570" s="5" t="s">
        <v>257</v>
      </c>
      <c r="K1570" s="5"/>
    </row>
    <row r="1571" ht="24" hidden="1" spans="1:11">
      <c r="A1571" s="5">
        <v>1570</v>
      </c>
      <c r="B1571" s="26" t="s">
        <v>3414</v>
      </c>
      <c r="C1571" s="22" t="s">
        <v>3479</v>
      </c>
      <c r="D1571" s="13" t="s">
        <v>3480</v>
      </c>
      <c r="E1571" s="25">
        <v>4</v>
      </c>
      <c r="F1571" s="25" t="s">
        <v>58</v>
      </c>
      <c r="G1571" s="5">
        <v>365</v>
      </c>
      <c r="H1571" s="5"/>
      <c r="I1571" s="33">
        <f t="shared" si="37"/>
        <v>1460</v>
      </c>
      <c r="J1571" s="5" t="s">
        <v>257</v>
      </c>
      <c r="K1571" s="5"/>
    </row>
    <row r="1572" ht="24" hidden="1" spans="1:11">
      <c r="A1572" s="5">
        <v>1571</v>
      </c>
      <c r="B1572" s="26" t="s">
        <v>3414</v>
      </c>
      <c r="C1572" s="22" t="s">
        <v>3481</v>
      </c>
      <c r="D1572" s="13" t="s">
        <v>3482</v>
      </c>
      <c r="E1572" s="25">
        <v>2</v>
      </c>
      <c r="F1572" s="25" t="s">
        <v>58</v>
      </c>
      <c r="G1572" s="5">
        <v>365</v>
      </c>
      <c r="H1572" s="5"/>
      <c r="I1572" s="33">
        <f t="shared" si="37"/>
        <v>730</v>
      </c>
      <c r="J1572" s="5" t="s">
        <v>257</v>
      </c>
      <c r="K1572" s="5"/>
    </row>
    <row r="1573" ht="24" hidden="1" spans="1:11">
      <c r="A1573" s="5">
        <v>1572</v>
      </c>
      <c r="B1573" s="26" t="s">
        <v>3414</v>
      </c>
      <c r="C1573" s="24" t="s">
        <v>3483</v>
      </c>
      <c r="D1573" s="24" t="s">
        <v>3484</v>
      </c>
      <c r="E1573" s="25">
        <v>1</v>
      </c>
      <c r="F1573" s="25" t="s">
        <v>192</v>
      </c>
      <c r="G1573" s="5">
        <v>395</v>
      </c>
      <c r="H1573" s="5"/>
      <c r="I1573" s="33">
        <f t="shared" si="37"/>
        <v>395</v>
      </c>
      <c r="J1573" s="5" t="s">
        <v>3485</v>
      </c>
      <c r="K1573" s="5"/>
    </row>
    <row r="1574" ht="24" hidden="1" spans="1:11">
      <c r="A1574" s="5">
        <v>1573</v>
      </c>
      <c r="B1574" s="26" t="s">
        <v>3414</v>
      </c>
      <c r="C1574" s="45" t="s">
        <v>3486</v>
      </c>
      <c r="D1574" s="13" t="s">
        <v>3487</v>
      </c>
      <c r="E1574" s="10">
        <v>1</v>
      </c>
      <c r="F1574" s="10" t="s">
        <v>38</v>
      </c>
      <c r="G1574" s="5">
        <v>385</v>
      </c>
      <c r="H1574" s="10"/>
      <c r="I1574" s="33">
        <f t="shared" si="37"/>
        <v>385</v>
      </c>
      <c r="J1574" s="5" t="s">
        <v>1475</v>
      </c>
      <c r="K1574" s="5"/>
    </row>
    <row r="1575" ht="24" hidden="1" spans="1:11">
      <c r="A1575" s="5">
        <v>1574</v>
      </c>
      <c r="B1575" s="26" t="s">
        <v>3414</v>
      </c>
      <c r="C1575" s="10" t="s">
        <v>3488</v>
      </c>
      <c r="D1575" s="253" t="s">
        <v>3489</v>
      </c>
      <c r="E1575" s="10">
        <v>1</v>
      </c>
      <c r="F1575" s="10" t="s">
        <v>58</v>
      </c>
      <c r="G1575" s="5">
        <v>365</v>
      </c>
      <c r="H1575" s="10"/>
      <c r="I1575" s="33">
        <f t="shared" si="37"/>
        <v>365</v>
      </c>
      <c r="J1575" s="5" t="s">
        <v>1042</v>
      </c>
      <c r="K1575" s="5"/>
    </row>
    <row r="1576" ht="24" hidden="1" spans="1:11">
      <c r="A1576" s="5">
        <v>1575</v>
      </c>
      <c r="B1576" s="26" t="s">
        <v>3414</v>
      </c>
      <c r="C1576" s="10" t="s">
        <v>2535</v>
      </c>
      <c r="D1576" s="253" t="s">
        <v>3490</v>
      </c>
      <c r="E1576" s="10">
        <v>2</v>
      </c>
      <c r="F1576" s="10" t="s">
        <v>38</v>
      </c>
      <c r="G1576" s="5">
        <v>385</v>
      </c>
      <c r="H1576" s="10"/>
      <c r="I1576" s="33">
        <f t="shared" si="37"/>
        <v>770</v>
      </c>
      <c r="J1576" s="5" t="s">
        <v>1042</v>
      </c>
      <c r="K1576" s="5"/>
    </row>
    <row r="1577" hidden="1" spans="1:11">
      <c r="A1577" s="5">
        <v>1576</v>
      </c>
      <c r="B1577" s="26" t="s">
        <v>3414</v>
      </c>
      <c r="C1577" s="45" t="s">
        <v>3491</v>
      </c>
      <c r="D1577" s="46" t="s">
        <v>3492</v>
      </c>
      <c r="E1577" s="25">
        <v>2</v>
      </c>
      <c r="F1577" s="25" t="s">
        <v>58</v>
      </c>
      <c r="G1577" s="5">
        <v>365</v>
      </c>
      <c r="H1577" s="10"/>
      <c r="I1577" s="33">
        <f t="shared" si="37"/>
        <v>730</v>
      </c>
      <c r="J1577" s="5" t="s">
        <v>1047</v>
      </c>
      <c r="K1577" s="5"/>
    </row>
    <row r="1578" hidden="1" spans="1:11">
      <c r="A1578" s="5">
        <v>1577</v>
      </c>
      <c r="B1578" s="26" t="s">
        <v>3414</v>
      </c>
      <c r="C1578" s="26" t="s">
        <v>2224</v>
      </c>
      <c r="D1578" s="255" t="s">
        <v>3493</v>
      </c>
      <c r="E1578" s="25">
        <v>2</v>
      </c>
      <c r="F1578" s="10" t="s">
        <v>43</v>
      </c>
      <c r="G1578" s="5">
        <v>375</v>
      </c>
      <c r="H1578" s="10"/>
      <c r="I1578" s="33">
        <f t="shared" si="37"/>
        <v>750</v>
      </c>
      <c r="J1578" s="5" t="s">
        <v>105</v>
      </c>
      <c r="K1578" s="5"/>
    </row>
    <row r="1579" hidden="1" spans="1:11">
      <c r="A1579" s="5">
        <v>1578</v>
      </c>
      <c r="B1579" s="26" t="s">
        <v>3414</v>
      </c>
      <c r="C1579" s="26" t="s">
        <v>3494</v>
      </c>
      <c r="D1579" s="255" t="s">
        <v>3495</v>
      </c>
      <c r="E1579" s="25">
        <v>2</v>
      </c>
      <c r="F1579" s="25" t="s">
        <v>58</v>
      </c>
      <c r="G1579" s="5">
        <v>365</v>
      </c>
      <c r="H1579" s="10"/>
      <c r="I1579" s="33">
        <f t="shared" si="37"/>
        <v>730</v>
      </c>
      <c r="J1579" s="5" t="s">
        <v>281</v>
      </c>
      <c r="K1579" s="5"/>
    </row>
    <row r="1580" ht="24" hidden="1" spans="1:11">
      <c r="A1580" s="5">
        <v>1579</v>
      </c>
      <c r="B1580" s="26" t="s">
        <v>3414</v>
      </c>
      <c r="C1580" s="22" t="s">
        <v>3496</v>
      </c>
      <c r="D1580" s="13" t="s">
        <v>3497</v>
      </c>
      <c r="E1580" s="25">
        <v>2</v>
      </c>
      <c r="F1580" s="25" t="s">
        <v>43</v>
      </c>
      <c r="G1580" s="5">
        <v>375</v>
      </c>
      <c r="H1580" s="10"/>
      <c r="I1580" s="33">
        <f t="shared" ref="I1580:I1606" si="40">G1580*E1580</f>
        <v>750</v>
      </c>
      <c r="J1580" s="5" t="s">
        <v>550</v>
      </c>
      <c r="K1580" s="5"/>
    </row>
    <row r="1581" ht="24" hidden="1" spans="1:11">
      <c r="A1581" s="5">
        <v>1580</v>
      </c>
      <c r="B1581" s="26" t="s">
        <v>3414</v>
      </c>
      <c r="C1581" s="22" t="s">
        <v>3498</v>
      </c>
      <c r="D1581" s="13" t="s">
        <v>3499</v>
      </c>
      <c r="E1581" s="25">
        <v>1</v>
      </c>
      <c r="F1581" s="25" t="s">
        <v>58</v>
      </c>
      <c r="G1581" s="5">
        <v>365</v>
      </c>
      <c r="H1581" s="10"/>
      <c r="I1581" s="33">
        <f t="shared" si="40"/>
        <v>365</v>
      </c>
      <c r="J1581" s="5" t="s">
        <v>550</v>
      </c>
      <c r="K1581" s="5"/>
    </row>
    <row r="1582" hidden="1" spans="1:11">
      <c r="A1582" s="5">
        <v>1581</v>
      </c>
      <c r="B1582" s="26" t="s">
        <v>3414</v>
      </c>
      <c r="C1582" s="47" t="s">
        <v>2336</v>
      </c>
      <c r="D1582" s="47" t="s">
        <v>3500</v>
      </c>
      <c r="E1582" s="25">
        <v>2</v>
      </c>
      <c r="F1582" s="25" t="s">
        <v>38</v>
      </c>
      <c r="G1582" s="5">
        <v>385</v>
      </c>
      <c r="H1582" s="10"/>
      <c r="I1582" s="33">
        <f t="shared" si="40"/>
        <v>770</v>
      </c>
      <c r="J1582" s="5" t="s">
        <v>1088</v>
      </c>
      <c r="K1582" s="5"/>
    </row>
    <row r="1583" hidden="1" spans="1:11">
      <c r="A1583" s="5">
        <v>1582</v>
      </c>
      <c r="B1583" s="26" t="s">
        <v>3414</v>
      </c>
      <c r="C1583" s="10" t="s">
        <v>3501</v>
      </c>
      <c r="D1583" s="46" t="s">
        <v>3502</v>
      </c>
      <c r="E1583" s="25">
        <v>2</v>
      </c>
      <c r="F1583" s="25" t="s">
        <v>43</v>
      </c>
      <c r="G1583" s="5">
        <v>375</v>
      </c>
      <c r="H1583" s="10"/>
      <c r="I1583" s="33">
        <f t="shared" si="40"/>
        <v>750</v>
      </c>
      <c r="J1583" s="10" t="s">
        <v>119</v>
      </c>
      <c r="K1583" s="10"/>
    </row>
    <row r="1584" hidden="1" spans="1:11">
      <c r="A1584" s="5">
        <v>1583</v>
      </c>
      <c r="B1584" s="26" t="s">
        <v>3414</v>
      </c>
      <c r="C1584" s="10" t="s">
        <v>3503</v>
      </c>
      <c r="D1584" s="46" t="s">
        <v>3504</v>
      </c>
      <c r="E1584" s="25">
        <v>2</v>
      </c>
      <c r="F1584" s="25" t="s">
        <v>58</v>
      </c>
      <c r="G1584" s="5">
        <v>365</v>
      </c>
      <c r="H1584" s="10"/>
      <c r="I1584" s="33">
        <f t="shared" si="40"/>
        <v>730</v>
      </c>
      <c r="J1584" s="10" t="s">
        <v>119</v>
      </c>
      <c r="K1584" s="10"/>
    </row>
    <row r="1585" ht="24" hidden="1" spans="1:11">
      <c r="A1585" s="5">
        <v>1584</v>
      </c>
      <c r="B1585" s="26" t="s">
        <v>3414</v>
      </c>
      <c r="C1585" s="10" t="s">
        <v>3505</v>
      </c>
      <c r="D1585" s="13" t="s">
        <v>3506</v>
      </c>
      <c r="E1585" s="25">
        <v>2</v>
      </c>
      <c r="F1585" s="25" t="s">
        <v>43</v>
      </c>
      <c r="G1585" s="5">
        <v>375</v>
      </c>
      <c r="H1585" s="10"/>
      <c r="I1585" s="33">
        <f t="shared" si="40"/>
        <v>750</v>
      </c>
      <c r="J1585" s="10" t="s">
        <v>119</v>
      </c>
      <c r="K1585" s="10"/>
    </row>
    <row r="1586" ht="24" hidden="1" spans="1:11">
      <c r="A1586" s="5">
        <v>1585</v>
      </c>
      <c r="B1586" s="26" t="s">
        <v>3414</v>
      </c>
      <c r="C1586" s="10" t="s">
        <v>3507</v>
      </c>
      <c r="D1586" s="13" t="s">
        <v>3508</v>
      </c>
      <c r="E1586" s="25">
        <v>2</v>
      </c>
      <c r="F1586" s="25" t="s">
        <v>43</v>
      </c>
      <c r="G1586" s="5">
        <v>375</v>
      </c>
      <c r="H1586" s="10"/>
      <c r="I1586" s="33">
        <f t="shared" si="40"/>
        <v>750</v>
      </c>
      <c r="J1586" s="10" t="s">
        <v>119</v>
      </c>
      <c r="K1586" s="10"/>
    </row>
    <row r="1587" hidden="1" spans="1:11">
      <c r="A1587" s="5">
        <v>1586</v>
      </c>
      <c r="B1587" s="26" t="s">
        <v>3414</v>
      </c>
      <c r="C1587" s="10" t="s">
        <v>3509</v>
      </c>
      <c r="D1587" s="260" t="s">
        <v>3510</v>
      </c>
      <c r="E1587" s="25">
        <v>2</v>
      </c>
      <c r="F1587" s="25" t="s">
        <v>43</v>
      </c>
      <c r="G1587" s="5">
        <v>375</v>
      </c>
      <c r="H1587" s="10"/>
      <c r="I1587" s="33">
        <f t="shared" si="40"/>
        <v>750</v>
      </c>
      <c r="J1587" s="10" t="s">
        <v>119</v>
      </c>
      <c r="K1587" s="10"/>
    </row>
    <row r="1588" ht="24" hidden="1" spans="1:11">
      <c r="A1588" s="5">
        <v>1587</v>
      </c>
      <c r="B1588" s="26" t="s">
        <v>3414</v>
      </c>
      <c r="C1588" s="45" t="s">
        <v>3511</v>
      </c>
      <c r="D1588" s="13" t="s">
        <v>3512</v>
      </c>
      <c r="E1588" s="25">
        <v>1</v>
      </c>
      <c r="F1588" s="25" t="s">
        <v>58</v>
      </c>
      <c r="G1588" s="5">
        <v>365</v>
      </c>
      <c r="H1588" s="10"/>
      <c r="I1588" s="33">
        <f t="shared" si="40"/>
        <v>365</v>
      </c>
      <c r="J1588" s="10" t="s">
        <v>119</v>
      </c>
      <c r="K1588" s="10"/>
    </row>
    <row r="1589" ht="24" hidden="1" spans="1:11">
      <c r="A1589" s="5">
        <v>1588</v>
      </c>
      <c r="B1589" s="26" t="s">
        <v>3414</v>
      </c>
      <c r="C1589" s="10" t="s">
        <v>3513</v>
      </c>
      <c r="D1589" s="12" t="s">
        <v>3514</v>
      </c>
      <c r="E1589" s="25">
        <v>2</v>
      </c>
      <c r="F1589" s="25" t="s">
        <v>38</v>
      </c>
      <c r="G1589" s="5">
        <v>385</v>
      </c>
      <c r="H1589" s="10"/>
      <c r="I1589" s="33">
        <f t="shared" si="40"/>
        <v>770</v>
      </c>
      <c r="J1589" s="10" t="s">
        <v>119</v>
      </c>
      <c r="K1589" s="10"/>
    </row>
    <row r="1590" hidden="1" spans="1:11">
      <c r="A1590" s="5">
        <v>1589</v>
      </c>
      <c r="B1590" s="27" t="s">
        <v>3414</v>
      </c>
      <c r="C1590" s="27" t="s">
        <v>3515</v>
      </c>
      <c r="D1590" s="256" t="s">
        <v>3516</v>
      </c>
      <c r="E1590" s="27">
        <v>1</v>
      </c>
      <c r="F1590" s="27" t="s">
        <v>43</v>
      </c>
      <c r="G1590" s="5">
        <v>375</v>
      </c>
      <c r="H1590" s="27"/>
      <c r="I1590" s="33">
        <f t="shared" si="40"/>
        <v>375</v>
      </c>
      <c r="J1590" s="27" t="s">
        <v>308</v>
      </c>
      <c r="K1590" s="27"/>
    </row>
    <row r="1591" hidden="1" spans="1:11">
      <c r="A1591" s="5">
        <v>1590</v>
      </c>
      <c r="B1591" s="27" t="s">
        <v>3414</v>
      </c>
      <c r="C1591" s="27" t="s">
        <v>3517</v>
      </c>
      <c r="D1591" s="256" t="s">
        <v>3518</v>
      </c>
      <c r="E1591" s="27">
        <v>3</v>
      </c>
      <c r="F1591" s="27" t="s">
        <v>38</v>
      </c>
      <c r="G1591" s="5">
        <v>385</v>
      </c>
      <c r="H1591" s="27"/>
      <c r="I1591" s="33">
        <f t="shared" si="40"/>
        <v>1155</v>
      </c>
      <c r="J1591" s="27" t="s">
        <v>308</v>
      </c>
      <c r="K1591" s="27"/>
    </row>
    <row r="1592" hidden="1" spans="1:11">
      <c r="A1592" s="5">
        <v>1591</v>
      </c>
      <c r="B1592" s="27" t="s">
        <v>3414</v>
      </c>
      <c r="C1592" s="27" t="s">
        <v>3519</v>
      </c>
      <c r="D1592" s="256" t="s">
        <v>3520</v>
      </c>
      <c r="E1592" s="27">
        <v>2</v>
      </c>
      <c r="F1592" s="27" t="s">
        <v>38</v>
      </c>
      <c r="G1592" s="5">
        <v>385</v>
      </c>
      <c r="H1592" s="27"/>
      <c r="I1592" s="33">
        <f t="shared" si="40"/>
        <v>770</v>
      </c>
      <c r="J1592" s="27" t="s">
        <v>308</v>
      </c>
      <c r="K1592" s="27"/>
    </row>
    <row r="1593" hidden="1" spans="1:11">
      <c r="A1593" s="5">
        <v>1592</v>
      </c>
      <c r="B1593" s="27" t="s">
        <v>3414</v>
      </c>
      <c r="C1593" s="27" t="s">
        <v>3521</v>
      </c>
      <c r="D1593" s="256" t="s">
        <v>3522</v>
      </c>
      <c r="E1593" s="27">
        <v>3</v>
      </c>
      <c r="F1593" s="27" t="s">
        <v>43</v>
      </c>
      <c r="G1593" s="5">
        <v>375</v>
      </c>
      <c r="H1593" s="27"/>
      <c r="I1593" s="33">
        <f t="shared" si="40"/>
        <v>1125</v>
      </c>
      <c r="J1593" s="27" t="s">
        <v>308</v>
      </c>
      <c r="K1593" s="27"/>
    </row>
    <row r="1594" hidden="1" spans="1:11">
      <c r="A1594" s="5">
        <v>1593</v>
      </c>
      <c r="B1594" s="27" t="s">
        <v>3414</v>
      </c>
      <c r="C1594" s="27" t="s">
        <v>3523</v>
      </c>
      <c r="D1594" s="27" t="s">
        <v>3524</v>
      </c>
      <c r="E1594" s="27">
        <v>2</v>
      </c>
      <c r="F1594" s="27" t="s">
        <v>43</v>
      </c>
      <c r="G1594" s="5">
        <v>375</v>
      </c>
      <c r="H1594" s="27"/>
      <c r="I1594" s="27">
        <f t="shared" si="40"/>
        <v>750</v>
      </c>
      <c r="J1594" s="27" t="s">
        <v>1965</v>
      </c>
      <c r="K1594" s="27"/>
    </row>
    <row r="1595" hidden="1" spans="1:11">
      <c r="A1595" s="5">
        <v>1594</v>
      </c>
      <c r="B1595" s="27" t="s">
        <v>3414</v>
      </c>
      <c r="C1595" s="27" t="s">
        <v>3525</v>
      </c>
      <c r="D1595" s="27" t="s">
        <v>3526</v>
      </c>
      <c r="E1595" s="27">
        <v>1</v>
      </c>
      <c r="F1595" s="27" t="s">
        <v>43</v>
      </c>
      <c r="G1595" s="5">
        <v>375</v>
      </c>
      <c r="H1595" s="27"/>
      <c r="I1595" s="27">
        <f t="shared" si="40"/>
        <v>375</v>
      </c>
      <c r="J1595" s="27" t="s">
        <v>1965</v>
      </c>
      <c r="K1595" s="27"/>
    </row>
    <row r="1596" hidden="1" spans="1:11">
      <c r="A1596" s="5">
        <v>1595</v>
      </c>
      <c r="B1596" s="27" t="s">
        <v>3414</v>
      </c>
      <c r="C1596" s="27" t="s">
        <v>3527</v>
      </c>
      <c r="D1596" s="27" t="s">
        <v>3528</v>
      </c>
      <c r="E1596" s="27">
        <v>2</v>
      </c>
      <c r="F1596" s="27" t="s">
        <v>58</v>
      </c>
      <c r="G1596" s="5">
        <v>365</v>
      </c>
      <c r="H1596" s="27"/>
      <c r="I1596" s="27">
        <f t="shared" si="40"/>
        <v>730</v>
      </c>
      <c r="J1596" s="27" t="s">
        <v>1965</v>
      </c>
      <c r="K1596" s="27"/>
    </row>
    <row r="1597" hidden="1" spans="1:11">
      <c r="A1597" s="5">
        <v>1596</v>
      </c>
      <c r="B1597" s="27" t="s">
        <v>3414</v>
      </c>
      <c r="C1597" s="27" t="s">
        <v>3529</v>
      </c>
      <c r="D1597" s="27" t="s">
        <v>3530</v>
      </c>
      <c r="E1597" s="27">
        <v>4</v>
      </c>
      <c r="F1597" s="27" t="s">
        <v>43</v>
      </c>
      <c r="G1597" s="5">
        <v>375</v>
      </c>
      <c r="H1597" s="27"/>
      <c r="I1597" s="27">
        <f t="shared" si="40"/>
        <v>1500</v>
      </c>
      <c r="J1597" s="27" t="s">
        <v>1965</v>
      </c>
      <c r="K1597" s="27"/>
    </row>
    <row r="1598" ht="48" spans="1:12">
      <c r="A1598" s="5">
        <v>1597</v>
      </c>
      <c r="B1598" s="50" t="s">
        <v>3414</v>
      </c>
      <c r="C1598" s="50" t="s">
        <v>3531</v>
      </c>
      <c r="D1598" s="50" t="s">
        <v>3532</v>
      </c>
      <c r="E1598" s="50">
        <v>4</v>
      </c>
      <c r="F1598" s="50" t="s">
        <v>43</v>
      </c>
      <c r="G1598" s="50">
        <v>375</v>
      </c>
      <c r="H1598" s="50">
        <f t="shared" ref="H1598:H1606" si="41">I1598*2</f>
        <v>3000</v>
      </c>
      <c r="I1598" s="50">
        <f t="shared" si="40"/>
        <v>1500</v>
      </c>
      <c r="J1598" s="50" t="s">
        <v>1965</v>
      </c>
      <c r="K1598" s="144" t="s">
        <v>347</v>
      </c>
      <c r="L1598">
        <f t="shared" ref="L1598:L1606" si="42">I1598+H1598</f>
        <v>4500</v>
      </c>
    </row>
    <row r="1599" ht="48" spans="1:12">
      <c r="A1599" s="5">
        <v>1598</v>
      </c>
      <c r="B1599" s="40" t="s">
        <v>3414</v>
      </c>
      <c r="C1599" s="40" t="s">
        <v>6630</v>
      </c>
      <c r="D1599" s="41" t="s">
        <v>6631</v>
      </c>
      <c r="E1599" s="42">
        <v>1</v>
      </c>
      <c r="F1599" s="40" t="s">
        <v>192</v>
      </c>
      <c r="G1599" s="40">
        <v>395</v>
      </c>
      <c r="H1599" s="50">
        <f t="shared" si="41"/>
        <v>790</v>
      </c>
      <c r="I1599" s="62">
        <f t="shared" si="40"/>
        <v>395</v>
      </c>
      <c r="J1599" s="40" t="s">
        <v>39</v>
      </c>
      <c r="K1599" s="144" t="s">
        <v>347</v>
      </c>
      <c r="L1599">
        <f t="shared" si="42"/>
        <v>1185</v>
      </c>
    </row>
    <row r="1600" ht="48" spans="1:12">
      <c r="A1600" s="5">
        <v>1599</v>
      </c>
      <c r="B1600" s="51" t="s">
        <v>3414</v>
      </c>
      <c r="C1600" s="105" t="s">
        <v>3533</v>
      </c>
      <c r="D1600" s="55" t="s">
        <v>3534</v>
      </c>
      <c r="E1600" s="56">
        <v>2</v>
      </c>
      <c r="F1600" s="56" t="s">
        <v>43</v>
      </c>
      <c r="G1600" s="40">
        <v>375</v>
      </c>
      <c r="H1600" s="50">
        <f t="shared" si="41"/>
        <v>1500</v>
      </c>
      <c r="I1600" s="62">
        <f t="shared" si="40"/>
        <v>750</v>
      </c>
      <c r="J1600" s="40" t="s">
        <v>257</v>
      </c>
      <c r="K1600" s="144" t="s">
        <v>347</v>
      </c>
      <c r="L1600">
        <f t="shared" si="42"/>
        <v>2250</v>
      </c>
    </row>
    <row r="1601" ht="48" spans="1:12">
      <c r="A1601" s="5">
        <v>1600</v>
      </c>
      <c r="B1601" s="51" t="s">
        <v>3414</v>
      </c>
      <c r="C1601" s="54" t="s">
        <v>3535</v>
      </c>
      <c r="D1601" s="90" t="s">
        <v>3536</v>
      </c>
      <c r="E1601" s="56">
        <v>3</v>
      </c>
      <c r="F1601" s="56" t="s">
        <v>43</v>
      </c>
      <c r="G1601" s="40">
        <v>375</v>
      </c>
      <c r="H1601" s="50">
        <f t="shared" si="41"/>
        <v>2250</v>
      </c>
      <c r="I1601" s="62">
        <f t="shared" si="40"/>
        <v>1125</v>
      </c>
      <c r="J1601" s="61" t="s">
        <v>119</v>
      </c>
      <c r="K1601" s="144" t="s">
        <v>347</v>
      </c>
      <c r="L1601">
        <f t="shared" si="42"/>
        <v>3375</v>
      </c>
    </row>
    <row r="1602" ht="48" spans="1:12">
      <c r="A1602" s="5">
        <v>1601</v>
      </c>
      <c r="B1602" s="51" t="s">
        <v>3414</v>
      </c>
      <c r="C1602" s="54" t="s">
        <v>3537</v>
      </c>
      <c r="D1602" s="90" t="s">
        <v>3538</v>
      </c>
      <c r="E1602" s="61">
        <v>2</v>
      </c>
      <c r="F1602" s="61" t="s">
        <v>58</v>
      </c>
      <c r="G1602" s="40">
        <v>365</v>
      </c>
      <c r="H1602" s="50">
        <f t="shared" si="41"/>
        <v>1460</v>
      </c>
      <c r="I1602" s="62">
        <f t="shared" si="40"/>
        <v>730</v>
      </c>
      <c r="J1602" s="40" t="s">
        <v>1047</v>
      </c>
      <c r="K1602" s="144" t="s">
        <v>347</v>
      </c>
      <c r="L1602">
        <f t="shared" si="42"/>
        <v>2190</v>
      </c>
    </row>
    <row r="1603" ht="48" spans="1:12">
      <c r="A1603" s="5">
        <v>1602</v>
      </c>
      <c r="B1603" s="40" t="s">
        <v>3414</v>
      </c>
      <c r="C1603" s="40" t="s">
        <v>3539</v>
      </c>
      <c r="D1603" s="41" t="s">
        <v>3540</v>
      </c>
      <c r="E1603" s="42">
        <v>1</v>
      </c>
      <c r="F1603" s="40" t="s">
        <v>43</v>
      </c>
      <c r="G1603" s="40">
        <v>375</v>
      </c>
      <c r="H1603" s="50">
        <f t="shared" si="41"/>
        <v>750</v>
      </c>
      <c r="I1603" s="62">
        <f t="shared" si="40"/>
        <v>375</v>
      </c>
      <c r="J1603" s="40" t="s">
        <v>59</v>
      </c>
      <c r="K1603" s="144" t="s">
        <v>347</v>
      </c>
      <c r="L1603">
        <f t="shared" si="42"/>
        <v>1125</v>
      </c>
    </row>
    <row r="1604" ht="48" spans="1:12">
      <c r="A1604" s="5">
        <v>1603</v>
      </c>
      <c r="B1604" s="50" t="s">
        <v>3414</v>
      </c>
      <c r="C1604" s="50" t="s">
        <v>3541</v>
      </c>
      <c r="D1604" s="280" t="s">
        <v>3542</v>
      </c>
      <c r="E1604" s="50">
        <v>1</v>
      </c>
      <c r="F1604" s="50" t="s">
        <v>43</v>
      </c>
      <c r="G1604" s="40">
        <v>375</v>
      </c>
      <c r="H1604" s="50">
        <f t="shared" si="41"/>
        <v>750</v>
      </c>
      <c r="I1604" s="62">
        <f t="shared" si="40"/>
        <v>375</v>
      </c>
      <c r="J1604" s="50" t="s">
        <v>308</v>
      </c>
      <c r="K1604" s="144" t="s">
        <v>347</v>
      </c>
      <c r="L1604">
        <f t="shared" si="42"/>
        <v>1125</v>
      </c>
    </row>
    <row r="1605" ht="72" spans="1:12">
      <c r="A1605" s="5">
        <v>1604</v>
      </c>
      <c r="B1605" s="40" t="s">
        <v>3414</v>
      </c>
      <c r="C1605" s="40" t="s">
        <v>3543</v>
      </c>
      <c r="D1605" s="41" t="s">
        <v>3544</v>
      </c>
      <c r="E1605" s="42">
        <v>1</v>
      </c>
      <c r="F1605" s="40" t="s">
        <v>43</v>
      </c>
      <c r="G1605" s="40">
        <v>375</v>
      </c>
      <c r="H1605" s="50">
        <f t="shared" si="41"/>
        <v>750</v>
      </c>
      <c r="I1605" s="62">
        <f t="shared" si="40"/>
        <v>375</v>
      </c>
      <c r="J1605" s="40" t="s">
        <v>39</v>
      </c>
      <c r="K1605" s="40" t="s">
        <v>3545</v>
      </c>
      <c r="L1605">
        <f t="shared" si="42"/>
        <v>1125</v>
      </c>
    </row>
    <row r="1606" ht="48" spans="1:12">
      <c r="A1606" s="5">
        <v>1605</v>
      </c>
      <c r="B1606" s="51" t="s">
        <v>3414</v>
      </c>
      <c r="C1606" s="51" t="s">
        <v>3546</v>
      </c>
      <c r="D1606" s="56" t="s">
        <v>3547</v>
      </c>
      <c r="E1606" s="56">
        <v>1</v>
      </c>
      <c r="F1606" s="56" t="s">
        <v>58</v>
      </c>
      <c r="G1606" s="40">
        <v>365</v>
      </c>
      <c r="H1606" s="50">
        <f t="shared" si="41"/>
        <v>730</v>
      </c>
      <c r="I1606" s="62">
        <f t="shared" si="40"/>
        <v>365</v>
      </c>
      <c r="J1606" s="40" t="s">
        <v>281</v>
      </c>
      <c r="K1606" s="144" t="s">
        <v>347</v>
      </c>
      <c r="L1606">
        <f t="shared" si="42"/>
        <v>1095</v>
      </c>
    </row>
    <row r="1607" hidden="1" spans="1:11">
      <c r="A1607" s="5">
        <v>1606</v>
      </c>
      <c r="B1607" s="77" t="s">
        <v>3414</v>
      </c>
      <c r="C1607" s="77" t="s">
        <v>6784</v>
      </c>
      <c r="D1607" s="77" t="s">
        <v>6785</v>
      </c>
      <c r="E1607" s="79">
        <v>2</v>
      </c>
      <c r="F1607" s="79" t="s">
        <v>38</v>
      </c>
      <c r="G1607" s="40">
        <v>385</v>
      </c>
      <c r="H1607" s="77"/>
      <c r="I1607" s="83">
        <f>E1607*G1607</f>
        <v>770</v>
      </c>
      <c r="J1607" s="40" t="s">
        <v>633</v>
      </c>
      <c r="K1607" s="144"/>
    </row>
    <row r="1608" hidden="1" spans="1:11">
      <c r="A1608" s="5">
        <v>1607</v>
      </c>
      <c r="B1608" s="27" t="s">
        <v>3414</v>
      </c>
      <c r="C1608" s="27" t="s">
        <v>3548</v>
      </c>
      <c r="D1608" s="27" t="s">
        <v>3549</v>
      </c>
      <c r="E1608" s="27">
        <v>1</v>
      </c>
      <c r="F1608" s="27" t="s">
        <v>43</v>
      </c>
      <c r="G1608" s="5">
        <v>375</v>
      </c>
      <c r="H1608" s="27"/>
      <c r="I1608" s="27">
        <f t="shared" ref="I1608:I1671" si="43">G1608*E1608</f>
        <v>375</v>
      </c>
      <c r="J1608" s="27" t="s">
        <v>1965</v>
      </c>
      <c r="K1608" s="27"/>
    </row>
    <row r="1609" hidden="1" spans="1:11">
      <c r="A1609" s="5">
        <v>1608</v>
      </c>
      <c r="B1609" s="5" t="s">
        <v>3556</v>
      </c>
      <c r="C1609" s="27" t="s">
        <v>3557</v>
      </c>
      <c r="D1609" s="27" t="s">
        <v>3558</v>
      </c>
      <c r="E1609" s="8">
        <v>2</v>
      </c>
      <c r="F1609" s="5" t="s">
        <v>43</v>
      </c>
      <c r="G1609" s="5">
        <v>375</v>
      </c>
      <c r="H1609" s="5"/>
      <c r="I1609" s="33">
        <f t="shared" si="43"/>
        <v>750</v>
      </c>
      <c r="J1609" s="5" t="s">
        <v>39</v>
      </c>
      <c r="K1609" s="5"/>
    </row>
    <row r="1610" ht="24" hidden="1" spans="1:11">
      <c r="A1610" s="5">
        <v>1609</v>
      </c>
      <c r="B1610" s="5" t="s">
        <v>3556</v>
      </c>
      <c r="C1610" s="27" t="s">
        <v>3559</v>
      </c>
      <c r="D1610" s="27" t="s">
        <v>3560</v>
      </c>
      <c r="E1610" s="8">
        <v>1</v>
      </c>
      <c r="F1610" s="5" t="s">
        <v>38</v>
      </c>
      <c r="G1610" s="5">
        <v>385</v>
      </c>
      <c r="H1610" s="5"/>
      <c r="I1610" s="33">
        <f t="shared" si="43"/>
        <v>385</v>
      </c>
      <c r="J1610" s="5" t="s">
        <v>39</v>
      </c>
      <c r="K1610" s="5" t="s">
        <v>3561</v>
      </c>
    </row>
    <row r="1611" ht="24" hidden="1" spans="1:11">
      <c r="A1611" s="5">
        <v>1610</v>
      </c>
      <c r="B1611" s="5" t="s">
        <v>3556</v>
      </c>
      <c r="C1611" s="27" t="s">
        <v>3562</v>
      </c>
      <c r="D1611" s="27" t="s">
        <v>3563</v>
      </c>
      <c r="E1611" s="8">
        <v>1</v>
      </c>
      <c r="F1611" s="5" t="s">
        <v>38</v>
      </c>
      <c r="G1611" s="5">
        <v>385</v>
      </c>
      <c r="H1611" s="5"/>
      <c r="I1611" s="33">
        <f t="shared" si="43"/>
        <v>385</v>
      </c>
      <c r="J1611" s="5" t="s">
        <v>39</v>
      </c>
      <c r="K1611" s="5" t="s">
        <v>3564</v>
      </c>
    </row>
    <row r="1612" ht="24" hidden="1" spans="1:11">
      <c r="A1612" s="5">
        <v>1611</v>
      </c>
      <c r="B1612" s="5" t="s">
        <v>3556</v>
      </c>
      <c r="C1612" s="30" t="s">
        <v>3565</v>
      </c>
      <c r="D1612" s="30" t="s">
        <v>3566</v>
      </c>
      <c r="E1612" s="8">
        <v>1</v>
      </c>
      <c r="F1612" s="5" t="s">
        <v>38</v>
      </c>
      <c r="G1612" s="5">
        <v>385</v>
      </c>
      <c r="H1612" s="5"/>
      <c r="I1612" s="33">
        <f t="shared" si="43"/>
        <v>385</v>
      </c>
      <c r="J1612" s="5" t="s">
        <v>39</v>
      </c>
      <c r="K1612" s="5" t="s">
        <v>3567</v>
      </c>
    </row>
    <row r="1613" ht="24" hidden="1" spans="1:11">
      <c r="A1613" s="5">
        <v>1612</v>
      </c>
      <c r="B1613" s="5" t="s">
        <v>3556</v>
      </c>
      <c r="C1613" s="5" t="s">
        <v>3568</v>
      </c>
      <c r="D1613" s="9" t="s">
        <v>3569</v>
      </c>
      <c r="E1613" s="8">
        <v>4</v>
      </c>
      <c r="F1613" s="5" t="s">
        <v>43</v>
      </c>
      <c r="G1613" s="5">
        <v>375</v>
      </c>
      <c r="H1613" s="5"/>
      <c r="I1613" s="33">
        <f t="shared" si="43"/>
        <v>1500</v>
      </c>
      <c r="J1613" s="5" t="s">
        <v>39</v>
      </c>
      <c r="K1613" s="5" t="s">
        <v>3570</v>
      </c>
    </row>
    <row r="1614" ht="24" hidden="1" spans="1:11">
      <c r="A1614" s="5">
        <v>1613</v>
      </c>
      <c r="B1614" s="5" t="s">
        <v>3556</v>
      </c>
      <c r="C1614" s="5" t="s">
        <v>3571</v>
      </c>
      <c r="D1614" s="9" t="s">
        <v>3572</v>
      </c>
      <c r="E1614" s="8">
        <v>2</v>
      </c>
      <c r="F1614" s="5" t="s">
        <v>38</v>
      </c>
      <c r="G1614" s="5">
        <v>385</v>
      </c>
      <c r="H1614" s="5"/>
      <c r="I1614" s="33">
        <f t="shared" si="43"/>
        <v>770</v>
      </c>
      <c r="J1614" s="5" t="s">
        <v>39</v>
      </c>
      <c r="K1614" s="5"/>
    </row>
    <row r="1615" ht="36" hidden="1" spans="1:11">
      <c r="A1615" s="5">
        <v>1614</v>
      </c>
      <c r="B1615" s="5" t="s">
        <v>3556</v>
      </c>
      <c r="C1615" s="5" t="s">
        <v>3573</v>
      </c>
      <c r="D1615" s="9" t="s">
        <v>3574</v>
      </c>
      <c r="E1615" s="8">
        <v>1</v>
      </c>
      <c r="F1615" s="5" t="s">
        <v>38</v>
      </c>
      <c r="G1615" s="5">
        <v>385</v>
      </c>
      <c r="H1615" s="5"/>
      <c r="I1615" s="33">
        <f t="shared" si="43"/>
        <v>385</v>
      </c>
      <c r="J1615" s="5" t="s">
        <v>39</v>
      </c>
      <c r="K1615" s="5" t="s">
        <v>3575</v>
      </c>
    </row>
    <row r="1616" ht="24" hidden="1" spans="1:11">
      <c r="A1616" s="5">
        <v>1615</v>
      </c>
      <c r="B1616" s="5" t="s">
        <v>3556</v>
      </c>
      <c r="C1616" s="5" t="s">
        <v>3576</v>
      </c>
      <c r="D1616" s="9" t="s">
        <v>3577</v>
      </c>
      <c r="E1616" s="8">
        <v>3</v>
      </c>
      <c r="F1616" s="5" t="s">
        <v>38</v>
      </c>
      <c r="G1616" s="5">
        <v>385</v>
      </c>
      <c r="H1616" s="5"/>
      <c r="I1616" s="33">
        <f t="shared" si="43"/>
        <v>1155</v>
      </c>
      <c r="J1616" s="5" t="s">
        <v>39</v>
      </c>
      <c r="K1616" s="5" t="s">
        <v>3578</v>
      </c>
    </row>
    <row r="1617" ht="24" hidden="1" spans="1:11">
      <c r="A1617" s="5">
        <v>1616</v>
      </c>
      <c r="B1617" s="5" t="s">
        <v>3556</v>
      </c>
      <c r="C1617" s="5" t="s">
        <v>3579</v>
      </c>
      <c r="D1617" s="9" t="s">
        <v>3580</v>
      </c>
      <c r="E1617" s="8">
        <v>1</v>
      </c>
      <c r="F1617" s="5" t="s">
        <v>38</v>
      </c>
      <c r="G1617" s="5">
        <v>385</v>
      </c>
      <c r="H1617" s="5"/>
      <c r="I1617" s="33">
        <f t="shared" si="43"/>
        <v>385</v>
      </c>
      <c r="J1617" s="5" t="s">
        <v>39</v>
      </c>
      <c r="K1617" s="5"/>
    </row>
    <row r="1618" ht="24" hidden="1" spans="1:11">
      <c r="A1618" s="5">
        <v>1617</v>
      </c>
      <c r="B1618" s="5" t="s">
        <v>3556</v>
      </c>
      <c r="C1618" s="5" t="s">
        <v>3581</v>
      </c>
      <c r="D1618" s="9" t="s">
        <v>3582</v>
      </c>
      <c r="E1618" s="8">
        <v>2</v>
      </c>
      <c r="F1618" s="5" t="s">
        <v>43</v>
      </c>
      <c r="G1618" s="5">
        <v>375</v>
      </c>
      <c r="H1618" s="5"/>
      <c r="I1618" s="33">
        <f t="shared" si="43"/>
        <v>750</v>
      </c>
      <c r="J1618" s="5" t="s">
        <v>39</v>
      </c>
      <c r="K1618" s="5"/>
    </row>
    <row r="1619" ht="24" hidden="1" spans="1:11">
      <c r="A1619" s="5">
        <v>1618</v>
      </c>
      <c r="B1619" s="5" t="s">
        <v>3556</v>
      </c>
      <c r="C1619" s="5" t="s">
        <v>3583</v>
      </c>
      <c r="D1619" s="9" t="s">
        <v>3584</v>
      </c>
      <c r="E1619" s="8">
        <v>2</v>
      </c>
      <c r="F1619" s="5" t="s">
        <v>38</v>
      </c>
      <c r="G1619" s="5">
        <v>385</v>
      </c>
      <c r="H1619" s="5"/>
      <c r="I1619" s="33">
        <f t="shared" si="43"/>
        <v>770</v>
      </c>
      <c r="J1619" s="5" t="s">
        <v>39</v>
      </c>
      <c r="K1619" s="5"/>
    </row>
    <row r="1620" ht="24" hidden="1" spans="1:11">
      <c r="A1620" s="5">
        <v>1619</v>
      </c>
      <c r="B1620" s="5" t="s">
        <v>3556</v>
      </c>
      <c r="C1620" s="5" t="s">
        <v>3585</v>
      </c>
      <c r="D1620" s="9" t="s">
        <v>3586</v>
      </c>
      <c r="E1620" s="8">
        <v>2</v>
      </c>
      <c r="F1620" s="5" t="s">
        <v>38</v>
      </c>
      <c r="G1620" s="5">
        <v>385</v>
      </c>
      <c r="H1620" s="5"/>
      <c r="I1620" s="33">
        <f t="shared" si="43"/>
        <v>770</v>
      </c>
      <c r="J1620" s="5" t="s">
        <v>39</v>
      </c>
      <c r="K1620" s="5"/>
    </row>
    <row r="1621" ht="24" hidden="1" spans="1:11">
      <c r="A1621" s="5">
        <v>1620</v>
      </c>
      <c r="B1621" s="5" t="s">
        <v>3556</v>
      </c>
      <c r="C1621" s="5" t="s">
        <v>3587</v>
      </c>
      <c r="D1621" s="9" t="s">
        <v>3588</v>
      </c>
      <c r="E1621" s="8">
        <v>2</v>
      </c>
      <c r="F1621" s="5" t="s">
        <v>38</v>
      </c>
      <c r="G1621" s="5">
        <v>385</v>
      </c>
      <c r="H1621" s="5"/>
      <c r="I1621" s="33">
        <f t="shared" si="43"/>
        <v>770</v>
      </c>
      <c r="J1621" s="5" t="s">
        <v>39</v>
      </c>
      <c r="K1621" s="5"/>
    </row>
    <row r="1622" ht="24" hidden="1" spans="1:11">
      <c r="A1622" s="5">
        <v>1621</v>
      </c>
      <c r="B1622" s="5" t="s">
        <v>3556</v>
      </c>
      <c r="C1622" s="5" t="s">
        <v>3589</v>
      </c>
      <c r="D1622" s="9" t="s">
        <v>3590</v>
      </c>
      <c r="E1622" s="8">
        <v>1</v>
      </c>
      <c r="F1622" s="5" t="s">
        <v>192</v>
      </c>
      <c r="G1622" s="5">
        <v>395</v>
      </c>
      <c r="H1622" s="5"/>
      <c r="I1622" s="33">
        <f t="shared" si="43"/>
        <v>395</v>
      </c>
      <c r="J1622" s="5" t="s">
        <v>39</v>
      </c>
      <c r="K1622" s="5"/>
    </row>
    <row r="1623" ht="24" hidden="1" spans="1:11">
      <c r="A1623" s="5">
        <v>1622</v>
      </c>
      <c r="B1623" s="5" t="s">
        <v>3556</v>
      </c>
      <c r="C1623" s="5" t="s">
        <v>3591</v>
      </c>
      <c r="D1623" s="9" t="s">
        <v>3592</v>
      </c>
      <c r="E1623" s="8">
        <v>1</v>
      </c>
      <c r="F1623" s="5" t="s">
        <v>192</v>
      </c>
      <c r="G1623" s="5">
        <v>395</v>
      </c>
      <c r="H1623" s="5"/>
      <c r="I1623" s="33">
        <f t="shared" si="43"/>
        <v>395</v>
      </c>
      <c r="J1623" s="5" t="s">
        <v>39</v>
      </c>
      <c r="K1623" s="5"/>
    </row>
    <row r="1624" ht="24" hidden="1" spans="1:11">
      <c r="A1624" s="5">
        <v>1623</v>
      </c>
      <c r="B1624" s="5" t="s">
        <v>3556</v>
      </c>
      <c r="C1624" s="5" t="s">
        <v>6786</v>
      </c>
      <c r="D1624" s="9" t="s">
        <v>6787</v>
      </c>
      <c r="E1624" s="8">
        <v>1</v>
      </c>
      <c r="F1624" s="5" t="s">
        <v>38</v>
      </c>
      <c r="G1624" s="5">
        <v>385</v>
      </c>
      <c r="H1624" s="5"/>
      <c r="I1624" s="33">
        <f t="shared" si="43"/>
        <v>385</v>
      </c>
      <c r="J1624" s="5" t="s">
        <v>39</v>
      </c>
      <c r="K1624" s="5" t="s">
        <v>6788</v>
      </c>
    </row>
    <row r="1625" ht="48" hidden="1" spans="1:11">
      <c r="A1625" s="5">
        <v>1624</v>
      </c>
      <c r="B1625" s="19" t="s">
        <v>3556</v>
      </c>
      <c r="C1625" s="5" t="s">
        <v>3593</v>
      </c>
      <c r="D1625" s="9" t="s">
        <v>3594</v>
      </c>
      <c r="E1625" s="8">
        <v>1</v>
      </c>
      <c r="F1625" s="19" t="s">
        <v>38</v>
      </c>
      <c r="G1625" s="5">
        <v>385</v>
      </c>
      <c r="H1625" s="5"/>
      <c r="I1625" s="33">
        <f t="shared" si="43"/>
        <v>385</v>
      </c>
      <c r="J1625" s="19" t="s">
        <v>76</v>
      </c>
      <c r="K1625" s="20" t="s">
        <v>3595</v>
      </c>
    </row>
    <row r="1626" ht="24" hidden="1" spans="1:11">
      <c r="A1626" s="5">
        <v>1625</v>
      </c>
      <c r="B1626" s="19" t="s">
        <v>3556</v>
      </c>
      <c r="C1626" s="20" t="s">
        <v>3596</v>
      </c>
      <c r="D1626" s="18" t="s">
        <v>3597</v>
      </c>
      <c r="E1626" s="8">
        <v>3</v>
      </c>
      <c r="F1626" s="19" t="s">
        <v>192</v>
      </c>
      <c r="G1626" s="5">
        <v>395</v>
      </c>
      <c r="H1626" s="5"/>
      <c r="I1626" s="33">
        <f t="shared" si="43"/>
        <v>1185</v>
      </c>
      <c r="J1626" s="19" t="s">
        <v>76</v>
      </c>
      <c r="K1626" s="5" t="s">
        <v>3598</v>
      </c>
    </row>
    <row r="1627" ht="24" hidden="1" spans="1:11">
      <c r="A1627" s="5">
        <v>1626</v>
      </c>
      <c r="B1627" s="19" t="s">
        <v>3556</v>
      </c>
      <c r="C1627" s="20" t="s">
        <v>3599</v>
      </c>
      <c r="D1627" s="18" t="s">
        <v>3600</v>
      </c>
      <c r="E1627" s="8">
        <v>2</v>
      </c>
      <c r="F1627" s="19" t="s">
        <v>43</v>
      </c>
      <c r="G1627" s="5">
        <v>375</v>
      </c>
      <c r="H1627" s="5"/>
      <c r="I1627" s="33">
        <f t="shared" si="43"/>
        <v>750</v>
      </c>
      <c r="J1627" s="19" t="s">
        <v>76</v>
      </c>
      <c r="K1627" s="5"/>
    </row>
    <row r="1628" ht="24" hidden="1" spans="1:11">
      <c r="A1628" s="5">
        <v>1627</v>
      </c>
      <c r="B1628" s="19" t="s">
        <v>3556</v>
      </c>
      <c r="C1628" s="20" t="s">
        <v>3601</v>
      </c>
      <c r="D1628" s="18" t="s">
        <v>3602</v>
      </c>
      <c r="E1628" s="8">
        <v>1</v>
      </c>
      <c r="F1628" s="19" t="s">
        <v>38</v>
      </c>
      <c r="G1628" s="5">
        <v>385</v>
      </c>
      <c r="H1628" s="5"/>
      <c r="I1628" s="33">
        <f t="shared" si="43"/>
        <v>385</v>
      </c>
      <c r="J1628" s="19" t="s">
        <v>76</v>
      </c>
      <c r="K1628" s="5"/>
    </row>
    <row r="1629" ht="48" hidden="1" spans="1:11">
      <c r="A1629" s="5">
        <v>1628</v>
      </c>
      <c r="B1629" s="19" t="s">
        <v>3556</v>
      </c>
      <c r="C1629" s="10" t="s">
        <v>3603</v>
      </c>
      <c r="D1629" s="10" t="s">
        <v>3604</v>
      </c>
      <c r="E1629" s="8">
        <v>2</v>
      </c>
      <c r="F1629" s="5" t="s">
        <v>43</v>
      </c>
      <c r="G1629" s="5">
        <v>375</v>
      </c>
      <c r="H1629" s="5"/>
      <c r="I1629" s="33">
        <f t="shared" si="43"/>
        <v>750</v>
      </c>
      <c r="J1629" s="5" t="s">
        <v>226</v>
      </c>
      <c r="K1629" s="5" t="s">
        <v>3605</v>
      </c>
    </row>
    <row r="1630" ht="24" hidden="1" spans="1:11">
      <c r="A1630" s="5">
        <v>1629</v>
      </c>
      <c r="B1630" s="19" t="s">
        <v>3556</v>
      </c>
      <c r="C1630" s="19" t="s">
        <v>3606</v>
      </c>
      <c r="D1630" s="251" t="s">
        <v>3607</v>
      </c>
      <c r="E1630" s="21">
        <v>1</v>
      </c>
      <c r="F1630" s="19" t="s">
        <v>43</v>
      </c>
      <c r="G1630" s="5">
        <v>375</v>
      </c>
      <c r="H1630" s="5"/>
      <c r="I1630" s="33">
        <f t="shared" si="43"/>
        <v>375</v>
      </c>
      <c r="J1630" s="5" t="s">
        <v>226</v>
      </c>
      <c r="K1630" s="5"/>
    </row>
    <row r="1631" ht="24" hidden="1" spans="1:11">
      <c r="A1631" s="5">
        <v>1630</v>
      </c>
      <c r="B1631" s="19" t="s">
        <v>3556</v>
      </c>
      <c r="C1631" s="19" t="s">
        <v>3608</v>
      </c>
      <c r="D1631" s="251" t="s">
        <v>3609</v>
      </c>
      <c r="E1631" s="21">
        <v>1</v>
      </c>
      <c r="F1631" s="19" t="s">
        <v>43</v>
      </c>
      <c r="G1631" s="5">
        <v>375</v>
      </c>
      <c r="H1631" s="5"/>
      <c r="I1631" s="33">
        <f t="shared" si="43"/>
        <v>375</v>
      </c>
      <c r="J1631" s="5" t="s">
        <v>226</v>
      </c>
      <c r="K1631" s="5"/>
    </row>
    <row r="1632" ht="24" hidden="1" spans="1:11">
      <c r="A1632" s="5">
        <v>1631</v>
      </c>
      <c r="B1632" s="19" t="s">
        <v>3556</v>
      </c>
      <c r="C1632" s="19" t="s">
        <v>3610</v>
      </c>
      <c r="D1632" s="9" t="s">
        <v>3611</v>
      </c>
      <c r="E1632" s="21">
        <v>1</v>
      </c>
      <c r="F1632" s="19" t="s">
        <v>38</v>
      </c>
      <c r="G1632" s="5">
        <v>385</v>
      </c>
      <c r="H1632" s="5"/>
      <c r="I1632" s="33">
        <f t="shared" si="43"/>
        <v>385</v>
      </c>
      <c r="J1632" s="5" t="s">
        <v>226</v>
      </c>
      <c r="K1632" s="5"/>
    </row>
    <row r="1633" ht="24" hidden="1" spans="1:11">
      <c r="A1633" s="5">
        <v>1632</v>
      </c>
      <c r="B1633" s="19" t="s">
        <v>3556</v>
      </c>
      <c r="C1633" s="19" t="s">
        <v>3612</v>
      </c>
      <c r="D1633" s="251" t="s">
        <v>3613</v>
      </c>
      <c r="E1633" s="21">
        <v>1</v>
      </c>
      <c r="F1633" s="19" t="s">
        <v>43</v>
      </c>
      <c r="G1633" s="5">
        <v>375</v>
      </c>
      <c r="H1633" s="5"/>
      <c r="I1633" s="33">
        <f t="shared" si="43"/>
        <v>375</v>
      </c>
      <c r="J1633" s="5" t="s">
        <v>226</v>
      </c>
      <c r="K1633" s="5"/>
    </row>
    <row r="1634" ht="24" hidden="1" spans="1:11">
      <c r="A1634" s="5">
        <v>1633</v>
      </c>
      <c r="B1634" s="19" t="s">
        <v>3556</v>
      </c>
      <c r="C1634" s="19" t="s">
        <v>3614</v>
      </c>
      <c r="D1634" s="251" t="s">
        <v>3615</v>
      </c>
      <c r="E1634" s="21">
        <v>1</v>
      </c>
      <c r="F1634" s="19" t="s">
        <v>43</v>
      </c>
      <c r="G1634" s="5">
        <v>375</v>
      </c>
      <c r="H1634" s="5"/>
      <c r="I1634" s="33">
        <f t="shared" si="43"/>
        <v>375</v>
      </c>
      <c r="J1634" s="5" t="s">
        <v>226</v>
      </c>
      <c r="K1634" s="5"/>
    </row>
    <row r="1635" ht="24" hidden="1" spans="1:11">
      <c r="A1635" s="5">
        <v>1634</v>
      </c>
      <c r="B1635" s="19" t="s">
        <v>3556</v>
      </c>
      <c r="C1635" s="19" t="s">
        <v>3616</v>
      </c>
      <c r="D1635" s="251" t="s">
        <v>3617</v>
      </c>
      <c r="E1635" s="21">
        <v>1</v>
      </c>
      <c r="F1635" s="19" t="s">
        <v>43</v>
      </c>
      <c r="G1635" s="5">
        <v>375</v>
      </c>
      <c r="H1635" s="5"/>
      <c r="I1635" s="33">
        <f t="shared" si="43"/>
        <v>375</v>
      </c>
      <c r="J1635" s="5" t="s">
        <v>226</v>
      </c>
      <c r="K1635" s="5"/>
    </row>
    <row r="1636" ht="24" hidden="1" spans="1:11">
      <c r="A1636" s="5">
        <v>1635</v>
      </c>
      <c r="B1636" s="19" t="s">
        <v>3556</v>
      </c>
      <c r="C1636" s="19" t="s">
        <v>3618</v>
      </c>
      <c r="D1636" s="251" t="s">
        <v>3619</v>
      </c>
      <c r="E1636" s="21">
        <v>1</v>
      </c>
      <c r="F1636" s="19" t="s">
        <v>38</v>
      </c>
      <c r="G1636" s="5">
        <v>385</v>
      </c>
      <c r="H1636" s="5"/>
      <c r="I1636" s="33">
        <f t="shared" si="43"/>
        <v>385</v>
      </c>
      <c r="J1636" s="5" t="s">
        <v>226</v>
      </c>
      <c r="K1636" s="5"/>
    </row>
    <row r="1637" ht="24" hidden="1" spans="1:11">
      <c r="A1637" s="5">
        <v>1636</v>
      </c>
      <c r="B1637" s="19" t="s">
        <v>3556</v>
      </c>
      <c r="C1637" s="19" t="s">
        <v>3620</v>
      </c>
      <c r="D1637" s="251" t="s">
        <v>3621</v>
      </c>
      <c r="E1637" s="21">
        <v>1</v>
      </c>
      <c r="F1637" s="19" t="s">
        <v>38</v>
      </c>
      <c r="G1637" s="5">
        <v>385</v>
      </c>
      <c r="H1637" s="5"/>
      <c r="I1637" s="33">
        <f t="shared" si="43"/>
        <v>385</v>
      </c>
      <c r="J1637" s="5" t="s">
        <v>226</v>
      </c>
      <c r="K1637" s="5"/>
    </row>
    <row r="1638" ht="24" hidden="1" spans="1:11">
      <c r="A1638" s="5">
        <v>1637</v>
      </c>
      <c r="B1638" s="19" t="s">
        <v>3556</v>
      </c>
      <c r="C1638" s="19" t="s">
        <v>3622</v>
      </c>
      <c r="D1638" s="251" t="s">
        <v>3623</v>
      </c>
      <c r="E1638" s="21">
        <v>1</v>
      </c>
      <c r="F1638" s="19" t="s">
        <v>38</v>
      </c>
      <c r="G1638" s="5">
        <v>385</v>
      </c>
      <c r="H1638" s="5"/>
      <c r="I1638" s="33">
        <f t="shared" si="43"/>
        <v>385</v>
      </c>
      <c r="J1638" s="5" t="s">
        <v>226</v>
      </c>
      <c r="K1638" s="5"/>
    </row>
    <row r="1639" ht="24" hidden="1" spans="1:11">
      <c r="A1639" s="5">
        <v>1638</v>
      </c>
      <c r="B1639" s="19" t="s">
        <v>3556</v>
      </c>
      <c r="C1639" s="19" t="s">
        <v>2410</v>
      </c>
      <c r="D1639" s="251" t="s">
        <v>3624</v>
      </c>
      <c r="E1639" s="21">
        <v>2</v>
      </c>
      <c r="F1639" s="19" t="s">
        <v>43</v>
      </c>
      <c r="G1639" s="5">
        <v>375</v>
      </c>
      <c r="H1639" s="5"/>
      <c r="I1639" s="33">
        <f t="shared" si="43"/>
        <v>750</v>
      </c>
      <c r="J1639" s="5" t="s">
        <v>226</v>
      </c>
      <c r="K1639" s="5"/>
    </row>
    <row r="1640" ht="24" hidden="1" spans="1:11">
      <c r="A1640" s="5">
        <v>1639</v>
      </c>
      <c r="B1640" s="19" t="s">
        <v>3556</v>
      </c>
      <c r="C1640" s="19" t="s">
        <v>3625</v>
      </c>
      <c r="D1640" s="251" t="s">
        <v>3626</v>
      </c>
      <c r="E1640" s="21">
        <v>2</v>
      </c>
      <c r="F1640" s="19" t="s">
        <v>38</v>
      </c>
      <c r="G1640" s="5">
        <v>385</v>
      </c>
      <c r="H1640" s="5"/>
      <c r="I1640" s="33">
        <f t="shared" si="43"/>
        <v>770</v>
      </c>
      <c r="J1640" s="5" t="s">
        <v>226</v>
      </c>
      <c r="K1640" s="5"/>
    </row>
    <row r="1641" ht="24" hidden="1" spans="1:11">
      <c r="A1641" s="5">
        <v>1640</v>
      </c>
      <c r="B1641" s="19" t="s">
        <v>3556</v>
      </c>
      <c r="C1641" s="19" t="s">
        <v>2876</v>
      </c>
      <c r="D1641" s="251" t="s">
        <v>3627</v>
      </c>
      <c r="E1641" s="21">
        <v>1</v>
      </c>
      <c r="F1641" s="19" t="s">
        <v>43</v>
      </c>
      <c r="G1641" s="5">
        <v>375</v>
      </c>
      <c r="H1641" s="5"/>
      <c r="I1641" s="33">
        <f t="shared" si="43"/>
        <v>375</v>
      </c>
      <c r="J1641" s="5" t="s">
        <v>226</v>
      </c>
      <c r="K1641" s="5" t="s">
        <v>3628</v>
      </c>
    </row>
    <row r="1642" ht="24" hidden="1" spans="1:11">
      <c r="A1642" s="5">
        <v>1641</v>
      </c>
      <c r="B1642" s="19" t="s">
        <v>3556</v>
      </c>
      <c r="C1642" s="19" t="s">
        <v>3629</v>
      </c>
      <c r="D1642" s="251" t="s">
        <v>3630</v>
      </c>
      <c r="E1642" s="21">
        <v>2</v>
      </c>
      <c r="F1642" s="19" t="s">
        <v>43</v>
      </c>
      <c r="G1642" s="5">
        <v>375</v>
      </c>
      <c r="H1642" s="5"/>
      <c r="I1642" s="33">
        <f t="shared" si="43"/>
        <v>750</v>
      </c>
      <c r="J1642" s="5" t="s">
        <v>226</v>
      </c>
      <c r="K1642" s="5"/>
    </row>
    <row r="1643" ht="24" hidden="1" spans="1:11">
      <c r="A1643" s="5">
        <v>1642</v>
      </c>
      <c r="B1643" s="19" t="s">
        <v>3556</v>
      </c>
      <c r="C1643" s="19" t="s">
        <v>3631</v>
      </c>
      <c r="D1643" s="251" t="s">
        <v>3632</v>
      </c>
      <c r="E1643" s="21">
        <v>2</v>
      </c>
      <c r="F1643" s="19" t="s">
        <v>43</v>
      </c>
      <c r="G1643" s="5">
        <v>375</v>
      </c>
      <c r="H1643" s="5"/>
      <c r="I1643" s="33">
        <f t="shared" si="43"/>
        <v>750</v>
      </c>
      <c r="J1643" s="5" t="s">
        <v>226</v>
      </c>
      <c r="K1643" s="5"/>
    </row>
    <row r="1644" ht="24" hidden="1" spans="1:11">
      <c r="A1644" s="5">
        <v>1643</v>
      </c>
      <c r="B1644" s="19" t="s">
        <v>3556</v>
      </c>
      <c r="C1644" s="19" t="s">
        <v>3633</v>
      </c>
      <c r="D1644" s="251" t="s">
        <v>3634</v>
      </c>
      <c r="E1644" s="21">
        <v>2</v>
      </c>
      <c r="F1644" s="19" t="s">
        <v>38</v>
      </c>
      <c r="G1644" s="5">
        <v>385</v>
      </c>
      <c r="H1644" s="5"/>
      <c r="I1644" s="33">
        <f t="shared" si="43"/>
        <v>770</v>
      </c>
      <c r="J1644" s="5" t="s">
        <v>226</v>
      </c>
      <c r="K1644" s="5"/>
    </row>
    <row r="1645" ht="24" hidden="1" spans="1:11">
      <c r="A1645" s="5">
        <v>1644</v>
      </c>
      <c r="B1645" s="19" t="s">
        <v>3556</v>
      </c>
      <c r="C1645" s="19" t="s">
        <v>3635</v>
      </c>
      <c r="D1645" s="251" t="s">
        <v>3636</v>
      </c>
      <c r="E1645" s="21">
        <v>2</v>
      </c>
      <c r="F1645" s="19" t="s">
        <v>38</v>
      </c>
      <c r="G1645" s="5">
        <v>385</v>
      </c>
      <c r="H1645" s="5"/>
      <c r="I1645" s="33">
        <f t="shared" si="43"/>
        <v>770</v>
      </c>
      <c r="J1645" s="5" t="s">
        <v>226</v>
      </c>
      <c r="K1645" s="5"/>
    </row>
    <row r="1646" ht="24" hidden="1" spans="1:11">
      <c r="A1646" s="5">
        <v>1645</v>
      </c>
      <c r="B1646" s="19" t="s">
        <v>3556</v>
      </c>
      <c r="C1646" s="19" t="s">
        <v>3637</v>
      </c>
      <c r="D1646" s="251" t="s">
        <v>3638</v>
      </c>
      <c r="E1646" s="21">
        <v>3</v>
      </c>
      <c r="F1646" s="19" t="s">
        <v>38</v>
      </c>
      <c r="G1646" s="5">
        <v>385</v>
      </c>
      <c r="H1646" s="5"/>
      <c r="I1646" s="33">
        <f t="shared" si="43"/>
        <v>1155</v>
      </c>
      <c r="J1646" s="5" t="s">
        <v>226</v>
      </c>
      <c r="K1646" s="5"/>
    </row>
    <row r="1647" ht="24" hidden="1" spans="1:11">
      <c r="A1647" s="5">
        <v>1646</v>
      </c>
      <c r="B1647" s="145" t="s">
        <v>3556</v>
      </c>
      <c r="C1647" s="5" t="s">
        <v>3639</v>
      </c>
      <c r="D1647" s="251" t="s">
        <v>3640</v>
      </c>
      <c r="E1647" s="21">
        <v>2</v>
      </c>
      <c r="F1647" s="5" t="s">
        <v>43</v>
      </c>
      <c r="G1647" s="5">
        <v>375</v>
      </c>
      <c r="H1647" s="5"/>
      <c r="I1647" s="33">
        <f t="shared" si="43"/>
        <v>750</v>
      </c>
      <c r="J1647" s="5" t="s">
        <v>226</v>
      </c>
      <c r="K1647" s="5"/>
    </row>
    <row r="1648" ht="24" hidden="1" spans="1:11">
      <c r="A1648" s="5">
        <v>1647</v>
      </c>
      <c r="B1648" s="145" t="s">
        <v>3556</v>
      </c>
      <c r="C1648" s="12" t="s">
        <v>3641</v>
      </c>
      <c r="D1648" s="252" t="s">
        <v>3642</v>
      </c>
      <c r="E1648" s="14">
        <v>2</v>
      </c>
      <c r="F1648" s="12" t="s">
        <v>43</v>
      </c>
      <c r="G1648" s="5">
        <v>375</v>
      </c>
      <c r="H1648" s="5"/>
      <c r="I1648" s="33">
        <f t="shared" si="43"/>
        <v>750</v>
      </c>
      <c r="J1648" s="12" t="s">
        <v>54</v>
      </c>
      <c r="K1648" s="5"/>
    </row>
    <row r="1649" ht="24" hidden="1" spans="1:11">
      <c r="A1649" s="5">
        <v>1648</v>
      </c>
      <c r="B1649" s="145" t="s">
        <v>3556</v>
      </c>
      <c r="C1649" s="12" t="s">
        <v>3643</v>
      </c>
      <c r="D1649" s="252" t="s">
        <v>3644</v>
      </c>
      <c r="E1649" s="14">
        <v>2</v>
      </c>
      <c r="F1649" s="12" t="s">
        <v>43</v>
      </c>
      <c r="G1649" s="5">
        <v>375</v>
      </c>
      <c r="H1649" s="5"/>
      <c r="I1649" s="33">
        <f t="shared" si="43"/>
        <v>750</v>
      </c>
      <c r="J1649" s="12" t="s">
        <v>54</v>
      </c>
      <c r="K1649" s="5"/>
    </row>
    <row r="1650" ht="24" hidden="1" spans="1:11">
      <c r="A1650" s="5">
        <v>1649</v>
      </c>
      <c r="B1650" s="145" t="s">
        <v>3556</v>
      </c>
      <c r="C1650" s="12" t="s">
        <v>3645</v>
      </c>
      <c r="D1650" s="252" t="s">
        <v>3646</v>
      </c>
      <c r="E1650" s="14">
        <v>2</v>
      </c>
      <c r="F1650" s="12" t="s">
        <v>43</v>
      </c>
      <c r="G1650" s="5">
        <v>375</v>
      </c>
      <c r="H1650" s="5"/>
      <c r="I1650" s="33">
        <f t="shared" si="43"/>
        <v>750</v>
      </c>
      <c r="J1650" s="12" t="s">
        <v>54</v>
      </c>
      <c r="K1650" s="5"/>
    </row>
    <row r="1651" ht="24" hidden="1" spans="1:11">
      <c r="A1651" s="5">
        <v>1650</v>
      </c>
      <c r="B1651" s="145" t="s">
        <v>3556</v>
      </c>
      <c r="C1651" s="12" t="s">
        <v>3647</v>
      </c>
      <c r="D1651" s="252" t="s">
        <v>3648</v>
      </c>
      <c r="E1651" s="14">
        <v>2</v>
      </c>
      <c r="F1651" s="12" t="s">
        <v>38</v>
      </c>
      <c r="G1651" s="5">
        <v>385</v>
      </c>
      <c r="H1651" s="5"/>
      <c r="I1651" s="33">
        <f t="shared" si="43"/>
        <v>770</v>
      </c>
      <c r="J1651" s="12" t="s">
        <v>54</v>
      </c>
      <c r="K1651" s="5"/>
    </row>
    <row r="1652" ht="24" hidden="1" spans="1:11">
      <c r="A1652" s="5">
        <v>1651</v>
      </c>
      <c r="B1652" s="145" t="s">
        <v>3556</v>
      </c>
      <c r="C1652" s="12" t="s">
        <v>3649</v>
      </c>
      <c r="D1652" s="252" t="s">
        <v>3650</v>
      </c>
      <c r="E1652" s="14">
        <v>2</v>
      </c>
      <c r="F1652" s="12" t="s">
        <v>43</v>
      </c>
      <c r="G1652" s="5">
        <v>375</v>
      </c>
      <c r="H1652" s="5"/>
      <c r="I1652" s="33">
        <f t="shared" si="43"/>
        <v>750</v>
      </c>
      <c r="J1652" s="12" t="s">
        <v>54</v>
      </c>
      <c r="K1652" s="5" t="s">
        <v>3651</v>
      </c>
    </row>
    <row r="1653" ht="24" hidden="1" spans="1:11">
      <c r="A1653" s="5">
        <v>1652</v>
      </c>
      <c r="B1653" s="145" t="s">
        <v>3556</v>
      </c>
      <c r="C1653" s="98" t="s">
        <v>3652</v>
      </c>
      <c r="D1653" s="118" t="s">
        <v>3653</v>
      </c>
      <c r="E1653" s="119">
        <v>1</v>
      </c>
      <c r="F1653" s="120" t="s">
        <v>43</v>
      </c>
      <c r="G1653" s="5">
        <v>375</v>
      </c>
      <c r="H1653" s="5"/>
      <c r="I1653" s="33">
        <f t="shared" si="43"/>
        <v>375</v>
      </c>
      <c r="J1653" s="5" t="s">
        <v>251</v>
      </c>
      <c r="K1653" s="98"/>
    </row>
    <row r="1654" ht="36" hidden="1" spans="1:11">
      <c r="A1654" s="5">
        <v>1653</v>
      </c>
      <c r="B1654" s="145" t="s">
        <v>3556</v>
      </c>
      <c r="C1654" s="10" t="s">
        <v>3654</v>
      </c>
      <c r="D1654" s="10" t="s">
        <v>3655</v>
      </c>
      <c r="E1654" s="119">
        <v>1</v>
      </c>
      <c r="F1654" s="120" t="s">
        <v>43</v>
      </c>
      <c r="G1654" s="5">
        <v>375</v>
      </c>
      <c r="H1654" s="5"/>
      <c r="I1654" s="33">
        <f t="shared" si="43"/>
        <v>375</v>
      </c>
      <c r="J1654" s="5" t="s">
        <v>251</v>
      </c>
      <c r="K1654" s="98" t="s">
        <v>3656</v>
      </c>
    </row>
    <row r="1655" ht="24" hidden="1" spans="1:11">
      <c r="A1655" s="5">
        <v>1654</v>
      </c>
      <c r="B1655" s="145" t="s">
        <v>3556</v>
      </c>
      <c r="C1655" s="10" t="s">
        <v>3657</v>
      </c>
      <c r="D1655" s="10" t="s">
        <v>3658</v>
      </c>
      <c r="E1655" s="119">
        <v>1</v>
      </c>
      <c r="F1655" s="120" t="s">
        <v>43</v>
      </c>
      <c r="G1655" s="5">
        <v>375</v>
      </c>
      <c r="H1655" s="5"/>
      <c r="I1655" s="33">
        <f t="shared" si="43"/>
        <v>375</v>
      </c>
      <c r="J1655" s="5" t="s">
        <v>251</v>
      </c>
      <c r="K1655" s="98" t="s">
        <v>3659</v>
      </c>
    </row>
    <row r="1656" ht="24" hidden="1" spans="1:11">
      <c r="A1656" s="5">
        <v>1655</v>
      </c>
      <c r="B1656" s="145" t="s">
        <v>3556</v>
      </c>
      <c r="C1656" s="98" t="s">
        <v>3660</v>
      </c>
      <c r="D1656" s="118" t="s">
        <v>3661</v>
      </c>
      <c r="E1656" s="119">
        <v>2</v>
      </c>
      <c r="F1656" s="120" t="s">
        <v>43</v>
      </c>
      <c r="G1656" s="5">
        <v>375</v>
      </c>
      <c r="H1656" s="5"/>
      <c r="I1656" s="33">
        <f t="shared" si="43"/>
        <v>750</v>
      </c>
      <c r="J1656" s="5" t="s">
        <v>251</v>
      </c>
      <c r="K1656" s="98"/>
    </row>
    <row r="1657" ht="24" hidden="1" spans="1:11">
      <c r="A1657" s="5">
        <v>1656</v>
      </c>
      <c r="B1657" s="145" t="s">
        <v>3556</v>
      </c>
      <c r="C1657" s="26" t="s">
        <v>6789</v>
      </c>
      <c r="D1657" s="24" t="s">
        <v>6790</v>
      </c>
      <c r="E1657" s="119">
        <v>2</v>
      </c>
      <c r="F1657" s="120" t="s">
        <v>38</v>
      </c>
      <c r="G1657" s="5">
        <v>385</v>
      </c>
      <c r="H1657" s="5"/>
      <c r="I1657" s="33">
        <f t="shared" si="43"/>
        <v>770</v>
      </c>
      <c r="J1657" s="5" t="s">
        <v>251</v>
      </c>
      <c r="K1657" s="98"/>
    </row>
    <row r="1658" ht="24" hidden="1" spans="1:11">
      <c r="A1658" s="5">
        <v>1657</v>
      </c>
      <c r="B1658" s="145" t="s">
        <v>3556</v>
      </c>
      <c r="C1658" s="26" t="s">
        <v>3662</v>
      </c>
      <c r="D1658" s="24" t="s">
        <v>3663</v>
      </c>
      <c r="E1658" s="119">
        <v>1</v>
      </c>
      <c r="F1658" s="120" t="s">
        <v>43</v>
      </c>
      <c r="G1658" s="5">
        <v>375</v>
      </c>
      <c r="H1658" s="5"/>
      <c r="I1658" s="33">
        <f t="shared" si="43"/>
        <v>375</v>
      </c>
      <c r="J1658" s="5" t="s">
        <v>251</v>
      </c>
      <c r="K1658" s="98"/>
    </row>
    <row r="1659" ht="24" hidden="1" spans="1:11">
      <c r="A1659" s="5">
        <v>1658</v>
      </c>
      <c r="B1659" s="145" t="s">
        <v>3556</v>
      </c>
      <c r="C1659" s="26" t="s">
        <v>3664</v>
      </c>
      <c r="D1659" s="24" t="s">
        <v>3665</v>
      </c>
      <c r="E1659" s="119">
        <v>1</v>
      </c>
      <c r="F1659" s="120" t="s">
        <v>43</v>
      </c>
      <c r="G1659" s="5">
        <v>375</v>
      </c>
      <c r="H1659" s="5"/>
      <c r="I1659" s="33">
        <f t="shared" si="43"/>
        <v>375</v>
      </c>
      <c r="J1659" s="5" t="s">
        <v>251</v>
      </c>
      <c r="K1659" s="98"/>
    </row>
    <row r="1660" ht="24" hidden="1" spans="1:11">
      <c r="A1660" s="5">
        <v>1659</v>
      </c>
      <c r="B1660" s="145" t="s">
        <v>3556</v>
      </c>
      <c r="C1660" s="34" t="s">
        <v>3666</v>
      </c>
      <c r="D1660" s="99" t="s">
        <v>3667</v>
      </c>
      <c r="E1660" s="119">
        <v>2</v>
      </c>
      <c r="F1660" s="120" t="s">
        <v>38</v>
      </c>
      <c r="G1660" s="5">
        <v>385</v>
      </c>
      <c r="H1660" s="5"/>
      <c r="I1660" s="33">
        <f t="shared" si="43"/>
        <v>770</v>
      </c>
      <c r="J1660" s="5" t="s">
        <v>988</v>
      </c>
      <c r="K1660" s="98"/>
    </row>
    <row r="1661" ht="24" hidden="1" spans="1:11">
      <c r="A1661" s="5">
        <v>1660</v>
      </c>
      <c r="B1661" s="145" t="s">
        <v>3556</v>
      </c>
      <c r="C1661" s="67" t="s">
        <v>3668</v>
      </c>
      <c r="D1661" s="24" t="s">
        <v>3669</v>
      </c>
      <c r="E1661" s="119">
        <v>2</v>
      </c>
      <c r="F1661" s="120" t="s">
        <v>43</v>
      </c>
      <c r="G1661" s="5">
        <v>375</v>
      </c>
      <c r="H1661" s="5"/>
      <c r="I1661" s="33">
        <f t="shared" si="43"/>
        <v>750</v>
      </c>
      <c r="J1661" s="12" t="s">
        <v>92</v>
      </c>
      <c r="K1661" s="98"/>
    </row>
    <row r="1662" ht="24" hidden="1" spans="1:11">
      <c r="A1662" s="5">
        <v>1661</v>
      </c>
      <c r="B1662" s="145" t="s">
        <v>3556</v>
      </c>
      <c r="C1662" s="22" t="s">
        <v>3670</v>
      </c>
      <c r="D1662" s="13" t="s">
        <v>3671</v>
      </c>
      <c r="E1662" s="25">
        <v>2</v>
      </c>
      <c r="F1662" s="25" t="s">
        <v>43</v>
      </c>
      <c r="G1662" s="5">
        <v>375</v>
      </c>
      <c r="H1662" s="5"/>
      <c r="I1662" s="33">
        <f t="shared" si="43"/>
        <v>750</v>
      </c>
      <c r="J1662" s="5" t="s">
        <v>257</v>
      </c>
      <c r="K1662" s="98"/>
    </row>
    <row r="1663" ht="24" hidden="1" spans="1:11">
      <c r="A1663" s="5">
        <v>1662</v>
      </c>
      <c r="B1663" s="145" t="s">
        <v>3556</v>
      </c>
      <c r="C1663" s="22" t="s">
        <v>3672</v>
      </c>
      <c r="D1663" s="13" t="s">
        <v>3673</v>
      </c>
      <c r="E1663" s="25">
        <v>1</v>
      </c>
      <c r="F1663" s="25" t="s">
        <v>43</v>
      </c>
      <c r="G1663" s="5">
        <v>375</v>
      </c>
      <c r="H1663" s="5"/>
      <c r="I1663" s="33">
        <f t="shared" si="43"/>
        <v>375</v>
      </c>
      <c r="J1663" s="5" t="s">
        <v>257</v>
      </c>
      <c r="K1663" s="98"/>
    </row>
    <row r="1664" ht="24" hidden="1" spans="1:11">
      <c r="A1664" s="5">
        <v>1663</v>
      </c>
      <c r="B1664" s="145" t="s">
        <v>3556</v>
      </c>
      <c r="C1664" s="22" t="s">
        <v>3674</v>
      </c>
      <c r="D1664" s="13" t="s">
        <v>3675</v>
      </c>
      <c r="E1664" s="25">
        <v>1</v>
      </c>
      <c r="F1664" s="25" t="s">
        <v>58</v>
      </c>
      <c r="G1664" s="5">
        <v>365</v>
      </c>
      <c r="H1664" s="5"/>
      <c r="I1664" s="33">
        <f t="shared" si="43"/>
        <v>365</v>
      </c>
      <c r="J1664" s="5" t="s">
        <v>257</v>
      </c>
      <c r="K1664" s="98"/>
    </row>
    <row r="1665" ht="24" hidden="1" spans="1:11">
      <c r="A1665" s="5">
        <v>1664</v>
      </c>
      <c r="B1665" s="145" t="s">
        <v>3556</v>
      </c>
      <c r="C1665" s="22" t="s">
        <v>3676</v>
      </c>
      <c r="D1665" s="13" t="s">
        <v>3677</v>
      </c>
      <c r="E1665" s="25">
        <v>3</v>
      </c>
      <c r="F1665" s="25" t="s">
        <v>43</v>
      </c>
      <c r="G1665" s="5">
        <v>375</v>
      </c>
      <c r="H1665" s="5"/>
      <c r="I1665" s="33">
        <f t="shared" si="43"/>
        <v>1125</v>
      </c>
      <c r="J1665" s="5" t="s">
        <v>257</v>
      </c>
      <c r="K1665" s="98"/>
    </row>
    <row r="1666" ht="24" hidden="1" spans="1:11">
      <c r="A1666" s="5">
        <v>1665</v>
      </c>
      <c r="B1666" s="145" t="s">
        <v>3556</v>
      </c>
      <c r="C1666" s="30" t="s">
        <v>3678</v>
      </c>
      <c r="D1666" s="30" t="s">
        <v>3679</v>
      </c>
      <c r="E1666" s="25">
        <v>3</v>
      </c>
      <c r="F1666" s="25" t="s">
        <v>58</v>
      </c>
      <c r="G1666" s="5">
        <v>365</v>
      </c>
      <c r="H1666" s="5"/>
      <c r="I1666" s="33">
        <f t="shared" si="43"/>
        <v>1095</v>
      </c>
      <c r="J1666" s="5" t="s">
        <v>257</v>
      </c>
      <c r="K1666" s="98" t="s">
        <v>3680</v>
      </c>
    </row>
    <row r="1667" ht="24" hidden="1" spans="1:11">
      <c r="A1667" s="5">
        <v>1666</v>
      </c>
      <c r="B1667" s="145" t="s">
        <v>3556</v>
      </c>
      <c r="C1667" s="22" t="s">
        <v>3681</v>
      </c>
      <c r="D1667" s="13" t="s">
        <v>3682</v>
      </c>
      <c r="E1667" s="25">
        <v>2</v>
      </c>
      <c r="F1667" s="25" t="s">
        <v>43</v>
      </c>
      <c r="G1667" s="5">
        <v>375</v>
      </c>
      <c r="H1667" s="5"/>
      <c r="I1667" s="33">
        <f t="shared" si="43"/>
        <v>750</v>
      </c>
      <c r="J1667" s="5" t="s">
        <v>257</v>
      </c>
      <c r="K1667" s="98"/>
    </row>
    <row r="1668" ht="24" hidden="1" spans="1:11">
      <c r="A1668" s="5">
        <v>1667</v>
      </c>
      <c r="B1668" s="145" t="s">
        <v>3556</v>
      </c>
      <c r="C1668" s="22" t="s">
        <v>3683</v>
      </c>
      <c r="D1668" s="13" t="s">
        <v>3684</v>
      </c>
      <c r="E1668" s="25">
        <v>2</v>
      </c>
      <c r="F1668" s="25" t="s">
        <v>43</v>
      </c>
      <c r="G1668" s="5">
        <v>375</v>
      </c>
      <c r="H1668" s="5"/>
      <c r="I1668" s="33">
        <f t="shared" si="43"/>
        <v>750</v>
      </c>
      <c r="J1668" s="5" t="s">
        <v>257</v>
      </c>
      <c r="K1668" s="98"/>
    </row>
    <row r="1669" ht="24" hidden="1" spans="1:11">
      <c r="A1669" s="5">
        <v>1668</v>
      </c>
      <c r="B1669" s="145" t="s">
        <v>3556</v>
      </c>
      <c r="C1669" s="22" t="s">
        <v>3685</v>
      </c>
      <c r="D1669" s="13" t="s">
        <v>3686</v>
      </c>
      <c r="E1669" s="25">
        <v>1</v>
      </c>
      <c r="F1669" s="25" t="s">
        <v>58</v>
      </c>
      <c r="G1669" s="5">
        <v>365</v>
      </c>
      <c r="H1669" s="5"/>
      <c r="I1669" s="33">
        <f t="shared" si="43"/>
        <v>365</v>
      </c>
      <c r="J1669" s="5" t="s">
        <v>257</v>
      </c>
      <c r="K1669" s="98"/>
    </row>
    <row r="1670" ht="24" hidden="1" spans="1:11">
      <c r="A1670" s="5">
        <v>1669</v>
      </c>
      <c r="B1670" s="145" t="s">
        <v>3556</v>
      </c>
      <c r="C1670" s="22" t="s">
        <v>3687</v>
      </c>
      <c r="D1670" s="13" t="s">
        <v>3688</v>
      </c>
      <c r="E1670" s="25">
        <v>2</v>
      </c>
      <c r="F1670" s="25" t="s">
        <v>38</v>
      </c>
      <c r="G1670" s="5">
        <v>385</v>
      </c>
      <c r="H1670" s="5"/>
      <c r="I1670" s="33">
        <f t="shared" si="43"/>
        <v>770</v>
      </c>
      <c r="J1670" s="5" t="s">
        <v>257</v>
      </c>
      <c r="K1670" s="98"/>
    </row>
    <row r="1671" ht="24" hidden="1" spans="1:11">
      <c r="A1671" s="5">
        <v>1670</v>
      </c>
      <c r="B1671" s="145" t="s">
        <v>3556</v>
      </c>
      <c r="C1671" s="22" t="s">
        <v>3689</v>
      </c>
      <c r="D1671" s="13" t="s">
        <v>3690</v>
      </c>
      <c r="E1671" s="25">
        <v>2</v>
      </c>
      <c r="F1671" s="25" t="s">
        <v>43</v>
      </c>
      <c r="G1671" s="5">
        <v>375</v>
      </c>
      <c r="H1671" s="5"/>
      <c r="I1671" s="33">
        <f t="shared" si="43"/>
        <v>750</v>
      </c>
      <c r="J1671" s="5" t="s">
        <v>257</v>
      </c>
      <c r="K1671" s="98"/>
    </row>
    <row r="1672" hidden="1" spans="1:11">
      <c r="A1672" s="5">
        <v>1671</v>
      </c>
      <c r="B1672" s="145" t="s">
        <v>3556</v>
      </c>
      <c r="C1672" s="45" t="s">
        <v>3691</v>
      </c>
      <c r="D1672" s="46" t="s">
        <v>3692</v>
      </c>
      <c r="E1672" s="25">
        <v>1</v>
      </c>
      <c r="F1672" s="25" t="s">
        <v>38</v>
      </c>
      <c r="G1672" s="5">
        <v>385</v>
      </c>
      <c r="H1672" s="5"/>
      <c r="I1672" s="33">
        <f t="shared" ref="I1672:I1735" si="44">G1672*E1672</f>
        <v>385</v>
      </c>
      <c r="J1672" s="5" t="s">
        <v>1019</v>
      </c>
      <c r="K1672" s="98"/>
    </row>
    <row r="1673" hidden="1" spans="1:11">
      <c r="A1673" s="5">
        <v>1672</v>
      </c>
      <c r="B1673" s="26" t="s">
        <v>3556</v>
      </c>
      <c r="C1673" s="45" t="s">
        <v>3693</v>
      </c>
      <c r="D1673" s="46" t="s">
        <v>3694</v>
      </c>
      <c r="E1673" s="25">
        <v>1</v>
      </c>
      <c r="F1673" s="25" t="s">
        <v>58</v>
      </c>
      <c r="G1673" s="5">
        <v>365</v>
      </c>
      <c r="H1673" s="5"/>
      <c r="I1673" s="33">
        <f t="shared" si="44"/>
        <v>365</v>
      </c>
      <c r="J1673" s="5" t="s">
        <v>95</v>
      </c>
      <c r="K1673" s="98"/>
    </row>
    <row r="1674" hidden="1" spans="1:11">
      <c r="A1674" s="5">
        <v>1673</v>
      </c>
      <c r="B1674" s="145" t="s">
        <v>3556</v>
      </c>
      <c r="C1674" s="45" t="s">
        <v>3695</v>
      </c>
      <c r="D1674" s="46" t="s">
        <v>3696</v>
      </c>
      <c r="E1674" s="25">
        <v>1</v>
      </c>
      <c r="F1674" s="25" t="s">
        <v>58</v>
      </c>
      <c r="G1674" s="5">
        <v>365</v>
      </c>
      <c r="H1674" s="5"/>
      <c r="I1674" s="33">
        <f t="shared" si="44"/>
        <v>365</v>
      </c>
      <c r="J1674" s="5" t="s">
        <v>95</v>
      </c>
      <c r="K1674" s="98"/>
    </row>
    <row r="1675" hidden="1" spans="1:11">
      <c r="A1675" s="5">
        <v>1674</v>
      </c>
      <c r="B1675" s="145" t="s">
        <v>3556</v>
      </c>
      <c r="C1675" s="45" t="s">
        <v>3697</v>
      </c>
      <c r="D1675" s="46" t="s">
        <v>3698</v>
      </c>
      <c r="E1675" s="25">
        <v>2</v>
      </c>
      <c r="F1675" s="25" t="s">
        <v>58</v>
      </c>
      <c r="G1675" s="5">
        <v>365</v>
      </c>
      <c r="H1675" s="5"/>
      <c r="I1675" s="33">
        <f t="shared" si="44"/>
        <v>730</v>
      </c>
      <c r="J1675" s="5" t="s">
        <v>95</v>
      </c>
      <c r="K1675" s="98"/>
    </row>
    <row r="1676" ht="24" hidden="1" spans="1:11">
      <c r="A1676" s="5">
        <v>1675</v>
      </c>
      <c r="B1676" s="145" t="s">
        <v>3556</v>
      </c>
      <c r="C1676" s="45" t="s">
        <v>3699</v>
      </c>
      <c r="D1676" s="46" t="s">
        <v>3700</v>
      </c>
      <c r="E1676" s="25">
        <v>4</v>
      </c>
      <c r="F1676" s="25" t="s">
        <v>58</v>
      </c>
      <c r="G1676" s="5">
        <v>365</v>
      </c>
      <c r="H1676" s="5"/>
      <c r="I1676" s="33">
        <f t="shared" si="44"/>
        <v>1460</v>
      </c>
      <c r="J1676" s="5" t="s">
        <v>95</v>
      </c>
      <c r="K1676" s="98" t="s">
        <v>3701</v>
      </c>
    </row>
    <row r="1677" hidden="1" spans="1:11">
      <c r="A1677" s="5">
        <v>1676</v>
      </c>
      <c r="B1677" s="25" t="s">
        <v>3556</v>
      </c>
      <c r="C1677" s="12" t="s">
        <v>3702</v>
      </c>
      <c r="D1677" s="10" t="s">
        <v>3703</v>
      </c>
      <c r="E1677" s="25">
        <v>3</v>
      </c>
      <c r="F1677" s="25" t="s">
        <v>43</v>
      </c>
      <c r="G1677" s="5">
        <v>375</v>
      </c>
      <c r="H1677" s="5"/>
      <c r="I1677" s="33">
        <f t="shared" si="44"/>
        <v>1125</v>
      </c>
      <c r="J1677" s="5" t="s">
        <v>101</v>
      </c>
      <c r="K1677" s="98"/>
    </row>
    <row r="1678" hidden="1" spans="1:11">
      <c r="A1678" s="5">
        <v>1677</v>
      </c>
      <c r="B1678" s="145" t="s">
        <v>3556</v>
      </c>
      <c r="C1678" s="45" t="s">
        <v>3704</v>
      </c>
      <c r="D1678" s="46" t="s">
        <v>3705</v>
      </c>
      <c r="E1678" s="25">
        <v>2</v>
      </c>
      <c r="F1678" s="25" t="s">
        <v>58</v>
      </c>
      <c r="G1678" s="5">
        <v>365</v>
      </c>
      <c r="H1678" s="5"/>
      <c r="I1678" s="33">
        <f t="shared" si="44"/>
        <v>730</v>
      </c>
      <c r="J1678" s="5" t="s">
        <v>95</v>
      </c>
      <c r="K1678" s="98"/>
    </row>
    <row r="1679" ht="24" hidden="1" spans="1:11">
      <c r="A1679" s="5">
        <v>1678</v>
      </c>
      <c r="B1679" s="25" t="s">
        <v>3556</v>
      </c>
      <c r="C1679" s="10" t="s">
        <v>3706</v>
      </c>
      <c r="D1679" s="253" t="s">
        <v>3707</v>
      </c>
      <c r="E1679" s="10">
        <v>2</v>
      </c>
      <c r="F1679" s="10" t="s">
        <v>58</v>
      </c>
      <c r="G1679" s="5">
        <v>365</v>
      </c>
      <c r="H1679" s="10"/>
      <c r="I1679" s="33">
        <f t="shared" si="44"/>
        <v>730</v>
      </c>
      <c r="J1679" s="10" t="s">
        <v>1475</v>
      </c>
      <c r="K1679" s="10"/>
    </row>
    <row r="1680" ht="96" hidden="1" spans="1:11">
      <c r="A1680" s="5">
        <v>1679</v>
      </c>
      <c r="B1680" s="25" t="s">
        <v>3556</v>
      </c>
      <c r="C1680" s="11" t="s">
        <v>3708</v>
      </c>
      <c r="D1680" s="12" t="s">
        <v>3709</v>
      </c>
      <c r="E1680" s="10">
        <v>1</v>
      </c>
      <c r="F1680" s="5" t="s">
        <v>43</v>
      </c>
      <c r="G1680" s="5">
        <v>375</v>
      </c>
      <c r="H1680" s="10"/>
      <c r="I1680" s="33">
        <f t="shared" si="44"/>
        <v>375</v>
      </c>
      <c r="J1680" s="10" t="s">
        <v>1475</v>
      </c>
      <c r="K1680" s="12" t="s">
        <v>3710</v>
      </c>
    </row>
    <row r="1681" ht="24" hidden="1" spans="1:11">
      <c r="A1681" s="5">
        <v>1680</v>
      </c>
      <c r="B1681" s="25" t="s">
        <v>3556</v>
      </c>
      <c r="C1681" s="10" t="s">
        <v>3711</v>
      </c>
      <c r="D1681" s="12" t="s">
        <v>3712</v>
      </c>
      <c r="E1681" s="10">
        <v>4</v>
      </c>
      <c r="F1681" s="10" t="s">
        <v>58</v>
      </c>
      <c r="G1681" s="5">
        <v>365</v>
      </c>
      <c r="H1681" s="10"/>
      <c r="I1681" s="33">
        <f t="shared" si="44"/>
        <v>1460</v>
      </c>
      <c r="J1681" s="10" t="s">
        <v>1475</v>
      </c>
      <c r="K1681" s="10"/>
    </row>
    <row r="1682" ht="24" hidden="1" spans="1:11">
      <c r="A1682" s="5">
        <v>1681</v>
      </c>
      <c r="B1682" s="25" t="s">
        <v>3556</v>
      </c>
      <c r="C1682" s="10" t="s">
        <v>3713</v>
      </c>
      <c r="D1682" s="253" t="s">
        <v>3714</v>
      </c>
      <c r="E1682" s="10">
        <v>2</v>
      </c>
      <c r="F1682" s="10" t="s">
        <v>58</v>
      </c>
      <c r="G1682" s="5">
        <v>365</v>
      </c>
      <c r="H1682" s="10"/>
      <c r="I1682" s="33">
        <f t="shared" si="44"/>
        <v>730</v>
      </c>
      <c r="J1682" s="10" t="s">
        <v>1475</v>
      </c>
      <c r="K1682" s="10"/>
    </row>
    <row r="1683" hidden="1" spans="1:11">
      <c r="A1683" s="5">
        <v>1682</v>
      </c>
      <c r="B1683" s="26" t="s">
        <v>3556</v>
      </c>
      <c r="C1683" s="26" t="s">
        <v>3715</v>
      </c>
      <c r="D1683" s="100" t="s">
        <v>3716</v>
      </c>
      <c r="E1683" s="25">
        <v>1</v>
      </c>
      <c r="F1683" s="25" t="s">
        <v>43</v>
      </c>
      <c r="G1683" s="5">
        <v>375</v>
      </c>
      <c r="H1683" s="10"/>
      <c r="I1683" s="33">
        <f t="shared" si="44"/>
        <v>375</v>
      </c>
      <c r="J1683" s="10" t="s">
        <v>3717</v>
      </c>
      <c r="K1683" s="10"/>
    </row>
    <row r="1684" ht="24" hidden="1" spans="1:11">
      <c r="A1684" s="5">
        <v>1683</v>
      </c>
      <c r="B1684" s="26" t="s">
        <v>3556</v>
      </c>
      <c r="C1684" s="45" t="s">
        <v>3718</v>
      </c>
      <c r="D1684" s="278" t="s">
        <v>3719</v>
      </c>
      <c r="E1684" s="10">
        <v>2</v>
      </c>
      <c r="F1684" s="25" t="s">
        <v>58</v>
      </c>
      <c r="G1684" s="5">
        <v>365</v>
      </c>
      <c r="H1684" s="10"/>
      <c r="I1684" s="33">
        <f t="shared" si="44"/>
        <v>730</v>
      </c>
      <c r="J1684" s="10" t="s">
        <v>1863</v>
      </c>
      <c r="K1684" s="10"/>
    </row>
    <row r="1685" hidden="1" spans="1:11">
      <c r="A1685" s="5">
        <v>1684</v>
      </c>
      <c r="B1685" s="26" t="s">
        <v>3556</v>
      </c>
      <c r="C1685" s="26" t="s">
        <v>3720</v>
      </c>
      <c r="D1685" s="255" t="s">
        <v>3721</v>
      </c>
      <c r="E1685" s="25">
        <v>1</v>
      </c>
      <c r="F1685" s="25" t="s">
        <v>43</v>
      </c>
      <c r="G1685" s="5">
        <v>375</v>
      </c>
      <c r="H1685" s="10"/>
      <c r="I1685" s="33">
        <f t="shared" si="44"/>
        <v>375</v>
      </c>
      <c r="J1685" s="10" t="s">
        <v>281</v>
      </c>
      <c r="K1685" s="10"/>
    </row>
    <row r="1686" hidden="1" spans="1:11">
      <c r="A1686" s="5">
        <v>1685</v>
      </c>
      <c r="B1686" s="26" t="s">
        <v>3556</v>
      </c>
      <c r="C1686" s="26" t="s">
        <v>3722</v>
      </c>
      <c r="D1686" s="255" t="s">
        <v>3723</v>
      </c>
      <c r="E1686" s="25">
        <v>1</v>
      </c>
      <c r="F1686" s="25" t="s">
        <v>58</v>
      </c>
      <c r="G1686" s="5">
        <v>365</v>
      </c>
      <c r="H1686" s="10"/>
      <c r="I1686" s="33">
        <f t="shared" si="44"/>
        <v>365</v>
      </c>
      <c r="J1686" s="10" t="s">
        <v>281</v>
      </c>
      <c r="K1686" s="10"/>
    </row>
    <row r="1687" hidden="1" spans="1:11">
      <c r="A1687" s="5">
        <v>1686</v>
      </c>
      <c r="B1687" s="26" t="s">
        <v>3556</v>
      </c>
      <c r="C1687" s="26" t="s">
        <v>3724</v>
      </c>
      <c r="D1687" s="255" t="s">
        <v>3725</v>
      </c>
      <c r="E1687" s="25">
        <v>2</v>
      </c>
      <c r="F1687" s="25" t="s">
        <v>58</v>
      </c>
      <c r="G1687" s="5">
        <v>365</v>
      </c>
      <c r="H1687" s="10"/>
      <c r="I1687" s="33">
        <f t="shared" si="44"/>
        <v>730</v>
      </c>
      <c r="J1687" s="10" t="s">
        <v>281</v>
      </c>
      <c r="K1687" s="10"/>
    </row>
    <row r="1688" hidden="1" spans="1:11">
      <c r="A1688" s="5">
        <v>1687</v>
      </c>
      <c r="B1688" s="26" t="s">
        <v>3556</v>
      </c>
      <c r="C1688" s="26" t="s">
        <v>3726</v>
      </c>
      <c r="D1688" s="255" t="s">
        <v>3727</v>
      </c>
      <c r="E1688" s="25">
        <v>3</v>
      </c>
      <c r="F1688" s="25" t="s">
        <v>58</v>
      </c>
      <c r="G1688" s="5">
        <v>365</v>
      </c>
      <c r="H1688" s="10"/>
      <c r="I1688" s="33">
        <f t="shared" si="44"/>
        <v>1095</v>
      </c>
      <c r="J1688" s="10" t="s">
        <v>281</v>
      </c>
      <c r="K1688" s="10"/>
    </row>
    <row r="1689" hidden="1" spans="1:11">
      <c r="A1689" s="5">
        <v>1688</v>
      </c>
      <c r="B1689" s="26" t="s">
        <v>3556</v>
      </c>
      <c r="C1689" s="26" t="s">
        <v>6791</v>
      </c>
      <c r="D1689" s="255" t="s">
        <v>6792</v>
      </c>
      <c r="E1689" s="25">
        <v>3</v>
      </c>
      <c r="F1689" s="25" t="s">
        <v>58</v>
      </c>
      <c r="G1689" s="5">
        <v>365</v>
      </c>
      <c r="H1689" s="10"/>
      <c r="I1689" s="33">
        <f t="shared" si="44"/>
        <v>1095</v>
      </c>
      <c r="J1689" s="10" t="s">
        <v>281</v>
      </c>
      <c r="K1689" s="10"/>
    </row>
    <row r="1690" hidden="1" spans="1:11">
      <c r="A1690" s="5">
        <v>1689</v>
      </c>
      <c r="B1690" s="26" t="s">
        <v>3556</v>
      </c>
      <c r="C1690" s="26" t="s">
        <v>3728</v>
      </c>
      <c r="D1690" s="25" t="s">
        <v>3729</v>
      </c>
      <c r="E1690" s="25">
        <v>2</v>
      </c>
      <c r="F1690" s="25" t="s">
        <v>58</v>
      </c>
      <c r="G1690" s="5">
        <v>365</v>
      </c>
      <c r="H1690" s="10"/>
      <c r="I1690" s="33">
        <f t="shared" si="44"/>
        <v>730</v>
      </c>
      <c r="J1690" s="10" t="s">
        <v>281</v>
      </c>
      <c r="K1690" s="10"/>
    </row>
    <row r="1691" hidden="1" spans="1:11">
      <c r="A1691" s="5">
        <v>1690</v>
      </c>
      <c r="B1691" s="26" t="s">
        <v>3556</v>
      </c>
      <c r="C1691" s="26" t="s">
        <v>3730</v>
      </c>
      <c r="D1691" s="255" t="s">
        <v>3731</v>
      </c>
      <c r="E1691" s="25">
        <v>2</v>
      </c>
      <c r="F1691" s="25" t="s">
        <v>58</v>
      </c>
      <c r="G1691" s="5">
        <v>365</v>
      </c>
      <c r="H1691" s="10"/>
      <c r="I1691" s="33">
        <f t="shared" si="44"/>
        <v>730</v>
      </c>
      <c r="J1691" s="10" t="s">
        <v>281</v>
      </c>
      <c r="K1691" s="10"/>
    </row>
    <row r="1692" ht="24" hidden="1" spans="1:11">
      <c r="A1692" s="5">
        <v>1691</v>
      </c>
      <c r="B1692" s="26" t="s">
        <v>3556</v>
      </c>
      <c r="C1692" s="10" t="s">
        <v>3732</v>
      </c>
      <c r="D1692" s="253" t="s">
        <v>3733</v>
      </c>
      <c r="E1692" s="25">
        <v>2</v>
      </c>
      <c r="F1692" s="25" t="s">
        <v>58</v>
      </c>
      <c r="G1692" s="5">
        <v>365</v>
      </c>
      <c r="H1692" s="10"/>
      <c r="I1692" s="33">
        <f t="shared" si="44"/>
        <v>730</v>
      </c>
      <c r="J1692" s="10" t="s">
        <v>281</v>
      </c>
      <c r="K1692" s="10"/>
    </row>
    <row r="1693" hidden="1" spans="1:11">
      <c r="A1693" s="5">
        <v>1692</v>
      </c>
      <c r="B1693" s="26" t="s">
        <v>3556</v>
      </c>
      <c r="C1693" s="26" t="s">
        <v>3734</v>
      </c>
      <c r="D1693" s="255" t="s">
        <v>3735</v>
      </c>
      <c r="E1693" s="25">
        <v>2</v>
      </c>
      <c r="F1693" s="25" t="s">
        <v>58</v>
      </c>
      <c r="G1693" s="5">
        <v>365</v>
      </c>
      <c r="H1693" s="10"/>
      <c r="I1693" s="33">
        <f t="shared" si="44"/>
        <v>730</v>
      </c>
      <c r="J1693" s="10" t="s">
        <v>281</v>
      </c>
      <c r="K1693" s="10"/>
    </row>
    <row r="1694" hidden="1" spans="1:11">
      <c r="A1694" s="5">
        <v>1693</v>
      </c>
      <c r="B1694" s="26" t="s">
        <v>3556</v>
      </c>
      <c r="C1694" s="12" t="s">
        <v>3736</v>
      </c>
      <c r="D1694" s="46" t="s">
        <v>3737</v>
      </c>
      <c r="E1694" s="14">
        <v>2</v>
      </c>
      <c r="F1694" s="12" t="s">
        <v>58</v>
      </c>
      <c r="G1694" s="5">
        <v>365</v>
      </c>
      <c r="H1694" s="10"/>
      <c r="I1694" s="33">
        <f t="shared" si="44"/>
        <v>730</v>
      </c>
      <c r="J1694" s="10" t="s">
        <v>281</v>
      </c>
      <c r="K1694" s="10"/>
    </row>
    <row r="1695" hidden="1" spans="1:11">
      <c r="A1695" s="5">
        <v>1694</v>
      </c>
      <c r="B1695" s="26" t="s">
        <v>3556</v>
      </c>
      <c r="C1695" s="47" t="s">
        <v>3738</v>
      </c>
      <c r="D1695" s="47" t="s">
        <v>3739</v>
      </c>
      <c r="E1695" s="25">
        <v>2</v>
      </c>
      <c r="F1695" s="25" t="s">
        <v>43</v>
      </c>
      <c r="G1695" s="5">
        <v>375</v>
      </c>
      <c r="H1695" s="10"/>
      <c r="I1695" s="33">
        <f t="shared" si="44"/>
        <v>750</v>
      </c>
      <c r="J1695" s="10" t="s">
        <v>3740</v>
      </c>
      <c r="K1695" s="10"/>
    </row>
    <row r="1696" ht="24" hidden="1" spans="1:11">
      <c r="A1696" s="5">
        <v>1695</v>
      </c>
      <c r="B1696" s="10" t="s">
        <v>3556</v>
      </c>
      <c r="C1696" s="10" t="s">
        <v>3741</v>
      </c>
      <c r="D1696" s="253" t="s">
        <v>3742</v>
      </c>
      <c r="E1696" s="10">
        <v>2</v>
      </c>
      <c r="F1696" s="10" t="s">
        <v>38</v>
      </c>
      <c r="G1696" s="5">
        <v>385</v>
      </c>
      <c r="H1696" s="10"/>
      <c r="I1696" s="33">
        <f t="shared" si="44"/>
        <v>770</v>
      </c>
      <c r="J1696" s="10" t="s">
        <v>556</v>
      </c>
      <c r="K1696" s="10"/>
    </row>
    <row r="1697" ht="24" hidden="1" spans="1:11">
      <c r="A1697" s="5">
        <v>1696</v>
      </c>
      <c r="B1697" s="10" t="s">
        <v>3556</v>
      </c>
      <c r="C1697" s="10" t="s">
        <v>3743</v>
      </c>
      <c r="D1697" s="253" t="s">
        <v>3744</v>
      </c>
      <c r="E1697" s="10">
        <v>2</v>
      </c>
      <c r="F1697" s="10" t="s">
        <v>38</v>
      </c>
      <c r="G1697" s="5">
        <v>385</v>
      </c>
      <c r="H1697" s="10"/>
      <c r="I1697" s="33">
        <f t="shared" si="44"/>
        <v>770</v>
      </c>
      <c r="J1697" s="10" t="s">
        <v>556</v>
      </c>
      <c r="K1697" s="10"/>
    </row>
    <row r="1698" ht="24" hidden="1" spans="1:11">
      <c r="A1698" s="5">
        <v>1697</v>
      </c>
      <c r="B1698" s="10" t="s">
        <v>3556</v>
      </c>
      <c r="C1698" s="10" t="s">
        <v>3745</v>
      </c>
      <c r="D1698" s="253" t="s">
        <v>3746</v>
      </c>
      <c r="E1698" s="10">
        <v>2</v>
      </c>
      <c r="F1698" s="10" t="s">
        <v>58</v>
      </c>
      <c r="G1698" s="5">
        <v>365</v>
      </c>
      <c r="H1698" s="10"/>
      <c r="I1698" s="33">
        <f t="shared" si="44"/>
        <v>730</v>
      </c>
      <c r="J1698" s="10" t="s">
        <v>556</v>
      </c>
      <c r="K1698" s="10"/>
    </row>
    <row r="1699" ht="24" hidden="1" spans="1:11">
      <c r="A1699" s="5">
        <v>1698</v>
      </c>
      <c r="B1699" s="10" t="s">
        <v>3556</v>
      </c>
      <c r="C1699" s="10" t="s">
        <v>1287</v>
      </c>
      <c r="D1699" s="253" t="s">
        <v>3747</v>
      </c>
      <c r="E1699" s="10">
        <v>1</v>
      </c>
      <c r="F1699" s="10" t="s">
        <v>58</v>
      </c>
      <c r="G1699" s="5">
        <v>365</v>
      </c>
      <c r="H1699" s="10"/>
      <c r="I1699" s="33">
        <f t="shared" si="44"/>
        <v>365</v>
      </c>
      <c r="J1699" s="10" t="s">
        <v>785</v>
      </c>
      <c r="K1699" s="10"/>
    </row>
    <row r="1700" hidden="1" spans="1:11">
      <c r="A1700" s="5">
        <v>1699</v>
      </c>
      <c r="B1700" s="27" t="s">
        <v>3556</v>
      </c>
      <c r="C1700" s="27" t="s">
        <v>3748</v>
      </c>
      <c r="D1700" s="256" t="s">
        <v>3749</v>
      </c>
      <c r="E1700" s="27">
        <v>2</v>
      </c>
      <c r="F1700" s="27" t="s">
        <v>43</v>
      </c>
      <c r="G1700" s="5">
        <v>375</v>
      </c>
      <c r="H1700" s="10"/>
      <c r="I1700" s="33">
        <f t="shared" si="44"/>
        <v>750</v>
      </c>
      <c r="J1700" s="10" t="s">
        <v>795</v>
      </c>
      <c r="K1700" s="10"/>
    </row>
    <row r="1701" hidden="1" spans="1:11">
      <c r="A1701" s="5">
        <v>1700</v>
      </c>
      <c r="B1701" s="27" t="s">
        <v>3556</v>
      </c>
      <c r="C1701" s="27" t="s">
        <v>3750</v>
      </c>
      <c r="D1701" s="256" t="s">
        <v>3751</v>
      </c>
      <c r="E1701" s="27">
        <v>1</v>
      </c>
      <c r="F1701" s="27" t="s">
        <v>43</v>
      </c>
      <c r="G1701" s="5">
        <v>375</v>
      </c>
      <c r="H1701" s="10"/>
      <c r="I1701" s="33">
        <f t="shared" si="44"/>
        <v>375</v>
      </c>
      <c r="J1701" s="10" t="s">
        <v>795</v>
      </c>
      <c r="K1701" s="10"/>
    </row>
    <row r="1702" hidden="1" spans="1:11">
      <c r="A1702" s="5">
        <v>1701</v>
      </c>
      <c r="B1702" s="27" t="s">
        <v>3556</v>
      </c>
      <c r="C1702" s="27" t="s">
        <v>3752</v>
      </c>
      <c r="D1702" s="256" t="s">
        <v>3753</v>
      </c>
      <c r="E1702" s="27">
        <v>2</v>
      </c>
      <c r="F1702" s="27" t="s">
        <v>43</v>
      </c>
      <c r="G1702" s="5">
        <v>375</v>
      </c>
      <c r="H1702" s="10"/>
      <c r="I1702" s="33">
        <f t="shared" si="44"/>
        <v>750</v>
      </c>
      <c r="J1702" s="10" t="s">
        <v>795</v>
      </c>
      <c r="K1702" s="10"/>
    </row>
    <row r="1703" hidden="1" spans="1:11">
      <c r="A1703" s="5">
        <v>1702</v>
      </c>
      <c r="B1703" s="27" t="s">
        <v>3556</v>
      </c>
      <c r="C1703" s="27" t="s">
        <v>3754</v>
      </c>
      <c r="D1703" s="256" t="s">
        <v>3755</v>
      </c>
      <c r="E1703" s="27">
        <v>2</v>
      </c>
      <c r="F1703" s="27" t="s">
        <v>43</v>
      </c>
      <c r="G1703" s="5">
        <v>375</v>
      </c>
      <c r="H1703" s="10"/>
      <c r="I1703" s="33">
        <f t="shared" si="44"/>
        <v>750</v>
      </c>
      <c r="J1703" s="10" t="s">
        <v>795</v>
      </c>
      <c r="K1703" s="10"/>
    </row>
    <row r="1704" hidden="1" spans="1:11">
      <c r="A1704" s="5">
        <v>1703</v>
      </c>
      <c r="B1704" s="27" t="s">
        <v>3556</v>
      </c>
      <c r="C1704" s="27" t="s">
        <v>3756</v>
      </c>
      <c r="D1704" s="256" t="s">
        <v>3757</v>
      </c>
      <c r="E1704" s="27">
        <v>2</v>
      </c>
      <c r="F1704" s="27" t="s">
        <v>43</v>
      </c>
      <c r="G1704" s="5">
        <v>375</v>
      </c>
      <c r="H1704" s="10"/>
      <c r="I1704" s="33">
        <f t="shared" si="44"/>
        <v>750</v>
      </c>
      <c r="J1704" s="10" t="s">
        <v>795</v>
      </c>
      <c r="K1704" s="10"/>
    </row>
    <row r="1705" hidden="1" spans="1:11">
      <c r="A1705" s="5">
        <v>1704</v>
      </c>
      <c r="B1705" s="27" t="s">
        <v>3556</v>
      </c>
      <c r="C1705" s="27" t="s">
        <v>3758</v>
      </c>
      <c r="D1705" s="256" t="s">
        <v>3759</v>
      </c>
      <c r="E1705" s="27">
        <v>2</v>
      </c>
      <c r="F1705" s="27" t="s">
        <v>43</v>
      </c>
      <c r="G1705" s="5">
        <v>375</v>
      </c>
      <c r="H1705" s="10"/>
      <c r="I1705" s="33">
        <f t="shared" si="44"/>
        <v>750</v>
      </c>
      <c r="J1705" s="10" t="s">
        <v>795</v>
      </c>
      <c r="K1705" s="10"/>
    </row>
    <row r="1706" hidden="1" spans="1:11">
      <c r="A1706" s="5">
        <v>1705</v>
      </c>
      <c r="B1706" s="27" t="s">
        <v>3556</v>
      </c>
      <c r="C1706" s="27" t="s">
        <v>3760</v>
      </c>
      <c r="D1706" s="256" t="s">
        <v>3761</v>
      </c>
      <c r="E1706" s="27">
        <v>1</v>
      </c>
      <c r="F1706" s="27" t="s">
        <v>43</v>
      </c>
      <c r="G1706" s="5">
        <v>375</v>
      </c>
      <c r="H1706" s="10"/>
      <c r="I1706" s="33">
        <f t="shared" si="44"/>
        <v>375</v>
      </c>
      <c r="J1706" s="10" t="s">
        <v>795</v>
      </c>
      <c r="K1706" s="10"/>
    </row>
    <row r="1707" hidden="1" spans="1:11">
      <c r="A1707" s="5">
        <v>1706</v>
      </c>
      <c r="B1707" s="27" t="s">
        <v>3556</v>
      </c>
      <c r="C1707" s="27" t="s">
        <v>1066</v>
      </c>
      <c r="D1707" s="256" t="s">
        <v>3762</v>
      </c>
      <c r="E1707" s="27">
        <v>2</v>
      </c>
      <c r="F1707" s="27" t="s">
        <v>43</v>
      </c>
      <c r="G1707" s="5">
        <v>375</v>
      </c>
      <c r="H1707" s="27"/>
      <c r="I1707" s="33">
        <f t="shared" si="44"/>
        <v>750</v>
      </c>
      <c r="J1707" s="10" t="s">
        <v>582</v>
      </c>
      <c r="K1707" s="10"/>
    </row>
    <row r="1708" hidden="1" spans="1:11">
      <c r="A1708" s="5">
        <v>1707</v>
      </c>
      <c r="B1708" s="27" t="s">
        <v>3556</v>
      </c>
      <c r="C1708" s="27" t="s">
        <v>3763</v>
      </c>
      <c r="D1708" s="256" t="s">
        <v>3764</v>
      </c>
      <c r="E1708" s="27">
        <v>1</v>
      </c>
      <c r="F1708" s="27" t="s">
        <v>43</v>
      </c>
      <c r="G1708" s="5">
        <v>375</v>
      </c>
      <c r="H1708" s="27"/>
      <c r="I1708" s="33">
        <f t="shared" si="44"/>
        <v>375</v>
      </c>
      <c r="J1708" s="10" t="s">
        <v>886</v>
      </c>
      <c r="K1708" s="10"/>
    </row>
    <row r="1709" hidden="1" spans="1:11">
      <c r="A1709" s="5">
        <v>1708</v>
      </c>
      <c r="B1709" s="27" t="s">
        <v>3556</v>
      </c>
      <c r="C1709" s="27" t="s">
        <v>2571</v>
      </c>
      <c r="D1709" s="256" t="s">
        <v>3765</v>
      </c>
      <c r="E1709" s="27">
        <v>1</v>
      </c>
      <c r="F1709" s="27" t="s">
        <v>43</v>
      </c>
      <c r="G1709" s="5">
        <v>375</v>
      </c>
      <c r="H1709" s="27"/>
      <c r="I1709" s="27">
        <f t="shared" si="44"/>
        <v>375</v>
      </c>
      <c r="J1709" s="27" t="s">
        <v>322</v>
      </c>
      <c r="K1709" s="10"/>
    </row>
    <row r="1710" hidden="1" spans="1:11">
      <c r="A1710" s="5">
        <v>1709</v>
      </c>
      <c r="B1710" s="27" t="s">
        <v>3556</v>
      </c>
      <c r="C1710" s="27" t="s">
        <v>3766</v>
      </c>
      <c r="D1710" s="48" t="s">
        <v>3767</v>
      </c>
      <c r="E1710" s="27">
        <v>2</v>
      </c>
      <c r="F1710" s="27" t="s">
        <v>43</v>
      </c>
      <c r="G1710" s="5">
        <v>375</v>
      </c>
      <c r="H1710" s="27"/>
      <c r="I1710" s="27">
        <f t="shared" si="44"/>
        <v>750</v>
      </c>
      <c r="J1710" s="27" t="s">
        <v>322</v>
      </c>
      <c r="K1710" s="10"/>
    </row>
    <row r="1711" ht="24" hidden="1" spans="1:11">
      <c r="A1711" s="5">
        <v>1710</v>
      </c>
      <c r="B1711" s="27" t="s">
        <v>3556</v>
      </c>
      <c r="C1711" s="73" t="s">
        <v>3768</v>
      </c>
      <c r="D1711" s="75" t="s">
        <v>3769</v>
      </c>
      <c r="E1711" s="27">
        <v>2</v>
      </c>
      <c r="F1711" s="27" t="s">
        <v>43</v>
      </c>
      <c r="G1711" s="5">
        <v>375</v>
      </c>
      <c r="H1711" s="27"/>
      <c r="I1711" s="27">
        <f t="shared" si="44"/>
        <v>750</v>
      </c>
      <c r="J1711" s="27" t="s">
        <v>322</v>
      </c>
      <c r="K1711" s="10"/>
    </row>
    <row r="1712" hidden="1" spans="1:11">
      <c r="A1712" s="5">
        <v>1711</v>
      </c>
      <c r="B1712" s="27" t="s">
        <v>3556</v>
      </c>
      <c r="C1712" s="27" t="s">
        <v>3770</v>
      </c>
      <c r="D1712" s="256" t="s">
        <v>3771</v>
      </c>
      <c r="E1712" s="27">
        <v>1</v>
      </c>
      <c r="F1712" s="27" t="s">
        <v>58</v>
      </c>
      <c r="G1712" s="5">
        <v>365</v>
      </c>
      <c r="H1712" s="27"/>
      <c r="I1712" s="27">
        <f t="shared" si="44"/>
        <v>365</v>
      </c>
      <c r="J1712" s="27" t="s">
        <v>322</v>
      </c>
      <c r="K1712" s="10"/>
    </row>
    <row r="1713" hidden="1" spans="1:11">
      <c r="A1713" s="5">
        <v>1712</v>
      </c>
      <c r="B1713" s="27" t="s">
        <v>3556</v>
      </c>
      <c r="C1713" s="27" t="s">
        <v>3772</v>
      </c>
      <c r="D1713" s="256" t="s">
        <v>3773</v>
      </c>
      <c r="E1713" s="27">
        <v>1</v>
      </c>
      <c r="F1713" s="27" t="s">
        <v>58</v>
      </c>
      <c r="G1713" s="5">
        <v>365</v>
      </c>
      <c r="H1713" s="27"/>
      <c r="I1713" s="27">
        <f t="shared" si="44"/>
        <v>365</v>
      </c>
      <c r="J1713" s="27" t="s">
        <v>322</v>
      </c>
      <c r="K1713" s="10"/>
    </row>
    <row r="1714" hidden="1" spans="1:11">
      <c r="A1714" s="5">
        <v>1713</v>
      </c>
      <c r="B1714" s="27" t="s">
        <v>3556</v>
      </c>
      <c r="C1714" s="27" t="s">
        <v>3774</v>
      </c>
      <c r="D1714" s="256" t="s">
        <v>3775</v>
      </c>
      <c r="E1714" s="27">
        <v>1</v>
      </c>
      <c r="F1714" s="27" t="s">
        <v>58</v>
      </c>
      <c r="G1714" s="5">
        <v>365</v>
      </c>
      <c r="H1714" s="27"/>
      <c r="I1714" s="27">
        <f t="shared" si="44"/>
        <v>365</v>
      </c>
      <c r="J1714" s="27" t="s">
        <v>322</v>
      </c>
      <c r="K1714" s="10"/>
    </row>
    <row r="1715" hidden="1" spans="1:11">
      <c r="A1715" s="5">
        <v>1714</v>
      </c>
      <c r="B1715" s="27" t="s">
        <v>3556</v>
      </c>
      <c r="C1715" s="27" t="s">
        <v>3776</v>
      </c>
      <c r="D1715" s="256" t="s">
        <v>3777</v>
      </c>
      <c r="E1715" s="27">
        <v>2</v>
      </c>
      <c r="F1715" s="27" t="s">
        <v>43</v>
      </c>
      <c r="G1715" s="5">
        <v>375</v>
      </c>
      <c r="H1715" s="27"/>
      <c r="I1715" s="27">
        <f t="shared" si="44"/>
        <v>750</v>
      </c>
      <c r="J1715" s="27" t="s">
        <v>322</v>
      </c>
      <c r="K1715" s="10"/>
    </row>
    <row r="1716" hidden="1" spans="1:11">
      <c r="A1716" s="5">
        <v>1715</v>
      </c>
      <c r="B1716" s="27" t="s">
        <v>3556</v>
      </c>
      <c r="C1716" s="27" t="s">
        <v>3778</v>
      </c>
      <c r="D1716" s="27" t="s">
        <v>3779</v>
      </c>
      <c r="E1716" s="27">
        <v>1</v>
      </c>
      <c r="F1716" s="27" t="s">
        <v>58</v>
      </c>
      <c r="G1716" s="5">
        <v>365</v>
      </c>
      <c r="H1716" s="27"/>
      <c r="I1716" s="27">
        <f t="shared" si="44"/>
        <v>365</v>
      </c>
      <c r="J1716" s="27" t="s">
        <v>630</v>
      </c>
      <c r="K1716" s="10"/>
    </row>
    <row r="1717" hidden="1" spans="1:11">
      <c r="A1717" s="5">
        <v>1716</v>
      </c>
      <c r="B1717" s="27" t="s">
        <v>3556</v>
      </c>
      <c r="C1717" s="27" t="s">
        <v>3780</v>
      </c>
      <c r="D1717" s="27" t="s">
        <v>3781</v>
      </c>
      <c r="E1717" s="27">
        <v>1</v>
      </c>
      <c r="F1717" s="27" t="s">
        <v>58</v>
      </c>
      <c r="G1717" s="5">
        <v>365</v>
      </c>
      <c r="H1717" s="27"/>
      <c r="I1717" s="27">
        <f t="shared" si="44"/>
        <v>365</v>
      </c>
      <c r="J1717" s="27" t="s">
        <v>630</v>
      </c>
      <c r="K1717" s="10"/>
    </row>
    <row r="1718" hidden="1" spans="1:11">
      <c r="A1718" s="5">
        <v>1717</v>
      </c>
      <c r="B1718" s="27" t="s">
        <v>3556</v>
      </c>
      <c r="C1718" s="27" t="s">
        <v>3782</v>
      </c>
      <c r="D1718" s="27" t="s">
        <v>3783</v>
      </c>
      <c r="E1718" s="27">
        <v>2</v>
      </c>
      <c r="F1718" s="27" t="s">
        <v>43</v>
      </c>
      <c r="G1718" s="5">
        <v>375</v>
      </c>
      <c r="H1718" s="27"/>
      <c r="I1718" s="27">
        <f t="shared" si="44"/>
        <v>750</v>
      </c>
      <c r="J1718" s="27" t="s">
        <v>630</v>
      </c>
      <c r="K1718" s="10"/>
    </row>
    <row r="1719" hidden="1" spans="1:11">
      <c r="A1719" s="5">
        <v>1718</v>
      </c>
      <c r="B1719" s="27" t="s">
        <v>3556</v>
      </c>
      <c r="C1719" s="27" t="s">
        <v>3784</v>
      </c>
      <c r="D1719" s="27" t="s">
        <v>3785</v>
      </c>
      <c r="E1719" s="27">
        <v>1</v>
      </c>
      <c r="F1719" s="27" t="s">
        <v>43</v>
      </c>
      <c r="G1719" s="5">
        <v>375</v>
      </c>
      <c r="H1719" s="27"/>
      <c r="I1719" s="27">
        <f t="shared" si="44"/>
        <v>375</v>
      </c>
      <c r="J1719" s="27" t="s">
        <v>630</v>
      </c>
      <c r="K1719" s="10"/>
    </row>
    <row r="1720" hidden="1" spans="1:11">
      <c r="A1720" s="5">
        <v>1719</v>
      </c>
      <c r="B1720" s="27" t="s">
        <v>3556</v>
      </c>
      <c r="C1720" s="27" t="s">
        <v>3786</v>
      </c>
      <c r="D1720" s="27" t="s">
        <v>3787</v>
      </c>
      <c r="E1720" s="27">
        <v>2</v>
      </c>
      <c r="F1720" s="27" t="s">
        <v>38</v>
      </c>
      <c r="G1720" s="5">
        <v>385</v>
      </c>
      <c r="H1720" s="27"/>
      <c r="I1720" s="27">
        <f t="shared" si="44"/>
        <v>770</v>
      </c>
      <c r="J1720" s="27" t="s">
        <v>630</v>
      </c>
      <c r="K1720" s="10"/>
    </row>
    <row r="1721" hidden="1" spans="1:11">
      <c r="A1721" s="5">
        <v>1720</v>
      </c>
      <c r="B1721" s="27" t="s">
        <v>3556</v>
      </c>
      <c r="C1721" s="27" t="s">
        <v>3788</v>
      </c>
      <c r="D1721" s="27" t="s">
        <v>3789</v>
      </c>
      <c r="E1721" s="27">
        <v>1</v>
      </c>
      <c r="F1721" s="27" t="s">
        <v>38</v>
      </c>
      <c r="G1721" s="5">
        <v>385</v>
      </c>
      <c r="H1721" s="27"/>
      <c r="I1721" s="27">
        <f t="shared" si="44"/>
        <v>385</v>
      </c>
      <c r="J1721" s="27" t="s">
        <v>630</v>
      </c>
      <c r="K1721" s="10"/>
    </row>
    <row r="1722" hidden="1" spans="1:11">
      <c r="A1722" s="5">
        <v>1721</v>
      </c>
      <c r="B1722" s="27" t="s">
        <v>3556</v>
      </c>
      <c r="C1722" s="27" t="s">
        <v>3790</v>
      </c>
      <c r="D1722" s="27" t="s">
        <v>3791</v>
      </c>
      <c r="E1722" s="27">
        <v>3</v>
      </c>
      <c r="F1722" s="27" t="s">
        <v>43</v>
      </c>
      <c r="G1722" s="5">
        <v>375</v>
      </c>
      <c r="H1722" s="27"/>
      <c r="I1722" s="27">
        <f t="shared" si="44"/>
        <v>1125</v>
      </c>
      <c r="J1722" s="27" t="s">
        <v>630</v>
      </c>
      <c r="K1722" s="10"/>
    </row>
    <row r="1723" ht="24" hidden="1" spans="1:11">
      <c r="A1723" s="5">
        <v>1722</v>
      </c>
      <c r="B1723" s="26" t="s">
        <v>3556</v>
      </c>
      <c r="C1723" s="76" t="s">
        <v>3792</v>
      </c>
      <c r="D1723" s="74" t="s">
        <v>3793</v>
      </c>
      <c r="E1723" s="8">
        <v>1</v>
      </c>
      <c r="F1723" s="5" t="s">
        <v>43</v>
      </c>
      <c r="G1723" s="5">
        <v>375</v>
      </c>
      <c r="H1723" s="27"/>
      <c r="I1723" s="33">
        <f t="shared" si="44"/>
        <v>375</v>
      </c>
      <c r="J1723" s="5" t="s">
        <v>1991</v>
      </c>
      <c r="K1723" s="10"/>
    </row>
    <row r="1724" ht="48" spans="1:12">
      <c r="A1724" s="5">
        <v>1723</v>
      </c>
      <c r="B1724" s="50" t="s">
        <v>3556</v>
      </c>
      <c r="C1724" s="50" t="s">
        <v>3794</v>
      </c>
      <c r="D1724" s="141" t="s">
        <v>3795</v>
      </c>
      <c r="E1724" s="50">
        <v>1</v>
      </c>
      <c r="F1724" s="50" t="s">
        <v>58</v>
      </c>
      <c r="G1724" s="40">
        <v>365</v>
      </c>
      <c r="H1724" s="50">
        <f>I1724*2</f>
        <v>730</v>
      </c>
      <c r="I1724" s="50">
        <f t="shared" si="44"/>
        <v>365</v>
      </c>
      <c r="J1724" s="50" t="s">
        <v>322</v>
      </c>
      <c r="K1724" s="91" t="s">
        <v>347</v>
      </c>
      <c r="L1724">
        <f>I1724+H1724</f>
        <v>1095</v>
      </c>
    </row>
    <row r="1725" ht="24" hidden="1" spans="1:11">
      <c r="A1725" s="5">
        <v>1724</v>
      </c>
      <c r="B1725" s="5" t="s">
        <v>3818</v>
      </c>
      <c r="C1725" s="5" t="s">
        <v>3819</v>
      </c>
      <c r="D1725" s="9" t="s">
        <v>3820</v>
      </c>
      <c r="E1725" s="8">
        <v>2</v>
      </c>
      <c r="F1725" s="5" t="s">
        <v>43</v>
      </c>
      <c r="G1725" s="5">
        <v>375</v>
      </c>
      <c r="H1725" s="5"/>
      <c r="I1725" s="33">
        <f t="shared" si="44"/>
        <v>750</v>
      </c>
      <c r="J1725" s="5" t="s">
        <v>39</v>
      </c>
      <c r="K1725" s="5"/>
    </row>
    <row r="1726" ht="24" hidden="1" spans="1:11">
      <c r="A1726" s="5">
        <v>1725</v>
      </c>
      <c r="B1726" s="5" t="s">
        <v>3818</v>
      </c>
      <c r="C1726" s="5" t="s">
        <v>3821</v>
      </c>
      <c r="D1726" s="9" t="s">
        <v>3822</v>
      </c>
      <c r="E1726" s="8">
        <v>1</v>
      </c>
      <c r="F1726" s="5" t="s">
        <v>38</v>
      </c>
      <c r="G1726" s="5">
        <v>385</v>
      </c>
      <c r="H1726" s="5"/>
      <c r="I1726" s="33">
        <f t="shared" si="44"/>
        <v>385</v>
      </c>
      <c r="J1726" s="5" t="s">
        <v>39</v>
      </c>
      <c r="K1726" s="5" t="s">
        <v>3823</v>
      </c>
    </row>
    <row r="1727" ht="24" hidden="1" spans="1:11">
      <c r="A1727" s="5">
        <v>1726</v>
      </c>
      <c r="B1727" s="5" t="s">
        <v>3818</v>
      </c>
      <c r="C1727" s="146" t="s">
        <v>3824</v>
      </c>
      <c r="D1727" s="147" t="s">
        <v>3825</v>
      </c>
      <c r="E1727" s="8">
        <v>1</v>
      </c>
      <c r="F1727" s="5" t="s">
        <v>43</v>
      </c>
      <c r="G1727" s="5">
        <v>375</v>
      </c>
      <c r="H1727" s="5"/>
      <c r="I1727" s="33">
        <f t="shared" si="44"/>
        <v>375</v>
      </c>
      <c r="J1727" s="5" t="s">
        <v>39</v>
      </c>
      <c r="K1727" s="5" t="s">
        <v>3826</v>
      </c>
    </row>
    <row r="1728" ht="24" hidden="1" spans="1:11">
      <c r="A1728" s="5">
        <v>1727</v>
      </c>
      <c r="B1728" s="5" t="s">
        <v>3818</v>
      </c>
      <c r="C1728" s="5" t="s">
        <v>402</v>
      </c>
      <c r="D1728" s="9" t="s">
        <v>3827</v>
      </c>
      <c r="E1728" s="8">
        <v>1</v>
      </c>
      <c r="F1728" s="5" t="s">
        <v>43</v>
      </c>
      <c r="G1728" s="5">
        <v>375</v>
      </c>
      <c r="H1728" s="5"/>
      <c r="I1728" s="33">
        <f t="shared" si="44"/>
        <v>375</v>
      </c>
      <c r="J1728" s="5" t="s">
        <v>39</v>
      </c>
      <c r="K1728" s="5"/>
    </row>
    <row r="1729" ht="24" hidden="1" spans="1:11">
      <c r="A1729" s="5">
        <v>1728</v>
      </c>
      <c r="B1729" s="5" t="s">
        <v>3818</v>
      </c>
      <c r="C1729" s="5" t="s">
        <v>3828</v>
      </c>
      <c r="D1729" s="9" t="s">
        <v>3829</v>
      </c>
      <c r="E1729" s="8">
        <v>1</v>
      </c>
      <c r="F1729" s="5" t="s">
        <v>43</v>
      </c>
      <c r="G1729" s="5">
        <v>375</v>
      </c>
      <c r="H1729" s="5"/>
      <c r="I1729" s="33">
        <f t="shared" si="44"/>
        <v>375</v>
      </c>
      <c r="J1729" s="5" t="s">
        <v>39</v>
      </c>
      <c r="K1729" s="5"/>
    </row>
    <row r="1730" ht="24" hidden="1" spans="1:11">
      <c r="A1730" s="5">
        <v>1729</v>
      </c>
      <c r="B1730" s="5" t="s">
        <v>3818</v>
      </c>
      <c r="C1730" s="5" t="s">
        <v>3830</v>
      </c>
      <c r="D1730" s="9" t="s">
        <v>3831</v>
      </c>
      <c r="E1730" s="8">
        <v>1</v>
      </c>
      <c r="F1730" s="5" t="s">
        <v>43</v>
      </c>
      <c r="G1730" s="5">
        <v>375</v>
      </c>
      <c r="H1730" s="5"/>
      <c r="I1730" s="33">
        <f t="shared" si="44"/>
        <v>375</v>
      </c>
      <c r="J1730" s="5" t="s">
        <v>39</v>
      </c>
      <c r="K1730" s="5"/>
    </row>
    <row r="1731" ht="24" hidden="1" spans="1:11">
      <c r="A1731" s="5">
        <v>1730</v>
      </c>
      <c r="B1731" s="5" t="s">
        <v>3818</v>
      </c>
      <c r="C1731" s="5" t="s">
        <v>6793</v>
      </c>
      <c r="D1731" s="9" t="s">
        <v>6794</v>
      </c>
      <c r="E1731" s="8">
        <v>3</v>
      </c>
      <c r="F1731" s="5" t="s">
        <v>43</v>
      </c>
      <c r="G1731" s="5">
        <v>375</v>
      </c>
      <c r="H1731" s="5"/>
      <c r="I1731" s="33">
        <f t="shared" si="44"/>
        <v>1125</v>
      </c>
      <c r="J1731" s="5" t="s">
        <v>39</v>
      </c>
      <c r="K1731" s="5"/>
    </row>
    <row r="1732" ht="24" hidden="1" spans="1:11">
      <c r="A1732" s="5">
        <v>1731</v>
      </c>
      <c r="B1732" s="5" t="s">
        <v>3818</v>
      </c>
      <c r="C1732" s="5" t="s">
        <v>3835</v>
      </c>
      <c r="D1732" s="251" t="s">
        <v>3836</v>
      </c>
      <c r="E1732" s="21">
        <v>1</v>
      </c>
      <c r="F1732" s="19" t="s">
        <v>43</v>
      </c>
      <c r="G1732" s="5">
        <v>375</v>
      </c>
      <c r="H1732" s="5"/>
      <c r="I1732" s="33">
        <f t="shared" si="44"/>
        <v>375</v>
      </c>
      <c r="J1732" s="5" t="s">
        <v>226</v>
      </c>
      <c r="K1732" s="5"/>
    </row>
    <row r="1733" ht="24" hidden="1" spans="1:11">
      <c r="A1733" s="5">
        <v>1732</v>
      </c>
      <c r="B1733" s="5" t="s">
        <v>3818</v>
      </c>
      <c r="C1733" s="12" t="s">
        <v>3837</v>
      </c>
      <c r="D1733" s="13" t="s">
        <v>3838</v>
      </c>
      <c r="E1733" s="21">
        <v>1</v>
      </c>
      <c r="F1733" s="5" t="s">
        <v>43</v>
      </c>
      <c r="G1733" s="5">
        <v>375</v>
      </c>
      <c r="H1733" s="5"/>
      <c r="I1733" s="33">
        <f t="shared" si="44"/>
        <v>375</v>
      </c>
      <c r="J1733" s="5" t="s">
        <v>226</v>
      </c>
      <c r="K1733" s="5" t="s">
        <v>3839</v>
      </c>
    </row>
    <row r="1734" ht="24" hidden="1" spans="1:11">
      <c r="A1734" s="5">
        <v>1733</v>
      </c>
      <c r="B1734" s="5" t="s">
        <v>3818</v>
      </c>
      <c r="C1734" s="12" t="s">
        <v>3840</v>
      </c>
      <c r="D1734" s="252" t="s">
        <v>3841</v>
      </c>
      <c r="E1734" s="14">
        <v>2</v>
      </c>
      <c r="F1734" s="12" t="s">
        <v>43</v>
      </c>
      <c r="G1734" s="5">
        <v>375</v>
      </c>
      <c r="H1734" s="5"/>
      <c r="I1734" s="33">
        <f t="shared" si="44"/>
        <v>750</v>
      </c>
      <c r="J1734" s="12" t="s">
        <v>54</v>
      </c>
      <c r="K1734" s="5"/>
    </row>
    <row r="1735" ht="36" hidden="1" spans="1:11">
      <c r="A1735" s="5">
        <v>1734</v>
      </c>
      <c r="B1735" s="5" t="s">
        <v>3818</v>
      </c>
      <c r="C1735" s="5" t="s">
        <v>3842</v>
      </c>
      <c r="D1735" s="9" t="s">
        <v>3843</v>
      </c>
      <c r="E1735" s="8">
        <v>2</v>
      </c>
      <c r="F1735" s="5" t="s">
        <v>43</v>
      </c>
      <c r="G1735" s="5">
        <v>375</v>
      </c>
      <c r="H1735" s="5"/>
      <c r="I1735" s="33">
        <f t="shared" si="44"/>
        <v>750</v>
      </c>
      <c r="J1735" s="5" t="s">
        <v>3213</v>
      </c>
      <c r="K1735" s="5"/>
    </row>
    <row r="1736" ht="36" hidden="1" spans="1:11">
      <c r="A1736" s="5">
        <v>1735</v>
      </c>
      <c r="B1736" s="5" t="s">
        <v>3818</v>
      </c>
      <c r="C1736" s="10" t="s">
        <v>3844</v>
      </c>
      <c r="D1736" s="10" t="s">
        <v>3845</v>
      </c>
      <c r="E1736" s="8">
        <v>1</v>
      </c>
      <c r="F1736" s="5" t="s">
        <v>43</v>
      </c>
      <c r="G1736" s="5">
        <v>375</v>
      </c>
      <c r="H1736" s="5"/>
      <c r="I1736" s="33">
        <f t="shared" ref="I1736:I1799" si="45">G1736*E1736</f>
        <v>375</v>
      </c>
      <c r="J1736" s="5" t="s">
        <v>59</v>
      </c>
      <c r="K1736" s="5" t="s">
        <v>3846</v>
      </c>
    </row>
    <row r="1737" ht="24" hidden="1" spans="1:11">
      <c r="A1737" s="5">
        <v>1736</v>
      </c>
      <c r="B1737" s="5" t="s">
        <v>3818</v>
      </c>
      <c r="C1737" s="47" t="s">
        <v>3774</v>
      </c>
      <c r="D1737" s="47" t="s">
        <v>3847</v>
      </c>
      <c r="E1737" s="8">
        <v>1</v>
      </c>
      <c r="F1737" s="5" t="s">
        <v>43</v>
      </c>
      <c r="G1737" s="5">
        <v>375</v>
      </c>
      <c r="H1737" s="5"/>
      <c r="I1737" s="33">
        <f t="shared" si="45"/>
        <v>375</v>
      </c>
      <c r="J1737" s="5" t="s">
        <v>59</v>
      </c>
      <c r="K1737" s="5" t="s">
        <v>3848</v>
      </c>
    </row>
    <row r="1738" ht="84" hidden="1" spans="1:11">
      <c r="A1738" s="5">
        <v>1737</v>
      </c>
      <c r="B1738" s="5" t="s">
        <v>3818</v>
      </c>
      <c r="C1738" s="47" t="s">
        <v>3849</v>
      </c>
      <c r="D1738" s="47" t="s">
        <v>3850</v>
      </c>
      <c r="E1738" s="8">
        <v>1</v>
      </c>
      <c r="F1738" s="5" t="s">
        <v>43</v>
      </c>
      <c r="G1738" s="5">
        <v>375</v>
      </c>
      <c r="H1738" s="5"/>
      <c r="I1738" s="33">
        <f t="shared" si="45"/>
        <v>375</v>
      </c>
      <c r="J1738" s="5" t="s">
        <v>59</v>
      </c>
      <c r="K1738" s="5" t="s">
        <v>3851</v>
      </c>
    </row>
    <row r="1739" ht="24" hidden="1" spans="1:11">
      <c r="A1739" s="5">
        <v>1738</v>
      </c>
      <c r="B1739" s="5" t="s">
        <v>3818</v>
      </c>
      <c r="C1739" s="5" t="s">
        <v>1215</v>
      </c>
      <c r="D1739" s="9" t="s">
        <v>3852</v>
      </c>
      <c r="E1739" s="8">
        <v>1</v>
      </c>
      <c r="F1739" s="5" t="s">
        <v>43</v>
      </c>
      <c r="G1739" s="5">
        <v>375</v>
      </c>
      <c r="H1739" s="5"/>
      <c r="I1739" s="33">
        <f t="shared" si="45"/>
        <v>375</v>
      </c>
      <c r="J1739" s="5" t="s">
        <v>59</v>
      </c>
      <c r="K1739" s="5"/>
    </row>
    <row r="1740" ht="24" hidden="1" spans="1:11">
      <c r="A1740" s="5">
        <v>1739</v>
      </c>
      <c r="B1740" s="5" t="s">
        <v>3818</v>
      </c>
      <c r="C1740" s="5" t="s">
        <v>3853</v>
      </c>
      <c r="D1740" s="9" t="s">
        <v>3854</v>
      </c>
      <c r="E1740" s="8">
        <v>1</v>
      </c>
      <c r="F1740" s="5" t="s">
        <v>43</v>
      </c>
      <c r="G1740" s="5">
        <v>375</v>
      </c>
      <c r="H1740" s="5"/>
      <c r="I1740" s="33">
        <f t="shared" si="45"/>
        <v>375</v>
      </c>
      <c r="J1740" s="5" t="s">
        <v>59</v>
      </c>
      <c r="K1740" s="5"/>
    </row>
    <row r="1741" ht="96" hidden="1" spans="1:11">
      <c r="A1741" s="5">
        <v>1740</v>
      </c>
      <c r="B1741" s="5" t="s">
        <v>3818</v>
      </c>
      <c r="C1741" s="5" t="s">
        <v>3855</v>
      </c>
      <c r="D1741" s="9" t="s">
        <v>3856</v>
      </c>
      <c r="E1741" s="8">
        <v>1</v>
      </c>
      <c r="F1741" s="5" t="s">
        <v>192</v>
      </c>
      <c r="G1741" s="5">
        <v>395</v>
      </c>
      <c r="H1741" s="5"/>
      <c r="I1741" s="33">
        <f t="shared" si="45"/>
        <v>395</v>
      </c>
      <c r="J1741" s="5" t="s">
        <v>59</v>
      </c>
      <c r="K1741" s="12" t="s">
        <v>3857</v>
      </c>
    </row>
    <row r="1742" ht="24" hidden="1" spans="1:11">
      <c r="A1742" s="5">
        <v>1741</v>
      </c>
      <c r="B1742" s="5" t="s">
        <v>3818</v>
      </c>
      <c r="C1742" s="10" t="s">
        <v>3858</v>
      </c>
      <c r="D1742" s="9" t="s">
        <v>3859</v>
      </c>
      <c r="E1742" s="8">
        <v>1</v>
      </c>
      <c r="F1742" s="5" t="s">
        <v>38</v>
      </c>
      <c r="G1742" s="5">
        <v>385</v>
      </c>
      <c r="H1742" s="5"/>
      <c r="I1742" s="33">
        <f t="shared" si="45"/>
        <v>385</v>
      </c>
      <c r="J1742" s="5" t="s">
        <v>59</v>
      </c>
      <c r="K1742" s="5"/>
    </row>
    <row r="1743" ht="24" hidden="1" spans="1:11">
      <c r="A1743" s="5">
        <v>1742</v>
      </c>
      <c r="B1743" s="5" t="s">
        <v>3818</v>
      </c>
      <c r="C1743" s="5" t="s">
        <v>3860</v>
      </c>
      <c r="D1743" s="9" t="s">
        <v>3861</v>
      </c>
      <c r="E1743" s="8">
        <v>2</v>
      </c>
      <c r="F1743" s="5" t="s">
        <v>38</v>
      </c>
      <c r="G1743" s="5">
        <v>385</v>
      </c>
      <c r="H1743" s="5"/>
      <c r="I1743" s="33">
        <f t="shared" si="45"/>
        <v>770</v>
      </c>
      <c r="J1743" s="5" t="s">
        <v>59</v>
      </c>
      <c r="K1743" s="5"/>
    </row>
    <row r="1744" ht="24" hidden="1" spans="1:11">
      <c r="A1744" s="5">
        <v>1743</v>
      </c>
      <c r="B1744" s="5" t="s">
        <v>3818</v>
      </c>
      <c r="C1744" s="5" t="s">
        <v>1788</v>
      </c>
      <c r="D1744" s="9" t="s">
        <v>3862</v>
      </c>
      <c r="E1744" s="8">
        <v>1</v>
      </c>
      <c r="F1744" s="5" t="s">
        <v>43</v>
      </c>
      <c r="G1744" s="5">
        <v>375</v>
      </c>
      <c r="H1744" s="5"/>
      <c r="I1744" s="33">
        <f t="shared" si="45"/>
        <v>375</v>
      </c>
      <c r="J1744" s="5" t="s">
        <v>59</v>
      </c>
      <c r="K1744" s="5"/>
    </row>
    <row r="1745" ht="24" hidden="1" spans="1:11">
      <c r="A1745" s="5">
        <v>1744</v>
      </c>
      <c r="B1745" s="5" t="s">
        <v>3818</v>
      </c>
      <c r="C1745" s="5" t="s">
        <v>3863</v>
      </c>
      <c r="D1745" s="9" t="s">
        <v>3864</v>
      </c>
      <c r="E1745" s="8">
        <v>2</v>
      </c>
      <c r="F1745" s="5" t="s">
        <v>192</v>
      </c>
      <c r="G1745" s="5">
        <v>395</v>
      </c>
      <c r="H1745" s="5"/>
      <c r="I1745" s="33">
        <f t="shared" si="45"/>
        <v>790</v>
      </c>
      <c r="J1745" s="5" t="s">
        <v>59</v>
      </c>
      <c r="K1745" s="5"/>
    </row>
    <row r="1746" ht="24" hidden="1" spans="1:11">
      <c r="A1746" s="5">
        <v>1745</v>
      </c>
      <c r="B1746" s="5" t="s">
        <v>3818</v>
      </c>
      <c r="C1746" s="5" t="s">
        <v>3865</v>
      </c>
      <c r="D1746" s="9" t="s">
        <v>3866</v>
      </c>
      <c r="E1746" s="8">
        <v>1</v>
      </c>
      <c r="F1746" s="5" t="s">
        <v>192</v>
      </c>
      <c r="G1746" s="5">
        <v>395</v>
      </c>
      <c r="H1746" s="5"/>
      <c r="I1746" s="33">
        <f t="shared" si="45"/>
        <v>395</v>
      </c>
      <c r="J1746" s="5" t="s">
        <v>59</v>
      </c>
      <c r="K1746" s="5" t="s">
        <v>3867</v>
      </c>
    </row>
    <row r="1747" ht="24" hidden="1" spans="1:11">
      <c r="A1747" s="5">
        <v>1746</v>
      </c>
      <c r="B1747" s="5" t="s">
        <v>3818</v>
      </c>
      <c r="C1747" s="5" t="s">
        <v>3868</v>
      </c>
      <c r="D1747" s="9" t="s">
        <v>3869</v>
      </c>
      <c r="E1747" s="8">
        <v>2</v>
      </c>
      <c r="F1747" s="5" t="s">
        <v>43</v>
      </c>
      <c r="G1747" s="5">
        <v>375</v>
      </c>
      <c r="H1747" s="5"/>
      <c r="I1747" s="33">
        <f t="shared" si="45"/>
        <v>750</v>
      </c>
      <c r="J1747" s="5" t="s">
        <v>59</v>
      </c>
      <c r="K1747" s="5"/>
    </row>
    <row r="1748" ht="60" hidden="1" spans="1:11">
      <c r="A1748" s="5">
        <v>1747</v>
      </c>
      <c r="B1748" s="5" t="s">
        <v>3818</v>
      </c>
      <c r="C1748" s="5" t="s">
        <v>3870</v>
      </c>
      <c r="D1748" s="9" t="s">
        <v>3871</v>
      </c>
      <c r="E1748" s="8">
        <v>2</v>
      </c>
      <c r="F1748" s="5" t="s">
        <v>43</v>
      </c>
      <c r="G1748" s="5">
        <v>375</v>
      </c>
      <c r="H1748" s="5"/>
      <c r="I1748" s="33">
        <f t="shared" si="45"/>
        <v>750</v>
      </c>
      <c r="J1748" s="5" t="s">
        <v>59</v>
      </c>
      <c r="K1748" s="5" t="s">
        <v>3872</v>
      </c>
    </row>
    <row r="1749" ht="24" hidden="1" spans="1:11">
      <c r="A1749" s="5">
        <v>1748</v>
      </c>
      <c r="B1749" s="5" t="s">
        <v>3818</v>
      </c>
      <c r="C1749" s="5" t="s">
        <v>3873</v>
      </c>
      <c r="D1749" s="9" t="s">
        <v>3874</v>
      </c>
      <c r="E1749" s="8">
        <v>2</v>
      </c>
      <c r="F1749" s="5" t="s">
        <v>43</v>
      </c>
      <c r="G1749" s="5">
        <v>375</v>
      </c>
      <c r="H1749" s="5"/>
      <c r="I1749" s="33">
        <f t="shared" si="45"/>
        <v>750</v>
      </c>
      <c r="J1749" s="5" t="s">
        <v>59</v>
      </c>
      <c r="K1749" s="5"/>
    </row>
    <row r="1750" ht="24" hidden="1" spans="1:11">
      <c r="A1750" s="5">
        <v>1749</v>
      </c>
      <c r="B1750" s="5" t="s">
        <v>3818</v>
      </c>
      <c r="C1750" s="16" t="s">
        <v>3875</v>
      </c>
      <c r="D1750" s="17" t="s">
        <v>3876</v>
      </c>
      <c r="E1750" s="8">
        <v>1</v>
      </c>
      <c r="F1750" s="86" t="s">
        <v>43</v>
      </c>
      <c r="G1750" s="5">
        <v>375</v>
      </c>
      <c r="H1750" s="5"/>
      <c r="I1750" s="33">
        <f t="shared" si="45"/>
        <v>375</v>
      </c>
      <c r="J1750" s="16" t="s">
        <v>72</v>
      </c>
      <c r="K1750" s="5"/>
    </row>
    <row r="1751" ht="24" hidden="1" spans="1:11">
      <c r="A1751" s="5">
        <v>1750</v>
      </c>
      <c r="B1751" s="5" t="s">
        <v>3818</v>
      </c>
      <c r="C1751" s="16" t="s">
        <v>3877</v>
      </c>
      <c r="D1751" s="17" t="s">
        <v>3878</v>
      </c>
      <c r="E1751" s="8">
        <v>2</v>
      </c>
      <c r="F1751" s="86" t="s">
        <v>43</v>
      </c>
      <c r="G1751" s="5">
        <v>375</v>
      </c>
      <c r="H1751" s="5"/>
      <c r="I1751" s="33">
        <f t="shared" si="45"/>
        <v>750</v>
      </c>
      <c r="J1751" s="16" t="s">
        <v>72</v>
      </c>
      <c r="K1751" s="5"/>
    </row>
    <row r="1752" ht="24" hidden="1" spans="1:11">
      <c r="A1752" s="5">
        <v>1751</v>
      </c>
      <c r="B1752" s="5" t="s">
        <v>3818</v>
      </c>
      <c r="C1752" s="16" t="s">
        <v>3879</v>
      </c>
      <c r="D1752" s="17" t="s">
        <v>3880</v>
      </c>
      <c r="E1752" s="8">
        <v>2</v>
      </c>
      <c r="F1752" s="16" t="s">
        <v>43</v>
      </c>
      <c r="G1752" s="5">
        <v>375</v>
      </c>
      <c r="H1752" s="5"/>
      <c r="I1752" s="33">
        <f t="shared" si="45"/>
        <v>750</v>
      </c>
      <c r="J1752" s="16" t="s">
        <v>72</v>
      </c>
      <c r="K1752" s="5"/>
    </row>
    <row r="1753" ht="24" hidden="1" spans="1:11">
      <c r="A1753" s="5">
        <v>1752</v>
      </c>
      <c r="B1753" s="5" t="s">
        <v>3818</v>
      </c>
      <c r="C1753" s="16" t="s">
        <v>3881</v>
      </c>
      <c r="D1753" s="17" t="s">
        <v>3882</v>
      </c>
      <c r="E1753" s="8">
        <v>2</v>
      </c>
      <c r="F1753" s="16" t="s">
        <v>43</v>
      </c>
      <c r="G1753" s="5">
        <v>375</v>
      </c>
      <c r="H1753" s="5"/>
      <c r="I1753" s="33">
        <f t="shared" si="45"/>
        <v>750</v>
      </c>
      <c r="J1753" s="16" t="s">
        <v>72</v>
      </c>
      <c r="K1753" s="5"/>
    </row>
    <row r="1754" ht="24" hidden="1" spans="1:11">
      <c r="A1754" s="5">
        <v>1753</v>
      </c>
      <c r="B1754" s="5" t="s">
        <v>3818</v>
      </c>
      <c r="C1754" s="16" t="s">
        <v>3883</v>
      </c>
      <c r="D1754" s="17" t="s">
        <v>3884</v>
      </c>
      <c r="E1754" s="8">
        <v>2</v>
      </c>
      <c r="F1754" s="16" t="s">
        <v>43</v>
      </c>
      <c r="G1754" s="5">
        <v>375</v>
      </c>
      <c r="H1754" s="5"/>
      <c r="I1754" s="33">
        <f t="shared" si="45"/>
        <v>750</v>
      </c>
      <c r="J1754" s="16" t="s">
        <v>72</v>
      </c>
      <c r="K1754" s="5" t="s">
        <v>3885</v>
      </c>
    </row>
    <row r="1755" ht="24" hidden="1" spans="1:11">
      <c r="A1755" s="5">
        <v>1754</v>
      </c>
      <c r="B1755" s="5" t="s">
        <v>3818</v>
      </c>
      <c r="C1755" s="16" t="s">
        <v>3886</v>
      </c>
      <c r="D1755" s="17" t="s">
        <v>3887</v>
      </c>
      <c r="E1755" s="8">
        <v>3</v>
      </c>
      <c r="F1755" s="16" t="s">
        <v>43</v>
      </c>
      <c r="G1755" s="5">
        <v>375</v>
      </c>
      <c r="H1755" s="5"/>
      <c r="I1755" s="33">
        <f t="shared" si="45"/>
        <v>1125</v>
      </c>
      <c r="J1755" s="16" t="s">
        <v>72</v>
      </c>
      <c r="K1755" s="5"/>
    </row>
    <row r="1756" ht="24" hidden="1" spans="1:11">
      <c r="A1756" s="5">
        <v>1755</v>
      </c>
      <c r="B1756" s="26" t="s">
        <v>3818</v>
      </c>
      <c r="C1756" s="26" t="s">
        <v>3888</v>
      </c>
      <c r="D1756" s="254" t="s">
        <v>3889</v>
      </c>
      <c r="E1756" s="44">
        <v>1</v>
      </c>
      <c r="F1756" s="26" t="s">
        <v>43</v>
      </c>
      <c r="G1756" s="5">
        <v>375</v>
      </c>
      <c r="H1756" s="5"/>
      <c r="I1756" s="33">
        <f t="shared" si="45"/>
        <v>375</v>
      </c>
      <c r="J1756" s="5" t="s">
        <v>251</v>
      </c>
      <c r="K1756" s="63"/>
    </row>
    <row r="1757" ht="24" hidden="1" spans="1:11">
      <c r="A1757" s="5">
        <v>1756</v>
      </c>
      <c r="B1757" s="98" t="s">
        <v>3818</v>
      </c>
      <c r="C1757" s="98" t="s">
        <v>3890</v>
      </c>
      <c r="D1757" s="98" t="s">
        <v>3891</v>
      </c>
      <c r="E1757" s="119">
        <v>2</v>
      </c>
      <c r="F1757" s="120" t="s">
        <v>43</v>
      </c>
      <c r="G1757" s="5">
        <v>375</v>
      </c>
      <c r="H1757" s="5"/>
      <c r="I1757" s="33">
        <f t="shared" si="45"/>
        <v>750</v>
      </c>
      <c r="J1757" s="5" t="s">
        <v>251</v>
      </c>
      <c r="K1757" s="98"/>
    </row>
    <row r="1758" ht="24" hidden="1" spans="1:11">
      <c r="A1758" s="5">
        <v>1757</v>
      </c>
      <c r="B1758" s="98" t="s">
        <v>3818</v>
      </c>
      <c r="C1758" s="98" t="s">
        <v>3892</v>
      </c>
      <c r="D1758" s="98" t="s">
        <v>3893</v>
      </c>
      <c r="E1758" s="119">
        <v>3</v>
      </c>
      <c r="F1758" s="120" t="s">
        <v>38</v>
      </c>
      <c r="G1758" s="5">
        <v>385</v>
      </c>
      <c r="H1758" s="63"/>
      <c r="I1758" s="33">
        <f t="shared" si="45"/>
        <v>1155</v>
      </c>
      <c r="J1758" s="5" t="s">
        <v>251</v>
      </c>
      <c r="K1758" s="98"/>
    </row>
    <row r="1759" ht="24" hidden="1" spans="1:11">
      <c r="A1759" s="5">
        <v>1758</v>
      </c>
      <c r="B1759" s="98" t="s">
        <v>3818</v>
      </c>
      <c r="C1759" s="98" t="s">
        <v>3894</v>
      </c>
      <c r="D1759" s="268" t="s">
        <v>3895</v>
      </c>
      <c r="E1759" s="119">
        <v>3</v>
      </c>
      <c r="F1759" s="120" t="s">
        <v>43</v>
      </c>
      <c r="G1759" s="5">
        <v>375</v>
      </c>
      <c r="H1759" s="5"/>
      <c r="I1759" s="33">
        <f t="shared" si="45"/>
        <v>1125</v>
      </c>
      <c r="J1759" s="5" t="s">
        <v>251</v>
      </c>
      <c r="K1759" s="98"/>
    </row>
    <row r="1760" ht="24" hidden="1" spans="1:11">
      <c r="A1760" s="5">
        <v>1759</v>
      </c>
      <c r="B1760" s="98" t="s">
        <v>3818</v>
      </c>
      <c r="C1760" s="26" t="s">
        <v>3896</v>
      </c>
      <c r="D1760" s="254" t="s">
        <v>3897</v>
      </c>
      <c r="E1760" s="119">
        <v>1</v>
      </c>
      <c r="F1760" s="120" t="s">
        <v>43</v>
      </c>
      <c r="G1760" s="5">
        <v>375</v>
      </c>
      <c r="H1760" s="5"/>
      <c r="I1760" s="33">
        <f t="shared" si="45"/>
        <v>375</v>
      </c>
      <c r="J1760" s="5" t="s">
        <v>251</v>
      </c>
      <c r="K1760" s="98"/>
    </row>
    <row r="1761" ht="36" hidden="1" spans="1:11">
      <c r="A1761" s="5">
        <v>1760</v>
      </c>
      <c r="B1761" s="98" t="s">
        <v>3818</v>
      </c>
      <c r="C1761" s="24" t="s">
        <v>3898</v>
      </c>
      <c r="D1761" s="24" t="s">
        <v>3899</v>
      </c>
      <c r="E1761" s="66">
        <v>1</v>
      </c>
      <c r="F1761" s="25" t="s">
        <v>43</v>
      </c>
      <c r="G1761" s="5">
        <v>375</v>
      </c>
      <c r="H1761" s="5"/>
      <c r="I1761" s="33">
        <f t="shared" si="45"/>
        <v>375</v>
      </c>
      <c r="J1761" s="5" t="s">
        <v>1985</v>
      </c>
      <c r="K1761" s="98"/>
    </row>
    <row r="1762" ht="24" hidden="1" spans="1:11">
      <c r="A1762" s="5">
        <v>1761</v>
      </c>
      <c r="B1762" s="98" t="s">
        <v>3818</v>
      </c>
      <c r="C1762" s="26" t="s">
        <v>3900</v>
      </c>
      <c r="D1762" s="254" t="s">
        <v>3901</v>
      </c>
      <c r="E1762" s="25">
        <v>2</v>
      </c>
      <c r="F1762" s="25" t="s">
        <v>58</v>
      </c>
      <c r="G1762" s="5">
        <v>365</v>
      </c>
      <c r="H1762" s="5"/>
      <c r="I1762" s="33">
        <f t="shared" si="45"/>
        <v>730</v>
      </c>
      <c r="J1762" s="5" t="s">
        <v>257</v>
      </c>
      <c r="K1762" s="98"/>
    </row>
    <row r="1763" ht="24" hidden="1" spans="1:11">
      <c r="A1763" s="5">
        <v>1762</v>
      </c>
      <c r="B1763" s="98" t="s">
        <v>3818</v>
      </c>
      <c r="C1763" s="26" t="s">
        <v>3902</v>
      </c>
      <c r="D1763" s="254" t="s">
        <v>3903</v>
      </c>
      <c r="E1763" s="25">
        <v>2</v>
      </c>
      <c r="F1763" s="25" t="s">
        <v>43</v>
      </c>
      <c r="G1763" s="5">
        <v>375</v>
      </c>
      <c r="H1763" s="5"/>
      <c r="I1763" s="33">
        <f t="shared" si="45"/>
        <v>750</v>
      </c>
      <c r="J1763" s="5" t="s">
        <v>257</v>
      </c>
      <c r="K1763" s="98"/>
    </row>
    <row r="1764" ht="24" hidden="1" spans="1:11">
      <c r="A1764" s="5">
        <v>1763</v>
      </c>
      <c r="B1764" s="98" t="s">
        <v>3818</v>
      </c>
      <c r="C1764" s="26" t="s">
        <v>3904</v>
      </c>
      <c r="D1764" s="254" t="s">
        <v>3905</v>
      </c>
      <c r="E1764" s="25">
        <v>4</v>
      </c>
      <c r="F1764" s="25" t="s">
        <v>38</v>
      </c>
      <c r="G1764" s="5">
        <v>385</v>
      </c>
      <c r="H1764" s="5"/>
      <c r="I1764" s="33">
        <f t="shared" si="45"/>
        <v>1540</v>
      </c>
      <c r="J1764" s="5" t="s">
        <v>257</v>
      </c>
      <c r="K1764" s="98"/>
    </row>
    <row r="1765" ht="24" hidden="1" spans="1:11">
      <c r="A1765" s="5">
        <v>1764</v>
      </c>
      <c r="B1765" s="26" t="s">
        <v>3818</v>
      </c>
      <c r="C1765" s="24" t="s">
        <v>3906</v>
      </c>
      <c r="D1765" s="24" t="s">
        <v>3907</v>
      </c>
      <c r="E1765" s="25">
        <v>2</v>
      </c>
      <c r="F1765" s="25" t="s">
        <v>43</v>
      </c>
      <c r="G1765" s="5">
        <v>375</v>
      </c>
      <c r="H1765" s="5"/>
      <c r="I1765" s="33">
        <f t="shared" si="45"/>
        <v>750</v>
      </c>
      <c r="J1765" s="5" t="s">
        <v>3485</v>
      </c>
      <c r="K1765" s="98"/>
    </row>
    <row r="1766" ht="24" hidden="1" spans="1:11">
      <c r="A1766" s="5">
        <v>1765</v>
      </c>
      <c r="B1766" s="26" t="s">
        <v>3818</v>
      </c>
      <c r="C1766" s="47" t="s">
        <v>3908</v>
      </c>
      <c r="D1766" s="47" t="s">
        <v>3909</v>
      </c>
      <c r="E1766" s="10">
        <v>1</v>
      </c>
      <c r="F1766" s="5" t="s">
        <v>38</v>
      </c>
      <c r="G1766" s="5">
        <v>385</v>
      </c>
      <c r="H1766" s="10"/>
      <c r="I1766" s="33">
        <f t="shared" si="45"/>
        <v>385</v>
      </c>
      <c r="J1766" s="10" t="s">
        <v>1475</v>
      </c>
      <c r="K1766" s="98" t="s">
        <v>3910</v>
      </c>
    </row>
    <row r="1767" ht="24" hidden="1" spans="1:11">
      <c r="A1767" s="5">
        <v>1766</v>
      </c>
      <c r="B1767" s="26" t="s">
        <v>3818</v>
      </c>
      <c r="C1767" s="10" t="s">
        <v>3911</v>
      </c>
      <c r="D1767" s="253" t="s">
        <v>3912</v>
      </c>
      <c r="E1767" s="10">
        <v>1</v>
      </c>
      <c r="F1767" s="10" t="s">
        <v>38</v>
      </c>
      <c r="G1767" s="5">
        <v>385</v>
      </c>
      <c r="H1767" s="10"/>
      <c r="I1767" s="33">
        <f t="shared" si="45"/>
        <v>385</v>
      </c>
      <c r="J1767" s="10" t="s">
        <v>1475</v>
      </c>
      <c r="K1767" s="98"/>
    </row>
    <row r="1768" ht="24" hidden="1" spans="1:11">
      <c r="A1768" s="5">
        <v>1767</v>
      </c>
      <c r="B1768" s="26" t="s">
        <v>3818</v>
      </c>
      <c r="C1768" s="45" t="s">
        <v>3913</v>
      </c>
      <c r="D1768" s="13" t="s">
        <v>3914</v>
      </c>
      <c r="E1768" s="10">
        <v>2</v>
      </c>
      <c r="F1768" s="10" t="s">
        <v>58</v>
      </c>
      <c r="G1768" s="5">
        <v>365</v>
      </c>
      <c r="H1768" s="10"/>
      <c r="I1768" s="33">
        <f t="shared" si="45"/>
        <v>730</v>
      </c>
      <c r="J1768" s="10" t="s">
        <v>1727</v>
      </c>
      <c r="K1768" s="98"/>
    </row>
    <row r="1769" ht="24" hidden="1" spans="1:11">
      <c r="A1769" s="5">
        <v>1768</v>
      </c>
      <c r="B1769" s="26" t="s">
        <v>3818</v>
      </c>
      <c r="C1769" s="45" t="s">
        <v>3915</v>
      </c>
      <c r="D1769" s="13" t="s">
        <v>3916</v>
      </c>
      <c r="E1769" s="25">
        <v>2</v>
      </c>
      <c r="F1769" s="25" t="s">
        <v>38</v>
      </c>
      <c r="G1769" s="5">
        <v>385</v>
      </c>
      <c r="H1769" s="10"/>
      <c r="I1769" s="33">
        <f t="shared" si="45"/>
        <v>770</v>
      </c>
      <c r="J1769" s="5" t="s">
        <v>1047</v>
      </c>
      <c r="K1769" s="98"/>
    </row>
    <row r="1770" hidden="1" spans="1:11">
      <c r="A1770" s="5">
        <v>1769</v>
      </c>
      <c r="B1770" s="26" t="s">
        <v>3818</v>
      </c>
      <c r="C1770" s="26" t="s">
        <v>3917</v>
      </c>
      <c r="D1770" s="255" t="s">
        <v>3918</v>
      </c>
      <c r="E1770" s="25">
        <v>2</v>
      </c>
      <c r="F1770" s="10" t="s">
        <v>58</v>
      </c>
      <c r="G1770" s="5">
        <v>365</v>
      </c>
      <c r="H1770" s="10"/>
      <c r="I1770" s="33">
        <f t="shared" si="45"/>
        <v>730</v>
      </c>
      <c r="J1770" s="5" t="s">
        <v>105</v>
      </c>
      <c r="K1770" s="98"/>
    </row>
    <row r="1771" hidden="1" spans="1:11">
      <c r="A1771" s="5">
        <v>1770</v>
      </c>
      <c r="B1771" s="26" t="s">
        <v>3818</v>
      </c>
      <c r="C1771" s="26" t="s">
        <v>3919</v>
      </c>
      <c r="D1771" s="255" t="s">
        <v>3920</v>
      </c>
      <c r="E1771" s="25">
        <v>1</v>
      </c>
      <c r="F1771" s="25" t="s">
        <v>43</v>
      </c>
      <c r="G1771" s="5">
        <v>375</v>
      </c>
      <c r="H1771" s="10"/>
      <c r="I1771" s="33">
        <f t="shared" si="45"/>
        <v>375</v>
      </c>
      <c r="J1771" s="5" t="s">
        <v>281</v>
      </c>
      <c r="K1771" s="98"/>
    </row>
    <row r="1772" hidden="1" spans="1:11">
      <c r="A1772" s="5">
        <v>1771</v>
      </c>
      <c r="B1772" s="26" t="s">
        <v>3818</v>
      </c>
      <c r="C1772" s="26" t="s">
        <v>333</v>
      </c>
      <c r="D1772" s="255" t="s">
        <v>3921</v>
      </c>
      <c r="E1772" s="25">
        <v>2</v>
      </c>
      <c r="F1772" s="25" t="s">
        <v>38</v>
      </c>
      <c r="G1772" s="5">
        <v>385</v>
      </c>
      <c r="H1772" s="10"/>
      <c r="I1772" s="33">
        <f t="shared" si="45"/>
        <v>770</v>
      </c>
      <c r="J1772" s="5" t="s">
        <v>281</v>
      </c>
      <c r="K1772" s="98"/>
    </row>
    <row r="1773" ht="24" hidden="1" spans="1:11">
      <c r="A1773" s="5">
        <v>1772</v>
      </c>
      <c r="B1773" s="26" t="s">
        <v>3818</v>
      </c>
      <c r="C1773" s="45" t="s">
        <v>3922</v>
      </c>
      <c r="D1773" s="13" t="s">
        <v>3923</v>
      </c>
      <c r="E1773" s="25">
        <v>1</v>
      </c>
      <c r="F1773" s="25" t="s">
        <v>58</v>
      </c>
      <c r="G1773" s="5">
        <v>365</v>
      </c>
      <c r="H1773" s="10"/>
      <c r="I1773" s="33">
        <f t="shared" si="45"/>
        <v>365</v>
      </c>
      <c r="J1773" s="5" t="s">
        <v>550</v>
      </c>
      <c r="K1773" s="98"/>
    </row>
    <row r="1774" ht="24" hidden="1" spans="1:11">
      <c r="A1774" s="5">
        <v>1773</v>
      </c>
      <c r="B1774" s="26" t="s">
        <v>3818</v>
      </c>
      <c r="C1774" s="10" t="s">
        <v>3924</v>
      </c>
      <c r="D1774" s="13" t="s">
        <v>3925</v>
      </c>
      <c r="E1774" s="10">
        <v>2</v>
      </c>
      <c r="F1774" s="10" t="s">
        <v>58</v>
      </c>
      <c r="G1774" s="5">
        <v>365</v>
      </c>
      <c r="H1774" s="10"/>
      <c r="I1774" s="33">
        <f t="shared" si="45"/>
        <v>730</v>
      </c>
      <c r="J1774" s="10" t="s">
        <v>785</v>
      </c>
      <c r="K1774" s="98"/>
    </row>
    <row r="1775" ht="24" hidden="1" spans="1:11">
      <c r="A1775" s="5">
        <v>1774</v>
      </c>
      <c r="B1775" s="26" t="s">
        <v>3818</v>
      </c>
      <c r="C1775" s="10" t="s">
        <v>3926</v>
      </c>
      <c r="D1775" s="13" t="s">
        <v>3927</v>
      </c>
      <c r="E1775" s="10">
        <v>2</v>
      </c>
      <c r="F1775" s="10" t="s">
        <v>58</v>
      </c>
      <c r="G1775" s="5">
        <v>365</v>
      </c>
      <c r="H1775" s="10"/>
      <c r="I1775" s="33">
        <f t="shared" si="45"/>
        <v>730</v>
      </c>
      <c r="J1775" s="10" t="s">
        <v>785</v>
      </c>
      <c r="K1775" s="98"/>
    </row>
    <row r="1776" hidden="1" spans="1:11">
      <c r="A1776" s="5">
        <v>1775</v>
      </c>
      <c r="B1776" s="10" t="s">
        <v>3818</v>
      </c>
      <c r="C1776" s="10" t="s">
        <v>3928</v>
      </c>
      <c r="D1776" s="46" t="s">
        <v>3929</v>
      </c>
      <c r="E1776" s="10">
        <v>2</v>
      </c>
      <c r="F1776" s="10" t="s">
        <v>58</v>
      </c>
      <c r="G1776" s="5">
        <v>365</v>
      </c>
      <c r="H1776" s="10"/>
      <c r="I1776" s="33">
        <f t="shared" si="45"/>
        <v>730</v>
      </c>
      <c r="J1776" s="10" t="s">
        <v>1514</v>
      </c>
      <c r="K1776" s="98"/>
    </row>
    <row r="1777" hidden="1" spans="1:11">
      <c r="A1777" s="5">
        <v>1776</v>
      </c>
      <c r="B1777" s="10" t="s">
        <v>3818</v>
      </c>
      <c r="C1777" s="10" t="s">
        <v>3930</v>
      </c>
      <c r="D1777" s="46" t="s">
        <v>3931</v>
      </c>
      <c r="E1777" s="10">
        <v>2</v>
      </c>
      <c r="F1777" s="10" t="s">
        <v>43</v>
      </c>
      <c r="G1777" s="5">
        <v>375</v>
      </c>
      <c r="H1777" s="10"/>
      <c r="I1777" s="33">
        <f t="shared" si="45"/>
        <v>750</v>
      </c>
      <c r="J1777" s="10" t="s">
        <v>1514</v>
      </c>
      <c r="K1777" s="98"/>
    </row>
    <row r="1778" hidden="1" spans="1:11">
      <c r="A1778" s="5">
        <v>1777</v>
      </c>
      <c r="B1778" s="10" t="s">
        <v>3818</v>
      </c>
      <c r="C1778" s="10" t="s">
        <v>3932</v>
      </c>
      <c r="D1778" s="46" t="s">
        <v>3933</v>
      </c>
      <c r="E1778" s="10">
        <v>2</v>
      </c>
      <c r="F1778" s="10" t="s">
        <v>43</v>
      </c>
      <c r="G1778" s="5">
        <v>375</v>
      </c>
      <c r="H1778" s="10"/>
      <c r="I1778" s="33">
        <f t="shared" si="45"/>
        <v>750</v>
      </c>
      <c r="J1778" s="10" t="s">
        <v>1514</v>
      </c>
      <c r="K1778" s="98"/>
    </row>
    <row r="1779" hidden="1" spans="1:11">
      <c r="A1779" s="5">
        <v>1778</v>
      </c>
      <c r="B1779" s="10" t="s">
        <v>3818</v>
      </c>
      <c r="C1779" s="10" t="s">
        <v>3934</v>
      </c>
      <c r="D1779" s="46" t="s">
        <v>3935</v>
      </c>
      <c r="E1779" s="10">
        <v>2</v>
      </c>
      <c r="F1779" s="10" t="s">
        <v>58</v>
      </c>
      <c r="G1779" s="5">
        <v>365</v>
      </c>
      <c r="H1779" s="10"/>
      <c r="I1779" s="33">
        <f t="shared" si="45"/>
        <v>730</v>
      </c>
      <c r="J1779" s="10" t="s">
        <v>1514</v>
      </c>
      <c r="K1779" s="98"/>
    </row>
    <row r="1780" hidden="1" spans="1:11">
      <c r="A1780" s="5">
        <v>1779</v>
      </c>
      <c r="B1780" s="10" t="s">
        <v>3818</v>
      </c>
      <c r="C1780" s="10" t="s">
        <v>3936</v>
      </c>
      <c r="D1780" s="46" t="s">
        <v>3937</v>
      </c>
      <c r="E1780" s="10">
        <v>1</v>
      </c>
      <c r="F1780" s="10" t="s">
        <v>38</v>
      </c>
      <c r="G1780" s="5">
        <v>385</v>
      </c>
      <c r="H1780" s="10"/>
      <c r="I1780" s="33">
        <f t="shared" si="45"/>
        <v>385</v>
      </c>
      <c r="J1780" s="10" t="s">
        <v>1923</v>
      </c>
      <c r="K1780" s="98"/>
    </row>
    <row r="1781" hidden="1" spans="1:11">
      <c r="A1781" s="5">
        <v>1780</v>
      </c>
      <c r="B1781" s="10" t="s">
        <v>3818</v>
      </c>
      <c r="C1781" s="10" t="s">
        <v>703</v>
      </c>
      <c r="D1781" s="46" t="s">
        <v>3938</v>
      </c>
      <c r="E1781" s="10">
        <v>1</v>
      </c>
      <c r="F1781" s="10" t="s">
        <v>43</v>
      </c>
      <c r="G1781" s="5">
        <v>375</v>
      </c>
      <c r="H1781" s="10"/>
      <c r="I1781" s="33">
        <f t="shared" si="45"/>
        <v>375</v>
      </c>
      <c r="J1781" s="10" t="s">
        <v>1923</v>
      </c>
      <c r="K1781" s="98"/>
    </row>
    <row r="1782" hidden="1" spans="1:11">
      <c r="A1782" s="5">
        <v>1781</v>
      </c>
      <c r="B1782" s="10" t="s">
        <v>3818</v>
      </c>
      <c r="C1782" s="10" t="s">
        <v>3939</v>
      </c>
      <c r="D1782" s="46" t="s">
        <v>3940</v>
      </c>
      <c r="E1782" s="10">
        <v>1</v>
      </c>
      <c r="F1782" s="10" t="s">
        <v>192</v>
      </c>
      <c r="G1782" s="5">
        <v>395</v>
      </c>
      <c r="H1782" s="10"/>
      <c r="I1782" s="33">
        <f t="shared" si="45"/>
        <v>395</v>
      </c>
      <c r="J1782" s="10" t="s">
        <v>3941</v>
      </c>
      <c r="K1782" s="98"/>
    </row>
    <row r="1783" hidden="1" spans="1:11">
      <c r="A1783" s="5">
        <v>1782</v>
      </c>
      <c r="B1783" s="10" t="s">
        <v>3818</v>
      </c>
      <c r="C1783" s="10" t="s">
        <v>3942</v>
      </c>
      <c r="D1783" s="10" t="s">
        <v>3943</v>
      </c>
      <c r="E1783" s="10">
        <v>1</v>
      </c>
      <c r="F1783" s="10" t="s">
        <v>38</v>
      </c>
      <c r="G1783" s="5">
        <v>385</v>
      </c>
      <c r="H1783" s="10"/>
      <c r="I1783" s="10">
        <f t="shared" si="45"/>
        <v>385</v>
      </c>
      <c r="J1783" s="10" t="s">
        <v>630</v>
      </c>
      <c r="K1783" s="10"/>
    </row>
    <row r="1784" hidden="1" spans="1:11">
      <c r="A1784" s="5">
        <v>1783</v>
      </c>
      <c r="B1784" s="10" t="s">
        <v>3818</v>
      </c>
      <c r="C1784" s="10" t="s">
        <v>3944</v>
      </c>
      <c r="D1784" s="260" t="s">
        <v>3945</v>
      </c>
      <c r="E1784" s="10">
        <v>3</v>
      </c>
      <c r="F1784" s="10" t="s">
        <v>38</v>
      </c>
      <c r="G1784" s="5">
        <v>385</v>
      </c>
      <c r="H1784" s="10"/>
      <c r="I1784" s="10">
        <f t="shared" si="45"/>
        <v>1155</v>
      </c>
      <c r="J1784" s="10" t="s">
        <v>1611</v>
      </c>
      <c r="K1784" s="10"/>
    </row>
    <row r="1785" hidden="1" spans="1:11">
      <c r="A1785" s="5">
        <v>1784</v>
      </c>
      <c r="B1785" s="10" t="s">
        <v>3818</v>
      </c>
      <c r="C1785" s="10" t="s">
        <v>3946</v>
      </c>
      <c r="D1785" s="10" t="s">
        <v>3947</v>
      </c>
      <c r="E1785" s="10">
        <v>3</v>
      </c>
      <c r="F1785" s="10" t="s">
        <v>43</v>
      </c>
      <c r="G1785" s="5">
        <v>375</v>
      </c>
      <c r="H1785" s="10"/>
      <c r="I1785" s="10">
        <f t="shared" si="45"/>
        <v>1125</v>
      </c>
      <c r="J1785" s="10" t="s">
        <v>2264</v>
      </c>
      <c r="K1785" s="10"/>
    </row>
    <row r="1786" ht="48" spans="1:12">
      <c r="A1786" s="5">
        <v>1785</v>
      </c>
      <c r="B1786" s="51" t="s">
        <v>3818</v>
      </c>
      <c r="C1786" s="54" t="s">
        <v>3948</v>
      </c>
      <c r="D1786" s="90" t="s">
        <v>3949</v>
      </c>
      <c r="E1786" s="56">
        <v>2</v>
      </c>
      <c r="F1786" s="56" t="s">
        <v>58</v>
      </c>
      <c r="G1786" s="40">
        <v>365</v>
      </c>
      <c r="H1786" s="50">
        <f>I1786*2</f>
        <v>1460</v>
      </c>
      <c r="I1786" s="62">
        <f t="shared" si="45"/>
        <v>730</v>
      </c>
      <c r="J1786" s="40" t="s">
        <v>113</v>
      </c>
      <c r="K1786" s="115" t="s">
        <v>347</v>
      </c>
      <c r="L1786">
        <f>I1786+H1786</f>
        <v>2190</v>
      </c>
    </row>
    <row r="1787" ht="24" hidden="1" spans="1:11">
      <c r="A1787" s="5">
        <v>1786</v>
      </c>
      <c r="B1787" s="5" t="s">
        <v>3950</v>
      </c>
      <c r="C1787" s="11" t="s">
        <v>3951</v>
      </c>
      <c r="D1787" s="46" t="s">
        <v>3952</v>
      </c>
      <c r="E1787" s="8">
        <v>1</v>
      </c>
      <c r="F1787" s="5" t="s">
        <v>43</v>
      </c>
      <c r="G1787" s="5">
        <v>375</v>
      </c>
      <c r="H1787" s="5"/>
      <c r="I1787" s="33">
        <f t="shared" si="45"/>
        <v>375</v>
      </c>
      <c r="J1787" s="5" t="s">
        <v>39</v>
      </c>
      <c r="K1787" s="5" t="s">
        <v>3953</v>
      </c>
    </row>
    <row r="1788" ht="24" hidden="1" spans="1:11">
      <c r="A1788" s="5">
        <v>1787</v>
      </c>
      <c r="B1788" s="5" t="s">
        <v>3950</v>
      </c>
      <c r="C1788" s="5" t="s">
        <v>3954</v>
      </c>
      <c r="D1788" s="9" t="s">
        <v>3955</v>
      </c>
      <c r="E1788" s="8">
        <v>2</v>
      </c>
      <c r="F1788" s="5" t="s">
        <v>192</v>
      </c>
      <c r="G1788" s="5">
        <v>395</v>
      </c>
      <c r="H1788" s="5"/>
      <c r="I1788" s="33">
        <f t="shared" si="45"/>
        <v>790</v>
      </c>
      <c r="J1788" s="5" t="s">
        <v>39</v>
      </c>
      <c r="K1788" s="5"/>
    </row>
    <row r="1789" ht="24" hidden="1" spans="1:11">
      <c r="A1789" s="5">
        <v>1788</v>
      </c>
      <c r="B1789" s="5" t="s">
        <v>3950</v>
      </c>
      <c r="C1789" s="5" t="s">
        <v>3956</v>
      </c>
      <c r="D1789" s="9" t="s">
        <v>3957</v>
      </c>
      <c r="E1789" s="8">
        <v>2</v>
      </c>
      <c r="F1789" s="5" t="s">
        <v>38</v>
      </c>
      <c r="G1789" s="5">
        <v>385</v>
      </c>
      <c r="H1789" s="5"/>
      <c r="I1789" s="33">
        <f t="shared" si="45"/>
        <v>770</v>
      </c>
      <c r="J1789" s="5" t="s">
        <v>39</v>
      </c>
      <c r="K1789" s="5"/>
    </row>
    <row r="1790" ht="24" hidden="1" spans="1:11">
      <c r="A1790" s="5">
        <v>1789</v>
      </c>
      <c r="B1790" s="5" t="s">
        <v>3950</v>
      </c>
      <c r="C1790" s="25" t="s">
        <v>3958</v>
      </c>
      <c r="D1790" s="9" t="s">
        <v>3959</v>
      </c>
      <c r="E1790" s="8">
        <v>1</v>
      </c>
      <c r="F1790" s="5" t="s">
        <v>38</v>
      </c>
      <c r="G1790" s="5">
        <v>385</v>
      </c>
      <c r="H1790" s="5"/>
      <c r="I1790" s="33">
        <f t="shared" si="45"/>
        <v>385</v>
      </c>
      <c r="J1790" s="5" t="s">
        <v>39</v>
      </c>
      <c r="K1790" s="5" t="s">
        <v>3960</v>
      </c>
    </row>
    <row r="1791" ht="24" hidden="1" spans="1:11">
      <c r="A1791" s="5">
        <v>1790</v>
      </c>
      <c r="B1791" s="5" t="s">
        <v>3950</v>
      </c>
      <c r="C1791" s="5" t="s">
        <v>3961</v>
      </c>
      <c r="D1791" s="9" t="s">
        <v>3962</v>
      </c>
      <c r="E1791" s="8">
        <v>1</v>
      </c>
      <c r="F1791" s="5" t="s">
        <v>192</v>
      </c>
      <c r="G1791" s="5">
        <v>395</v>
      </c>
      <c r="H1791" s="5"/>
      <c r="I1791" s="33">
        <f t="shared" si="45"/>
        <v>395</v>
      </c>
      <c r="J1791" s="5" t="s">
        <v>39</v>
      </c>
      <c r="K1791" s="5"/>
    </row>
    <row r="1792" ht="24" hidden="1" spans="1:11">
      <c r="A1792" s="5">
        <v>1791</v>
      </c>
      <c r="B1792" s="5" t="s">
        <v>3950</v>
      </c>
      <c r="C1792" s="5" t="s">
        <v>3963</v>
      </c>
      <c r="D1792" s="9" t="s">
        <v>3964</v>
      </c>
      <c r="E1792" s="8">
        <v>1</v>
      </c>
      <c r="F1792" s="5" t="s">
        <v>192</v>
      </c>
      <c r="G1792" s="5">
        <v>395</v>
      </c>
      <c r="H1792" s="5"/>
      <c r="I1792" s="33">
        <f t="shared" si="45"/>
        <v>395</v>
      </c>
      <c r="J1792" s="5" t="s">
        <v>39</v>
      </c>
      <c r="K1792" s="5" t="s">
        <v>3965</v>
      </c>
    </row>
    <row r="1793" ht="24" hidden="1" spans="1:11">
      <c r="A1793" s="5">
        <v>1792</v>
      </c>
      <c r="B1793" s="5" t="s">
        <v>3950</v>
      </c>
      <c r="C1793" s="11" t="s">
        <v>3966</v>
      </c>
      <c r="D1793" s="9" t="s">
        <v>3967</v>
      </c>
      <c r="E1793" s="8">
        <v>1</v>
      </c>
      <c r="F1793" s="5" t="s">
        <v>38</v>
      </c>
      <c r="G1793" s="5">
        <v>385</v>
      </c>
      <c r="H1793" s="5"/>
      <c r="I1793" s="33">
        <f t="shared" si="45"/>
        <v>385</v>
      </c>
      <c r="J1793" s="5" t="s">
        <v>39</v>
      </c>
      <c r="K1793" s="5" t="s">
        <v>3968</v>
      </c>
    </row>
    <row r="1794" ht="36" hidden="1" spans="1:11">
      <c r="A1794" s="5">
        <v>1793</v>
      </c>
      <c r="B1794" s="5" t="s">
        <v>3950</v>
      </c>
      <c r="C1794" s="5" t="s">
        <v>3969</v>
      </c>
      <c r="D1794" s="9" t="s">
        <v>3970</v>
      </c>
      <c r="E1794" s="8">
        <v>3</v>
      </c>
      <c r="F1794" s="5" t="s">
        <v>38</v>
      </c>
      <c r="G1794" s="5">
        <v>385</v>
      </c>
      <c r="H1794" s="5"/>
      <c r="I1794" s="33">
        <f t="shared" si="45"/>
        <v>1155</v>
      </c>
      <c r="J1794" s="5" t="s">
        <v>39</v>
      </c>
      <c r="K1794" s="5" t="s">
        <v>3971</v>
      </c>
    </row>
    <row r="1795" ht="24" hidden="1" spans="1:11">
      <c r="A1795" s="5">
        <v>1794</v>
      </c>
      <c r="B1795" s="5" t="s">
        <v>3950</v>
      </c>
      <c r="C1795" s="10" t="s">
        <v>3972</v>
      </c>
      <c r="D1795" s="10" t="s">
        <v>3973</v>
      </c>
      <c r="E1795" s="8">
        <v>1</v>
      </c>
      <c r="F1795" s="5" t="s">
        <v>38</v>
      </c>
      <c r="G1795" s="5">
        <v>385</v>
      </c>
      <c r="H1795" s="5"/>
      <c r="I1795" s="33">
        <f t="shared" si="45"/>
        <v>385</v>
      </c>
      <c r="J1795" s="5" t="s">
        <v>39</v>
      </c>
      <c r="K1795" s="5" t="s">
        <v>3974</v>
      </c>
    </row>
    <row r="1796" ht="24" hidden="1" spans="1:11">
      <c r="A1796" s="5">
        <v>1795</v>
      </c>
      <c r="B1796" s="5" t="s">
        <v>3950</v>
      </c>
      <c r="C1796" s="5" t="s">
        <v>3975</v>
      </c>
      <c r="D1796" s="9" t="s">
        <v>3976</v>
      </c>
      <c r="E1796" s="8">
        <v>2</v>
      </c>
      <c r="F1796" s="5" t="s">
        <v>192</v>
      </c>
      <c r="G1796" s="5">
        <v>395</v>
      </c>
      <c r="H1796" s="5"/>
      <c r="I1796" s="33">
        <f t="shared" si="45"/>
        <v>790</v>
      </c>
      <c r="J1796" s="5" t="s">
        <v>39</v>
      </c>
      <c r="K1796" s="5"/>
    </row>
    <row r="1797" ht="24" hidden="1" spans="1:11">
      <c r="A1797" s="5">
        <v>1796</v>
      </c>
      <c r="B1797" s="5" t="s">
        <v>3950</v>
      </c>
      <c r="C1797" s="5" t="s">
        <v>1457</v>
      </c>
      <c r="D1797" s="9" t="s">
        <v>3977</v>
      </c>
      <c r="E1797" s="8">
        <v>1</v>
      </c>
      <c r="F1797" s="5" t="s">
        <v>38</v>
      </c>
      <c r="G1797" s="5">
        <v>385</v>
      </c>
      <c r="H1797" s="5"/>
      <c r="I1797" s="33">
        <f t="shared" si="45"/>
        <v>385</v>
      </c>
      <c r="J1797" s="5" t="s">
        <v>39</v>
      </c>
      <c r="K1797" s="5" t="s">
        <v>3978</v>
      </c>
    </row>
    <row r="1798" ht="24" hidden="1" spans="1:11">
      <c r="A1798" s="5">
        <v>1797</v>
      </c>
      <c r="B1798" s="5" t="s">
        <v>3950</v>
      </c>
      <c r="C1798" s="5" t="s">
        <v>6795</v>
      </c>
      <c r="D1798" s="9" t="s">
        <v>6796</v>
      </c>
      <c r="E1798" s="8">
        <v>2</v>
      </c>
      <c r="F1798" s="5" t="s">
        <v>38</v>
      </c>
      <c r="G1798" s="5">
        <v>385</v>
      </c>
      <c r="H1798" s="5"/>
      <c r="I1798" s="33">
        <f t="shared" si="45"/>
        <v>770</v>
      </c>
      <c r="J1798" s="5" t="s">
        <v>39</v>
      </c>
      <c r="K1798" s="5"/>
    </row>
    <row r="1799" ht="24" hidden="1" spans="1:11">
      <c r="A1799" s="5">
        <v>1798</v>
      </c>
      <c r="B1799" s="5" t="s">
        <v>3950</v>
      </c>
      <c r="C1799" s="5" t="s">
        <v>3982</v>
      </c>
      <c r="D1799" s="9" t="s">
        <v>3983</v>
      </c>
      <c r="E1799" s="8">
        <v>2</v>
      </c>
      <c r="F1799" s="5" t="s">
        <v>43</v>
      </c>
      <c r="G1799" s="5">
        <v>375</v>
      </c>
      <c r="H1799" s="5"/>
      <c r="I1799" s="33">
        <f t="shared" si="45"/>
        <v>750</v>
      </c>
      <c r="J1799" s="5" t="s">
        <v>59</v>
      </c>
      <c r="K1799" s="5"/>
    </row>
    <row r="1800" ht="24" hidden="1" spans="1:11">
      <c r="A1800" s="5">
        <v>1799</v>
      </c>
      <c r="B1800" s="5" t="s">
        <v>3950</v>
      </c>
      <c r="C1800" s="5" t="s">
        <v>3984</v>
      </c>
      <c r="D1800" s="9" t="s">
        <v>3985</v>
      </c>
      <c r="E1800" s="8">
        <v>1</v>
      </c>
      <c r="F1800" s="5" t="s">
        <v>43</v>
      </c>
      <c r="G1800" s="5">
        <v>375</v>
      </c>
      <c r="H1800" s="5"/>
      <c r="I1800" s="33">
        <f t="shared" ref="I1800:I1836" si="46">G1800*E1800</f>
        <v>375</v>
      </c>
      <c r="J1800" s="5" t="s">
        <v>59</v>
      </c>
      <c r="K1800" s="5"/>
    </row>
    <row r="1801" ht="24" hidden="1" spans="1:11">
      <c r="A1801" s="5">
        <v>1800</v>
      </c>
      <c r="B1801" s="5" t="s">
        <v>3950</v>
      </c>
      <c r="C1801" s="19" t="s">
        <v>2072</v>
      </c>
      <c r="D1801" s="251" t="s">
        <v>3986</v>
      </c>
      <c r="E1801" s="8">
        <v>1</v>
      </c>
      <c r="F1801" s="5" t="s">
        <v>43</v>
      </c>
      <c r="G1801" s="5">
        <v>375</v>
      </c>
      <c r="H1801" s="5"/>
      <c r="I1801" s="33">
        <f t="shared" si="46"/>
        <v>375</v>
      </c>
      <c r="J1801" s="5" t="s">
        <v>1241</v>
      </c>
      <c r="K1801" s="5"/>
    </row>
    <row r="1802" ht="24" hidden="1" spans="1:11">
      <c r="A1802" s="5">
        <v>1801</v>
      </c>
      <c r="B1802" s="5" t="s">
        <v>3950</v>
      </c>
      <c r="C1802" s="19" t="s">
        <v>3987</v>
      </c>
      <c r="D1802" s="251" t="s">
        <v>3988</v>
      </c>
      <c r="E1802" s="8">
        <v>2</v>
      </c>
      <c r="F1802" s="5" t="s">
        <v>43</v>
      </c>
      <c r="G1802" s="5">
        <v>375</v>
      </c>
      <c r="H1802" s="5"/>
      <c r="I1802" s="33">
        <f t="shared" si="46"/>
        <v>750</v>
      </c>
      <c r="J1802" s="5" t="s">
        <v>1241</v>
      </c>
      <c r="K1802" s="5"/>
    </row>
    <row r="1803" ht="24" hidden="1" spans="1:11">
      <c r="A1803" s="5">
        <v>1802</v>
      </c>
      <c r="B1803" s="5" t="s">
        <v>3950</v>
      </c>
      <c r="C1803" s="19" t="s">
        <v>3989</v>
      </c>
      <c r="D1803" s="251" t="s">
        <v>3990</v>
      </c>
      <c r="E1803" s="8">
        <v>2</v>
      </c>
      <c r="F1803" s="5" t="s">
        <v>43</v>
      </c>
      <c r="G1803" s="5">
        <v>375</v>
      </c>
      <c r="H1803" s="5"/>
      <c r="I1803" s="33">
        <f t="shared" si="46"/>
        <v>750</v>
      </c>
      <c r="J1803" s="5" t="s">
        <v>1241</v>
      </c>
      <c r="K1803" s="5"/>
    </row>
    <row r="1804" ht="24" hidden="1" spans="1:11">
      <c r="A1804" s="5">
        <v>1803</v>
      </c>
      <c r="B1804" s="5" t="s">
        <v>3950</v>
      </c>
      <c r="C1804" s="11" t="s">
        <v>3991</v>
      </c>
      <c r="D1804" s="30" t="s">
        <v>3992</v>
      </c>
      <c r="E1804" s="8">
        <v>1</v>
      </c>
      <c r="F1804" s="19" t="s">
        <v>38</v>
      </c>
      <c r="G1804" s="5">
        <v>385</v>
      </c>
      <c r="H1804" s="5"/>
      <c r="I1804" s="33">
        <f t="shared" si="46"/>
        <v>385</v>
      </c>
      <c r="J1804" s="5" t="s">
        <v>1241</v>
      </c>
      <c r="K1804" s="5" t="s">
        <v>3993</v>
      </c>
    </row>
    <row r="1805" ht="24" hidden="1" spans="1:11">
      <c r="A1805" s="5">
        <v>1804</v>
      </c>
      <c r="B1805" s="19" t="s">
        <v>3950</v>
      </c>
      <c r="C1805" s="11" t="s">
        <v>3994</v>
      </c>
      <c r="D1805" s="9" t="s">
        <v>3995</v>
      </c>
      <c r="E1805" s="8">
        <v>1</v>
      </c>
      <c r="F1805" s="5" t="s">
        <v>43</v>
      </c>
      <c r="G1805" s="5">
        <v>375</v>
      </c>
      <c r="H1805" s="5"/>
      <c r="I1805" s="33">
        <f t="shared" si="46"/>
        <v>375</v>
      </c>
      <c r="J1805" s="5" t="s">
        <v>1241</v>
      </c>
      <c r="K1805" s="5" t="s">
        <v>3996</v>
      </c>
    </row>
    <row r="1806" ht="24" hidden="1" spans="1:11">
      <c r="A1806" s="5">
        <v>1805</v>
      </c>
      <c r="B1806" s="19" t="s">
        <v>3950</v>
      </c>
      <c r="C1806" s="106" t="s">
        <v>3997</v>
      </c>
      <c r="D1806" s="9" t="s">
        <v>3998</v>
      </c>
      <c r="E1806" s="8">
        <v>1</v>
      </c>
      <c r="F1806" s="5" t="s">
        <v>43</v>
      </c>
      <c r="G1806" s="5">
        <v>375</v>
      </c>
      <c r="H1806" s="5"/>
      <c r="I1806" s="33">
        <f t="shared" si="46"/>
        <v>375</v>
      </c>
      <c r="J1806" s="5" t="s">
        <v>226</v>
      </c>
      <c r="K1806" s="5"/>
    </row>
    <row r="1807" ht="24" hidden="1" spans="1:11">
      <c r="A1807" s="5">
        <v>1806</v>
      </c>
      <c r="B1807" s="19" t="s">
        <v>3950</v>
      </c>
      <c r="C1807" s="19" t="s">
        <v>3999</v>
      </c>
      <c r="D1807" s="9" t="s">
        <v>4000</v>
      </c>
      <c r="E1807" s="8">
        <v>1</v>
      </c>
      <c r="F1807" s="5" t="s">
        <v>43</v>
      </c>
      <c r="G1807" s="5">
        <v>375</v>
      </c>
      <c r="H1807" s="5"/>
      <c r="I1807" s="33">
        <f t="shared" si="46"/>
        <v>375</v>
      </c>
      <c r="J1807" s="5" t="s">
        <v>226</v>
      </c>
      <c r="K1807" s="5"/>
    </row>
    <row r="1808" ht="25.5" hidden="1" spans="1:11">
      <c r="A1808" s="5">
        <v>1807</v>
      </c>
      <c r="B1808" s="19" t="s">
        <v>3950</v>
      </c>
      <c r="C1808" s="148" t="s">
        <v>3043</v>
      </c>
      <c r="D1808" s="148" t="s">
        <v>4001</v>
      </c>
      <c r="E1808" s="8">
        <v>1</v>
      </c>
      <c r="F1808" s="5" t="s">
        <v>43</v>
      </c>
      <c r="G1808" s="5">
        <v>375</v>
      </c>
      <c r="H1808" s="5"/>
      <c r="I1808" s="33">
        <f t="shared" si="46"/>
        <v>375</v>
      </c>
      <c r="J1808" s="5" t="s">
        <v>251</v>
      </c>
      <c r="K1808" s="5" t="s">
        <v>4002</v>
      </c>
    </row>
    <row r="1809" ht="24" hidden="1" spans="1:11">
      <c r="A1809" s="5">
        <v>1808</v>
      </c>
      <c r="B1809" s="19" t="s">
        <v>3950</v>
      </c>
      <c r="C1809" s="26" t="s">
        <v>4003</v>
      </c>
      <c r="D1809" s="26" t="s">
        <v>4004</v>
      </c>
      <c r="E1809" s="8">
        <v>2</v>
      </c>
      <c r="F1809" s="5" t="s">
        <v>43</v>
      </c>
      <c r="G1809" s="5">
        <v>375</v>
      </c>
      <c r="H1809" s="5"/>
      <c r="I1809" s="33">
        <f t="shared" si="46"/>
        <v>750</v>
      </c>
      <c r="J1809" s="5" t="s">
        <v>251</v>
      </c>
      <c r="K1809" s="5"/>
    </row>
    <row r="1810" ht="24" hidden="1" spans="1:11">
      <c r="A1810" s="5">
        <v>1809</v>
      </c>
      <c r="B1810" s="19" t="s">
        <v>3950</v>
      </c>
      <c r="C1810" s="26" t="s">
        <v>4005</v>
      </c>
      <c r="D1810" s="254" t="s">
        <v>4006</v>
      </c>
      <c r="E1810" s="8">
        <v>1</v>
      </c>
      <c r="F1810" s="5" t="s">
        <v>38</v>
      </c>
      <c r="G1810" s="5">
        <v>385</v>
      </c>
      <c r="H1810" s="5"/>
      <c r="I1810" s="33">
        <f t="shared" si="46"/>
        <v>385</v>
      </c>
      <c r="J1810" s="5" t="s">
        <v>251</v>
      </c>
      <c r="K1810" s="5"/>
    </row>
    <row r="1811" ht="24" hidden="1" spans="1:11">
      <c r="A1811" s="5">
        <v>1810</v>
      </c>
      <c r="B1811" s="19" t="s">
        <v>3950</v>
      </c>
      <c r="C1811" s="70" t="s">
        <v>4007</v>
      </c>
      <c r="D1811" s="69" t="s">
        <v>4008</v>
      </c>
      <c r="E1811" s="67">
        <v>2</v>
      </c>
      <c r="F1811" s="10" t="s">
        <v>58</v>
      </c>
      <c r="G1811" s="5">
        <v>365</v>
      </c>
      <c r="H1811" s="5"/>
      <c r="I1811" s="33">
        <f t="shared" si="46"/>
        <v>730</v>
      </c>
      <c r="J1811" s="5" t="s">
        <v>359</v>
      </c>
      <c r="K1811" s="5"/>
    </row>
    <row r="1812" ht="24" hidden="1" spans="1:11">
      <c r="A1812" s="5">
        <v>1811</v>
      </c>
      <c r="B1812" s="19" t="s">
        <v>3950</v>
      </c>
      <c r="C1812" s="68" t="s">
        <v>4009</v>
      </c>
      <c r="D1812" s="69" t="s">
        <v>4010</v>
      </c>
      <c r="E1812" s="14">
        <v>2</v>
      </c>
      <c r="F1812" s="12" t="s">
        <v>43</v>
      </c>
      <c r="G1812" s="5">
        <v>375</v>
      </c>
      <c r="H1812" s="5"/>
      <c r="I1812" s="33">
        <f t="shared" si="46"/>
        <v>750</v>
      </c>
      <c r="J1812" s="5" t="s">
        <v>359</v>
      </c>
      <c r="K1812" s="5"/>
    </row>
    <row r="1813" ht="24" hidden="1" spans="1:11">
      <c r="A1813" s="5">
        <v>1812</v>
      </c>
      <c r="B1813" s="19" t="s">
        <v>3950</v>
      </c>
      <c r="C1813" s="22" t="s">
        <v>4011</v>
      </c>
      <c r="D1813" s="13" t="s">
        <v>4012</v>
      </c>
      <c r="E1813" s="25">
        <v>2</v>
      </c>
      <c r="F1813" s="25" t="s">
        <v>43</v>
      </c>
      <c r="G1813" s="5">
        <v>375</v>
      </c>
      <c r="H1813" s="5"/>
      <c r="I1813" s="33">
        <f t="shared" si="46"/>
        <v>750</v>
      </c>
      <c r="J1813" s="5" t="s">
        <v>257</v>
      </c>
      <c r="K1813" s="5" t="s">
        <v>4013</v>
      </c>
    </row>
    <row r="1814" ht="24" hidden="1" spans="1:11">
      <c r="A1814" s="5">
        <v>1813</v>
      </c>
      <c r="B1814" s="19" t="s">
        <v>3950</v>
      </c>
      <c r="C1814" s="22" t="s">
        <v>4014</v>
      </c>
      <c r="D1814" s="13" t="s">
        <v>4015</v>
      </c>
      <c r="E1814" s="25">
        <v>2</v>
      </c>
      <c r="F1814" s="25" t="s">
        <v>43</v>
      </c>
      <c r="G1814" s="5">
        <v>375</v>
      </c>
      <c r="H1814" s="5"/>
      <c r="I1814" s="33">
        <f t="shared" si="46"/>
        <v>750</v>
      </c>
      <c r="J1814" s="5" t="s">
        <v>257</v>
      </c>
      <c r="K1814" s="5" t="s">
        <v>4016</v>
      </c>
    </row>
    <row r="1815" hidden="1" spans="1:11">
      <c r="A1815" s="5">
        <v>1814</v>
      </c>
      <c r="B1815" s="19" t="s">
        <v>3950</v>
      </c>
      <c r="C1815" s="45" t="s">
        <v>4017</v>
      </c>
      <c r="D1815" s="46" t="s">
        <v>4018</v>
      </c>
      <c r="E1815" s="25">
        <v>2</v>
      </c>
      <c r="F1815" s="25" t="s">
        <v>58</v>
      </c>
      <c r="G1815" s="5">
        <v>365</v>
      </c>
      <c r="H1815" s="5"/>
      <c r="I1815" s="33">
        <f t="shared" si="46"/>
        <v>730</v>
      </c>
      <c r="J1815" s="5" t="s">
        <v>95</v>
      </c>
      <c r="K1815" s="5"/>
    </row>
    <row r="1816" hidden="1" spans="1:11">
      <c r="A1816" s="5">
        <v>1815</v>
      </c>
      <c r="B1816" s="19" t="s">
        <v>3950</v>
      </c>
      <c r="C1816" s="10" t="s">
        <v>4019</v>
      </c>
      <c r="D1816" s="10" t="s">
        <v>4020</v>
      </c>
      <c r="E1816" s="25">
        <v>1</v>
      </c>
      <c r="F1816" s="25" t="s">
        <v>58</v>
      </c>
      <c r="G1816" s="5">
        <v>365</v>
      </c>
      <c r="H1816" s="5"/>
      <c r="I1816" s="33">
        <f t="shared" si="46"/>
        <v>365</v>
      </c>
      <c r="J1816" s="5" t="s">
        <v>101</v>
      </c>
      <c r="K1816" s="5"/>
    </row>
    <row r="1817" ht="24" hidden="1" spans="1:11">
      <c r="A1817" s="5">
        <v>1816</v>
      </c>
      <c r="B1817" s="25" t="s">
        <v>3950</v>
      </c>
      <c r="C1817" s="10" t="s">
        <v>4021</v>
      </c>
      <c r="D1817" s="253" t="s">
        <v>4022</v>
      </c>
      <c r="E1817" s="10">
        <v>1</v>
      </c>
      <c r="F1817" s="10" t="s">
        <v>43</v>
      </c>
      <c r="G1817" s="5">
        <v>375</v>
      </c>
      <c r="H1817" s="10"/>
      <c r="I1817" s="33">
        <f t="shared" si="46"/>
        <v>375</v>
      </c>
      <c r="J1817" s="10" t="s">
        <v>1475</v>
      </c>
      <c r="K1817" s="63"/>
    </row>
    <row r="1818" ht="24" hidden="1" spans="1:11">
      <c r="A1818" s="5">
        <v>1817</v>
      </c>
      <c r="B1818" s="19" t="s">
        <v>3950</v>
      </c>
      <c r="C1818" s="45" t="s">
        <v>4023</v>
      </c>
      <c r="D1818" s="13" t="s">
        <v>4024</v>
      </c>
      <c r="E1818" s="10">
        <v>2</v>
      </c>
      <c r="F1818" s="10" t="s">
        <v>58</v>
      </c>
      <c r="G1818" s="5">
        <v>365</v>
      </c>
      <c r="H1818" s="5"/>
      <c r="I1818" s="33">
        <f t="shared" si="46"/>
        <v>730</v>
      </c>
      <c r="J1818" s="5" t="s">
        <v>1727</v>
      </c>
      <c r="K1818" s="5"/>
    </row>
    <row r="1819" ht="24" hidden="1" spans="1:11">
      <c r="A1819" s="5">
        <v>1818</v>
      </c>
      <c r="B1819" s="19" t="s">
        <v>3950</v>
      </c>
      <c r="C1819" s="11" t="s">
        <v>4025</v>
      </c>
      <c r="D1819" s="30" t="s">
        <v>4026</v>
      </c>
      <c r="E1819" s="25">
        <v>1</v>
      </c>
      <c r="F1819" s="25" t="s">
        <v>43</v>
      </c>
      <c r="G1819" s="5">
        <v>375</v>
      </c>
      <c r="H1819" s="5"/>
      <c r="I1819" s="33">
        <f t="shared" si="46"/>
        <v>375</v>
      </c>
      <c r="J1819" s="5" t="s">
        <v>550</v>
      </c>
      <c r="K1819" s="5" t="s">
        <v>4027</v>
      </c>
    </row>
    <row r="1820" hidden="1" spans="1:11">
      <c r="A1820" s="5">
        <v>1819</v>
      </c>
      <c r="B1820" s="26" t="s">
        <v>3950</v>
      </c>
      <c r="C1820" s="47" t="s">
        <v>1488</v>
      </c>
      <c r="D1820" s="47" t="s">
        <v>4028</v>
      </c>
      <c r="E1820" s="25">
        <v>2</v>
      </c>
      <c r="F1820" s="47" t="s">
        <v>38</v>
      </c>
      <c r="G1820" s="5">
        <v>385</v>
      </c>
      <c r="H1820" s="5"/>
      <c r="I1820" s="33">
        <f t="shared" si="46"/>
        <v>770</v>
      </c>
      <c r="J1820" s="5" t="s">
        <v>1506</v>
      </c>
      <c r="K1820" s="5"/>
    </row>
    <row r="1821" ht="24" hidden="1" spans="1:11">
      <c r="A1821" s="5">
        <v>1820</v>
      </c>
      <c r="B1821" s="10" t="s">
        <v>3950</v>
      </c>
      <c r="C1821" s="10" t="s">
        <v>4029</v>
      </c>
      <c r="D1821" s="253" t="s">
        <v>4030</v>
      </c>
      <c r="E1821" s="10">
        <v>1</v>
      </c>
      <c r="F1821" s="10" t="s">
        <v>38</v>
      </c>
      <c r="G1821" s="5">
        <v>385</v>
      </c>
      <c r="H1821" s="10"/>
      <c r="I1821" s="33">
        <f t="shared" si="46"/>
        <v>385</v>
      </c>
      <c r="J1821" s="10" t="s">
        <v>119</v>
      </c>
      <c r="K1821" s="10"/>
    </row>
    <row r="1822" ht="24" hidden="1" spans="1:11">
      <c r="A1822" s="5">
        <v>1821</v>
      </c>
      <c r="B1822" s="10" t="s">
        <v>3950</v>
      </c>
      <c r="C1822" s="10" t="s">
        <v>4031</v>
      </c>
      <c r="D1822" s="253" t="s">
        <v>4032</v>
      </c>
      <c r="E1822" s="10">
        <v>1</v>
      </c>
      <c r="F1822" s="10" t="s">
        <v>43</v>
      </c>
      <c r="G1822" s="5">
        <v>375</v>
      </c>
      <c r="H1822" s="10"/>
      <c r="I1822" s="33">
        <f t="shared" si="46"/>
        <v>375</v>
      </c>
      <c r="J1822" s="10" t="s">
        <v>119</v>
      </c>
      <c r="K1822" s="10"/>
    </row>
    <row r="1823" ht="24" hidden="1" spans="1:11">
      <c r="A1823" s="5">
        <v>1822</v>
      </c>
      <c r="B1823" s="10" t="s">
        <v>3950</v>
      </c>
      <c r="C1823" s="10" t="s">
        <v>4033</v>
      </c>
      <c r="D1823" s="253" t="s">
        <v>4034</v>
      </c>
      <c r="E1823" s="25">
        <v>2</v>
      </c>
      <c r="F1823" s="25" t="s">
        <v>58</v>
      </c>
      <c r="G1823" s="5">
        <v>365</v>
      </c>
      <c r="H1823" s="10"/>
      <c r="I1823" s="33">
        <f t="shared" si="46"/>
        <v>730</v>
      </c>
      <c r="J1823" s="10" t="s">
        <v>119</v>
      </c>
      <c r="K1823" s="10"/>
    </row>
    <row r="1824" ht="24" hidden="1" spans="1:11">
      <c r="A1824" s="5">
        <v>1823</v>
      </c>
      <c r="B1824" s="10" t="s">
        <v>3950</v>
      </c>
      <c r="C1824" s="10" t="s">
        <v>4035</v>
      </c>
      <c r="D1824" s="253" t="s">
        <v>4036</v>
      </c>
      <c r="E1824" s="25">
        <v>2</v>
      </c>
      <c r="F1824" s="25" t="s">
        <v>58</v>
      </c>
      <c r="G1824" s="5">
        <v>365</v>
      </c>
      <c r="H1824" s="10"/>
      <c r="I1824" s="33">
        <f t="shared" si="46"/>
        <v>730</v>
      </c>
      <c r="J1824" s="10" t="s">
        <v>119</v>
      </c>
      <c r="K1824" s="10"/>
    </row>
    <row r="1825" ht="24" hidden="1" spans="1:11">
      <c r="A1825" s="5">
        <v>1824</v>
      </c>
      <c r="B1825" s="10" t="s">
        <v>3950</v>
      </c>
      <c r="C1825" s="10" t="s">
        <v>4037</v>
      </c>
      <c r="D1825" s="253" t="s">
        <v>4038</v>
      </c>
      <c r="E1825" s="10">
        <v>1</v>
      </c>
      <c r="F1825" s="10" t="s">
        <v>43</v>
      </c>
      <c r="G1825" s="5">
        <v>375</v>
      </c>
      <c r="H1825" s="10"/>
      <c r="I1825" s="33">
        <f t="shared" si="46"/>
        <v>375</v>
      </c>
      <c r="J1825" s="10" t="s">
        <v>119</v>
      </c>
      <c r="K1825" s="10"/>
    </row>
    <row r="1826" ht="24" hidden="1" spans="1:11">
      <c r="A1826" s="5">
        <v>1825</v>
      </c>
      <c r="B1826" s="10" t="s">
        <v>3950</v>
      </c>
      <c r="C1826" s="10" t="s">
        <v>4039</v>
      </c>
      <c r="D1826" s="253" t="s">
        <v>4040</v>
      </c>
      <c r="E1826" s="25">
        <v>2</v>
      </c>
      <c r="F1826" s="25" t="s">
        <v>58</v>
      </c>
      <c r="G1826" s="5">
        <v>365</v>
      </c>
      <c r="H1826" s="10"/>
      <c r="I1826" s="33">
        <f t="shared" si="46"/>
        <v>730</v>
      </c>
      <c r="J1826" s="10" t="s">
        <v>119</v>
      </c>
      <c r="K1826" s="10"/>
    </row>
    <row r="1827" ht="24" hidden="1" spans="1:11">
      <c r="A1827" s="5">
        <v>1826</v>
      </c>
      <c r="B1827" s="10" t="s">
        <v>3950</v>
      </c>
      <c r="C1827" s="11" t="s">
        <v>4041</v>
      </c>
      <c r="D1827" s="12" t="s">
        <v>4042</v>
      </c>
      <c r="E1827" s="10">
        <v>1</v>
      </c>
      <c r="F1827" s="10" t="s">
        <v>38</v>
      </c>
      <c r="G1827" s="5">
        <v>385</v>
      </c>
      <c r="H1827" s="10"/>
      <c r="I1827" s="33">
        <f t="shared" si="46"/>
        <v>385</v>
      </c>
      <c r="J1827" s="10" t="s">
        <v>119</v>
      </c>
      <c r="K1827" s="10" t="s">
        <v>4043</v>
      </c>
    </row>
    <row r="1828" ht="24" hidden="1" spans="1:11">
      <c r="A1828" s="5">
        <v>1827</v>
      </c>
      <c r="B1828" s="19" t="s">
        <v>3950</v>
      </c>
      <c r="C1828" s="11" t="s">
        <v>4044</v>
      </c>
      <c r="D1828" s="12" t="s">
        <v>4045</v>
      </c>
      <c r="E1828" s="8">
        <v>1</v>
      </c>
      <c r="F1828" s="5" t="s">
        <v>43</v>
      </c>
      <c r="G1828" s="5">
        <v>375</v>
      </c>
      <c r="H1828" s="5"/>
      <c r="I1828" s="33">
        <f t="shared" si="46"/>
        <v>375</v>
      </c>
      <c r="J1828" s="5" t="s">
        <v>251</v>
      </c>
      <c r="K1828" s="5" t="s">
        <v>4046</v>
      </c>
    </row>
    <row r="1829" hidden="1" spans="1:11">
      <c r="A1829" s="5">
        <v>1828</v>
      </c>
      <c r="B1829" s="27" t="s">
        <v>3950</v>
      </c>
      <c r="C1829" s="27" t="s">
        <v>4047</v>
      </c>
      <c r="D1829" s="256" t="s">
        <v>4048</v>
      </c>
      <c r="E1829" s="27">
        <v>1</v>
      </c>
      <c r="F1829" s="27" t="s">
        <v>58</v>
      </c>
      <c r="G1829" s="5">
        <v>365</v>
      </c>
      <c r="H1829" s="27"/>
      <c r="I1829" s="27">
        <f t="shared" si="46"/>
        <v>365</v>
      </c>
      <c r="J1829" s="27" t="s">
        <v>322</v>
      </c>
      <c r="K1829" s="5"/>
    </row>
    <row r="1830" hidden="1" spans="1:11">
      <c r="A1830" s="5">
        <v>1829</v>
      </c>
      <c r="B1830" s="27" t="s">
        <v>3950</v>
      </c>
      <c r="C1830" s="27" t="s">
        <v>4049</v>
      </c>
      <c r="D1830" s="256" t="s">
        <v>4050</v>
      </c>
      <c r="E1830" s="27">
        <v>1</v>
      </c>
      <c r="F1830" s="27" t="s">
        <v>43</v>
      </c>
      <c r="G1830" s="5">
        <v>375</v>
      </c>
      <c r="H1830" s="27"/>
      <c r="I1830" s="27">
        <f t="shared" si="46"/>
        <v>375</v>
      </c>
      <c r="J1830" s="27" t="s">
        <v>322</v>
      </c>
      <c r="K1830" s="5"/>
    </row>
    <row r="1831" hidden="1" spans="1:11">
      <c r="A1831" s="5">
        <v>1830</v>
      </c>
      <c r="B1831" s="27" t="s">
        <v>3950</v>
      </c>
      <c r="C1831" s="27" t="s">
        <v>4051</v>
      </c>
      <c r="D1831" s="256" t="s">
        <v>4052</v>
      </c>
      <c r="E1831" s="27">
        <v>2</v>
      </c>
      <c r="F1831" s="27" t="s">
        <v>58</v>
      </c>
      <c r="G1831" s="5">
        <v>365</v>
      </c>
      <c r="H1831" s="27"/>
      <c r="I1831" s="27">
        <f t="shared" si="46"/>
        <v>730</v>
      </c>
      <c r="J1831" s="27" t="s">
        <v>322</v>
      </c>
      <c r="K1831" s="5"/>
    </row>
    <row r="1832" hidden="1" spans="1:11">
      <c r="A1832" s="5">
        <v>1831</v>
      </c>
      <c r="B1832" s="27" t="s">
        <v>3950</v>
      </c>
      <c r="C1832" s="27" t="s">
        <v>4053</v>
      </c>
      <c r="D1832" s="256" t="s">
        <v>4054</v>
      </c>
      <c r="E1832" s="27">
        <v>1</v>
      </c>
      <c r="F1832" s="27" t="s">
        <v>58</v>
      </c>
      <c r="G1832" s="5">
        <v>365</v>
      </c>
      <c r="H1832" s="27"/>
      <c r="I1832" s="27">
        <f t="shared" si="46"/>
        <v>365</v>
      </c>
      <c r="J1832" s="27" t="s">
        <v>322</v>
      </c>
      <c r="K1832" s="5"/>
    </row>
    <row r="1833" hidden="1" spans="1:11">
      <c r="A1833" s="5">
        <v>1832</v>
      </c>
      <c r="B1833" s="27" t="s">
        <v>3950</v>
      </c>
      <c r="C1833" s="27" t="s">
        <v>4055</v>
      </c>
      <c r="D1833" s="256" t="s">
        <v>4056</v>
      </c>
      <c r="E1833" s="27">
        <v>2</v>
      </c>
      <c r="F1833" s="27" t="s">
        <v>43</v>
      </c>
      <c r="G1833" s="5">
        <v>375</v>
      </c>
      <c r="H1833" s="27"/>
      <c r="I1833" s="27">
        <f t="shared" si="46"/>
        <v>750</v>
      </c>
      <c r="J1833" s="27" t="s">
        <v>322</v>
      </c>
      <c r="K1833" s="5"/>
    </row>
    <row r="1834" hidden="1" spans="1:11">
      <c r="A1834" s="5">
        <v>1833</v>
      </c>
      <c r="B1834" s="27" t="s">
        <v>3950</v>
      </c>
      <c r="C1834" s="27" t="s">
        <v>1066</v>
      </c>
      <c r="D1834" s="281" t="s">
        <v>4057</v>
      </c>
      <c r="E1834" s="27">
        <v>2</v>
      </c>
      <c r="F1834" s="27" t="s">
        <v>43</v>
      </c>
      <c r="G1834" s="5">
        <v>375</v>
      </c>
      <c r="H1834" s="27"/>
      <c r="I1834" s="27">
        <f t="shared" si="46"/>
        <v>750</v>
      </c>
      <c r="J1834" s="27" t="s">
        <v>322</v>
      </c>
      <c r="K1834" s="5"/>
    </row>
    <row r="1835" hidden="1" spans="1:11">
      <c r="A1835" s="5">
        <v>1834</v>
      </c>
      <c r="B1835" s="27" t="s">
        <v>3950</v>
      </c>
      <c r="C1835" s="27" t="s">
        <v>4058</v>
      </c>
      <c r="D1835" s="149" t="s">
        <v>4059</v>
      </c>
      <c r="E1835" s="27">
        <v>2</v>
      </c>
      <c r="F1835" s="27" t="s">
        <v>43</v>
      </c>
      <c r="G1835" s="5">
        <v>375</v>
      </c>
      <c r="H1835" s="27"/>
      <c r="I1835" s="27">
        <f t="shared" si="46"/>
        <v>750</v>
      </c>
      <c r="J1835" s="27" t="s">
        <v>322</v>
      </c>
      <c r="K1835" s="5"/>
    </row>
    <row r="1836" hidden="1" spans="1:11">
      <c r="A1836" s="5">
        <v>1835</v>
      </c>
      <c r="B1836" s="27" t="s">
        <v>3950</v>
      </c>
      <c r="C1836" s="27" t="s">
        <v>4060</v>
      </c>
      <c r="D1836" s="256" t="s">
        <v>4061</v>
      </c>
      <c r="E1836" s="27">
        <v>1</v>
      </c>
      <c r="F1836" s="27" t="s">
        <v>43</v>
      </c>
      <c r="G1836" s="5">
        <v>375</v>
      </c>
      <c r="H1836" s="27"/>
      <c r="I1836" s="27">
        <f t="shared" si="46"/>
        <v>375</v>
      </c>
      <c r="J1836" s="27" t="s">
        <v>630</v>
      </c>
      <c r="K1836" s="5"/>
    </row>
    <row r="1837" hidden="1" spans="1:11">
      <c r="A1837" s="5">
        <v>1836</v>
      </c>
      <c r="B1837" s="77" t="s">
        <v>3950</v>
      </c>
      <c r="C1837" s="79" t="s">
        <v>4062</v>
      </c>
      <c r="D1837" s="258" t="s">
        <v>4063</v>
      </c>
      <c r="E1837" s="79">
        <v>2</v>
      </c>
      <c r="F1837" s="79" t="s">
        <v>43</v>
      </c>
      <c r="G1837" s="40">
        <v>375</v>
      </c>
      <c r="H1837" s="40"/>
      <c r="I1837" s="83">
        <f t="shared" ref="I1837:I1840" si="47">E1837*G1837</f>
        <v>750</v>
      </c>
      <c r="J1837" s="40" t="s">
        <v>633</v>
      </c>
      <c r="K1837" s="5"/>
    </row>
    <row r="1838" hidden="1" spans="1:11">
      <c r="A1838" s="5">
        <v>1837</v>
      </c>
      <c r="B1838" s="77" t="s">
        <v>3950</v>
      </c>
      <c r="C1838" s="79" t="s">
        <v>4064</v>
      </c>
      <c r="D1838" s="258" t="s">
        <v>4065</v>
      </c>
      <c r="E1838" s="79">
        <v>1</v>
      </c>
      <c r="F1838" s="79" t="s">
        <v>43</v>
      </c>
      <c r="G1838" s="40">
        <v>375</v>
      </c>
      <c r="H1838" s="40"/>
      <c r="I1838" s="83">
        <f t="shared" si="47"/>
        <v>375</v>
      </c>
      <c r="J1838" s="40" t="s">
        <v>633</v>
      </c>
      <c r="K1838" s="5"/>
    </row>
    <row r="1839" hidden="1" spans="1:11">
      <c r="A1839" s="5">
        <v>1838</v>
      </c>
      <c r="B1839" s="77" t="s">
        <v>3950</v>
      </c>
      <c r="C1839" s="79" t="s">
        <v>4066</v>
      </c>
      <c r="D1839" s="258" t="s">
        <v>4067</v>
      </c>
      <c r="E1839" s="79">
        <v>1</v>
      </c>
      <c r="F1839" s="79" t="s">
        <v>38</v>
      </c>
      <c r="G1839" s="40">
        <v>385</v>
      </c>
      <c r="H1839" s="40"/>
      <c r="I1839" s="83">
        <f t="shared" si="47"/>
        <v>385</v>
      </c>
      <c r="J1839" s="40" t="s">
        <v>633</v>
      </c>
      <c r="K1839" s="5"/>
    </row>
    <row r="1840" hidden="1" spans="1:11">
      <c r="A1840" s="5">
        <v>1839</v>
      </c>
      <c r="B1840" s="77" t="s">
        <v>3950</v>
      </c>
      <c r="C1840" s="79" t="s">
        <v>4068</v>
      </c>
      <c r="D1840" s="258" t="s">
        <v>4069</v>
      </c>
      <c r="E1840" s="79">
        <v>2</v>
      </c>
      <c r="F1840" s="79" t="s">
        <v>58</v>
      </c>
      <c r="G1840" s="40">
        <v>365</v>
      </c>
      <c r="H1840" s="40"/>
      <c r="I1840" s="83">
        <f t="shared" si="47"/>
        <v>730</v>
      </c>
      <c r="J1840" s="40" t="s">
        <v>633</v>
      </c>
      <c r="K1840" s="5"/>
    </row>
    <row r="1841" ht="24" hidden="1" spans="1:11">
      <c r="A1841" s="5">
        <v>1840</v>
      </c>
      <c r="B1841" s="5" t="s">
        <v>4071</v>
      </c>
      <c r="C1841" s="5" t="s">
        <v>4072</v>
      </c>
      <c r="D1841" s="9" t="s">
        <v>4073</v>
      </c>
      <c r="E1841" s="8">
        <v>1</v>
      </c>
      <c r="F1841" s="5" t="s">
        <v>58</v>
      </c>
      <c r="G1841" s="5">
        <v>365</v>
      </c>
      <c r="H1841" s="5"/>
      <c r="I1841" s="33">
        <f t="shared" ref="I1841:I1904" si="48">G1841*E1841</f>
        <v>365</v>
      </c>
      <c r="J1841" s="5" t="s">
        <v>4074</v>
      </c>
      <c r="K1841" s="5"/>
    </row>
    <row r="1842" ht="36" hidden="1" spans="1:11">
      <c r="A1842" s="5">
        <v>1841</v>
      </c>
      <c r="B1842" s="5" t="s">
        <v>4071</v>
      </c>
      <c r="C1842" s="5" t="s">
        <v>1059</v>
      </c>
      <c r="D1842" s="9" t="s">
        <v>4075</v>
      </c>
      <c r="E1842" s="8">
        <v>3</v>
      </c>
      <c r="F1842" s="5" t="s">
        <v>43</v>
      </c>
      <c r="G1842" s="5">
        <v>375</v>
      </c>
      <c r="H1842" s="5"/>
      <c r="I1842" s="33">
        <f t="shared" si="48"/>
        <v>1125</v>
      </c>
      <c r="J1842" s="5" t="s">
        <v>39</v>
      </c>
      <c r="K1842" s="5" t="s">
        <v>4076</v>
      </c>
    </row>
    <row r="1843" ht="24" hidden="1" spans="1:11">
      <c r="A1843" s="5">
        <v>1842</v>
      </c>
      <c r="B1843" s="5" t="s">
        <v>4071</v>
      </c>
      <c r="C1843" s="5" t="s">
        <v>4077</v>
      </c>
      <c r="D1843" s="9" t="s">
        <v>4078</v>
      </c>
      <c r="E1843" s="8">
        <v>2</v>
      </c>
      <c r="F1843" s="5" t="s">
        <v>192</v>
      </c>
      <c r="G1843" s="5">
        <v>395</v>
      </c>
      <c r="H1843" s="5"/>
      <c r="I1843" s="33">
        <f t="shared" si="48"/>
        <v>790</v>
      </c>
      <c r="J1843" s="5" t="s">
        <v>39</v>
      </c>
      <c r="K1843" s="5" t="s">
        <v>4079</v>
      </c>
    </row>
    <row r="1844" ht="24" hidden="1" spans="1:11">
      <c r="A1844" s="5">
        <v>1843</v>
      </c>
      <c r="B1844" s="5" t="s">
        <v>4071</v>
      </c>
      <c r="C1844" s="5" t="s">
        <v>4080</v>
      </c>
      <c r="D1844" s="9" t="s">
        <v>4081</v>
      </c>
      <c r="E1844" s="8">
        <v>2</v>
      </c>
      <c r="F1844" s="5" t="s">
        <v>43</v>
      </c>
      <c r="G1844" s="5">
        <v>375</v>
      </c>
      <c r="H1844" s="5"/>
      <c r="I1844" s="33">
        <f t="shared" si="48"/>
        <v>750</v>
      </c>
      <c r="J1844" s="5" t="s">
        <v>39</v>
      </c>
      <c r="K1844" s="5"/>
    </row>
    <row r="1845" ht="36" hidden="1" spans="1:11">
      <c r="A1845" s="5">
        <v>1844</v>
      </c>
      <c r="B1845" s="5" t="s">
        <v>4071</v>
      </c>
      <c r="C1845" s="5" t="s">
        <v>4082</v>
      </c>
      <c r="D1845" s="9" t="s">
        <v>4083</v>
      </c>
      <c r="E1845" s="8">
        <v>1</v>
      </c>
      <c r="F1845" s="5" t="s">
        <v>43</v>
      </c>
      <c r="G1845" s="5">
        <v>375</v>
      </c>
      <c r="H1845" s="5"/>
      <c r="I1845" s="33">
        <f t="shared" si="48"/>
        <v>375</v>
      </c>
      <c r="J1845" s="5" t="s">
        <v>39</v>
      </c>
      <c r="K1845" s="5" t="s">
        <v>4084</v>
      </c>
    </row>
    <row r="1846" ht="24" hidden="1" spans="1:11">
      <c r="A1846" s="5">
        <v>1845</v>
      </c>
      <c r="B1846" s="5" t="s">
        <v>4071</v>
      </c>
      <c r="C1846" s="12" t="s">
        <v>4085</v>
      </c>
      <c r="D1846" s="13" t="s">
        <v>4086</v>
      </c>
      <c r="E1846" s="8">
        <v>1</v>
      </c>
      <c r="F1846" s="5" t="s">
        <v>43</v>
      </c>
      <c r="G1846" s="5">
        <v>375</v>
      </c>
      <c r="H1846" s="5"/>
      <c r="I1846" s="33">
        <f t="shared" si="48"/>
        <v>375</v>
      </c>
      <c r="J1846" s="5" t="s">
        <v>39</v>
      </c>
      <c r="K1846" s="5" t="s">
        <v>4087</v>
      </c>
    </row>
    <row r="1847" ht="24" hidden="1" spans="1:11">
      <c r="A1847" s="5">
        <v>1846</v>
      </c>
      <c r="B1847" s="5" t="s">
        <v>4071</v>
      </c>
      <c r="C1847" s="5" t="s">
        <v>3333</v>
      </c>
      <c r="D1847" s="9" t="s">
        <v>4088</v>
      </c>
      <c r="E1847" s="8">
        <v>1</v>
      </c>
      <c r="F1847" s="5" t="s">
        <v>43</v>
      </c>
      <c r="G1847" s="5">
        <v>375</v>
      </c>
      <c r="H1847" s="5"/>
      <c r="I1847" s="33">
        <f t="shared" si="48"/>
        <v>375</v>
      </c>
      <c r="J1847" s="5" t="s">
        <v>39</v>
      </c>
      <c r="K1847" s="5"/>
    </row>
    <row r="1848" ht="24" hidden="1" spans="1:11">
      <c r="A1848" s="5">
        <v>1847</v>
      </c>
      <c r="B1848" s="5" t="s">
        <v>4071</v>
      </c>
      <c r="C1848" s="11" t="s">
        <v>4089</v>
      </c>
      <c r="D1848" s="9" t="s">
        <v>4090</v>
      </c>
      <c r="E1848" s="8">
        <v>1</v>
      </c>
      <c r="F1848" s="5" t="s">
        <v>43</v>
      </c>
      <c r="G1848" s="5">
        <v>375</v>
      </c>
      <c r="H1848" s="5"/>
      <c r="I1848" s="33">
        <f t="shared" si="48"/>
        <v>375</v>
      </c>
      <c r="J1848" s="5" t="s">
        <v>39</v>
      </c>
      <c r="K1848" s="5" t="s">
        <v>4091</v>
      </c>
    </row>
    <row r="1849" ht="36" hidden="1" spans="1:11">
      <c r="A1849" s="5">
        <v>1848</v>
      </c>
      <c r="B1849" s="5" t="s">
        <v>4071</v>
      </c>
      <c r="C1849" s="5" t="s">
        <v>4092</v>
      </c>
      <c r="D1849" s="9" t="s">
        <v>4093</v>
      </c>
      <c r="E1849" s="8">
        <v>3</v>
      </c>
      <c r="F1849" s="5" t="s">
        <v>192</v>
      </c>
      <c r="G1849" s="5">
        <v>395</v>
      </c>
      <c r="H1849" s="5"/>
      <c r="I1849" s="33">
        <f t="shared" si="48"/>
        <v>1185</v>
      </c>
      <c r="J1849" s="5" t="s">
        <v>39</v>
      </c>
      <c r="K1849" s="5" t="s">
        <v>4094</v>
      </c>
    </row>
    <row r="1850" ht="24" hidden="1" spans="1:11">
      <c r="A1850" s="5">
        <v>1849</v>
      </c>
      <c r="B1850" s="5" t="s">
        <v>4071</v>
      </c>
      <c r="C1850" s="5" t="s">
        <v>4095</v>
      </c>
      <c r="D1850" s="9" t="s">
        <v>4096</v>
      </c>
      <c r="E1850" s="8">
        <v>2</v>
      </c>
      <c r="F1850" s="5" t="s">
        <v>192</v>
      </c>
      <c r="G1850" s="5">
        <v>395</v>
      </c>
      <c r="H1850" s="5"/>
      <c r="I1850" s="33">
        <f t="shared" si="48"/>
        <v>790</v>
      </c>
      <c r="J1850" s="5" t="s">
        <v>39</v>
      </c>
      <c r="K1850" s="5"/>
    </row>
    <row r="1851" ht="24" hidden="1" spans="1:11">
      <c r="A1851" s="5">
        <v>1850</v>
      </c>
      <c r="B1851" s="5" t="s">
        <v>4071</v>
      </c>
      <c r="C1851" s="5" t="s">
        <v>4097</v>
      </c>
      <c r="D1851" s="9" t="s">
        <v>4098</v>
      </c>
      <c r="E1851" s="8">
        <v>1</v>
      </c>
      <c r="F1851" s="5" t="s">
        <v>192</v>
      </c>
      <c r="G1851" s="5">
        <v>395</v>
      </c>
      <c r="H1851" s="5"/>
      <c r="I1851" s="33">
        <f t="shared" si="48"/>
        <v>395</v>
      </c>
      <c r="J1851" s="5" t="s">
        <v>39</v>
      </c>
      <c r="K1851" s="5" t="s">
        <v>4099</v>
      </c>
    </row>
    <row r="1852" ht="24" hidden="1" spans="1:11">
      <c r="A1852" s="5">
        <v>1851</v>
      </c>
      <c r="B1852" s="5" t="s">
        <v>4071</v>
      </c>
      <c r="C1852" s="5" t="s">
        <v>4100</v>
      </c>
      <c r="D1852" s="9" t="s">
        <v>4101</v>
      </c>
      <c r="E1852" s="8">
        <v>1</v>
      </c>
      <c r="F1852" s="5" t="s">
        <v>38</v>
      </c>
      <c r="G1852" s="5">
        <v>385</v>
      </c>
      <c r="H1852" s="5"/>
      <c r="I1852" s="33">
        <f t="shared" si="48"/>
        <v>385</v>
      </c>
      <c r="J1852" s="5" t="s">
        <v>39</v>
      </c>
      <c r="K1852" s="5" t="s">
        <v>4102</v>
      </c>
    </row>
    <row r="1853" ht="24" hidden="1" spans="1:11">
      <c r="A1853" s="5">
        <v>1852</v>
      </c>
      <c r="B1853" s="5" t="s">
        <v>4071</v>
      </c>
      <c r="C1853" s="5" t="s">
        <v>6797</v>
      </c>
      <c r="D1853" s="9" t="s">
        <v>6798</v>
      </c>
      <c r="E1853" s="8">
        <v>1</v>
      </c>
      <c r="F1853" s="5" t="s">
        <v>43</v>
      </c>
      <c r="G1853" s="5">
        <v>375</v>
      </c>
      <c r="H1853" s="5"/>
      <c r="I1853" s="33">
        <f t="shared" si="48"/>
        <v>375</v>
      </c>
      <c r="J1853" s="5" t="s">
        <v>39</v>
      </c>
      <c r="K1853" s="5"/>
    </row>
    <row r="1854" ht="24" hidden="1" spans="1:11">
      <c r="A1854" s="5">
        <v>1853</v>
      </c>
      <c r="B1854" s="5" t="s">
        <v>4071</v>
      </c>
      <c r="C1854" s="5" t="s">
        <v>4103</v>
      </c>
      <c r="D1854" s="9" t="s">
        <v>4104</v>
      </c>
      <c r="E1854" s="8">
        <v>2</v>
      </c>
      <c r="F1854" s="5" t="s">
        <v>43</v>
      </c>
      <c r="G1854" s="5">
        <v>375</v>
      </c>
      <c r="H1854" s="5"/>
      <c r="I1854" s="33">
        <f t="shared" si="48"/>
        <v>750</v>
      </c>
      <c r="J1854" s="5" t="s">
        <v>39</v>
      </c>
      <c r="K1854" s="5"/>
    </row>
    <row r="1855" ht="24" hidden="1" spans="1:11">
      <c r="A1855" s="5">
        <v>1854</v>
      </c>
      <c r="B1855" s="5" t="s">
        <v>4071</v>
      </c>
      <c r="C1855" s="5" t="s">
        <v>4105</v>
      </c>
      <c r="D1855" s="9" t="s">
        <v>4106</v>
      </c>
      <c r="E1855" s="8">
        <v>1</v>
      </c>
      <c r="F1855" s="5" t="s">
        <v>43</v>
      </c>
      <c r="G1855" s="5">
        <v>375</v>
      </c>
      <c r="H1855" s="5"/>
      <c r="I1855" s="33">
        <f t="shared" si="48"/>
        <v>375</v>
      </c>
      <c r="J1855" s="5" t="s">
        <v>39</v>
      </c>
      <c r="K1855" s="5"/>
    </row>
    <row r="1856" ht="24" hidden="1" spans="1:11">
      <c r="A1856" s="5">
        <v>1855</v>
      </c>
      <c r="B1856" s="5" t="s">
        <v>4071</v>
      </c>
      <c r="C1856" s="30" t="s">
        <v>4107</v>
      </c>
      <c r="D1856" s="30" t="s">
        <v>4108</v>
      </c>
      <c r="E1856" s="8">
        <v>1</v>
      </c>
      <c r="F1856" s="5" t="s">
        <v>43</v>
      </c>
      <c r="G1856" s="5">
        <v>375</v>
      </c>
      <c r="H1856" s="5"/>
      <c r="I1856" s="33">
        <f t="shared" si="48"/>
        <v>375</v>
      </c>
      <c r="J1856" s="5" t="s">
        <v>39</v>
      </c>
      <c r="K1856" s="5" t="s">
        <v>4109</v>
      </c>
    </row>
    <row r="1857" ht="24" hidden="1" spans="1:11">
      <c r="A1857" s="5">
        <v>1856</v>
      </c>
      <c r="B1857" s="5" t="s">
        <v>4071</v>
      </c>
      <c r="C1857" s="5" t="s">
        <v>4110</v>
      </c>
      <c r="D1857" s="9" t="s">
        <v>4111</v>
      </c>
      <c r="E1857" s="8">
        <v>2</v>
      </c>
      <c r="F1857" s="5" t="s">
        <v>43</v>
      </c>
      <c r="G1857" s="5">
        <v>375</v>
      </c>
      <c r="H1857" s="5"/>
      <c r="I1857" s="33">
        <f t="shared" si="48"/>
        <v>750</v>
      </c>
      <c r="J1857" s="5" t="s">
        <v>39</v>
      </c>
      <c r="K1857" s="5"/>
    </row>
    <row r="1858" ht="24" hidden="1" spans="1:11">
      <c r="A1858" s="5">
        <v>1857</v>
      </c>
      <c r="B1858" s="5" t="s">
        <v>4071</v>
      </c>
      <c r="C1858" s="5" t="s">
        <v>4112</v>
      </c>
      <c r="D1858" s="9" t="s">
        <v>4113</v>
      </c>
      <c r="E1858" s="8">
        <v>1</v>
      </c>
      <c r="F1858" s="5" t="s">
        <v>38</v>
      </c>
      <c r="G1858" s="5">
        <v>385</v>
      </c>
      <c r="H1858" s="5"/>
      <c r="I1858" s="33">
        <f t="shared" si="48"/>
        <v>385</v>
      </c>
      <c r="J1858" s="5" t="s">
        <v>39</v>
      </c>
      <c r="K1858" s="5"/>
    </row>
    <row r="1859" ht="24" hidden="1" spans="1:11">
      <c r="A1859" s="5">
        <v>1858</v>
      </c>
      <c r="B1859" s="5" t="s">
        <v>4071</v>
      </c>
      <c r="C1859" s="5" t="s">
        <v>631</v>
      </c>
      <c r="D1859" s="9" t="s">
        <v>4114</v>
      </c>
      <c r="E1859" s="8">
        <v>2</v>
      </c>
      <c r="F1859" s="5" t="s">
        <v>43</v>
      </c>
      <c r="G1859" s="5">
        <v>375</v>
      </c>
      <c r="H1859" s="5"/>
      <c r="I1859" s="33">
        <f t="shared" si="48"/>
        <v>750</v>
      </c>
      <c r="J1859" s="5" t="s">
        <v>39</v>
      </c>
      <c r="K1859" s="5"/>
    </row>
    <row r="1860" ht="36" hidden="1" spans="1:11">
      <c r="A1860" s="5">
        <v>1859</v>
      </c>
      <c r="B1860" s="5" t="s">
        <v>4071</v>
      </c>
      <c r="C1860" s="5" t="s">
        <v>4115</v>
      </c>
      <c r="D1860" s="9" t="s">
        <v>4116</v>
      </c>
      <c r="E1860" s="8">
        <v>4</v>
      </c>
      <c r="F1860" s="5" t="s">
        <v>43</v>
      </c>
      <c r="G1860" s="5">
        <v>375</v>
      </c>
      <c r="H1860" s="5"/>
      <c r="I1860" s="33">
        <f t="shared" si="48"/>
        <v>1500</v>
      </c>
      <c r="J1860" s="5" t="s">
        <v>39</v>
      </c>
      <c r="K1860" s="5" t="s">
        <v>4117</v>
      </c>
    </row>
    <row r="1861" ht="24" hidden="1" spans="1:11">
      <c r="A1861" s="5">
        <v>1860</v>
      </c>
      <c r="B1861" s="5" t="s">
        <v>4071</v>
      </c>
      <c r="C1861" s="10" t="s">
        <v>4118</v>
      </c>
      <c r="D1861" s="10" t="s">
        <v>4119</v>
      </c>
      <c r="E1861" s="8">
        <v>2</v>
      </c>
      <c r="F1861" s="5" t="s">
        <v>43</v>
      </c>
      <c r="G1861" s="5">
        <v>375</v>
      </c>
      <c r="H1861" s="5"/>
      <c r="I1861" s="33">
        <f t="shared" si="48"/>
        <v>750</v>
      </c>
      <c r="J1861" s="5" t="s">
        <v>39</v>
      </c>
      <c r="K1861" s="5" t="s">
        <v>4120</v>
      </c>
    </row>
    <row r="1862" ht="24" hidden="1" spans="1:11">
      <c r="A1862" s="5">
        <v>1861</v>
      </c>
      <c r="B1862" s="5" t="s">
        <v>4071</v>
      </c>
      <c r="C1862" s="5" t="s">
        <v>4121</v>
      </c>
      <c r="D1862" s="9" t="s">
        <v>4122</v>
      </c>
      <c r="E1862" s="8">
        <v>1</v>
      </c>
      <c r="F1862" s="5" t="s">
        <v>43</v>
      </c>
      <c r="G1862" s="5">
        <v>375</v>
      </c>
      <c r="H1862" s="5"/>
      <c r="I1862" s="33">
        <f t="shared" si="48"/>
        <v>375</v>
      </c>
      <c r="J1862" s="5" t="s">
        <v>39</v>
      </c>
      <c r="K1862" s="5" t="s">
        <v>4123</v>
      </c>
    </row>
    <row r="1863" ht="24" hidden="1" spans="1:11">
      <c r="A1863" s="5">
        <v>1862</v>
      </c>
      <c r="B1863" s="5" t="s">
        <v>4071</v>
      </c>
      <c r="C1863" s="5" t="s">
        <v>4124</v>
      </c>
      <c r="D1863" s="9" t="s">
        <v>4125</v>
      </c>
      <c r="E1863" s="8">
        <v>2</v>
      </c>
      <c r="F1863" s="5" t="s">
        <v>43</v>
      </c>
      <c r="G1863" s="5">
        <v>375</v>
      </c>
      <c r="H1863" s="5"/>
      <c r="I1863" s="33">
        <f t="shared" si="48"/>
        <v>750</v>
      </c>
      <c r="J1863" s="5" t="s">
        <v>59</v>
      </c>
      <c r="K1863" s="5"/>
    </row>
    <row r="1864" ht="24" hidden="1" spans="1:11">
      <c r="A1864" s="5">
        <v>1863</v>
      </c>
      <c r="B1864" s="5" t="s">
        <v>4071</v>
      </c>
      <c r="C1864" s="10" t="s">
        <v>4126</v>
      </c>
      <c r="D1864" s="9" t="s">
        <v>4127</v>
      </c>
      <c r="E1864" s="8">
        <v>1</v>
      </c>
      <c r="F1864" s="5" t="s">
        <v>43</v>
      </c>
      <c r="G1864" s="5">
        <v>375</v>
      </c>
      <c r="H1864" s="5"/>
      <c r="I1864" s="33">
        <f t="shared" si="48"/>
        <v>375</v>
      </c>
      <c r="J1864" s="5" t="s">
        <v>59</v>
      </c>
      <c r="K1864" s="5"/>
    </row>
    <row r="1865" ht="24" hidden="1" spans="1:11">
      <c r="A1865" s="5">
        <v>1864</v>
      </c>
      <c r="B1865" s="5" t="s">
        <v>4071</v>
      </c>
      <c r="C1865" s="5" t="s">
        <v>2876</v>
      </c>
      <c r="D1865" s="9" t="s">
        <v>4128</v>
      </c>
      <c r="E1865" s="8">
        <v>2</v>
      </c>
      <c r="F1865" s="5" t="s">
        <v>43</v>
      </c>
      <c r="G1865" s="5">
        <v>375</v>
      </c>
      <c r="H1865" s="5"/>
      <c r="I1865" s="33">
        <f t="shared" si="48"/>
        <v>750</v>
      </c>
      <c r="J1865" s="5" t="s">
        <v>59</v>
      </c>
      <c r="K1865" s="5"/>
    </row>
    <row r="1866" ht="24" hidden="1" spans="1:11">
      <c r="A1866" s="5">
        <v>1865</v>
      </c>
      <c r="B1866" s="5" t="s">
        <v>4071</v>
      </c>
      <c r="C1866" s="5" t="s">
        <v>4129</v>
      </c>
      <c r="D1866" s="9" t="s">
        <v>4130</v>
      </c>
      <c r="E1866" s="8">
        <v>1</v>
      </c>
      <c r="F1866" s="5" t="s">
        <v>43</v>
      </c>
      <c r="G1866" s="5">
        <v>375</v>
      </c>
      <c r="H1866" s="5"/>
      <c r="I1866" s="33">
        <f t="shared" si="48"/>
        <v>375</v>
      </c>
      <c r="J1866" s="5" t="s">
        <v>59</v>
      </c>
      <c r="K1866" s="5"/>
    </row>
    <row r="1867" ht="24" hidden="1" spans="1:11">
      <c r="A1867" s="5">
        <v>1866</v>
      </c>
      <c r="B1867" s="5" t="s">
        <v>4071</v>
      </c>
      <c r="C1867" s="5" t="s">
        <v>4131</v>
      </c>
      <c r="D1867" s="9" t="s">
        <v>4132</v>
      </c>
      <c r="E1867" s="8">
        <v>1</v>
      </c>
      <c r="F1867" s="5" t="s">
        <v>192</v>
      </c>
      <c r="G1867" s="5">
        <v>395</v>
      </c>
      <c r="H1867" s="5"/>
      <c r="I1867" s="33">
        <f t="shared" si="48"/>
        <v>395</v>
      </c>
      <c r="J1867" s="5" t="s">
        <v>59</v>
      </c>
      <c r="K1867" s="5"/>
    </row>
    <row r="1868" ht="24" hidden="1" spans="1:11">
      <c r="A1868" s="5">
        <v>1867</v>
      </c>
      <c r="B1868" s="5" t="s">
        <v>4071</v>
      </c>
      <c r="C1868" s="5" t="s">
        <v>4133</v>
      </c>
      <c r="D1868" s="9" t="s">
        <v>4134</v>
      </c>
      <c r="E1868" s="8">
        <v>1</v>
      </c>
      <c r="F1868" s="5" t="s">
        <v>43</v>
      </c>
      <c r="G1868" s="5">
        <v>375</v>
      </c>
      <c r="H1868" s="5"/>
      <c r="I1868" s="33">
        <f t="shared" si="48"/>
        <v>375</v>
      </c>
      <c r="J1868" s="5" t="s">
        <v>59</v>
      </c>
      <c r="K1868" s="5"/>
    </row>
    <row r="1869" ht="24" hidden="1" spans="1:11">
      <c r="A1869" s="5">
        <v>1868</v>
      </c>
      <c r="B1869" s="5" t="s">
        <v>4071</v>
      </c>
      <c r="C1869" s="5" t="s">
        <v>4135</v>
      </c>
      <c r="D1869" s="9" t="s">
        <v>4136</v>
      </c>
      <c r="E1869" s="8">
        <v>2</v>
      </c>
      <c r="F1869" s="5" t="s">
        <v>43</v>
      </c>
      <c r="G1869" s="5">
        <v>375</v>
      </c>
      <c r="H1869" s="5"/>
      <c r="I1869" s="33">
        <f t="shared" si="48"/>
        <v>750</v>
      </c>
      <c r="J1869" s="5" t="s">
        <v>59</v>
      </c>
      <c r="K1869" s="5"/>
    </row>
    <row r="1870" ht="24" hidden="1" spans="1:11">
      <c r="A1870" s="5">
        <v>1869</v>
      </c>
      <c r="B1870" s="5" t="s">
        <v>4071</v>
      </c>
      <c r="C1870" s="5" t="s">
        <v>4137</v>
      </c>
      <c r="D1870" s="9" t="s">
        <v>4138</v>
      </c>
      <c r="E1870" s="8">
        <v>1</v>
      </c>
      <c r="F1870" s="5" t="s">
        <v>58</v>
      </c>
      <c r="G1870" s="5">
        <v>365</v>
      </c>
      <c r="H1870" s="5"/>
      <c r="I1870" s="33">
        <f t="shared" si="48"/>
        <v>365</v>
      </c>
      <c r="J1870" s="5" t="s">
        <v>59</v>
      </c>
      <c r="K1870" s="5"/>
    </row>
    <row r="1871" ht="24" hidden="1" spans="1:11">
      <c r="A1871" s="5">
        <v>1870</v>
      </c>
      <c r="B1871" s="5" t="s">
        <v>4071</v>
      </c>
      <c r="C1871" s="5" t="s">
        <v>4139</v>
      </c>
      <c r="D1871" s="9" t="s">
        <v>4140</v>
      </c>
      <c r="E1871" s="8">
        <v>2</v>
      </c>
      <c r="F1871" s="5" t="s">
        <v>43</v>
      </c>
      <c r="G1871" s="5">
        <v>375</v>
      </c>
      <c r="H1871" s="5"/>
      <c r="I1871" s="33">
        <f t="shared" si="48"/>
        <v>750</v>
      </c>
      <c r="J1871" s="5" t="s">
        <v>59</v>
      </c>
      <c r="K1871" s="5"/>
    </row>
    <row r="1872" ht="24" hidden="1" spans="1:11">
      <c r="A1872" s="5">
        <v>1871</v>
      </c>
      <c r="B1872" s="5" t="s">
        <v>4071</v>
      </c>
      <c r="C1872" s="5" t="s">
        <v>4141</v>
      </c>
      <c r="D1872" s="9" t="s">
        <v>4142</v>
      </c>
      <c r="E1872" s="8">
        <v>2</v>
      </c>
      <c r="F1872" s="5" t="s">
        <v>43</v>
      </c>
      <c r="G1872" s="5">
        <v>375</v>
      </c>
      <c r="H1872" s="5"/>
      <c r="I1872" s="33">
        <f t="shared" si="48"/>
        <v>750</v>
      </c>
      <c r="J1872" s="5" t="s">
        <v>59</v>
      </c>
      <c r="K1872" s="5"/>
    </row>
    <row r="1873" ht="24" hidden="1" spans="1:11">
      <c r="A1873" s="5">
        <v>1872</v>
      </c>
      <c r="B1873" s="5" t="s">
        <v>4071</v>
      </c>
      <c r="C1873" s="5" t="s">
        <v>4143</v>
      </c>
      <c r="D1873" s="9" t="s">
        <v>4144</v>
      </c>
      <c r="E1873" s="8">
        <v>2</v>
      </c>
      <c r="F1873" s="5" t="s">
        <v>43</v>
      </c>
      <c r="G1873" s="5">
        <v>375</v>
      </c>
      <c r="H1873" s="5"/>
      <c r="I1873" s="33">
        <f t="shared" si="48"/>
        <v>750</v>
      </c>
      <c r="J1873" s="5" t="s">
        <v>59</v>
      </c>
      <c r="K1873" s="5"/>
    </row>
    <row r="1874" ht="24" hidden="1" spans="1:11">
      <c r="A1874" s="5">
        <v>1873</v>
      </c>
      <c r="B1874" s="5" t="s">
        <v>4071</v>
      </c>
      <c r="C1874" s="5" t="s">
        <v>4145</v>
      </c>
      <c r="D1874" s="9" t="s">
        <v>4146</v>
      </c>
      <c r="E1874" s="8">
        <v>2</v>
      </c>
      <c r="F1874" s="5" t="s">
        <v>43</v>
      </c>
      <c r="G1874" s="5">
        <v>375</v>
      </c>
      <c r="H1874" s="5"/>
      <c r="I1874" s="33">
        <f t="shared" si="48"/>
        <v>750</v>
      </c>
      <c r="J1874" s="5" t="s">
        <v>59</v>
      </c>
      <c r="K1874" s="5"/>
    </row>
    <row r="1875" ht="24" hidden="1" spans="1:11">
      <c r="A1875" s="5">
        <v>1874</v>
      </c>
      <c r="B1875" s="5" t="s">
        <v>4071</v>
      </c>
      <c r="C1875" s="5" t="s">
        <v>4147</v>
      </c>
      <c r="D1875" s="9" t="s">
        <v>4148</v>
      </c>
      <c r="E1875" s="8">
        <v>2</v>
      </c>
      <c r="F1875" s="5" t="s">
        <v>43</v>
      </c>
      <c r="G1875" s="5">
        <v>375</v>
      </c>
      <c r="H1875" s="5"/>
      <c r="I1875" s="33">
        <f t="shared" si="48"/>
        <v>750</v>
      </c>
      <c r="J1875" s="5" t="s">
        <v>59</v>
      </c>
      <c r="K1875" s="5"/>
    </row>
    <row r="1876" ht="24" hidden="1" spans="1:11">
      <c r="A1876" s="5">
        <v>1875</v>
      </c>
      <c r="B1876" s="5" t="s">
        <v>4071</v>
      </c>
      <c r="C1876" s="5" t="s">
        <v>4149</v>
      </c>
      <c r="D1876" s="9" t="s">
        <v>4150</v>
      </c>
      <c r="E1876" s="8">
        <v>2</v>
      </c>
      <c r="F1876" s="5" t="s">
        <v>43</v>
      </c>
      <c r="G1876" s="5">
        <v>375</v>
      </c>
      <c r="H1876" s="5"/>
      <c r="I1876" s="33">
        <f t="shared" si="48"/>
        <v>750</v>
      </c>
      <c r="J1876" s="5" t="s">
        <v>59</v>
      </c>
      <c r="K1876" s="5"/>
    </row>
    <row r="1877" ht="24" hidden="1" spans="1:11">
      <c r="A1877" s="5">
        <v>1876</v>
      </c>
      <c r="B1877" s="5" t="s">
        <v>4071</v>
      </c>
      <c r="C1877" s="5" t="s">
        <v>4151</v>
      </c>
      <c r="D1877" s="9" t="s">
        <v>4152</v>
      </c>
      <c r="E1877" s="8">
        <v>2</v>
      </c>
      <c r="F1877" s="5" t="s">
        <v>43</v>
      </c>
      <c r="G1877" s="5">
        <v>375</v>
      </c>
      <c r="H1877" s="5"/>
      <c r="I1877" s="33">
        <f t="shared" si="48"/>
        <v>750</v>
      </c>
      <c r="J1877" s="5" t="s">
        <v>59</v>
      </c>
      <c r="K1877" s="5"/>
    </row>
    <row r="1878" ht="24" hidden="1" spans="1:11">
      <c r="A1878" s="5">
        <v>1877</v>
      </c>
      <c r="B1878" s="5" t="s">
        <v>4071</v>
      </c>
      <c r="C1878" s="5" t="s">
        <v>4153</v>
      </c>
      <c r="D1878" s="9" t="s">
        <v>4154</v>
      </c>
      <c r="E1878" s="8">
        <v>1</v>
      </c>
      <c r="F1878" s="5" t="s">
        <v>192</v>
      </c>
      <c r="G1878" s="5">
        <v>395</v>
      </c>
      <c r="H1878" s="5"/>
      <c r="I1878" s="33">
        <f t="shared" si="48"/>
        <v>395</v>
      </c>
      <c r="J1878" s="5" t="s">
        <v>59</v>
      </c>
      <c r="K1878" s="5"/>
    </row>
    <row r="1879" ht="24" hidden="1" spans="1:11">
      <c r="A1879" s="5">
        <v>1878</v>
      </c>
      <c r="B1879" s="5" t="s">
        <v>4071</v>
      </c>
      <c r="C1879" s="5" t="s">
        <v>4155</v>
      </c>
      <c r="D1879" s="9" t="s">
        <v>4156</v>
      </c>
      <c r="E1879" s="8">
        <v>1</v>
      </c>
      <c r="F1879" s="5" t="s">
        <v>43</v>
      </c>
      <c r="G1879" s="5">
        <v>375</v>
      </c>
      <c r="H1879" s="5"/>
      <c r="I1879" s="33">
        <f t="shared" si="48"/>
        <v>375</v>
      </c>
      <c r="J1879" s="5" t="s">
        <v>59</v>
      </c>
      <c r="K1879" s="5"/>
    </row>
    <row r="1880" ht="24" hidden="1" spans="1:11">
      <c r="A1880" s="5">
        <v>1879</v>
      </c>
      <c r="B1880" s="5" t="s">
        <v>4071</v>
      </c>
      <c r="C1880" s="5" t="s">
        <v>4157</v>
      </c>
      <c r="D1880" s="9" t="s">
        <v>4158</v>
      </c>
      <c r="E1880" s="8">
        <v>1</v>
      </c>
      <c r="F1880" s="5" t="s">
        <v>43</v>
      </c>
      <c r="G1880" s="5">
        <v>375</v>
      </c>
      <c r="H1880" s="5"/>
      <c r="I1880" s="33">
        <f t="shared" si="48"/>
        <v>375</v>
      </c>
      <c r="J1880" s="5" t="s">
        <v>59</v>
      </c>
      <c r="K1880" s="5"/>
    </row>
    <row r="1881" ht="48" hidden="1" spans="1:11">
      <c r="A1881" s="5">
        <v>1880</v>
      </c>
      <c r="B1881" s="5" t="s">
        <v>4071</v>
      </c>
      <c r="C1881" s="5" t="s">
        <v>4159</v>
      </c>
      <c r="D1881" s="9" t="s">
        <v>4160</v>
      </c>
      <c r="E1881" s="8">
        <v>2</v>
      </c>
      <c r="F1881" s="5" t="s">
        <v>43</v>
      </c>
      <c r="G1881" s="5">
        <v>375</v>
      </c>
      <c r="H1881" s="5"/>
      <c r="I1881" s="33">
        <f t="shared" si="48"/>
        <v>750</v>
      </c>
      <c r="J1881" s="5" t="s">
        <v>59</v>
      </c>
      <c r="K1881" s="5" t="s">
        <v>4161</v>
      </c>
    </row>
    <row r="1882" ht="24" hidden="1" spans="1:11">
      <c r="A1882" s="5">
        <v>1881</v>
      </c>
      <c r="B1882" s="5" t="s">
        <v>4071</v>
      </c>
      <c r="C1882" s="5" t="s">
        <v>4162</v>
      </c>
      <c r="D1882" s="9" t="s">
        <v>4163</v>
      </c>
      <c r="E1882" s="8">
        <v>2</v>
      </c>
      <c r="F1882" s="5" t="s">
        <v>38</v>
      </c>
      <c r="G1882" s="5">
        <v>385</v>
      </c>
      <c r="H1882" s="5"/>
      <c r="I1882" s="33">
        <f t="shared" si="48"/>
        <v>770</v>
      </c>
      <c r="J1882" s="5" t="s">
        <v>59</v>
      </c>
      <c r="K1882" s="5"/>
    </row>
    <row r="1883" ht="24" hidden="1" spans="1:11">
      <c r="A1883" s="5">
        <v>1882</v>
      </c>
      <c r="B1883" s="5" t="s">
        <v>4071</v>
      </c>
      <c r="C1883" s="5" t="s">
        <v>1371</v>
      </c>
      <c r="D1883" s="9" t="s">
        <v>4164</v>
      </c>
      <c r="E1883" s="8">
        <v>2</v>
      </c>
      <c r="F1883" s="5" t="s">
        <v>43</v>
      </c>
      <c r="G1883" s="5">
        <v>375</v>
      </c>
      <c r="H1883" s="5"/>
      <c r="I1883" s="33">
        <f t="shared" si="48"/>
        <v>750</v>
      </c>
      <c r="J1883" s="5" t="s">
        <v>59</v>
      </c>
      <c r="K1883" s="5"/>
    </row>
    <row r="1884" ht="24" hidden="1" spans="1:11">
      <c r="A1884" s="5">
        <v>1883</v>
      </c>
      <c r="B1884" s="5" t="s">
        <v>4071</v>
      </c>
      <c r="C1884" s="5" t="s">
        <v>4165</v>
      </c>
      <c r="D1884" s="9" t="s">
        <v>4166</v>
      </c>
      <c r="E1884" s="8">
        <v>1</v>
      </c>
      <c r="F1884" s="5" t="s">
        <v>43</v>
      </c>
      <c r="G1884" s="5">
        <v>375</v>
      </c>
      <c r="H1884" s="5"/>
      <c r="I1884" s="33">
        <f t="shared" si="48"/>
        <v>375</v>
      </c>
      <c r="J1884" s="5" t="s">
        <v>59</v>
      </c>
      <c r="K1884" s="5"/>
    </row>
    <row r="1885" ht="24" hidden="1" spans="1:11">
      <c r="A1885" s="5">
        <v>1884</v>
      </c>
      <c r="B1885" s="5" t="s">
        <v>4071</v>
      </c>
      <c r="C1885" s="5" t="s">
        <v>4167</v>
      </c>
      <c r="D1885" s="9" t="s">
        <v>4168</v>
      </c>
      <c r="E1885" s="8">
        <v>2</v>
      </c>
      <c r="F1885" s="5" t="s">
        <v>43</v>
      </c>
      <c r="G1885" s="5">
        <v>375</v>
      </c>
      <c r="H1885" s="5"/>
      <c r="I1885" s="33">
        <f t="shared" si="48"/>
        <v>750</v>
      </c>
      <c r="J1885" s="5" t="s">
        <v>59</v>
      </c>
      <c r="K1885" s="5"/>
    </row>
    <row r="1886" ht="24" hidden="1" spans="1:11">
      <c r="A1886" s="5">
        <v>1885</v>
      </c>
      <c r="B1886" s="5" t="s">
        <v>4071</v>
      </c>
      <c r="C1886" s="5" t="s">
        <v>4169</v>
      </c>
      <c r="D1886" s="9" t="s">
        <v>4170</v>
      </c>
      <c r="E1886" s="8">
        <v>2</v>
      </c>
      <c r="F1886" s="5" t="s">
        <v>43</v>
      </c>
      <c r="G1886" s="5">
        <v>375</v>
      </c>
      <c r="H1886" s="5"/>
      <c r="I1886" s="33">
        <f t="shared" si="48"/>
        <v>750</v>
      </c>
      <c r="J1886" s="5" t="s">
        <v>59</v>
      </c>
      <c r="K1886" s="5"/>
    </row>
    <row r="1887" ht="24" hidden="1" spans="1:11">
      <c r="A1887" s="5">
        <v>1886</v>
      </c>
      <c r="B1887" s="16" t="s">
        <v>4071</v>
      </c>
      <c r="C1887" s="16" t="s">
        <v>4171</v>
      </c>
      <c r="D1887" s="17" t="s">
        <v>4172</v>
      </c>
      <c r="E1887" s="8">
        <v>2</v>
      </c>
      <c r="F1887" s="16" t="s">
        <v>43</v>
      </c>
      <c r="G1887" s="5">
        <v>375</v>
      </c>
      <c r="H1887" s="5"/>
      <c r="I1887" s="33">
        <f t="shared" si="48"/>
        <v>750</v>
      </c>
      <c r="J1887" s="16" t="s">
        <v>72</v>
      </c>
      <c r="K1887" s="5"/>
    </row>
    <row r="1888" ht="24" hidden="1" spans="1:11">
      <c r="A1888" s="5">
        <v>1887</v>
      </c>
      <c r="B1888" s="5" t="s">
        <v>4071</v>
      </c>
      <c r="C1888" s="5" t="s">
        <v>4173</v>
      </c>
      <c r="D1888" s="9" t="s">
        <v>4174</v>
      </c>
      <c r="E1888" s="8">
        <v>1</v>
      </c>
      <c r="F1888" s="5" t="s">
        <v>43</v>
      </c>
      <c r="G1888" s="5">
        <v>375</v>
      </c>
      <c r="H1888" s="5"/>
      <c r="I1888" s="33">
        <f t="shared" si="48"/>
        <v>375</v>
      </c>
      <c r="J1888" s="16" t="s">
        <v>72</v>
      </c>
      <c r="K1888" s="5" t="s">
        <v>20</v>
      </c>
    </row>
    <row r="1889" ht="24" hidden="1" spans="1:11">
      <c r="A1889" s="5">
        <v>1888</v>
      </c>
      <c r="B1889" s="95" t="s">
        <v>4071</v>
      </c>
      <c r="C1889" s="109" t="s">
        <v>4175</v>
      </c>
      <c r="D1889" s="110" t="s">
        <v>4176</v>
      </c>
      <c r="E1889" s="8">
        <v>1</v>
      </c>
      <c r="F1889" s="95" t="s">
        <v>43</v>
      </c>
      <c r="G1889" s="5">
        <v>375</v>
      </c>
      <c r="H1889" s="5"/>
      <c r="I1889" s="33">
        <f t="shared" si="48"/>
        <v>375</v>
      </c>
      <c r="J1889" s="19" t="s">
        <v>76</v>
      </c>
      <c r="K1889" s="5"/>
    </row>
    <row r="1890" ht="24" hidden="1" spans="1:11">
      <c r="A1890" s="5">
        <v>1889</v>
      </c>
      <c r="B1890" s="150" t="s">
        <v>4071</v>
      </c>
      <c r="C1890" s="150" t="s">
        <v>4177</v>
      </c>
      <c r="D1890" s="81" t="s">
        <v>4178</v>
      </c>
      <c r="E1890" s="151">
        <v>1</v>
      </c>
      <c r="F1890" s="150" t="s">
        <v>38</v>
      </c>
      <c r="G1890" s="5">
        <v>385</v>
      </c>
      <c r="H1890" s="5"/>
      <c r="I1890" s="33">
        <f t="shared" si="48"/>
        <v>385</v>
      </c>
      <c r="J1890" s="5" t="s">
        <v>424</v>
      </c>
      <c r="K1890" s="5"/>
    </row>
    <row r="1891" ht="24" hidden="1" spans="1:11">
      <c r="A1891" s="5">
        <v>1890</v>
      </c>
      <c r="B1891" s="150" t="s">
        <v>4071</v>
      </c>
      <c r="C1891" s="5" t="s">
        <v>4179</v>
      </c>
      <c r="D1891" s="9" t="s">
        <v>4180</v>
      </c>
      <c r="E1891" s="8">
        <v>2</v>
      </c>
      <c r="F1891" s="5" t="s">
        <v>43</v>
      </c>
      <c r="G1891" s="5">
        <v>375</v>
      </c>
      <c r="H1891" s="5"/>
      <c r="I1891" s="33">
        <f t="shared" si="48"/>
        <v>750</v>
      </c>
      <c r="J1891" s="5" t="s">
        <v>409</v>
      </c>
      <c r="K1891" s="5" t="s">
        <v>4181</v>
      </c>
    </row>
    <row r="1892" ht="24" hidden="1" spans="1:11">
      <c r="A1892" s="5">
        <v>1891</v>
      </c>
      <c r="B1892" s="26" t="s">
        <v>4071</v>
      </c>
      <c r="C1892" s="26" t="s">
        <v>4182</v>
      </c>
      <c r="D1892" s="254" t="s">
        <v>4183</v>
      </c>
      <c r="E1892" s="44">
        <v>2</v>
      </c>
      <c r="F1892" s="26" t="s">
        <v>43</v>
      </c>
      <c r="G1892" s="5">
        <v>375</v>
      </c>
      <c r="H1892" s="5"/>
      <c r="I1892" s="33">
        <f t="shared" si="48"/>
        <v>750</v>
      </c>
      <c r="J1892" s="5" t="s">
        <v>251</v>
      </c>
      <c r="K1892" s="63"/>
    </row>
    <row r="1893" ht="24" hidden="1" spans="1:11">
      <c r="A1893" s="5">
        <v>1892</v>
      </c>
      <c r="B1893" s="26" t="s">
        <v>4071</v>
      </c>
      <c r="C1893" s="12" t="s">
        <v>4184</v>
      </c>
      <c r="D1893" s="12" t="s">
        <v>4185</v>
      </c>
      <c r="E1893" s="44">
        <v>1</v>
      </c>
      <c r="F1893" s="26" t="s">
        <v>192</v>
      </c>
      <c r="G1893" s="5">
        <v>395</v>
      </c>
      <c r="H1893" s="5"/>
      <c r="I1893" s="33">
        <f t="shared" si="48"/>
        <v>395</v>
      </c>
      <c r="J1893" s="5" t="s">
        <v>89</v>
      </c>
      <c r="K1893" s="63" t="s">
        <v>4186</v>
      </c>
    </row>
    <row r="1894" ht="24" hidden="1" spans="1:11">
      <c r="A1894" s="5">
        <v>1893</v>
      </c>
      <c r="B1894" s="12" t="s">
        <v>4071</v>
      </c>
      <c r="C1894" s="68" t="s">
        <v>4187</v>
      </c>
      <c r="D1894" s="69" t="s">
        <v>4188</v>
      </c>
      <c r="E1894" s="14">
        <v>1</v>
      </c>
      <c r="F1894" s="12" t="s">
        <v>43</v>
      </c>
      <c r="G1894" s="5">
        <v>375</v>
      </c>
      <c r="H1894" s="5"/>
      <c r="I1894" s="33">
        <f t="shared" si="48"/>
        <v>375</v>
      </c>
      <c r="J1894" s="5" t="s">
        <v>359</v>
      </c>
      <c r="K1894" s="63" t="s">
        <v>4189</v>
      </c>
    </row>
    <row r="1895" hidden="1" spans="1:11">
      <c r="A1895" s="5">
        <v>1894</v>
      </c>
      <c r="B1895" s="12" t="s">
        <v>4071</v>
      </c>
      <c r="C1895" s="45" t="s">
        <v>4190</v>
      </c>
      <c r="D1895" s="46" t="s">
        <v>4191</v>
      </c>
      <c r="E1895" s="25">
        <v>1</v>
      </c>
      <c r="F1895" s="25" t="s">
        <v>43</v>
      </c>
      <c r="G1895" s="5">
        <v>375</v>
      </c>
      <c r="H1895" s="5"/>
      <c r="I1895" s="33">
        <f t="shared" si="48"/>
        <v>375</v>
      </c>
      <c r="J1895" s="5" t="s">
        <v>95</v>
      </c>
      <c r="K1895" s="63"/>
    </row>
    <row r="1896" hidden="1" spans="1:11">
      <c r="A1896" s="5">
        <v>1895</v>
      </c>
      <c r="B1896" s="12" t="s">
        <v>4071</v>
      </c>
      <c r="C1896" s="45" t="s">
        <v>4192</v>
      </c>
      <c r="D1896" s="46" t="s">
        <v>4193</v>
      </c>
      <c r="E1896" s="25">
        <v>1</v>
      </c>
      <c r="F1896" s="25" t="s">
        <v>58</v>
      </c>
      <c r="G1896" s="5">
        <v>365</v>
      </c>
      <c r="H1896" s="5"/>
      <c r="I1896" s="33">
        <f t="shared" si="48"/>
        <v>365</v>
      </c>
      <c r="J1896" s="5" t="s">
        <v>95</v>
      </c>
      <c r="K1896" s="63"/>
    </row>
    <row r="1897" hidden="1" spans="1:11">
      <c r="A1897" s="5">
        <v>1896</v>
      </c>
      <c r="B1897" s="12" t="s">
        <v>4071</v>
      </c>
      <c r="C1897" s="45" t="s">
        <v>4195</v>
      </c>
      <c r="D1897" s="46" t="s">
        <v>4196</v>
      </c>
      <c r="E1897" s="25">
        <v>1</v>
      </c>
      <c r="F1897" s="25" t="s">
        <v>43</v>
      </c>
      <c r="G1897" s="5">
        <v>375</v>
      </c>
      <c r="H1897" s="5"/>
      <c r="I1897" s="33">
        <f t="shared" si="48"/>
        <v>375</v>
      </c>
      <c r="J1897" s="5" t="s">
        <v>95</v>
      </c>
      <c r="K1897" s="63"/>
    </row>
    <row r="1898" ht="24" hidden="1" spans="1:11">
      <c r="A1898" s="5">
        <v>1897</v>
      </c>
      <c r="B1898" s="12" t="s">
        <v>4071</v>
      </c>
      <c r="C1898" s="45" t="s">
        <v>4197</v>
      </c>
      <c r="D1898" s="13" t="s">
        <v>4198</v>
      </c>
      <c r="E1898" s="10">
        <v>1</v>
      </c>
      <c r="F1898" s="10" t="s">
        <v>58</v>
      </c>
      <c r="G1898" s="5">
        <v>365</v>
      </c>
      <c r="H1898" s="5"/>
      <c r="I1898" s="33">
        <f t="shared" si="48"/>
        <v>365</v>
      </c>
      <c r="J1898" s="10" t="s">
        <v>1727</v>
      </c>
      <c r="K1898" s="63"/>
    </row>
    <row r="1899" ht="24" hidden="1" spans="1:11">
      <c r="A1899" s="5">
        <v>1898</v>
      </c>
      <c r="B1899" s="12" t="s">
        <v>4071</v>
      </c>
      <c r="C1899" s="45" t="s">
        <v>4199</v>
      </c>
      <c r="D1899" s="13" t="s">
        <v>4200</v>
      </c>
      <c r="E1899" s="10">
        <v>1</v>
      </c>
      <c r="F1899" s="10" t="s">
        <v>38</v>
      </c>
      <c r="G1899" s="5">
        <v>385</v>
      </c>
      <c r="H1899" s="5"/>
      <c r="I1899" s="33">
        <f t="shared" si="48"/>
        <v>385</v>
      </c>
      <c r="J1899" s="10" t="s">
        <v>1727</v>
      </c>
      <c r="K1899" s="63"/>
    </row>
    <row r="1900" hidden="1" spans="1:11">
      <c r="A1900" s="5">
        <v>1899</v>
      </c>
      <c r="B1900" s="12" t="s">
        <v>4071</v>
      </c>
      <c r="C1900" s="26" t="s">
        <v>4201</v>
      </c>
      <c r="D1900" s="255" t="s">
        <v>4202</v>
      </c>
      <c r="E1900" s="25">
        <v>2</v>
      </c>
      <c r="F1900" s="25" t="s">
        <v>58</v>
      </c>
      <c r="G1900" s="5">
        <v>365</v>
      </c>
      <c r="H1900" s="5"/>
      <c r="I1900" s="33">
        <f t="shared" si="48"/>
        <v>730</v>
      </c>
      <c r="J1900" s="10" t="s">
        <v>281</v>
      </c>
      <c r="K1900" s="63"/>
    </row>
    <row r="1901" hidden="1" spans="1:11">
      <c r="A1901" s="5">
        <v>1900</v>
      </c>
      <c r="B1901" s="12" t="s">
        <v>4071</v>
      </c>
      <c r="C1901" s="26" t="s">
        <v>4203</v>
      </c>
      <c r="D1901" s="255" t="s">
        <v>4204</v>
      </c>
      <c r="E1901" s="25">
        <v>2</v>
      </c>
      <c r="F1901" s="25" t="s">
        <v>58</v>
      </c>
      <c r="G1901" s="5">
        <v>365</v>
      </c>
      <c r="H1901" s="5"/>
      <c r="I1901" s="33">
        <f t="shared" si="48"/>
        <v>730</v>
      </c>
      <c r="J1901" s="10" t="s">
        <v>281</v>
      </c>
      <c r="K1901" s="63"/>
    </row>
    <row r="1902" hidden="1" spans="1:11">
      <c r="A1902" s="5">
        <v>1901</v>
      </c>
      <c r="B1902" s="12" t="s">
        <v>4071</v>
      </c>
      <c r="C1902" s="26" t="s">
        <v>4205</v>
      </c>
      <c r="D1902" s="255" t="s">
        <v>4206</v>
      </c>
      <c r="E1902" s="25">
        <v>2</v>
      </c>
      <c r="F1902" s="25" t="s">
        <v>58</v>
      </c>
      <c r="G1902" s="5">
        <v>365</v>
      </c>
      <c r="H1902" s="5"/>
      <c r="I1902" s="33">
        <f t="shared" si="48"/>
        <v>730</v>
      </c>
      <c r="J1902" s="10" t="s">
        <v>281</v>
      </c>
      <c r="K1902" s="63"/>
    </row>
    <row r="1903" ht="24" hidden="1" spans="1:11">
      <c r="A1903" s="5">
        <v>1902</v>
      </c>
      <c r="B1903" s="12" t="s">
        <v>4071</v>
      </c>
      <c r="C1903" s="26" t="s">
        <v>4207</v>
      </c>
      <c r="D1903" s="254" t="s">
        <v>4208</v>
      </c>
      <c r="E1903" s="25">
        <v>1</v>
      </c>
      <c r="F1903" s="25" t="s">
        <v>58</v>
      </c>
      <c r="G1903" s="5">
        <v>365</v>
      </c>
      <c r="H1903" s="5"/>
      <c r="I1903" s="33">
        <f t="shared" si="48"/>
        <v>365</v>
      </c>
      <c r="J1903" s="10" t="s">
        <v>281</v>
      </c>
      <c r="K1903" s="63"/>
    </row>
    <row r="1904" hidden="1" spans="1:11">
      <c r="A1904" s="5">
        <v>1903</v>
      </c>
      <c r="B1904" s="12" t="s">
        <v>4071</v>
      </c>
      <c r="C1904" s="26" t="s">
        <v>4209</v>
      </c>
      <c r="D1904" s="255" t="s">
        <v>4210</v>
      </c>
      <c r="E1904" s="25">
        <v>1</v>
      </c>
      <c r="F1904" s="25" t="s">
        <v>43</v>
      </c>
      <c r="G1904" s="5">
        <v>375</v>
      </c>
      <c r="H1904" s="5"/>
      <c r="I1904" s="33">
        <f t="shared" si="48"/>
        <v>375</v>
      </c>
      <c r="J1904" s="10" t="s">
        <v>281</v>
      </c>
      <c r="K1904" s="63"/>
    </row>
    <row r="1905" ht="24" hidden="1" spans="1:11">
      <c r="A1905" s="5">
        <v>1904</v>
      </c>
      <c r="B1905" s="12" t="s">
        <v>4071</v>
      </c>
      <c r="C1905" s="10" t="s">
        <v>4211</v>
      </c>
      <c r="D1905" s="253" t="s">
        <v>4212</v>
      </c>
      <c r="E1905" s="10">
        <v>1</v>
      </c>
      <c r="F1905" s="10" t="s">
        <v>58</v>
      </c>
      <c r="G1905" s="5">
        <v>365</v>
      </c>
      <c r="H1905" s="5"/>
      <c r="I1905" s="33">
        <f t="shared" ref="I1905:I1923" si="49">G1905*E1905</f>
        <v>365</v>
      </c>
      <c r="J1905" s="10" t="s">
        <v>113</v>
      </c>
      <c r="K1905" s="63"/>
    </row>
    <row r="1906" ht="24" hidden="1" spans="1:11">
      <c r="A1906" s="5">
        <v>1905</v>
      </c>
      <c r="B1906" s="12" t="s">
        <v>4071</v>
      </c>
      <c r="C1906" s="10" t="s">
        <v>4213</v>
      </c>
      <c r="D1906" s="253" t="s">
        <v>4214</v>
      </c>
      <c r="E1906" s="10">
        <v>1</v>
      </c>
      <c r="F1906" s="10" t="s">
        <v>58</v>
      </c>
      <c r="G1906" s="5">
        <v>365</v>
      </c>
      <c r="H1906" s="5"/>
      <c r="I1906" s="33">
        <f t="shared" si="49"/>
        <v>365</v>
      </c>
      <c r="J1906" s="10" t="s">
        <v>113</v>
      </c>
      <c r="K1906" s="63"/>
    </row>
    <row r="1907" hidden="1" spans="1:11">
      <c r="A1907" s="5">
        <v>1906</v>
      </c>
      <c r="B1907" s="26" t="s">
        <v>4071</v>
      </c>
      <c r="C1907" s="10" t="s">
        <v>4215</v>
      </c>
      <c r="D1907" s="260" t="s">
        <v>4216</v>
      </c>
      <c r="E1907" s="25">
        <v>2</v>
      </c>
      <c r="F1907" s="25" t="s">
        <v>38</v>
      </c>
      <c r="G1907" s="5">
        <v>385</v>
      </c>
      <c r="H1907" s="5"/>
      <c r="I1907" s="33">
        <f t="shared" si="49"/>
        <v>770</v>
      </c>
      <c r="J1907" s="10" t="s">
        <v>113</v>
      </c>
      <c r="K1907" s="63" t="s">
        <v>4217</v>
      </c>
    </row>
    <row r="1908" hidden="1" spans="1:11">
      <c r="A1908" s="5">
        <v>1907</v>
      </c>
      <c r="B1908" s="26" t="s">
        <v>4071</v>
      </c>
      <c r="C1908" s="47" t="s">
        <v>2451</v>
      </c>
      <c r="D1908" s="47" t="s">
        <v>4218</v>
      </c>
      <c r="E1908" s="25">
        <v>2</v>
      </c>
      <c r="F1908" s="25" t="s">
        <v>58</v>
      </c>
      <c r="G1908" s="5">
        <v>365</v>
      </c>
      <c r="H1908" s="5"/>
      <c r="I1908" s="33">
        <f t="shared" si="49"/>
        <v>730</v>
      </c>
      <c r="J1908" s="10" t="s">
        <v>2855</v>
      </c>
      <c r="K1908" s="63"/>
    </row>
    <row r="1909" ht="24" hidden="1" spans="1:11">
      <c r="A1909" s="5">
        <v>1908</v>
      </c>
      <c r="B1909" s="26" t="s">
        <v>4071</v>
      </c>
      <c r="C1909" s="10" t="s">
        <v>4219</v>
      </c>
      <c r="D1909" s="13" t="s">
        <v>4220</v>
      </c>
      <c r="E1909" s="10">
        <v>2</v>
      </c>
      <c r="F1909" s="10" t="s">
        <v>58</v>
      </c>
      <c r="G1909" s="5">
        <v>365</v>
      </c>
      <c r="H1909" s="10"/>
      <c r="I1909" s="33">
        <f t="shared" si="49"/>
        <v>730</v>
      </c>
      <c r="J1909" s="10" t="s">
        <v>785</v>
      </c>
      <c r="K1909" s="10"/>
    </row>
    <row r="1910" ht="24" hidden="1" spans="1:11">
      <c r="A1910" s="5">
        <v>1909</v>
      </c>
      <c r="B1910" s="5" t="s">
        <v>4071</v>
      </c>
      <c r="C1910" s="10" t="s">
        <v>665</v>
      </c>
      <c r="D1910" s="10" t="s">
        <v>4221</v>
      </c>
      <c r="E1910" s="8">
        <v>1</v>
      </c>
      <c r="F1910" s="5" t="s">
        <v>43</v>
      </c>
      <c r="G1910" s="5">
        <v>375</v>
      </c>
      <c r="H1910" s="5"/>
      <c r="I1910" s="33">
        <f t="shared" si="49"/>
        <v>375</v>
      </c>
      <c r="J1910" s="5" t="s">
        <v>59</v>
      </c>
      <c r="K1910" s="5" t="s">
        <v>4222</v>
      </c>
    </row>
    <row r="1911" ht="24" hidden="1" spans="1:11">
      <c r="A1911" s="5">
        <v>1910</v>
      </c>
      <c r="B1911" s="5" t="s">
        <v>4071</v>
      </c>
      <c r="C1911" s="11" t="s">
        <v>4223</v>
      </c>
      <c r="D1911" s="10" t="s">
        <v>4224</v>
      </c>
      <c r="E1911" s="8">
        <v>1</v>
      </c>
      <c r="F1911" s="5" t="s">
        <v>43</v>
      </c>
      <c r="G1911" s="5">
        <v>375</v>
      </c>
      <c r="H1911" s="5"/>
      <c r="I1911" s="33">
        <f t="shared" si="49"/>
        <v>375</v>
      </c>
      <c r="J1911" s="5" t="s">
        <v>39</v>
      </c>
      <c r="K1911" s="5" t="s">
        <v>4225</v>
      </c>
    </row>
    <row r="1912" hidden="1" spans="1:11">
      <c r="A1912" s="5">
        <v>1911</v>
      </c>
      <c r="B1912" s="27" t="s">
        <v>4071</v>
      </c>
      <c r="C1912" s="27" t="s">
        <v>678</v>
      </c>
      <c r="D1912" s="256" t="s">
        <v>4226</v>
      </c>
      <c r="E1912" s="27">
        <v>1</v>
      </c>
      <c r="F1912" s="27" t="s">
        <v>58</v>
      </c>
      <c r="G1912" s="5">
        <v>365</v>
      </c>
      <c r="H1912" s="27"/>
      <c r="I1912" s="33">
        <f t="shared" si="49"/>
        <v>365</v>
      </c>
      <c r="J1912" s="27" t="s">
        <v>308</v>
      </c>
      <c r="K1912" s="27"/>
    </row>
    <row r="1913" hidden="1" spans="1:11">
      <c r="A1913" s="5">
        <v>1912</v>
      </c>
      <c r="B1913" s="27" t="s">
        <v>4071</v>
      </c>
      <c r="C1913" s="27" t="s">
        <v>4227</v>
      </c>
      <c r="D1913" s="256" t="s">
        <v>4228</v>
      </c>
      <c r="E1913" s="27">
        <v>2</v>
      </c>
      <c r="F1913" s="27" t="s">
        <v>43</v>
      </c>
      <c r="G1913" s="5">
        <v>375</v>
      </c>
      <c r="H1913" s="27"/>
      <c r="I1913" s="33">
        <f t="shared" si="49"/>
        <v>750</v>
      </c>
      <c r="J1913" s="27" t="s">
        <v>308</v>
      </c>
      <c r="K1913" s="27"/>
    </row>
    <row r="1914" hidden="1" spans="1:11">
      <c r="A1914" s="5">
        <v>1913</v>
      </c>
      <c r="B1914" s="27" t="s">
        <v>4071</v>
      </c>
      <c r="C1914" s="27" t="s">
        <v>4229</v>
      </c>
      <c r="D1914" s="256" t="s">
        <v>4230</v>
      </c>
      <c r="E1914" s="27">
        <v>1</v>
      </c>
      <c r="F1914" s="27" t="s">
        <v>38</v>
      </c>
      <c r="G1914" s="5">
        <v>385</v>
      </c>
      <c r="H1914" s="27"/>
      <c r="I1914" s="33">
        <f t="shared" si="49"/>
        <v>385</v>
      </c>
      <c r="J1914" s="27" t="s">
        <v>308</v>
      </c>
      <c r="K1914" s="27"/>
    </row>
    <row r="1915" hidden="1" spans="1:11">
      <c r="A1915" s="5">
        <v>1914</v>
      </c>
      <c r="B1915" s="27" t="s">
        <v>4071</v>
      </c>
      <c r="C1915" s="27" t="s">
        <v>4231</v>
      </c>
      <c r="D1915" s="256" t="s">
        <v>4232</v>
      </c>
      <c r="E1915" s="27">
        <v>2</v>
      </c>
      <c r="F1915" s="27" t="s">
        <v>43</v>
      </c>
      <c r="G1915" s="5">
        <v>375</v>
      </c>
      <c r="H1915" s="27"/>
      <c r="I1915" s="33">
        <f t="shared" si="49"/>
        <v>750</v>
      </c>
      <c r="J1915" s="27" t="s">
        <v>308</v>
      </c>
      <c r="K1915" s="27"/>
    </row>
    <row r="1916" hidden="1" spans="1:11">
      <c r="A1916" s="5">
        <v>1915</v>
      </c>
      <c r="B1916" s="27" t="s">
        <v>4071</v>
      </c>
      <c r="C1916" s="27" t="s">
        <v>4233</v>
      </c>
      <c r="D1916" s="256" t="s">
        <v>4234</v>
      </c>
      <c r="E1916" s="27">
        <v>2</v>
      </c>
      <c r="F1916" s="27" t="s">
        <v>58</v>
      </c>
      <c r="G1916" s="5">
        <v>365</v>
      </c>
      <c r="H1916" s="27"/>
      <c r="I1916" s="33">
        <f t="shared" si="49"/>
        <v>730</v>
      </c>
      <c r="J1916" s="27" t="s">
        <v>886</v>
      </c>
      <c r="K1916" s="27"/>
    </row>
    <row r="1917" hidden="1" spans="1:11">
      <c r="A1917" s="5">
        <v>1916</v>
      </c>
      <c r="B1917" s="27" t="s">
        <v>4071</v>
      </c>
      <c r="C1917" s="27" t="s">
        <v>4235</v>
      </c>
      <c r="D1917" s="256" t="s">
        <v>4236</v>
      </c>
      <c r="E1917" s="27">
        <v>1</v>
      </c>
      <c r="F1917" s="27" t="s">
        <v>43</v>
      </c>
      <c r="G1917" s="5">
        <v>375</v>
      </c>
      <c r="H1917" s="27"/>
      <c r="I1917" s="33">
        <f t="shared" si="49"/>
        <v>375</v>
      </c>
      <c r="J1917" s="27" t="s">
        <v>886</v>
      </c>
      <c r="K1917" s="27"/>
    </row>
    <row r="1918" hidden="1" spans="1:11">
      <c r="A1918" s="5">
        <v>1917</v>
      </c>
      <c r="B1918" s="27" t="s">
        <v>4071</v>
      </c>
      <c r="C1918" s="27" t="s">
        <v>4237</v>
      </c>
      <c r="D1918" s="256" t="s">
        <v>4238</v>
      </c>
      <c r="E1918" s="27">
        <v>2</v>
      </c>
      <c r="F1918" s="27" t="s">
        <v>43</v>
      </c>
      <c r="G1918" s="5">
        <v>375</v>
      </c>
      <c r="H1918" s="27"/>
      <c r="I1918" s="33">
        <f t="shared" si="49"/>
        <v>750</v>
      </c>
      <c r="J1918" s="27" t="s">
        <v>886</v>
      </c>
      <c r="K1918" s="27"/>
    </row>
    <row r="1919" ht="24" hidden="1" spans="1:11">
      <c r="A1919" s="5">
        <v>1918</v>
      </c>
      <c r="B1919" s="27" t="s">
        <v>4071</v>
      </c>
      <c r="C1919" s="73" t="s">
        <v>4239</v>
      </c>
      <c r="D1919" s="75" t="s">
        <v>4240</v>
      </c>
      <c r="E1919" s="27">
        <v>1</v>
      </c>
      <c r="F1919" s="27" t="s">
        <v>38</v>
      </c>
      <c r="G1919" s="5">
        <v>385</v>
      </c>
      <c r="H1919" s="27"/>
      <c r="I1919" s="33">
        <f t="shared" si="49"/>
        <v>385</v>
      </c>
      <c r="J1919" s="27" t="s">
        <v>125</v>
      </c>
      <c r="K1919" s="27"/>
    </row>
    <row r="1920" hidden="1" spans="1:11">
      <c r="A1920" s="5">
        <v>1919</v>
      </c>
      <c r="B1920" s="27" t="s">
        <v>4071</v>
      </c>
      <c r="C1920" s="27" t="s">
        <v>4241</v>
      </c>
      <c r="D1920" s="256" t="s">
        <v>4242</v>
      </c>
      <c r="E1920" s="27">
        <v>1</v>
      </c>
      <c r="F1920" s="27" t="s">
        <v>43</v>
      </c>
      <c r="G1920" s="5">
        <v>375</v>
      </c>
      <c r="H1920" s="27"/>
      <c r="I1920" s="33">
        <f t="shared" si="49"/>
        <v>375</v>
      </c>
      <c r="J1920" s="27" t="s">
        <v>1118</v>
      </c>
      <c r="K1920" s="27"/>
    </row>
    <row r="1921" ht="72" spans="1:12">
      <c r="A1921" s="5">
        <v>1920</v>
      </c>
      <c r="B1921" s="5" t="s">
        <v>4071</v>
      </c>
      <c r="C1921" s="5" t="s">
        <v>4243</v>
      </c>
      <c r="D1921" s="9" t="s">
        <v>4244</v>
      </c>
      <c r="E1921" s="8">
        <v>1</v>
      </c>
      <c r="F1921" s="5" t="s">
        <v>43</v>
      </c>
      <c r="G1921" s="5">
        <v>375</v>
      </c>
      <c r="H1921" s="5">
        <v>375</v>
      </c>
      <c r="I1921" s="33">
        <f t="shared" si="49"/>
        <v>375</v>
      </c>
      <c r="J1921" s="5" t="s">
        <v>59</v>
      </c>
      <c r="K1921" s="5" t="s">
        <v>4245</v>
      </c>
      <c r="L1921">
        <f>I1921+H1921</f>
        <v>750</v>
      </c>
    </row>
    <row r="1922" ht="48" spans="1:12">
      <c r="A1922" s="5">
        <v>1921</v>
      </c>
      <c r="B1922" s="27" t="s">
        <v>4071</v>
      </c>
      <c r="C1922" s="25" t="s">
        <v>4246</v>
      </c>
      <c r="D1922" s="255" t="s">
        <v>4247</v>
      </c>
      <c r="E1922" s="27">
        <v>1</v>
      </c>
      <c r="F1922" s="27" t="s">
        <v>58</v>
      </c>
      <c r="G1922" s="5">
        <v>365</v>
      </c>
      <c r="H1922" s="27">
        <v>365</v>
      </c>
      <c r="I1922" s="33">
        <f t="shared" si="49"/>
        <v>365</v>
      </c>
      <c r="J1922" s="27" t="s">
        <v>886</v>
      </c>
      <c r="K1922" s="15" t="s">
        <v>340</v>
      </c>
      <c r="L1922">
        <f>I1922+H1922</f>
        <v>730</v>
      </c>
    </row>
    <row r="1923" ht="48" spans="1:12">
      <c r="A1923" s="5">
        <v>1922</v>
      </c>
      <c r="B1923" s="5" t="s">
        <v>4071</v>
      </c>
      <c r="C1923" s="5" t="s">
        <v>4248</v>
      </c>
      <c r="D1923" s="9" t="s">
        <v>4249</v>
      </c>
      <c r="E1923" s="8">
        <v>1</v>
      </c>
      <c r="F1923" s="5" t="s">
        <v>43</v>
      </c>
      <c r="G1923" s="5">
        <v>375</v>
      </c>
      <c r="H1923" s="5">
        <v>375</v>
      </c>
      <c r="I1923" s="33">
        <f t="shared" si="49"/>
        <v>375</v>
      </c>
      <c r="J1923" s="5" t="s">
        <v>39</v>
      </c>
      <c r="K1923" s="15" t="s">
        <v>340</v>
      </c>
      <c r="L1923">
        <f>I1923+H1923</f>
        <v>750</v>
      </c>
    </row>
    <row r="1924" hidden="1" spans="1:11">
      <c r="A1924" s="5">
        <v>1923</v>
      </c>
      <c r="B1924" s="5" t="s">
        <v>4071</v>
      </c>
      <c r="C1924" s="28" t="s">
        <v>4250</v>
      </c>
      <c r="D1924" s="257" t="s">
        <v>4251</v>
      </c>
      <c r="E1924" s="28">
        <v>1</v>
      </c>
      <c r="F1924" s="28" t="s">
        <v>38</v>
      </c>
      <c r="G1924" s="5">
        <v>385</v>
      </c>
      <c r="H1924" s="5"/>
      <c r="I1924" s="34">
        <f>E1924*G1924</f>
        <v>385</v>
      </c>
      <c r="J1924" s="5" t="s">
        <v>139</v>
      </c>
      <c r="K1924" s="27"/>
    </row>
    <row r="1925" hidden="1" spans="1:11">
      <c r="A1925" s="5">
        <v>1924</v>
      </c>
      <c r="B1925" s="5" t="s">
        <v>4071</v>
      </c>
      <c r="C1925" s="28" t="s">
        <v>4252</v>
      </c>
      <c r="D1925" s="257" t="s">
        <v>4253</v>
      </c>
      <c r="E1925" s="28">
        <v>2</v>
      </c>
      <c r="F1925" s="28" t="s">
        <v>58</v>
      </c>
      <c r="G1925" s="5">
        <v>365</v>
      </c>
      <c r="H1925" s="5"/>
      <c r="I1925" s="34">
        <f>E1925*G1925</f>
        <v>730</v>
      </c>
      <c r="J1925" s="5" t="s">
        <v>139</v>
      </c>
      <c r="K1925" s="27"/>
    </row>
    <row r="1926" ht="24" hidden="1" spans="1:11">
      <c r="A1926" s="5">
        <v>1925</v>
      </c>
      <c r="B1926" s="5" t="s">
        <v>4254</v>
      </c>
      <c r="C1926" s="5" t="s">
        <v>4255</v>
      </c>
      <c r="D1926" s="9" t="s">
        <v>4256</v>
      </c>
      <c r="E1926" s="8">
        <v>2</v>
      </c>
      <c r="F1926" s="5" t="s">
        <v>43</v>
      </c>
      <c r="G1926" s="5">
        <v>375</v>
      </c>
      <c r="H1926" s="5"/>
      <c r="I1926" s="33">
        <f t="shared" ref="I1926:I1989" si="50">G1926*E1926</f>
        <v>750</v>
      </c>
      <c r="J1926" s="5" t="s">
        <v>59</v>
      </c>
      <c r="K1926" s="5"/>
    </row>
    <row r="1927" ht="24" hidden="1" spans="1:11">
      <c r="A1927" s="5">
        <v>1926</v>
      </c>
      <c r="B1927" s="5" t="s">
        <v>4254</v>
      </c>
      <c r="C1927" s="5" t="s">
        <v>3178</v>
      </c>
      <c r="D1927" s="9" t="s">
        <v>4257</v>
      </c>
      <c r="E1927" s="8">
        <v>1</v>
      </c>
      <c r="F1927" s="5" t="s">
        <v>43</v>
      </c>
      <c r="G1927" s="5">
        <v>375</v>
      </c>
      <c r="H1927" s="5"/>
      <c r="I1927" s="33">
        <f t="shared" si="50"/>
        <v>375</v>
      </c>
      <c r="J1927" s="5" t="s">
        <v>59</v>
      </c>
      <c r="K1927" s="5"/>
    </row>
    <row r="1928" ht="24" hidden="1" spans="1:11">
      <c r="A1928" s="5">
        <v>1927</v>
      </c>
      <c r="B1928" s="5" t="s">
        <v>4254</v>
      </c>
      <c r="C1928" s="5" t="s">
        <v>4258</v>
      </c>
      <c r="D1928" s="9" t="s">
        <v>4259</v>
      </c>
      <c r="E1928" s="8">
        <v>1</v>
      </c>
      <c r="F1928" s="5" t="s">
        <v>43</v>
      </c>
      <c r="G1928" s="5">
        <v>375</v>
      </c>
      <c r="H1928" s="5"/>
      <c r="I1928" s="33">
        <f t="shared" si="50"/>
        <v>375</v>
      </c>
      <c r="J1928" s="5" t="s">
        <v>59</v>
      </c>
      <c r="K1928" s="5" t="s">
        <v>4260</v>
      </c>
    </row>
    <row r="1929" ht="24" hidden="1" spans="1:11">
      <c r="A1929" s="5">
        <v>1928</v>
      </c>
      <c r="B1929" s="5" t="s">
        <v>4254</v>
      </c>
      <c r="C1929" s="11" t="s">
        <v>4261</v>
      </c>
      <c r="D1929" s="30" t="s">
        <v>4262</v>
      </c>
      <c r="E1929" s="8">
        <v>1</v>
      </c>
      <c r="F1929" s="5" t="s">
        <v>43</v>
      </c>
      <c r="G1929" s="5">
        <v>375</v>
      </c>
      <c r="H1929" s="5"/>
      <c r="I1929" s="33">
        <f t="shared" si="50"/>
        <v>375</v>
      </c>
      <c r="J1929" s="5" t="s">
        <v>59</v>
      </c>
      <c r="K1929" s="5" t="s">
        <v>4263</v>
      </c>
    </row>
    <row r="1930" ht="24" hidden="1" spans="1:11">
      <c r="A1930" s="5">
        <v>1929</v>
      </c>
      <c r="B1930" s="5" t="s">
        <v>4254</v>
      </c>
      <c r="C1930" s="5" t="s">
        <v>4264</v>
      </c>
      <c r="D1930" s="9" t="s">
        <v>4265</v>
      </c>
      <c r="E1930" s="8">
        <v>2</v>
      </c>
      <c r="F1930" s="5" t="s">
        <v>43</v>
      </c>
      <c r="G1930" s="5">
        <v>375</v>
      </c>
      <c r="H1930" s="5"/>
      <c r="I1930" s="33">
        <f t="shared" si="50"/>
        <v>750</v>
      </c>
      <c r="J1930" s="5" t="s">
        <v>59</v>
      </c>
      <c r="K1930" s="5"/>
    </row>
    <row r="1931" ht="24" hidden="1" spans="1:11">
      <c r="A1931" s="5">
        <v>1930</v>
      </c>
      <c r="B1931" s="19" t="s">
        <v>4254</v>
      </c>
      <c r="C1931" s="5" t="s">
        <v>4266</v>
      </c>
      <c r="D1931" s="9" t="s">
        <v>4267</v>
      </c>
      <c r="E1931" s="8">
        <v>1</v>
      </c>
      <c r="F1931" s="5" t="s">
        <v>192</v>
      </c>
      <c r="G1931" s="5">
        <v>395</v>
      </c>
      <c r="H1931" s="5"/>
      <c r="I1931" s="33">
        <f t="shared" si="50"/>
        <v>395</v>
      </c>
      <c r="J1931" s="5" t="s">
        <v>1241</v>
      </c>
      <c r="K1931" s="19" t="s">
        <v>20</v>
      </c>
    </row>
    <row r="1932" ht="24" hidden="1" spans="1:11">
      <c r="A1932" s="5">
        <v>1931</v>
      </c>
      <c r="B1932" s="19" t="s">
        <v>4254</v>
      </c>
      <c r="C1932" s="19" t="s">
        <v>4268</v>
      </c>
      <c r="D1932" s="251" t="s">
        <v>4269</v>
      </c>
      <c r="E1932" s="8">
        <v>3</v>
      </c>
      <c r="F1932" s="5" t="s">
        <v>192</v>
      </c>
      <c r="G1932" s="5">
        <v>395</v>
      </c>
      <c r="H1932" s="5"/>
      <c r="I1932" s="33">
        <f t="shared" si="50"/>
        <v>1185</v>
      </c>
      <c r="J1932" s="5" t="s">
        <v>1241</v>
      </c>
      <c r="K1932" s="5" t="s">
        <v>4270</v>
      </c>
    </row>
    <row r="1933" ht="24" hidden="1" spans="1:11">
      <c r="A1933" s="5">
        <v>1932</v>
      </c>
      <c r="B1933" s="19" t="s">
        <v>4254</v>
      </c>
      <c r="C1933" s="19" t="s">
        <v>4271</v>
      </c>
      <c r="D1933" s="106" t="s">
        <v>4272</v>
      </c>
      <c r="E1933" s="8">
        <v>1</v>
      </c>
      <c r="F1933" s="5" t="s">
        <v>43</v>
      </c>
      <c r="G1933" s="5">
        <v>375</v>
      </c>
      <c r="H1933" s="5"/>
      <c r="I1933" s="33">
        <f t="shared" si="50"/>
        <v>375</v>
      </c>
      <c r="J1933" s="5" t="s">
        <v>1241</v>
      </c>
      <c r="K1933" s="5"/>
    </row>
    <row r="1934" ht="24" hidden="1" spans="1:11">
      <c r="A1934" s="5">
        <v>1933</v>
      </c>
      <c r="B1934" s="19" t="s">
        <v>4254</v>
      </c>
      <c r="C1934" s="19" t="s">
        <v>4273</v>
      </c>
      <c r="D1934" s="251" t="s">
        <v>4274</v>
      </c>
      <c r="E1934" s="8">
        <v>2</v>
      </c>
      <c r="F1934" s="5" t="s">
        <v>38</v>
      </c>
      <c r="G1934" s="5">
        <v>385</v>
      </c>
      <c r="H1934" s="5"/>
      <c r="I1934" s="33">
        <f t="shared" si="50"/>
        <v>770</v>
      </c>
      <c r="J1934" s="5" t="s">
        <v>1241</v>
      </c>
      <c r="K1934" s="5"/>
    </row>
    <row r="1935" ht="24" hidden="1" spans="1:11">
      <c r="A1935" s="5">
        <v>1934</v>
      </c>
      <c r="B1935" s="19" t="s">
        <v>4254</v>
      </c>
      <c r="C1935" s="19" t="s">
        <v>4275</v>
      </c>
      <c r="D1935" s="251" t="s">
        <v>4276</v>
      </c>
      <c r="E1935" s="8">
        <v>2</v>
      </c>
      <c r="F1935" s="5" t="s">
        <v>38</v>
      </c>
      <c r="G1935" s="5">
        <v>385</v>
      </c>
      <c r="H1935" s="5"/>
      <c r="I1935" s="33">
        <f t="shared" si="50"/>
        <v>770</v>
      </c>
      <c r="J1935" s="5" t="s">
        <v>1241</v>
      </c>
      <c r="K1935" s="5"/>
    </row>
    <row r="1936" ht="24" hidden="1" spans="1:11">
      <c r="A1936" s="5">
        <v>1935</v>
      </c>
      <c r="B1936" s="19" t="s">
        <v>4254</v>
      </c>
      <c r="C1936" s="47" t="s">
        <v>4277</v>
      </c>
      <c r="D1936" s="47" t="s">
        <v>4278</v>
      </c>
      <c r="E1936" s="8">
        <v>1</v>
      </c>
      <c r="F1936" s="5" t="s">
        <v>43</v>
      </c>
      <c r="G1936" s="5">
        <v>375</v>
      </c>
      <c r="H1936" s="5"/>
      <c r="I1936" s="33">
        <f t="shared" si="50"/>
        <v>375</v>
      </c>
      <c r="J1936" s="5" t="s">
        <v>1241</v>
      </c>
      <c r="K1936" s="5" t="s">
        <v>4279</v>
      </c>
    </row>
    <row r="1937" ht="24" hidden="1" spans="1:11">
      <c r="A1937" s="5">
        <v>1936</v>
      </c>
      <c r="B1937" s="19" t="s">
        <v>4254</v>
      </c>
      <c r="C1937" s="19" t="s">
        <v>4280</v>
      </c>
      <c r="D1937" s="9" t="s">
        <v>4281</v>
      </c>
      <c r="E1937" s="8">
        <v>1</v>
      </c>
      <c r="F1937" s="5" t="s">
        <v>38</v>
      </c>
      <c r="G1937" s="5">
        <v>385</v>
      </c>
      <c r="H1937" s="5"/>
      <c r="I1937" s="33">
        <f t="shared" si="50"/>
        <v>385</v>
      </c>
      <c r="J1937" s="5" t="s">
        <v>1241</v>
      </c>
      <c r="K1937" s="5" t="s">
        <v>4282</v>
      </c>
    </row>
    <row r="1938" ht="24" hidden="1" spans="1:11">
      <c r="A1938" s="5">
        <v>1937</v>
      </c>
      <c r="B1938" s="19" t="s">
        <v>4254</v>
      </c>
      <c r="C1938" s="19" t="s">
        <v>4283</v>
      </c>
      <c r="D1938" s="9" t="s">
        <v>4284</v>
      </c>
      <c r="E1938" s="8">
        <v>2</v>
      </c>
      <c r="F1938" s="5" t="s">
        <v>38</v>
      </c>
      <c r="G1938" s="5">
        <v>385</v>
      </c>
      <c r="H1938" s="5"/>
      <c r="I1938" s="33">
        <f t="shared" si="50"/>
        <v>770</v>
      </c>
      <c r="J1938" s="5" t="s">
        <v>1241</v>
      </c>
      <c r="K1938" s="5"/>
    </row>
    <row r="1939" ht="24" hidden="1" spans="1:11">
      <c r="A1939" s="5">
        <v>1938</v>
      </c>
      <c r="B1939" s="19" t="s">
        <v>4254</v>
      </c>
      <c r="C1939" s="19" t="s">
        <v>4285</v>
      </c>
      <c r="D1939" s="251" t="s">
        <v>4286</v>
      </c>
      <c r="E1939" s="8">
        <v>2</v>
      </c>
      <c r="F1939" s="5" t="s">
        <v>43</v>
      </c>
      <c r="G1939" s="5">
        <v>375</v>
      </c>
      <c r="H1939" s="5"/>
      <c r="I1939" s="33">
        <f t="shared" si="50"/>
        <v>750</v>
      </c>
      <c r="J1939" s="5" t="s">
        <v>226</v>
      </c>
      <c r="K1939" s="5"/>
    </row>
    <row r="1940" ht="24" hidden="1" spans="1:11">
      <c r="A1940" s="5">
        <v>1939</v>
      </c>
      <c r="B1940" s="19" t="s">
        <v>4254</v>
      </c>
      <c r="C1940" s="5" t="s">
        <v>4287</v>
      </c>
      <c r="D1940" s="251" t="s">
        <v>4288</v>
      </c>
      <c r="E1940" s="8">
        <v>2</v>
      </c>
      <c r="F1940" s="5" t="s">
        <v>38</v>
      </c>
      <c r="G1940" s="5">
        <v>385</v>
      </c>
      <c r="H1940" s="5"/>
      <c r="I1940" s="33">
        <f t="shared" si="50"/>
        <v>770</v>
      </c>
      <c r="J1940" s="5" t="s">
        <v>226</v>
      </c>
      <c r="K1940" s="5"/>
    </row>
    <row r="1941" ht="24" hidden="1" spans="1:11">
      <c r="A1941" s="5">
        <v>1940</v>
      </c>
      <c r="B1941" s="5" t="s">
        <v>4254</v>
      </c>
      <c r="C1941" s="5" t="s">
        <v>4289</v>
      </c>
      <c r="D1941" s="9" t="s">
        <v>4290</v>
      </c>
      <c r="E1941" s="8">
        <v>1</v>
      </c>
      <c r="F1941" s="5" t="s">
        <v>43</v>
      </c>
      <c r="G1941" s="5">
        <v>375</v>
      </c>
      <c r="H1941" s="5"/>
      <c r="I1941" s="33">
        <f t="shared" si="50"/>
        <v>375</v>
      </c>
      <c r="J1941" s="5" t="s">
        <v>226</v>
      </c>
      <c r="K1941" s="5"/>
    </row>
    <row r="1942" ht="24" hidden="1" spans="1:11">
      <c r="A1942" s="5">
        <v>1941</v>
      </c>
      <c r="B1942" s="5" t="s">
        <v>4254</v>
      </c>
      <c r="C1942" s="5" t="s">
        <v>4291</v>
      </c>
      <c r="D1942" s="9" t="s">
        <v>4292</v>
      </c>
      <c r="E1942" s="8">
        <v>1</v>
      </c>
      <c r="F1942" s="5" t="s">
        <v>192</v>
      </c>
      <c r="G1942" s="5">
        <v>395</v>
      </c>
      <c r="H1942" s="5"/>
      <c r="I1942" s="33">
        <f t="shared" si="50"/>
        <v>395</v>
      </c>
      <c r="J1942" s="5" t="s">
        <v>59</v>
      </c>
      <c r="K1942" s="5"/>
    </row>
    <row r="1943" ht="24" hidden="1" spans="1:11">
      <c r="A1943" s="5">
        <v>1942</v>
      </c>
      <c r="B1943" s="5" t="s">
        <v>4254</v>
      </c>
      <c r="C1943" s="5" t="s">
        <v>4293</v>
      </c>
      <c r="D1943" s="9" t="s">
        <v>4294</v>
      </c>
      <c r="E1943" s="8">
        <v>2</v>
      </c>
      <c r="F1943" s="5" t="s">
        <v>43</v>
      </c>
      <c r="G1943" s="5">
        <v>375</v>
      </c>
      <c r="H1943" s="5"/>
      <c r="I1943" s="33">
        <f t="shared" si="50"/>
        <v>750</v>
      </c>
      <c r="J1943" s="5" t="s">
        <v>59</v>
      </c>
      <c r="K1943" s="5"/>
    </row>
    <row r="1944" ht="24" hidden="1" spans="1:11">
      <c r="A1944" s="5">
        <v>1943</v>
      </c>
      <c r="B1944" s="5" t="s">
        <v>4254</v>
      </c>
      <c r="C1944" s="5" t="s">
        <v>4295</v>
      </c>
      <c r="D1944" s="9" t="s">
        <v>4296</v>
      </c>
      <c r="E1944" s="8">
        <v>2</v>
      </c>
      <c r="F1944" s="5" t="s">
        <v>43</v>
      </c>
      <c r="G1944" s="5">
        <v>375</v>
      </c>
      <c r="H1944" s="5"/>
      <c r="I1944" s="33">
        <f t="shared" si="50"/>
        <v>750</v>
      </c>
      <c r="J1944" s="5" t="s">
        <v>59</v>
      </c>
      <c r="K1944" s="5" t="s">
        <v>4297</v>
      </c>
    </row>
    <row r="1945" ht="24" hidden="1" spans="1:11">
      <c r="A1945" s="5">
        <v>1944</v>
      </c>
      <c r="B1945" s="5" t="s">
        <v>4254</v>
      </c>
      <c r="C1945" s="5" t="s">
        <v>4298</v>
      </c>
      <c r="D1945" s="9" t="s">
        <v>4299</v>
      </c>
      <c r="E1945" s="8">
        <v>2</v>
      </c>
      <c r="F1945" s="5" t="s">
        <v>43</v>
      </c>
      <c r="G1945" s="5">
        <v>375</v>
      </c>
      <c r="H1945" s="5"/>
      <c r="I1945" s="33">
        <f t="shared" si="50"/>
        <v>750</v>
      </c>
      <c r="J1945" s="5" t="s">
        <v>59</v>
      </c>
      <c r="K1945" s="5"/>
    </row>
    <row r="1946" ht="24" hidden="1" spans="1:11">
      <c r="A1946" s="5">
        <v>1945</v>
      </c>
      <c r="B1946" s="5" t="s">
        <v>4254</v>
      </c>
      <c r="C1946" s="5" t="s">
        <v>4300</v>
      </c>
      <c r="D1946" s="9" t="s">
        <v>4301</v>
      </c>
      <c r="E1946" s="8">
        <v>1</v>
      </c>
      <c r="F1946" s="5" t="s">
        <v>43</v>
      </c>
      <c r="G1946" s="5">
        <v>375</v>
      </c>
      <c r="H1946" s="5"/>
      <c r="I1946" s="33">
        <f t="shared" si="50"/>
        <v>375</v>
      </c>
      <c r="J1946" s="5" t="s">
        <v>59</v>
      </c>
      <c r="K1946" s="5"/>
    </row>
    <row r="1947" hidden="1" spans="1:11">
      <c r="A1947" s="5">
        <v>1946</v>
      </c>
      <c r="B1947" s="5" t="s">
        <v>4254</v>
      </c>
      <c r="C1947" s="5" t="s">
        <v>3702</v>
      </c>
      <c r="D1947" s="10" t="s">
        <v>4302</v>
      </c>
      <c r="E1947" s="8">
        <v>1</v>
      </c>
      <c r="F1947" s="5" t="s">
        <v>43</v>
      </c>
      <c r="G1947" s="5">
        <v>375</v>
      </c>
      <c r="H1947" s="5"/>
      <c r="I1947" s="33">
        <f t="shared" si="50"/>
        <v>375</v>
      </c>
      <c r="J1947" s="5" t="s">
        <v>59</v>
      </c>
      <c r="K1947" s="5"/>
    </row>
    <row r="1948" ht="24" hidden="1" spans="1:11">
      <c r="A1948" s="5">
        <v>1947</v>
      </c>
      <c r="B1948" s="5" t="s">
        <v>4254</v>
      </c>
      <c r="C1948" s="5" t="s">
        <v>4303</v>
      </c>
      <c r="D1948" s="9" t="s">
        <v>4304</v>
      </c>
      <c r="E1948" s="8">
        <v>1</v>
      </c>
      <c r="F1948" s="5" t="s">
        <v>192</v>
      </c>
      <c r="G1948" s="5">
        <v>395</v>
      </c>
      <c r="H1948" s="5"/>
      <c r="I1948" s="33">
        <f t="shared" si="50"/>
        <v>395</v>
      </c>
      <c r="J1948" s="5" t="s">
        <v>59</v>
      </c>
      <c r="K1948" s="5"/>
    </row>
    <row r="1949" ht="24" hidden="1" spans="1:11">
      <c r="A1949" s="5">
        <v>1948</v>
      </c>
      <c r="B1949" s="5" t="s">
        <v>4254</v>
      </c>
      <c r="C1949" s="5" t="s">
        <v>4305</v>
      </c>
      <c r="D1949" s="9" t="s">
        <v>4306</v>
      </c>
      <c r="E1949" s="8">
        <v>1</v>
      </c>
      <c r="F1949" s="5" t="s">
        <v>43</v>
      </c>
      <c r="G1949" s="5">
        <v>375</v>
      </c>
      <c r="H1949" s="5"/>
      <c r="I1949" s="33">
        <f t="shared" si="50"/>
        <v>375</v>
      </c>
      <c r="J1949" s="5" t="s">
        <v>59</v>
      </c>
      <c r="K1949" s="5"/>
    </row>
    <row r="1950" ht="24" hidden="1" spans="1:11">
      <c r="A1950" s="5">
        <v>1949</v>
      </c>
      <c r="B1950" s="5" t="s">
        <v>4254</v>
      </c>
      <c r="C1950" s="5" t="s">
        <v>4307</v>
      </c>
      <c r="D1950" s="9" t="s">
        <v>4308</v>
      </c>
      <c r="E1950" s="8">
        <v>2</v>
      </c>
      <c r="F1950" s="5" t="s">
        <v>43</v>
      </c>
      <c r="G1950" s="5">
        <v>375</v>
      </c>
      <c r="H1950" s="5"/>
      <c r="I1950" s="33">
        <f t="shared" si="50"/>
        <v>750</v>
      </c>
      <c r="J1950" s="5" t="s">
        <v>59</v>
      </c>
      <c r="K1950" s="5" t="s">
        <v>4309</v>
      </c>
    </row>
    <row r="1951" hidden="1" spans="1:11">
      <c r="A1951" s="5">
        <v>1950</v>
      </c>
      <c r="B1951" s="5" t="s">
        <v>4254</v>
      </c>
      <c r="C1951" s="5" t="s">
        <v>1593</v>
      </c>
      <c r="D1951" s="152" t="s">
        <v>4310</v>
      </c>
      <c r="E1951" s="8">
        <v>1</v>
      </c>
      <c r="F1951" s="5" t="s">
        <v>38</v>
      </c>
      <c r="G1951" s="5">
        <v>385</v>
      </c>
      <c r="H1951" s="5"/>
      <c r="I1951" s="33">
        <f t="shared" si="50"/>
        <v>385</v>
      </c>
      <c r="J1951" s="5" t="s">
        <v>59</v>
      </c>
      <c r="K1951" s="5"/>
    </row>
    <row r="1952" ht="24" hidden="1" spans="1:11">
      <c r="A1952" s="5">
        <v>1951</v>
      </c>
      <c r="B1952" s="5" t="s">
        <v>4254</v>
      </c>
      <c r="C1952" s="5" t="s">
        <v>4311</v>
      </c>
      <c r="D1952" s="9" t="s">
        <v>4312</v>
      </c>
      <c r="E1952" s="8">
        <v>2</v>
      </c>
      <c r="F1952" s="5" t="s">
        <v>43</v>
      </c>
      <c r="G1952" s="5">
        <v>375</v>
      </c>
      <c r="H1952" s="5"/>
      <c r="I1952" s="33">
        <f t="shared" si="50"/>
        <v>750</v>
      </c>
      <c r="J1952" s="5" t="s">
        <v>59</v>
      </c>
      <c r="K1952" s="5"/>
    </row>
    <row r="1953" ht="24" hidden="1" spans="1:11">
      <c r="A1953" s="5">
        <v>1952</v>
      </c>
      <c r="B1953" s="5" t="s">
        <v>4254</v>
      </c>
      <c r="C1953" s="5" t="s">
        <v>4313</v>
      </c>
      <c r="D1953" s="9" t="s">
        <v>4314</v>
      </c>
      <c r="E1953" s="8">
        <v>2</v>
      </c>
      <c r="F1953" s="5" t="s">
        <v>43</v>
      </c>
      <c r="G1953" s="5">
        <v>375</v>
      </c>
      <c r="H1953" s="5"/>
      <c r="I1953" s="33">
        <f t="shared" si="50"/>
        <v>750</v>
      </c>
      <c r="J1953" s="5" t="s">
        <v>82</v>
      </c>
      <c r="K1953" s="5"/>
    </row>
    <row r="1954" ht="24" hidden="1" spans="1:11">
      <c r="A1954" s="5">
        <v>1953</v>
      </c>
      <c r="B1954" s="5" t="s">
        <v>4254</v>
      </c>
      <c r="C1954" s="5" t="s">
        <v>4315</v>
      </c>
      <c r="D1954" s="9" t="s">
        <v>4316</v>
      </c>
      <c r="E1954" s="8">
        <v>2</v>
      </c>
      <c r="F1954" s="5" t="s">
        <v>43</v>
      </c>
      <c r="G1954" s="5">
        <v>375</v>
      </c>
      <c r="H1954" s="5"/>
      <c r="I1954" s="33">
        <f t="shared" si="50"/>
        <v>750</v>
      </c>
      <c r="J1954" s="5" t="s">
        <v>82</v>
      </c>
      <c r="K1954" s="5"/>
    </row>
    <row r="1955" ht="24" hidden="1" spans="1:11">
      <c r="A1955" s="5">
        <v>1954</v>
      </c>
      <c r="B1955" s="5" t="s">
        <v>4254</v>
      </c>
      <c r="C1955" s="5" t="s">
        <v>4317</v>
      </c>
      <c r="D1955" s="153" t="s">
        <v>4318</v>
      </c>
      <c r="E1955" s="8">
        <v>3</v>
      </c>
      <c r="F1955" s="5" t="s">
        <v>43</v>
      </c>
      <c r="G1955" s="5">
        <v>375</v>
      </c>
      <c r="H1955" s="5"/>
      <c r="I1955" s="33">
        <f t="shared" si="50"/>
        <v>1125</v>
      </c>
      <c r="J1955" s="5" t="s">
        <v>82</v>
      </c>
      <c r="K1955" s="5"/>
    </row>
    <row r="1956" ht="24" hidden="1" spans="1:11">
      <c r="A1956" s="5">
        <v>1955</v>
      </c>
      <c r="B1956" s="5" t="s">
        <v>4254</v>
      </c>
      <c r="C1956" s="5" t="s">
        <v>4319</v>
      </c>
      <c r="D1956" s="9" t="s">
        <v>4320</v>
      </c>
      <c r="E1956" s="8">
        <v>2</v>
      </c>
      <c r="F1956" s="5" t="s">
        <v>38</v>
      </c>
      <c r="G1956" s="5">
        <v>385</v>
      </c>
      <c r="H1956" s="5"/>
      <c r="I1956" s="33">
        <f t="shared" si="50"/>
        <v>770</v>
      </c>
      <c r="J1956" s="5" t="s">
        <v>82</v>
      </c>
      <c r="K1956" s="5"/>
    </row>
    <row r="1957" ht="24" hidden="1" spans="1:11">
      <c r="A1957" s="5">
        <v>1956</v>
      </c>
      <c r="B1957" s="5" t="s">
        <v>4254</v>
      </c>
      <c r="C1957" s="12" t="s">
        <v>4321</v>
      </c>
      <c r="D1957" s="252" t="s">
        <v>4322</v>
      </c>
      <c r="E1957" s="14">
        <v>1</v>
      </c>
      <c r="F1957" s="12" t="s">
        <v>43</v>
      </c>
      <c r="G1957" s="5">
        <v>375</v>
      </c>
      <c r="H1957" s="5"/>
      <c r="I1957" s="33">
        <f t="shared" si="50"/>
        <v>375</v>
      </c>
      <c r="J1957" s="12" t="s">
        <v>54</v>
      </c>
      <c r="K1957" s="5"/>
    </row>
    <row r="1958" ht="24" hidden="1" spans="1:11">
      <c r="A1958" s="5">
        <v>1957</v>
      </c>
      <c r="B1958" s="5" t="s">
        <v>4254</v>
      </c>
      <c r="C1958" s="12" t="s">
        <v>4323</v>
      </c>
      <c r="D1958" s="252" t="s">
        <v>4324</v>
      </c>
      <c r="E1958" s="14">
        <v>1</v>
      </c>
      <c r="F1958" s="12" t="s">
        <v>43</v>
      </c>
      <c r="G1958" s="5">
        <v>375</v>
      </c>
      <c r="H1958" s="5"/>
      <c r="I1958" s="33">
        <f t="shared" si="50"/>
        <v>375</v>
      </c>
      <c r="J1958" s="12" t="s">
        <v>54</v>
      </c>
      <c r="K1958" s="5"/>
    </row>
    <row r="1959" ht="24" hidden="1" spans="1:11">
      <c r="A1959" s="5">
        <v>1958</v>
      </c>
      <c r="B1959" s="5" t="s">
        <v>4254</v>
      </c>
      <c r="C1959" s="12" t="s">
        <v>4325</v>
      </c>
      <c r="D1959" s="154" t="s">
        <v>4326</v>
      </c>
      <c r="E1959" s="14">
        <v>1</v>
      </c>
      <c r="F1959" s="12" t="s">
        <v>43</v>
      </c>
      <c r="G1959" s="5">
        <v>375</v>
      </c>
      <c r="H1959" s="5"/>
      <c r="I1959" s="33">
        <f t="shared" si="50"/>
        <v>375</v>
      </c>
      <c r="J1959" s="12" t="s">
        <v>54</v>
      </c>
      <c r="K1959" s="5"/>
    </row>
    <row r="1960" ht="24" hidden="1" spans="1:11">
      <c r="A1960" s="5">
        <v>1959</v>
      </c>
      <c r="B1960" s="5" t="s">
        <v>4254</v>
      </c>
      <c r="C1960" s="12" t="s">
        <v>4327</v>
      </c>
      <c r="D1960" s="13" t="s">
        <v>4328</v>
      </c>
      <c r="E1960" s="14">
        <v>2</v>
      </c>
      <c r="F1960" s="12" t="s">
        <v>38</v>
      </c>
      <c r="G1960" s="5">
        <v>385</v>
      </c>
      <c r="H1960" s="5"/>
      <c r="I1960" s="33">
        <f t="shared" si="50"/>
        <v>770</v>
      </c>
      <c r="J1960" s="12" t="s">
        <v>54</v>
      </c>
      <c r="K1960" s="5"/>
    </row>
    <row r="1961" ht="24" hidden="1" spans="1:11">
      <c r="A1961" s="5">
        <v>1960</v>
      </c>
      <c r="B1961" s="5" t="s">
        <v>4254</v>
      </c>
      <c r="C1961" s="12" t="s">
        <v>4329</v>
      </c>
      <c r="D1961" s="13" t="s">
        <v>4330</v>
      </c>
      <c r="E1961" s="14">
        <v>2</v>
      </c>
      <c r="F1961" s="12" t="s">
        <v>43</v>
      </c>
      <c r="G1961" s="5">
        <v>375</v>
      </c>
      <c r="H1961" s="5"/>
      <c r="I1961" s="33">
        <f t="shared" si="50"/>
        <v>750</v>
      </c>
      <c r="J1961" s="12" t="s">
        <v>54</v>
      </c>
      <c r="K1961" s="5"/>
    </row>
    <row r="1962" ht="36" hidden="1" spans="1:11">
      <c r="A1962" s="5">
        <v>1961</v>
      </c>
      <c r="B1962" s="5" t="s">
        <v>4254</v>
      </c>
      <c r="C1962" s="12" t="s">
        <v>4331</v>
      </c>
      <c r="D1962" s="13" t="s">
        <v>4332</v>
      </c>
      <c r="E1962" s="14">
        <v>4</v>
      </c>
      <c r="F1962" s="12" t="s">
        <v>43</v>
      </c>
      <c r="G1962" s="5">
        <v>375</v>
      </c>
      <c r="H1962" s="5"/>
      <c r="I1962" s="33">
        <f t="shared" si="50"/>
        <v>1500</v>
      </c>
      <c r="J1962" s="12" t="s">
        <v>54</v>
      </c>
      <c r="K1962" s="5" t="s">
        <v>4333</v>
      </c>
    </row>
    <row r="1963" ht="24" hidden="1" spans="1:11">
      <c r="A1963" s="5">
        <v>1962</v>
      </c>
      <c r="B1963" s="5" t="s">
        <v>4254</v>
      </c>
      <c r="C1963" s="12" t="s">
        <v>4334</v>
      </c>
      <c r="D1963" s="13" t="s">
        <v>4335</v>
      </c>
      <c r="E1963" s="14">
        <v>2</v>
      </c>
      <c r="F1963" s="12" t="s">
        <v>43</v>
      </c>
      <c r="G1963" s="5">
        <v>375</v>
      </c>
      <c r="H1963" s="5"/>
      <c r="I1963" s="33">
        <f t="shared" si="50"/>
        <v>750</v>
      </c>
      <c r="J1963" s="12" t="s">
        <v>54</v>
      </c>
      <c r="K1963" s="5"/>
    </row>
    <row r="1964" ht="24" hidden="1" spans="1:11">
      <c r="A1964" s="5">
        <v>1963</v>
      </c>
      <c r="B1964" s="5" t="s">
        <v>4254</v>
      </c>
      <c r="C1964" s="12" t="s">
        <v>4336</v>
      </c>
      <c r="D1964" s="13" t="s">
        <v>4337</v>
      </c>
      <c r="E1964" s="14">
        <v>2</v>
      </c>
      <c r="F1964" s="12" t="s">
        <v>43</v>
      </c>
      <c r="G1964" s="5">
        <v>375</v>
      </c>
      <c r="H1964" s="5"/>
      <c r="I1964" s="33">
        <f t="shared" si="50"/>
        <v>750</v>
      </c>
      <c r="J1964" s="12" t="s">
        <v>54</v>
      </c>
      <c r="K1964" s="5"/>
    </row>
    <row r="1965" ht="24" hidden="1" spans="1:11">
      <c r="A1965" s="5">
        <v>1964</v>
      </c>
      <c r="B1965" s="5" t="s">
        <v>4254</v>
      </c>
      <c r="C1965" s="12" t="s">
        <v>4338</v>
      </c>
      <c r="D1965" s="13" t="s">
        <v>4339</v>
      </c>
      <c r="E1965" s="14">
        <v>3</v>
      </c>
      <c r="F1965" s="12" t="s">
        <v>43</v>
      </c>
      <c r="G1965" s="5">
        <v>375</v>
      </c>
      <c r="H1965" s="5"/>
      <c r="I1965" s="33">
        <f t="shared" si="50"/>
        <v>1125</v>
      </c>
      <c r="J1965" s="12" t="s">
        <v>54</v>
      </c>
      <c r="K1965" s="5"/>
    </row>
    <row r="1966" ht="24" hidden="1" spans="1:11">
      <c r="A1966" s="5">
        <v>1965</v>
      </c>
      <c r="B1966" s="5" t="s">
        <v>4254</v>
      </c>
      <c r="C1966" s="12" t="s">
        <v>4340</v>
      </c>
      <c r="D1966" s="13" t="s">
        <v>4341</v>
      </c>
      <c r="E1966" s="14">
        <v>3</v>
      </c>
      <c r="F1966" s="12" t="s">
        <v>38</v>
      </c>
      <c r="G1966" s="5">
        <v>385</v>
      </c>
      <c r="H1966" s="5"/>
      <c r="I1966" s="33">
        <f t="shared" si="50"/>
        <v>1155</v>
      </c>
      <c r="J1966" s="12" t="s">
        <v>54</v>
      </c>
      <c r="K1966" s="5"/>
    </row>
    <row r="1967" ht="24" hidden="1" spans="1:11">
      <c r="A1967" s="5">
        <v>1966</v>
      </c>
      <c r="B1967" s="5" t="s">
        <v>4254</v>
      </c>
      <c r="C1967" s="12" t="s">
        <v>4342</v>
      </c>
      <c r="D1967" s="13" t="s">
        <v>4343</v>
      </c>
      <c r="E1967" s="14">
        <v>3</v>
      </c>
      <c r="F1967" s="12" t="s">
        <v>43</v>
      </c>
      <c r="G1967" s="5">
        <v>375</v>
      </c>
      <c r="H1967" s="5"/>
      <c r="I1967" s="33">
        <f t="shared" si="50"/>
        <v>1125</v>
      </c>
      <c r="J1967" s="12" t="s">
        <v>54</v>
      </c>
      <c r="K1967" s="5"/>
    </row>
    <row r="1968" ht="24" hidden="1" spans="1:11">
      <c r="A1968" s="5">
        <v>1967</v>
      </c>
      <c r="B1968" s="5" t="s">
        <v>4254</v>
      </c>
      <c r="C1968" s="26" t="s">
        <v>4344</v>
      </c>
      <c r="D1968" s="266" t="s">
        <v>4345</v>
      </c>
      <c r="E1968" s="44">
        <v>1</v>
      </c>
      <c r="F1968" s="26" t="s">
        <v>43</v>
      </c>
      <c r="G1968" s="5">
        <v>375</v>
      </c>
      <c r="H1968" s="5"/>
      <c r="I1968" s="33">
        <f t="shared" si="50"/>
        <v>375</v>
      </c>
      <c r="J1968" s="5" t="s">
        <v>424</v>
      </c>
      <c r="K1968" s="5"/>
    </row>
    <row r="1969" ht="24" hidden="1" spans="1:11">
      <c r="A1969" s="5">
        <v>1968</v>
      </c>
      <c r="B1969" s="5" t="s">
        <v>4254</v>
      </c>
      <c r="C1969" s="26" t="s">
        <v>4346</v>
      </c>
      <c r="D1969" s="266" t="s">
        <v>4347</v>
      </c>
      <c r="E1969" s="44">
        <v>1</v>
      </c>
      <c r="F1969" s="26" t="s">
        <v>38</v>
      </c>
      <c r="G1969" s="5">
        <v>385</v>
      </c>
      <c r="H1969" s="5"/>
      <c r="I1969" s="33">
        <f t="shared" si="50"/>
        <v>385</v>
      </c>
      <c r="J1969" s="5" t="s">
        <v>424</v>
      </c>
      <c r="K1969" s="5"/>
    </row>
    <row r="1970" ht="24" hidden="1" spans="1:11">
      <c r="A1970" s="5">
        <v>1969</v>
      </c>
      <c r="B1970" s="5" t="s">
        <v>4254</v>
      </c>
      <c r="C1970" s="26" t="s">
        <v>4348</v>
      </c>
      <c r="D1970" s="142" t="s">
        <v>4349</v>
      </c>
      <c r="E1970" s="44">
        <v>2</v>
      </c>
      <c r="F1970" s="26" t="s">
        <v>43</v>
      </c>
      <c r="G1970" s="5">
        <v>375</v>
      </c>
      <c r="H1970" s="5"/>
      <c r="I1970" s="33">
        <f t="shared" si="50"/>
        <v>750</v>
      </c>
      <c r="J1970" s="5" t="s">
        <v>424</v>
      </c>
      <c r="K1970" s="5"/>
    </row>
    <row r="1971" ht="24" hidden="1" spans="1:11">
      <c r="A1971" s="5">
        <v>1970</v>
      </c>
      <c r="B1971" s="5" t="s">
        <v>4254</v>
      </c>
      <c r="C1971" s="10" t="s">
        <v>4350</v>
      </c>
      <c r="D1971" s="10" t="s">
        <v>4351</v>
      </c>
      <c r="E1971" s="44">
        <v>1</v>
      </c>
      <c r="F1971" s="26" t="s">
        <v>43</v>
      </c>
      <c r="G1971" s="5">
        <v>375</v>
      </c>
      <c r="H1971" s="5"/>
      <c r="I1971" s="33">
        <f t="shared" si="50"/>
        <v>375</v>
      </c>
      <c r="J1971" s="5" t="s">
        <v>424</v>
      </c>
      <c r="K1971" s="5" t="s">
        <v>4352</v>
      </c>
    </row>
    <row r="1972" ht="96" hidden="1" spans="1:11">
      <c r="A1972" s="5">
        <v>1971</v>
      </c>
      <c r="B1972" s="5" t="s">
        <v>4254</v>
      </c>
      <c r="C1972" s="5" t="s">
        <v>4353</v>
      </c>
      <c r="D1972" s="9" t="s">
        <v>4354</v>
      </c>
      <c r="E1972" s="8">
        <v>1</v>
      </c>
      <c r="F1972" s="5" t="s">
        <v>192</v>
      </c>
      <c r="G1972" s="5">
        <v>395</v>
      </c>
      <c r="H1972" s="5"/>
      <c r="I1972" s="33">
        <f t="shared" si="50"/>
        <v>395</v>
      </c>
      <c r="J1972" s="5" t="s">
        <v>2132</v>
      </c>
      <c r="K1972" s="5" t="s">
        <v>4355</v>
      </c>
    </row>
    <row r="1973" ht="24" hidden="1" spans="1:11">
      <c r="A1973" s="5">
        <v>1972</v>
      </c>
      <c r="B1973" s="5" t="s">
        <v>4254</v>
      </c>
      <c r="C1973" s="5" t="s">
        <v>4356</v>
      </c>
      <c r="D1973" s="9" t="s">
        <v>4357</v>
      </c>
      <c r="E1973" s="8">
        <v>2</v>
      </c>
      <c r="F1973" s="5" t="s">
        <v>43</v>
      </c>
      <c r="G1973" s="5">
        <v>375</v>
      </c>
      <c r="H1973" s="5"/>
      <c r="I1973" s="33">
        <f t="shared" si="50"/>
        <v>750</v>
      </c>
      <c r="J1973" s="5" t="s">
        <v>2132</v>
      </c>
      <c r="K1973" s="5"/>
    </row>
    <row r="1974" ht="24" hidden="1" spans="1:11">
      <c r="A1974" s="5">
        <v>1973</v>
      </c>
      <c r="B1974" s="5" t="s">
        <v>4254</v>
      </c>
      <c r="C1974" s="5" t="s">
        <v>4358</v>
      </c>
      <c r="D1974" s="9" t="s">
        <v>4359</v>
      </c>
      <c r="E1974" s="8">
        <v>2</v>
      </c>
      <c r="F1974" s="5" t="s">
        <v>43</v>
      </c>
      <c r="G1974" s="5">
        <v>375</v>
      </c>
      <c r="H1974" s="5"/>
      <c r="I1974" s="33">
        <f t="shared" si="50"/>
        <v>750</v>
      </c>
      <c r="J1974" s="5" t="s">
        <v>2132</v>
      </c>
      <c r="K1974" s="5"/>
    </row>
    <row r="1975" ht="24" hidden="1" spans="1:11">
      <c r="A1975" s="5">
        <v>1974</v>
      </c>
      <c r="B1975" s="5" t="s">
        <v>4254</v>
      </c>
      <c r="C1975" s="5" t="s">
        <v>4360</v>
      </c>
      <c r="D1975" s="9" t="s">
        <v>4361</v>
      </c>
      <c r="E1975" s="8">
        <v>2</v>
      </c>
      <c r="F1975" s="5" t="s">
        <v>192</v>
      </c>
      <c r="G1975" s="5">
        <v>395</v>
      </c>
      <c r="H1975" s="5"/>
      <c r="I1975" s="33">
        <f t="shared" si="50"/>
        <v>790</v>
      </c>
      <c r="J1975" s="5" t="s">
        <v>2132</v>
      </c>
      <c r="K1975" s="5"/>
    </row>
    <row r="1976" ht="24" hidden="1" spans="1:11">
      <c r="A1976" s="5">
        <v>1975</v>
      </c>
      <c r="B1976" s="5" t="s">
        <v>4254</v>
      </c>
      <c r="C1976" s="5" t="s">
        <v>4362</v>
      </c>
      <c r="D1976" s="9" t="s">
        <v>4363</v>
      </c>
      <c r="E1976" s="8">
        <v>2</v>
      </c>
      <c r="F1976" s="5" t="s">
        <v>192</v>
      </c>
      <c r="G1976" s="5">
        <v>395</v>
      </c>
      <c r="H1976" s="5"/>
      <c r="I1976" s="33">
        <f t="shared" si="50"/>
        <v>790</v>
      </c>
      <c r="J1976" s="5" t="s">
        <v>2132</v>
      </c>
      <c r="K1976" s="5"/>
    </row>
    <row r="1977" ht="24" hidden="1" spans="1:11">
      <c r="A1977" s="5">
        <v>1976</v>
      </c>
      <c r="B1977" s="5" t="s">
        <v>4254</v>
      </c>
      <c r="C1977" s="5" t="s">
        <v>1020</v>
      </c>
      <c r="D1977" s="9" t="s">
        <v>4364</v>
      </c>
      <c r="E1977" s="8">
        <v>1</v>
      </c>
      <c r="F1977" s="5" t="s">
        <v>43</v>
      </c>
      <c r="G1977" s="5">
        <v>375</v>
      </c>
      <c r="H1977" s="5"/>
      <c r="I1977" s="33">
        <f t="shared" si="50"/>
        <v>375</v>
      </c>
      <c r="J1977" s="5" t="s">
        <v>2132</v>
      </c>
      <c r="K1977" s="5" t="s">
        <v>4365</v>
      </c>
    </row>
    <row r="1978" ht="24" hidden="1" spans="1:11">
      <c r="A1978" s="5">
        <v>1977</v>
      </c>
      <c r="B1978" s="5" t="s">
        <v>4254</v>
      </c>
      <c r="C1978" s="5" t="s">
        <v>4366</v>
      </c>
      <c r="D1978" s="9" t="s">
        <v>4367</v>
      </c>
      <c r="E1978" s="8">
        <v>2</v>
      </c>
      <c r="F1978" s="5" t="s">
        <v>43</v>
      </c>
      <c r="G1978" s="5">
        <v>375</v>
      </c>
      <c r="H1978" s="5"/>
      <c r="I1978" s="33">
        <f t="shared" si="50"/>
        <v>750</v>
      </c>
      <c r="J1978" s="5" t="s">
        <v>2132</v>
      </c>
      <c r="K1978" s="5"/>
    </row>
    <row r="1979" ht="24" hidden="1" spans="1:11">
      <c r="A1979" s="5">
        <v>1978</v>
      </c>
      <c r="B1979" s="5" t="s">
        <v>4254</v>
      </c>
      <c r="C1979" s="5" t="s">
        <v>4368</v>
      </c>
      <c r="D1979" s="9" t="s">
        <v>4369</v>
      </c>
      <c r="E1979" s="8">
        <v>1</v>
      </c>
      <c r="F1979" s="5" t="s">
        <v>192</v>
      </c>
      <c r="G1979" s="5">
        <v>395</v>
      </c>
      <c r="H1979" s="5"/>
      <c r="I1979" s="33">
        <f t="shared" si="50"/>
        <v>395</v>
      </c>
      <c r="J1979" s="5" t="s">
        <v>2132</v>
      </c>
      <c r="K1979" s="5" t="s">
        <v>4370</v>
      </c>
    </row>
    <row r="1980" ht="24" hidden="1" spans="1:11">
      <c r="A1980" s="5">
        <v>1979</v>
      </c>
      <c r="B1980" s="5" t="s">
        <v>4254</v>
      </c>
      <c r="C1980" s="11" t="s">
        <v>4371</v>
      </c>
      <c r="D1980" s="10" t="s">
        <v>4372</v>
      </c>
      <c r="E1980" s="8">
        <v>1</v>
      </c>
      <c r="F1980" s="5" t="s">
        <v>38</v>
      </c>
      <c r="G1980" s="5">
        <v>385</v>
      </c>
      <c r="H1980" s="5"/>
      <c r="I1980" s="33">
        <f t="shared" si="50"/>
        <v>385</v>
      </c>
      <c r="J1980" s="5" t="s">
        <v>2132</v>
      </c>
      <c r="K1980" s="5" t="s">
        <v>4373</v>
      </c>
    </row>
    <row r="1981" ht="24" hidden="1" spans="1:11">
      <c r="A1981" s="5">
        <v>1980</v>
      </c>
      <c r="B1981" s="5" t="s">
        <v>4254</v>
      </c>
      <c r="C1981" s="5" t="s">
        <v>4374</v>
      </c>
      <c r="D1981" s="9" t="s">
        <v>4375</v>
      </c>
      <c r="E1981" s="8">
        <v>2</v>
      </c>
      <c r="F1981" s="5" t="s">
        <v>38</v>
      </c>
      <c r="G1981" s="5">
        <v>385</v>
      </c>
      <c r="H1981" s="5"/>
      <c r="I1981" s="33">
        <f t="shared" si="50"/>
        <v>770</v>
      </c>
      <c r="J1981" s="5" t="s">
        <v>2132</v>
      </c>
      <c r="K1981" s="5"/>
    </row>
    <row r="1982" ht="24" hidden="1" spans="1:11">
      <c r="A1982" s="5">
        <v>1981</v>
      </c>
      <c r="B1982" s="5" t="s">
        <v>4254</v>
      </c>
      <c r="C1982" s="5" t="s">
        <v>1371</v>
      </c>
      <c r="D1982" s="9" t="s">
        <v>4376</v>
      </c>
      <c r="E1982" s="8">
        <v>2</v>
      </c>
      <c r="F1982" s="5" t="s">
        <v>43</v>
      </c>
      <c r="G1982" s="5">
        <v>375</v>
      </c>
      <c r="H1982" s="5"/>
      <c r="I1982" s="33">
        <f t="shared" si="50"/>
        <v>750</v>
      </c>
      <c r="J1982" s="5" t="s">
        <v>2132</v>
      </c>
      <c r="K1982" s="5"/>
    </row>
    <row r="1983" ht="24" hidden="1" spans="1:11">
      <c r="A1983" s="5">
        <v>1982</v>
      </c>
      <c r="B1983" s="5" t="s">
        <v>4254</v>
      </c>
      <c r="C1983" s="10" t="s">
        <v>4377</v>
      </c>
      <c r="D1983" s="10" t="s">
        <v>4378</v>
      </c>
      <c r="E1983" s="8">
        <v>1</v>
      </c>
      <c r="F1983" s="5" t="s">
        <v>43</v>
      </c>
      <c r="G1983" s="5">
        <v>375</v>
      </c>
      <c r="H1983" s="5"/>
      <c r="I1983" s="33">
        <f t="shared" si="50"/>
        <v>375</v>
      </c>
      <c r="J1983" s="5" t="s">
        <v>2132</v>
      </c>
      <c r="K1983" s="5" t="s">
        <v>4379</v>
      </c>
    </row>
    <row r="1984" ht="24" hidden="1" spans="1:11">
      <c r="A1984" s="5">
        <v>1983</v>
      </c>
      <c r="B1984" s="5" t="s">
        <v>4254</v>
      </c>
      <c r="C1984" s="25" t="s">
        <v>1992</v>
      </c>
      <c r="D1984" s="254" t="s">
        <v>4380</v>
      </c>
      <c r="E1984" s="8">
        <v>2</v>
      </c>
      <c r="F1984" s="5" t="s">
        <v>43</v>
      </c>
      <c r="G1984" s="5">
        <v>375</v>
      </c>
      <c r="H1984" s="5"/>
      <c r="I1984" s="33">
        <f t="shared" si="50"/>
        <v>750</v>
      </c>
      <c r="J1984" s="12" t="s">
        <v>92</v>
      </c>
      <c r="K1984" s="5"/>
    </row>
    <row r="1985" ht="24" hidden="1" spans="1:11">
      <c r="A1985" s="5">
        <v>1984</v>
      </c>
      <c r="B1985" s="5" t="s">
        <v>4254</v>
      </c>
      <c r="C1985" s="25" t="s">
        <v>4381</v>
      </c>
      <c r="D1985" s="254" t="s">
        <v>4382</v>
      </c>
      <c r="E1985" s="8">
        <v>1</v>
      </c>
      <c r="F1985" s="5" t="s">
        <v>38</v>
      </c>
      <c r="G1985" s="5">
        <v>385</v>
      </c>
      <c r="H1985" s="5"/>
      <c r="I1985" s="33">
        <f t="shared" si="50"/>
        <v>385</v>
      </c>
      <c r="J1985" s="12" t="s">
        <v>92</v>
      </c>
      <c r="K1985" s="5"/>
    </row>
    <row r="1986" hidden="1" spans="1:11">
      <c r="A1986" s="5">
        <v>1985</v>
      </c>
      <c r="B1986" s="5" t="s">
        <v>4254</v>
      </c>
      <c r="C1986" s="43" t="s">
        <v>4383</v>
      </c>
      <c r="D1986" s="43" t="s">
        <v>4384</v>
      </c>
      <c r="E1986" s="67">
        <v>1</v>
      </c>
      <c r="F1986" s="10" t="s">
        <v>38</v>
      </c>
      <c r="G1986" s="5">
        <v>385</v>
      </c>
      <c r="H1986" s="5"/>
      <c r="I1986" s="33">
        <f t="shared" si="50"/>
        <v>385</v>
      </c>
      <c r="J1986" s="5" t="s">
        <v>359</v>
      </c>
      <c r="K1986" s="5"/>
    </row>
    <row r="1987" ht="24" hidden="1" spans="1:11">
      <c r="A1987" s="5">
        <v>1986</v>
      </c>
      <c r="B1987" s="5" t="s">
        <v>4254</v>
      </c>
      <c r="C1987" s="70" t="s">
        <v>4385</v>
      </c>
      <c r="D1987" s="69" t="s">
        <v>4386</v>
      </c>
      <c r="E1987" s="14">
        <v>2</v>
      </c>
      <c r="F1987" s="12" t="s">
        <v>43</v>
      </c>
      <c r="G1987" s="5">
        <v>375</v>
      </c>
      <c r="H1987" s="5"/>
      <c r="I1987" s="33">
        <f t="shared" si="50"/>
        <v>750</v>
      </c>
      <c r="J1987" s="5" t="s">
        <v>359</v>
      </c>
      <c r="K1987" s="5"/>
    </row>
    <row r="1988" ht="24" hidden="1" spans="1:11">
      <c r="A1988" s="5">
        <v>1987</v>
      </c>
      <c r="B1988" s="5" t="s">
        <v>4254</v>
      </c>
      <c r="C1988" s="70" t="s">
        <v>4387</v>
      </c>
      <c r="D1988" s="69" t="s">
        <v>4388</v>
      </c>
      <c r="E1988" s="14">
        <v>2</v>
      </c>
      <c r="F1988" s="12" t="s">
        <v>43</v>
      </c>
      <c r="G1988" s="5">
        <v>375</v>
      </c>
      <c r="H1988" s="5"/>
      <c r="I1988" s="33">
        <f t="shared" si="50"/>
        <v>750</v>
      </c>
      <c r="J1988" s="5" t="s">
        <v>359</v>
      </c>
      <c r="K1988" s="5"/>
    </row>
    <row r="1989" ht="24" hidden="1" spans="1:11">
      <c r="A1989" s="5">
        <v>1988</v>
      </c>
      <c r="B1989" s="5" t="s">
        <v>4254</v>
      </c>
      <c r="C1989" s="68" t="s">
        <v>4389</v>
      </c>
      <c r="D1989" s="69" t="s">
        <v>4390</v>
      </c>
      <c r="E1989" s="67">
        <v>2</v>
      </c>
      <c r="F1989" s="10" t="s">
        <v>58</v>
      </c>
      <c r="G1989" s="5">
        <v>365</v>
      </c>
      <c r="H1989" s="5"/>
      <c r="I1989" s="33">
        <f t="shared" si="50"/>
        <v>730</v>
      </c>
      <c r="J1989" s="5" t="s">
        <v>359</v>
      </c>
      <c r="K1989" s="5"/>
    </row>
    <row r="1990" ht="24" hidden="1" spans="1:11">
      <c r="A1990" s="5">
        <v>1989</v>
      </c>
      <c r="B1990" s="5" t="s">
        <v>4254</v>
      </c>
      <c r="C1990" s="10" t="s">
        <v>4391</v>
      </c>
      <c r="D1990" s="10" t="s">
        <v>4392</v>
      </c>
      <c r="E1990" s="14">
        <v>1</v>
      </c>
      <c r="F1990" s="12" t="s">
        <v>43</v>
      </c>
      <c r="G1990" s="5">
        <v>375</v>
      </c>
      <c r="H1990" s="5"/>
      <c r="I1990" s="33">
        <f t="shared" ref="I1990:I2053" si="51">G1990*E1990</f>
        <v>375</v>
      </c>
      <c r="J1990" s="5" t="s">
        <v>359</v>
      </c>
      <c r="K1990" s="5" t="s">
        <v>4393</v>
      </c>
    </row>
    <row r="1991" ht="24" hidden="1" spans="1:11">
      <c r="A1991" s="5">
        <v>1990</v>
      </c>
      <c r="B1991" s="5" t="s">
        <v>4254</v>
      </c>
      <c r="C1991" s="70" t="s">
        <v>728</v>
      </c>
      <c r="D1991" s="69" t="s">
        <v>4394</v>
      </c>
      <c r="E1991" s="67">
        <v>2</v>
      </c>
      <c r="F1991" s="10" t="s">
        <v>58</v>
      </c>
      <c r="G1991" s="5">
        <v>365</v>
      </c>
      <c r="H1991" s="5"/>
      <c r="I1991" s="33">
        <f t="shared" si="51"/>
        <v>730</v>
      </c>
      <c r="J1991" s="5" t="s">
        <v>359</v>
      </c>
      <c r="K1991" s="5"/>
    </row>
    <row r="1992" ht="24" hidden="1" spans="1:11">
      <c r="A1992" s="5">
        <v>1991</v>
      </c>
      <c r="B1992" s="5" t="s">
        <v>4254</v>
      </c>
      <c r="C1992" s="22" t="s">
        <v>4395</v>
      </c>
      <c r="D1992" s="13" t="s">
        <v>4396</v>
      </c>
      <c r="E1992" s="25">
        <v>3</v>
      </c>
      <c r="F1992" s="25" t="s">
        <v>58</v>
      </c>
      <c r="G1992" s="5">
        <v>365</v>
      </c>
      <c r="H1992" s="5"/>
      <c r="I1992" s="33">
        <f t="shared" si="51"/>
        <v>1095</v>
      </c>
      <c r="J1992" s="5" t="s">
        <v>257</v>
      </c>
      <c r="K1992" s="5"/>
    </row>
    <row r="1993" ht="24" hidden="1" spans="1:11">
      <c r="A1993" s="5">
        <v>1992</v>
      </c>
      <c r="B1993" s="5" t="s">
        <v>4254</v>
      </c>
      <c r="C1993" s="22" t="s">
        <v>2690</v>
      </c>
      <c r="D1993" s="13" t="s">
        <v>4397</v>
      </c>
      <c r="E1993" s="25">
        <v>2</v>
      </c>
      <c r="F1993" s="25" t="s">
        <v>43</v>
      </c>
      <c r="G1993" s="5">
        <v>375</v>
      </c>
      <c r="H1993" s="5"/>
      <c r="I1993" s="33">
        <f t="shared" si="51"/>
        <v>750</v>
      </c>
      <c r="J1993" s="5" t="s">
        <v>257</v>
      </c>
      <c r="K1993" s="5"/>
    </row>
    <row r="1994" ht="24" hidden="1" spans="1:11">
      <c r="A1994" s="5">
        <v>1993</v>
      </c>
      <c r="B1994" s="5" t="s">
        <v>4254</v>
      </c>
      <c r="C1994" s="22" t="s">
        <v>4398</v>
      </c>
      <c r="D1994" s="13" t="s">
        <v>4399</v>
      </c>
      <c r="E1994" s="25">
        <v>2</v>
      </c>
      <c r="F1994" s="25" t="s">
        <v>58</v>
      </c>
      <c r="G1994" s="5">
        <v>365</v>
      </c>
      <c r="H1994" s="5"/>
      <c r="I1994" s="33">
        <f t="shared" si="51"/>
        <v>730</v>
      </c>
      <c r="J1994" s="5" t="s">
        <v>257</v>
      </c>
      <c r="K1994" s="5"/>
    </row>
    <row r="1995" ht="24" hidden="1" spans="1:11">
      <c r="A1995" s="5">
        <v>1994</v>
      </c>
      <c r="B1995" s="5" t="s">
        <v>4254</v>
      </c>
      <c r="C1995" s="22" t="s">
        <v>4400</v>
      </c>
      <c r="D1995" s="13" t="s">
        <v>4401</v>
      </c>
      <c r="E1995" s="25">
        <v>1</v>
      </c>
      <c r="F1995" s="25" t="s">
        <v>58</v>
      </c>
      <c r="G1995" s="5">
        <v>365</v>
      </c>
      <c r="H1995" s="5"/>
      <c r="I1995" s="33">
        <f t="shared" si="51"/>
        <v>365</v>
      </c>
      <c r="J1995" s="5" t="s">
        <v>257</v>
      </c>
      <c r="K1995" s="5"/>
    </row>
    <row r="1996" ht="24" hidden="1" spans="1:11">
      <c r="A1996" s="5">
        <v>1995</v>
      </c>
      <c r="B1996" s="5" t="s">
        <v>4254</v>
      </c>
      <c r="C1996" s="22" t="s">
        <v>4402</v>
      </c>
      <c r="D1996" s="13" t="s">
        <v>4403</v>
      </c>
      <c r="E1996" s="25">
        <v>1</v>
      </c>
      <c r="F1996" s="25" t="s">
        <v>43</v>
      </c>
      <c r="G1996" s="5">
        <v>375</v>
      </c>
      <c r="H1996" s="5"/>
      <c r="I1996" s="33">
        <f t="shared" si="51"/>
        <v>375</v>
      </c>
      <c r="J1996" s="5" t="s">
        <v>1019</v>
      </c>
      <c r="K1996" s="5"/>
    </row>
    <row r="1997" ht="36" hidden="1" spans="1:11">
      <c r="A1997" s="5">
        <v>1996</v>
      </c>
      <c r="B1997" s="19" t="s">
        <v>4254</v>
      </c>
      <c r="C1997" s="12" t="s">
        <v>4404</v>
      </c>
      <c r="D1997" s="12" t="s">
        <v>4405</v>
      </c>
      <c r="E1997" s="8">
        <v>1</v>
      </c>
      <c r="F1997" s="5" t="s">
        <v>43</v>
      </c>
      <c r="G1997" s="5">
        <v>375</v>
      </c>
      <c r="H1997" s="5"/>
      <c r="I1997" s="33">
        <f t="shared" si="51"/>
        <v>375</v>
      </c>
      <c r="J1997" s="5" t="s">
        <v>1241</v>
      </c>
      <c r="K1997" s="5" t="s">
        <v>4406</v>
      </c>
    </row>
    <row r="1998" ht="24" hidden="1" spans="1:11">
      <c r="A1998" s="5">
        <v>1997</v>
      </c>
      <c r="B1998" s="19" t="s">
        <v>4254</v>
      </c>
      <c r="C1998" s="22" t="s">
        <v>4407</v>
      </c>
      <c r="D1998" s="13" t="s">
        <v>4408</v>
      </c>
      <c r="E1998" s="25">
        <v>2</v>
      </c>
      <c r="F1998" s="25" t="s">
        <v>58</v>
      </c>
      <c r="G1998" s="5">
        <v>365</v>
      </c>
      <c r="H1998" s="5"/>
      <c r="I1998" s="33">
        <f t="shared" si="51"/>
        <v>730</v>
      </c>
      <c r="J1998" s="5" t="s">
        <v>95</v>
      </c>
      <c r="K1998" s="5"/>
    </row>
    <row r="1999" ht="24" hidden="1" spans="1:11">
      <c r="A1999" s="5">
        <v>1998</v>
      </c>
      <c r="B1999" s="19" t="s">
        <v>4254</v>
      </c>
      <c r="C1999" s="22" t="s">
        <v>4409</v>
      </c>
      <c r="D1999" s="13" t="s">
        <v>4410</v>
      </c>
      <c r="E1999" s="25">
        <v>2</v>
      </c>
      <c r="F1999" s="25" t="s">
        <v>58</v>
      </c>
      <c r="G1999" s="5">
        <v>365</v>
      </c>
      <c r="H1999" s="5"/>
      <c r="I1999" s="33">
        <f t="shared" si="51"/>
        <v>730</v>
      </c>
      <c r="J1999" s="5" t="s">
        <v>95</v>
      </c>
      <c r="K1999" s="5"/>
    </row>
    <row r="2000" ht="24" hidden="1" spans="1:11">
      <c r="A2000" s="5">
        <v>1999</v>
      </c>
      <c r="B2000" s="19" t="s">
        <v>4254</v>
      </c>
      <c r="C2000" s="22" t="s">
        <v>4411</v>
      </c>
      <c r="D2000" s="13" t="s">
        <v>4412</v>
      </c>
      <c r="E2000" s="25">
        <v>1</v>
      </c>
      <c r="F2000" s="25" t="s">
        <v>43</v>
      </c>
      <c r="G2000" s="5">
        <v>375</v>
      </c>
      <c r="H2000" s="5"/>
      <c r="I2000" s="33">
        <f t="shared" si="51"/>
        <v>375</v>
      </c>
      <c r="J2000" s="5" t="s">
        <v>95</v>
      </c>
      <c r="K2000" s="5"/>
    </row>
    <row r="2001" ht="24" hidden="1" spans="1:11">
      <c r="A2001" s="5">
        <v>2000</v>
      </c>
      <c r="B2001" s="19" t="s">
        <v>4254</v>
      </c>
      <c r="C2001" s="22" t="s">
        <v>4413</v>
      </c>
      <c r="D2001" s="13" t="s">
        <v>4414</v>
      </c>
      <c r="E2001" s="25">
        <v>2</v>
      </c>
      <c r="F2001" s="25" t="s">
        <v>58</v>
      </c>
      <c r="G2001" s="5">
        <v>365</v>
      </c>
      <c r="H2001" s="5"/>
      <c r="I2001" s="33">
        <f t="shared" si="51"/>
        <v>730</v>
      </c>
      <c r="J2001" s="5" t="s">
        <v>95</v>
      </c>
      <c r="K2001" s="5"/>
    </row>
    <row r="2002" ht="48" hidden="1" spans="1:11">
      <c r="A2002" s="5">
        <v>2001</v>
      </c>
      <c r="B2002" s="19" t="s">
        <v>4254</v>
      </c>
      <c r="C2002" s="22" t="s">
        <v>4415</v>
      </c>
      <c r="D2002" s="13" t="s">
        <v>4416</v>
      </c>
      <c r="E2002" s="25">
        <v>3</v>
      </c>
      <c r="F2002" s="25" t="s">
        <v>43</v>
      </c>
      <c r="G2002" s="5">
        <v>375</v>
      </c>
      <c r="H2002" s="5"/>
      <c r="I2002" s="33">
        <f t="shared" si="51"/>
        <v>1125</v>
      </c>
      <c r="J2002" s="5" t="s">
        <v>95</v>
      </c>
      <c r="K2002" s="5" t="s">
        <v>4417</v>
      </c>
    </row>
    <row r="2003" ht="24" hidden="1" spans="1:11">
      <c r="A2003" s="5">
        <v>2002</v>
      </c>
      <c r="B2003" s="19" t="s">
        <v>4254</v>
      </c>
      <c r="C2003" s="22" t="s">
        <v>4418</v>
      </c>
      <c r="D2003" s="13" t="s">
        <v>4419</v>
      </c>
      <c r="E2003" s="25">
        <v>1</v>
      </c>
      <c r="F2003" s="25" t="s">
        <v>43</v>
      </c>
      <c r="G2003" s="5">
        <v>375</v>
      </c>
      <c r="H2003" s="5"/>
      <c r="I2003" s="33">
        <f t="shared" si="51"/>
        <v>375</v>
      </c>
      <c r="J2003" s="5" t="s">
        <v>95</v>
      </c>
      <c r="K2003" s="5"/>
    </row>
    <row r="2004" hidden="1" spans="1:11">
      <c r="A2004" s="5">
        <v>2003</v>
      </c>
      <c r="B2004" s="19" t="s">
        <v>4254</v>
      </c>
      <c r="C2004" s="45" t="s">
        <v>4420</v>
      </c>
      <c r="D2004" s="46" t="s">
        <v>4421</v>
      </c>
      <c r="E2004" s="25">
        <v>5</v>
      </c>
      <c r="F2004" s="25" t="s">
        <v>58</v>
      </c>
      <c r="G2004" s="5">
        <v>365</v>
      </c>
      <c r="H2004" s="5"/>
      <c r="I2004" s="33">
        <f t="shared" si="51"/>
        <v>1825</v>
      </c>
      <c r="J2004" s="5" t="s">
        <v>95</v>
      </c>
      <c r="K2004" s="5"/>
    </row>
    <row r="2005" hidden="1" spans="1:11">
      <c r="A2005" s="5">
        <v>2004</v>
      </c>
      <c r="B2005" s="19" t="s">
        <v>4254</v>
      </c>
      <c r="C2005" s="45" t="s">
        <v>4422</v>
      </c>
      <c r="D2005" s="46" t="s">
        <v>4423</v>
      </c>
      <c r="E2005" s="25">
        <v>1</v>
      </c>
      <c r="F2005" s="25" t="s">
        <v>38</v>
      </c>
      <c r="G2005" s="5">
        <v>385</v>
      </c>
      <c r="H2005" s="5"/>
      <c r="I2005" s="33">
        <f t="shared" si="51"/>
        <v>385</v>
      </c>
      <c r="J2005" s="5" t="s">
        <v>95</v>
      </c>
      <c r="K2005" s="5"/>
    </row>
    <row r="2006" hidden="1" spans="1:11">
      <c r="A2006" s="5">
        <v>2005</v>
      </c>
      <c r="B2006" s="19" t="s">
        <v>4254</v>
      </c>
      <c r="C2006" s="12" t="s">
        <v>4424</v>
      </c>
      <c r="D2006" s="10" t="s">
        <v>4425</v>
      </c>
      <c r="E2006" s="25">
        <v>2</v>
      </c>
      <c r="F2006" s="25" t="s">
        <v>43</v>
      </c>
      <c r="G2006" s="5">
        <v>375</v>
      </c>
      <c r="H2006" s="5"/>
      <c r="I2006" s="33">
        <f t="shared" si="51"/>
        <v>750</v>
      </c>
      <c r="J2006" s="5" t="s">
        <v>101</v>
      </c>
      <c r="K2006" s="5"/>
    </row>
    <row r="2007" ht="24" hidden="1" spans="1:11">
      <c r="A2007" s="5">
        <v>2006</v>
      </c>
      <c r="B2007" s="19" t="s">
        <v>4254</v>
      </c>
      <c r="C2007" s="22" t="s">
        <v>4426</v>
      </c>
      <c r="D2007" s="13" t="s">
        <v>4427</v>
      </c>
      <c r="E2007" s="25">
        <v>1</v>
      </c>
      <c r="F2007" s="25" t="s">
        <v>58</v>
      </c>
      <c r="G2007" s="5">
        <v>365</v>
      </c>
      <c r="H2007" s="5"/>
      <c r="I2007" s="33">
        <f t="shared" si="51"/>
        <v>365</v>
      </c>
      <c r="J2007" s="5" t="s">
        <v>101</v>
      </c>
      <c r="K2007" s="5"/>
    </row>
    <row r="2008" ht="24" hidden="1" spans="1:11">
      <c r="A2008" s="5">
        <v>2007</v>
      </c>
      <c r="B2008" s="19" t="s">
        <v>4254</v>
      </c>
      <c r="C2008" s="22" t="s">
        <v>4428</v>
      </c>
      <c r="D2008" s="13" t="s">
        <v>4429</v>
      </c>
      <c r="E2008" s="25">
        <v>1</v>
      </c>
      <c r="F2008" s="25" t="s">
        <v>58</v>
      </c>
      <c r="G2008" s="5">
        <v>365</v>
      </c>
      <c r="H2008" s="5"/>
      <c r="I2008" s="33">
        <f t="shared" si="51"/>
        <v>365</v>
      </c>
      <c r="J2008" s="5" t="s">
        <v>101</v>
      </c>
      <c r="K2008" s="5"/>
    </row>
    <row r="2009" ht="36" hidden="1" spans="1:11">
      <c r="A2009" s="5">
        <v>2008</v>
      </c>
      <c r="B2009" s="19" t="s">
        <v>4254</v>
      </c>
      <c r="C2009" s="22" t="s">
        <v>3934</v>
      </c>
      <c r="D2009" s="13" t="s">
        <v>4430</v>
      </c>
      <c r="E2009" s="25">
        <v>2</v>
      </c>
      <c r="F2009" s="25" t="s">
        <v>43</v>
      </c>
      <c r="G2009" s="5">
        <v>375</v>
      </c>
      <c r="H2009" s="5"/>
      <c r="I2009" s="33">
        <f t="shared" si="51"/>
        <v>750</v>
      </c>
      <c r="J2009" s="5" t="s">
        <v>101</v>
      </c>
      <c r="K2009" s="5" t="s">
        <v>4431</v>
      </c>
    </row>
    <row r="2010" ht="24" hidden="1" spans="1:11">
      <c r="A2010" s="5">
        <v>2009</v>
      </c>
      <c r="B2010" s="19" t="s">
        <v>4254</v>
      </c>
      <c r="C2010" s="22" t="s">
        <v>4432</v>
      </c>
      <c r="D2010" s="13" t="s">
        <v>4433</v>
      </c>
      <c r="E2010" s="25">
        <v>1</v>
      </c>
      <c r="F2010" s="25" t="s">
        <v>58</v>
      </c>
      <c r="G2010" s="5">
        <v>365</v>
      </c>
      <c r="H2010" s="5"/>
      <c r="I2010" s="33">
        <f t="shared" si="51"/>
        <v>365</v>
      </c>
      <c r="J2010" s="5" t="s">
        <v>101</v>
      </c>
      <c r="K2010" s="5"/>
    </row>
    <row r="2011" ht="24" hidden="1" spans="1:11">
      <c r="A2011" s="5">
        <v>2010</v>
      </c>
      <c r="B2011" s="19" t="s">
        <v>4254</v>
      </c>
      <c r="C2011" s="22" t="s">
        <v>2462</v>
      </c>
      <c r="D2011" s="13" t="s">
        <v>4434</v>
      </c>
      <c r="E2011" s="25">
        <v>1</v>
      </c>
      <c r="F2011" s="25" t="s">
        <v>58</v>
      </c>
      <c r="G2011" s="5">
        <v>365</v>
      </c>
      <c r="H2011" s="5"/>
      <c r="I2011" s="33">
        <f t="shared" si="51"/>
        <v>365</v>
      </c>
      <c r="J2011" s="5" t="s">
        <v>101</v>
      </c>
      <c r="K2011" s="5"/>
    </row>
    <row r="2012" hidden="1" spans="1:11">
      <c r="A2012" s="5">
        <v>2011</v>
      </c>
      <c r="B2012" s="19" t="s">
        <v>4254</v>
      </c>
      <c r="C2012" s="45" t="s">
        <v>4435</v>
      </c>
      <c r="D2012" s="46" t="s">
        <v>4436</v>
      </c>
      <c r="E2012" s="25">
        <v>1</v>
      </c>
      <c r="F2012" s="25" t="s">
        <v>58</v>
      </c>
      <c r="G2012" s="5">
        <v>365</v>
      </c>
      <c r="H2012" s="5"/>
      <c r="I2012" s="33">
        <f t="shared" si="51"/>
        <v>365</v>
      </c>
      <c r="J2012" s="5" t="s">
        <v>101</v>
      </c>
      <c r="K2012" s="5"/>
    </row>
    <row r="2013" hidden="1" spans="1:11">
      <c r="A2013" s="5">
        <v>2012</v>
      </c>
      <c r="B2013" s="19" t="s">
        <v>4254</v>
      </c>
      <c r="C2013" s="45" t="s">
        <v>4437</v>
      </c>
      <c r="D2013" s="46" t="s">
        <v>4438</v>
      </c>
      <c r="E2013" s="25">
        <v>2</v>
      </c>
      <c r="F2013" s="25" t="s">
        <v>38</v>
      </c>
      <c r="G2013" s="5">
        <v>385</v>
      </c>
      <c r="H2013" s="5"/>
      <c r="I2013" s="33">
        <f t="shared" si="51"/>
        <v>770</v>
      </c>
      <c r="J2013" s="5" t="s">
        <v>101</v>
      </c>
      <c r="K2013" s="5"/>
    </row>
    <row r="2014" hidden="1" spans="1:11">
      <c r="A2014" s="5">
        <v>2013</v>
      </c>
      <c r="B2014" s="19" t="s">
        <v>4254</v>
      </c>
      <c r="C2014" s="45" t="s">
        <v>4439</v>
      </c>
      <c r="D2014" s="46" t="s">
        <v>4440</v>
      </c>
      <c r="E2014" s="25">
        <v>1</v>
      </c>
      <c r="F2014" s="25" t="s">
        <v>58</v>
      </c>
      <c r="G2014" s="5">
        <v>365</v>
      </c>
      <c r="H2014" s="5"/>
      <c r="I2014" s="33">
        <f t="shared" si="51"/>
        <v>365</v>
      </c>
      <c r="J2014" s="5" t="s">
        <v>101</v>
      </c>
      <c r="K2014" s="5"/>
    </row>
    <row r="2015" ht="36" hidden="1" spans="1:11">
      <c r="A2015" s="5">
        <v>2014</v>
      </c>
      <c r="B2015" s="19" t="s">
        <v>4254</v>
      </c>
      <c r="C2015" s="45" t="s">
        <v>4441</v>
      </c>
      <c r="D2015" s="46" t="s">
        <v>4442</v>
      </c>
      <c r="E2015" s="25">
        <v>2</v>
      </c>
      <c r="F2015" s="25" t="s">
        <v>38</v>
      </c>
      <c r="G2015" s="5">
        <v>385</v>
      </c>
      <c r="H2015" s="5"/>
      <c r="I2015" s="33">
        <f t="shared" si="51"/>
        <v>770</v>
      </c>
      <c r="J2015" s="5" t="s">
        <v>95</v>
      </c>
      <c r="K2015" s="5" t="s">
        <v>4443</v>
      </c>
    </row>
    <row r="2016" hidden="1" spans="1:11">
      <c r="A2016" s="5">
        <v>2015</v>
      </c>
      <c r="B2016" s="19" t="s">
        <v>4254</v>
      </c>
      <c r="C2016" s="45" t="s">
        <v>4444</v>
      </c>
      <c r="D2016" s="46" t="s">
        <v>4445</v>
      </c>
      <c r="E2016" s="25">
        <v>1</v>
      </c>
      <c r="F2016" s="25" t="s">
        <v>58</v>
      </c>
      <c r="G2016" s="5">
        <v>365</v>
      </c>
      <c r="H2016" s="5"/>
      <c r="I2016" s="33">
        <f t="shared" si="51"/>
        <v>365</v>
      </c>
      <c r="J2016" s="5" t="s">
        <v>95</v>
      </c>
      <c r="K2016" s="5"/>
    </row>
    <row r="2017" hidden="1" spans="1:11">
      <c r="A2017" s="5">
        <v>2016</v>
      </c>
      <c r="B2017" s="19" t="s">
        <v>4254</v>
      </c>
      <c r="C2017" s="26" t="s">
        <v>4446</v>
      </c>
      <c r="D2017" s="25" t="s">
        <v>4447</v>
      </c>
      <c r="E2017" s="25">
        <v>2</v>
      </c>
      <c r="F2017" s="25" t="s">
        <v>58</v>
      </c>
      <c r="G2017" s="5">
        <v>365</v>
      </c>
      <c r="H2017" s="5"/>
      <c r="I2017" s="33">
        <f t="shared" si="51"/>
        <v>730</v>
      </c>
      <c r="J2017" s="5" t="s">
        <v>1042</v>
      </c>
      <c r="K2017" s="5"/>
    </row>
    <row r="2018" ht="24" hidden="1" spans="1:11">
      <c r="A2018" s="5">
        <v>2017</v>
      </c>
      <c r="B2018" s="19" t="s">
        <v>4254</v>
      </c>
      <c r="C2018" s="10" t="s">
        <v>4448</v>
      </c>
      <c r="D2018" s="253" t="s">
        <v>4449</v>
      </c>
      <c r="E2018" s="10">
        <v>1</v>
      </c>
      <c r="F2018" s="5" t="s">
        <v>58</v>
      </c>
      <c r="G2018" s="5">
        <v>365</v>
      </c>
      <c r="H2018" s="5"/>
      <c r="I2018" s="33">
        <f t="shared" si="51"/>
        <v>365</v>
      </c>
      <c r="J2018" s="5" t="s">
        <v>1042</v>
      </c>
      <c r="K2018" s="5"/>
    </row>
    <row r="2019" hidden="1" spans="1:11">
      <c r="A2019" s="5">
        <v>2018</v>
      </c>
      <c r="B2019" s="19" t="s">
        <v>4254</v>
      </c>
      <c r="C2019" s="26" t="s">
        <v>4450</v>
      </c>
      <c r="D2019" s="255" t="s">
        <v>4451</v>
      </c>
      <c r="E2019" s="25">
        <v>1</v>
      </c>
      <c r="F2019" s="25" t="s">
        <v>38</v>
      </c>
      <c r="G2019" s="5">
        <v>385</v>
      </c>
      <c r="H2019" s="5"/>
      <c r="I2019" s="33">
        <f t="shared" si="51"/>
        <v>385</v>
      </c>
      <c r="J2019" s="5" t="s">
        <v>1042</v>
      </c>
      <c r="K2019" s="5"/>
    </row>
    <row r="2020" hidden="1" spans="1:11">
      <c r="A2020" s="5">
        <v>2019</v>
      </c>
      <c r="B2020" s="19" t="s">
        <v>4254</v>
      </c>
      <c r="C2020" s="26" t="s">
        <v>4452</v>
      </c>
      <c r="D2020" s="255" t="s">
        <v>4453</v>
      </c>
      <c r="E2020" s="25">
        <v>2</v>
      </c>
      <c r="F2020" s="25" t="s">
        <v>58</v>
      </c>
      <c r="G2020" s="5">
        <v>365</v>
      </c>
      <c r="H2020" s="5"/>
      <c r="I2020" s="33">
        <f t="shared" si="51"/>
        <v>730</v>
      </c>
      <c r="J2020" s="5" t="s">
        <v>1047</v>
      </c>
      <c r="K2020" s="5"/>
    </row>
    <row r="2021" hidden="1" spans="1:11">
      <c r="A2021" s="5">
        <v>2020</v>
      </c>
      <c r="B2021" s="19" t="s">
        <v>4254</v>
      </c>
      <c r="C2021" s="26" t="s">
        <v>4454</v>
      </c>
      <c r="D2021" s="255" t="s">
        <v>4455</v>
      </c>
      <c r="E2021" s="25">
        <v>2</v>
      </c>
      <c r="F2021" s="25" t="s">
        <v>58</v>
      </c>
      <c r="G2021" s="5">
        <v>365</v>
      </c>
      <c r="H2021" s="5"/>
      <c r="I2021" s="33">
        <f t="shared" si="51"/>
        <v>730</v>
      </c>
      <c r="J2021" s="5" t="s">
        <v>1047</v>
      </c>
      <c r="K2021" s="5"/>
    </row>
    <row r="2022" hidden="1" spans="1:11">
      <c r="A2022" s="5">
        <v>2021</v>
      </c>
      <c r="B2022" s="19" t="s">
        <v>4254</v>
      </c>
      <c r="C2022" s="26" t="s">
        <v>4456</v>
      </c>
      <c r="D2022" s="255" t="s">
        <v>4457</v>
      </c>
      <c r="E2022" s="25">
        <v>2</v>
      </c>
      <c r="F2022" s="25" t="s">
        <v>43</v>
      </c>
      <c r="G2022" s="5">
        <v>375</v>
      </c>
      <c r="H2022" s="5"/>
      <c r="I2022" s="33">
        <f t="shared" si="51"/>
        <v>750</v>
      </c>
      <c r="J2022" s="5" t="s">
        <v>1047</v>
      </c>
      <c r="K2022" s="5"/>
    </row>
    <row r="2023" hidden="1" spans="1:11">
      <c r="A2023" s="5">
        <v>2022</v>
      </c>
      <c r="B2023" s="19" t="s">
        <v>4254</v>
      </c>
      <c r="C2023" s="26" t="s">
        <v>4458</v>
      </c>
      <c r="D2023" s="25" t="s">
        <v>4459</v>
      </c>
      <c r="E2023" s="25">
        <v>2</v>
      </c>
      <c r="F2023" s="25" t="s">
        <v>43</v>
      </c>
      <c r="G2023" s="5">
        <v>375</v>
      </c>
      <c r="H2023" s="5"/>
      <c r="I2023" s="33">
        <f t="shared" si="51"/>
        <v>750</v>
      </c>
      <c r="J2023" s="5" t="s">
        <v>1047</v>
      </c>
      <c r="K2023" s="5"/>
    </row>
    <row r="2024" hidden="1" spans="1:11">
      <c r="A2024" s="5">
        <v>2023</v>
      </c>
      <c r="B2024" s="19" t="s">
        <v>4254</v>
      </c>
      <c r="C2024" s="26" t="s">
        <v>4460</v>
      </c>
      <c r="D2024" s="255" t="s">
        <v>4461</v>
      </c>
      <c r="E2024" s="25">
        <v>2</v>
      </c>
      <c r="F2024" s="25" t="s">
        <v>43</v>
      </c>
      <c r="G2024" s="5">
        <v>375</v>
      </c>
      <c r="H2024" s="5"/>
      <c r="I2024" s="33">
        <f t="shared" si="51"/>
        <v>750</v>
      </c>
      <c r="J2024" s="5" t="s">
        <v>1047</v>
      </c>
      <c r="K2024" s="5"/>
    </row>
    <row r="2025" hidden="1" spans="1:11">
      <c r="A2025" s="5">
        <v>2024</v>
      </c>
      <c r="B2025" s="26" t="s">
        <v>4254</v>
      </c>
      <c r="C2025" s="26" t="s">
        <v>4462</v>
      </c>
      <c r="D2025" s="255" t="s">
        <v>4463</v>
      </c>
      <c r="E2025" s="25">
        <v>2</v>
      </c>
      <c r="F2025" s="25" t="s">
        <v>58</v>
      </c>
      <c r="G2025" s="5">
        <v>365</v>
      </c>
      <c r="H2025" s="5"/>
      <c r="I2025" s="33">
        <f t="shared" si="51"/>
        <v>730</v>
      </c>
      <c r="J2025" s="5" t="s">
        <v>281</v>
      </c>
      <c r="K2025" s="5"/>
    </row>
    <row r="2026" ht="24" hidden="1" spans="1:11">
      <c r="A2026" s="5">
        <v>2025</v>
      </c>
      <c r="B2026" s="26" t="s">
        <v>4254</v>
      </c>
      <c r="C2026" s="26" t="s">
        <v>4464</v>
      </c>
      <c r="D2026" s="255" t="s">
        <v>4465</v>
      </c>
      <c r="E2026" s="25">
        <v>2</v>
      </c>
      <c r="F2026" s="25" t="s">
        <v>38</v>
      </c>
      <c r="G2026" s="5">
        <v>385</v>
      </c>
      <c r="H2026" s="5"/>
      <c r="I2026" s="33">
        <f t="shared" si="51"/>
        <v>770</v>
      </c>
      <c r="J2026" s="5" t="s">
        <v>281</v>
      </c>
      <c r="K2026" s="5" t="s">
        <v>4466</v>
      </c>
    </row>
    <row r="2027" ht="24" hidden="1" spans="1:11">
      <c r="A2027" s="5">
        <v>2026</v>
      </c>
      <c r="B2027" s="10" t="s">
        <v>4254</v>
      </c>
      <c r="C2027" s="10" t="s">
        <v>4467</v>
      </c>
      <c r="D2027" s="253" t="s">
        <v>4468</v>
      </c>
      <c r="E2027" s="10">
        <v>6</v>
      </c>
      <c r="F2027" s="10" t="s">
        <v>43</v>
      </c>
      <c r="G2027" s="5">
        <v>375</v>
      </c>
      <c r="H2027" s="5"/>
      <c r="I2027" s="33">
        <f t="shared" si="51"/>
        <v>2250</v>
      </c>
      <c r="J2027" s="5" t="s">
        <v>556</v>
      </c>
      <c r="K2027" s="5"/>
    </row>
    <row r="2028" ht="24" hidden="1" spans="1:11">
      <c r="A2028" s="5">
        <v>2027</v>
      </c>
      <c r="B2028" s="10" t="s">
        <v>4254</v>
      </c>
      <c r="C2028" s="10" t="s">
        <v>4470</v>
      </c>
      <c r="D2028" s="253" t="s">
        <v>4471</v>
      </c>
      <c r="E2028" s="10">
        <v>2</v>
      </c>
      <c r="F2028" s="10" t="s">
        <v>38</v>
      </c>
      <c r="G2028" s="5">
        <v>385</v>
      </c>
      <c r="H2028" s="5"/>
      <c r="I2028" s="33">
        <f t="shared" si="51"/>
        <v>770</v>
      </c>
      <c r="J2028" s="5" t="s">
        <v>556</v>
      </c>
      <c r="K2028" s="5"/>
    </row>
    <row r="2029" ht="24" hidden="1" spans="1:11">
      <c r="A2029" s="5">
        <v>2028</v>
      </c>
      <c r="B2029" s="10" t="s">
        <v>4254</v>
      </c>
      <c r="C2029" s="10" t="s">
        <v>4472</v>
      </c>
      <c r="D2029" s="253" t="s">
        <v>4473</v>
      </c>
      <c r="E2029" s="10">
        <v>2</v>
      </c>
      <c r="F2029" s="10" t="s">
        <v>38</v>
      </c>
      <c r="G2029" s="5">
        <v>385</v>
      </c>
      <c r="H2029" s="5"/>
      <c r="I2029" s="33">
        <f t="shared" si="51"/>
        <v>770</v>
      </c>
      <c r="J2029" s="5" t="s">
        <v>556</v>
      </c>
      <c r="K2029" s="5"/>
    </row>
    <row r="2030" ht="24" hidden="1" spans="1:11">
      <c r="A2030" s="5">
        <v>2029</v>
      </c>
      <c r="B2030" s="10" t="s">
        <v>4254</v>
      </c>
      <c r="C2030" s="10" t="s">
        <v>4474</v>
      </c>
      <c r="D2030" s="253" t="s">
        <v>4475</v>
      </c>
      <c r="E2030" s="10">
        <v>1</v>
      </c>
      <c r="F2030" s="10" t="s">
        <v>58</v>
      </c>
      <c r="G2030" s="5">
        <v>365</v>
      </c>
      <c r="H2030" s="5"/>
      <c r="I2030" s="33">
        <f t="shared" si="51"/>
        <v>365</v>
      </c>
      <c r="J2030" s="5" t="s">
        <v>556</v>
      </c>
      <c r="K2030" s="5"/>
    </row>
    <row r="2031" ht="24" hidden="1" spans="1:11">
      <c r="A2031" s="5">
        <v>2030</v>
      </c>
      <c r="B2031" s="10" t="s">
        <v>4254</v>
      </c>
      <c r="C2031" s="10" t="s">
        <v>4476</v>
      </c>
      <c r="D2031" s="12" t="s">
        <v>4477</v>
      </c>
      <c r="E2031" s="10">
        <v>1</v>
      </c>
      <c r="F2031" s="10" t="s">
        <v>58</v>
      </c>
      <c r="G2031" s="5">
        <v>365</v>
      </c>
      <c r="H2031" s="5"/>
      <c r="I2031" s="33">
        <f t="shared" si="51"/>
        <v>365</v>
      </c>
      <c r="J2031" s="5" t="s">
        <v>556</v>
      </c>
      <c r="K2031" s="5"/>
    </row>
    <row r="2032" ht="24" hidden="1" spans="1:11">
      <c r="A2032" s="5">
        <v>2031</v>
      </c>
      <c r="B2032" s="10" t="s">
        <v>4254</v>
      </c>
      <c r="C2032" s="10" t="s">
        <v>4478</v>
      </c>
      <c r="D2032" s="253" t="s">
        <v>4479</v>
      </c>
      <c r="E2032" s="10">
        <v>2</v>
      </c>
      <c r="F2032" s="10" t="s">
        <v>43</v>
      </c>
      <c r="G2032" s="5">
        <v>375</v>
      </c>
      <c r="H2032" s="5"/>
      <c r="I2032" s="33">
        <f t="shared" si="51"/>
        <v>750</v>
      </c>
      <c r="J2032" s="5" t="s">
        <v>556</v>
      </c>
      <c r="K2032" s="5"/>
    </row>
    <row r="2033" ht="24" hidden="1" spans="1:11">
      <c r="A2033" s="5">
        <v>2032</v>
      </c>
      <c r="B2033" s="10" t="s">
        <v>4254</v>
      </c>
      <c r="C2033" s="10" t="s">
        <v>4480</v>
      </c>
      <c r="D2033" s="253" t="s">
        <v>4481</v>
      </c>
      <c r="E2033" s="25">
        <v>4</v>
      </c>
      <c r="F2033" s="25" t="s">
        <v>43</v>
      </c>
      <c r="G2033" s="5">
        <v>375</v>
      </c>
      <c r="H2033" s="5"/>
      <c r="I2033" s="33">
        <f t="shared" si="51"/>
        <v>1500</v>
      </c>
      <c r="J2033" s="5" t="s">
        <v>556</v>
      </c>
      <c r="K2033" s="5"/>
    </row>
    <row r="2034" ht="24" hidden="1" spans="1:11">
      <c r="A2034" s="5">
        <v>2033</v>
      </c>
      <c r="B2034" s="10" t="s">
        <v>4254</v>
      </c>
      <c r="C2034" s="10" t="s">
        <v>4482</v>
      </c>
      <c r="D2034" s="12" t="s">
        <v>4483</v>
      </c>
      <c r="E2034" s="10">
        <v>3</v>
      </c>
      <c r="F2034" s="10" t="s">
        <v>58</v>
      </c>
      <c r="G2034" s="5">
        <v>365</v>
      </c>
      <c r="H2034" s="5"/>
      <c r="I2034" s="33">
        <f t="shared" si="51"/>
        <v>1095</v>
      </c>
      <c r="J2034" s="5" t="s">
        <v>556</v>
      </c>
      <c r="K2034" s="5"/>
    </row>
    <row r="2035" ht="24" hidden="1" spans="1:11">
      <c r="A2035" s="5">
        <v>2034</v>
      </c>
      <c r="B2035" s="10" t="s">
        <v>4254</v>
      </c>
      <c r="C2035" s="10" t="s">
        <v>4484</v>
      </c>
      <c r="D2035" s="253" t="s">
        <v>4485</v>
      </c>
      <c r="E2035" s="10">
        <v>2</v>
      </c>
      <c r="F2035" s="10" t="s">
        <v>58</v>
      </c>
      <c r="G2035" s="5">
        <v>365</v>
      </c>
      <c r="H2035" s="5"/>
      <c r="I2035" s="33">
        <f t="shared" si="51"/>
        <v>730</v>
      </c>
      <c r="J2035" s="5" t="s">
        <v>556</v>
      </c>
      <c r="K2035" s="5"/>
    </row>
    <row r="2036" hidden="1" spans="1:11">
      <c r="A2036" s="5">
        <v>2035</v>
      </c>
      <c r="B2036" s="10" t="s">
        <v>4254</v>
      </c>
      <c r="C2036" s="10" t="s">
        <v>4486</v>
      </c>
      <c r="D2036" s="46" t="s">
        <v>4487</v>
      </c>
      <c r="E2036" s="10">
        <v>1</v>
      </c>
      <c r="F2036" s="10" t="s">
        <v>38</v>
      </c>
      <c r="G2036" s="5">
        <v>385</v>
      </c>
      <c r="H2036" s="10"/>
      <c r="I2036" s="33">
        <f t="shared" si="51"/>
        <v>385</v>
      </c>
      <c r="J2036" s="10" t="s">
        <v>3941</v>
      </c>
      <c r="K2036" s="10"/>
    </row>
    <row r="2037" hidden="1" spans="1:11">
      <c r="A2037" s="5">
        <v>2036</v>
      </c>
      <c r="B2037" s="27" t="s">
        <v>4254</v>
      </c>
      <c r="C2037" s="27" t="s">
        <v>4488</v>
      </c>
      <c r="D2037" s="256" t="s">
        <v>4489</v>
      </c>
      <c r="E2037" s="27">
        <v>2</v>
      </c>
      <c r="F2037" s="27" t="s">
        <v>43</v>
      </c>
      <c r="G2037" s="5">
        <v>375</v>
      </c>
      <c r="H2037" s="10"/>
      <c r="I2037" s="33">
        <f t="shared" si="51"/>
        <v>750</v>
      </c>
      <c r="J2037" s="10" t="s">
        <v>795</v>
      </c>
      <c r="K2037" s="10"/>
    </row>
    <row r="2038" ht="24" hidden="1" spans="1:11">
      <c r="A2038" s="5">
        <v>2037</v>
      </c>
      <c r="B2038" s="27" t="s">
        <v>4254</v>
      </c>
      <c r="C2038" s="73" t="s">
        <v>4490</v>
      </c>
      <c r="D2038" s="74" t="s">
        <v>4491</v>
      </c>
      <c r="E2038" s="27">
        <v>1</v>
      </c>
      <c r="F2038" s="27" t="s">
        <v>38</v>
      </c>
      <c r="G2038" s="5">
        <v>385</v>
      </c>
      <c r="H2038" s="10"/>
      <c r="I2038" s="33">
        <f t="shared" si="51"/>
        <v>385</v>
      </c>
      <c r="J2038" s="10" t="s">
        <v>795</v>
      </c>
      <c r="K2038" s="10"/>
    </row>
    <row r="2039" ht="24" hidden="1" spans="1:11">
      <c r="A2039" s="5">
        <v>2038</v>
      </c>
      <c r="B2039" s="27" t="s">
        <v>4254</v>
      </c>
      <c r="C2039" s="73" t="s">
        <v>4492</v>
      </c>
      <c r="D2039" s="74" t="s">
        <v>4493</v>
      </c>
      <c r="E2039" s="27">
        <v>2</v>
      </c>
      <c r="F2039" s="27" t="s">
        <v>43</v>
      </c>
      <c r="G2039" s="5">
        <v>375</v>
      </c>
      <c r="H2039" s="10"/>
      <c r="I2039" s="33">
        <f t="shared" si="51"/>
        <v>750</v>
      </c>
      <c r="J2039" s="10" t="s">
        <v>795</v>
      </c>
      <c r="K2039" s="10"/>
    </row>
    <row r="2040" ht="24" hidden="1" spans="1:11">
      <c r="A2040" s="5">
        <v>2039</v>
      </c>
      <c r="B2040" s="27" t="s">
        <v>4254</v>
      </c>
      <c r="C2040" s="76" t="s">
        <v>4494</v>
      </c>
      <c r="D2040" s="74" t="s">
        <v>4495</v>
      </c>
      <c r="E2040" s="27">
        <v>1</v>
      </c>
      <c r="F2040" s="27" t="s">
        <v>43</v>
      </c>
      <c r="G2040" s="5">
        <v>375</v>
      </c>
      <c r="H2040" s="10"/>
      <c r="I2040" s="33">
        <f t="shared" si="51"/>
        <v>375</v>
      </c>
      <c r="J2040" s="10" t="s">
        <v>795</v>
      </c>
      <c r="K2040" s="10"/>
    </row>
    <row r="2041" ht="24" hidden="1" spans="1:11">
      <c r="A2041" s="5">
        <v>2040</v>
      </c>
      <c r="B2041" s="27" t="s">
        <v>4254</v>
      </c>
      <c r="C2041" s="73" t="s">
        <v>4496</v>
      </c>
      <c r="D2041" s="74" t="s">
        <v>4497</v>
      </c>
      <c r="E2041" s="27">
        <v>2</v>
      </c>
      <c r="F2041" s="27" t="s">
        <v>43</v>
      </c>
      <c r="G2041" s="5">
        <v>375</v>
      </c>
      <c r="H2041" s="10"/>
      <c r="I2041" s="33">
        <f t="shared" si="51"/>
        <v>750</v>
      </c>
      <c r="J2041" s="10" t="s">
        <v>795</v>
      </c>
      <c r="K2041" s="10"/>
    </row>
    <row r="2042" ht="24" hidden="1" spans="1:11">
      <c r="A2042" s="5">
        <v>2041</v>
      </c>
      <c r="B2042" s="27" t="s">
        <v>4254</v>
      </c>
      <c r="C2042" s="73" t="s">
        <v>4498</v>
      </c>
      <c r="D2042" s="74" t="s">
        <v>4499</v>
      </c>
      <c r="E2042" s="27">
        <v>2</v>
      </c>
      <c r="F2042" s="27" t="s">
        <v>43</v>
      </c>
      <c r="G2042" s="5">
        <v>375</v>
      </c>
      <c r="H2042" s="10"/>
      <c r="I2042" s="33">
        <f t="shared" si="51"/>
        <v>750</v>
      </c>
      <c r="J2042" s="10" t="s">
        <v>795</v>
      </c>
      <c r="K2042" s="10"/>
    </row>
    <row r="2043" ht="24" hidden="1" spans="1:11">
      <c r="A2043" s="5">
        <v>2042</v>
      </c>
      <c r="B2043" s="27" t="s">
        <v>4254</v>
      </c>
      <c r="C2043" s="73" t="s">
        <v>4500</v>
      </c>
      <c r="D2043" s="74" t="s">
        <v>4501</v>
      </c>
      <c r="E2043" s="27">
        <v>2</v>
      </c>
      <c r="F2043" s="27" t="s">
        <v>43</v>
      </c>
      <c r="G2043" s="5">
        <v>375</v>
      </c>
      <c r="H2043" s="27"/>
      <c r="I2043" s="33">
        <f t="shared" si="51"/>
        <v>750</v>
      </c>
      <c r="J2043" s="10" t="s">
        <v>582</v>
      </c>
      <c r="K2043" s="10"/>
    </row>
    <row r="2044" ht="24" hidden="1" spans="1:11">
      <c r="A2044" s="5">
        <v>2043</v>
      </c>
      <c r="B2044" s="27" t="s">
        <v>4254</v>
      </c>
      <c r="C2044" s="73" t="s">
        <v>4502</v>
      </c>
      <c r="D2044" s="74" t="s">
        <v>4503</v>
      </c>
      <c r="E2044" s="27">
        <v>2</v>
      </c>
      <c r="F2044" s="27" t="s">
        <v>43</v>
      </c>
      <c r="G2044" s="5">
        <v>375</v>
      </c>
      <c r="H2044" s="27"/>
      <c r="I2044" s="33">
        <f t="shared" si="51"/>
        <v>750</v>
      </c>
      <c r="J2044" s="10" t="s">
        <v>582</v>
      </c>
      <c r="K2044" s="10"/>
    </row>
    <row r="2045" ht="24" hidden="1" spans="1:11">
      <c r="A2045" s="5">
        <v>2044</v>
      </c>
      <c r="B2045" s="27" t="s">
        <v>4254</v>
      </c>
      <c r="C2045" s="73" t="s">
        <v>4504</v>
      </c>
      <c r="D2045" s="74" t="s">
        <v>4505</v>
      </c>
      <c r="E2045" s="27">
        <v>2</v>
      </c>
      <c r="F2045" s="27" t="s">
        <v>43</v>
      </c>
      <c r="G2045" s="5">
        <v>375</v>
      </c>
      <c r="H2045" s="27"/>
      <c r="I2045" s="33">
        <f t="shared" si="51"/>
        <v>750</v>
      </c>
      <c r="J2045" s="10" t="s">
        <v>582</v>
      </c>
      <c r="K2045" s="10"/>
    </row>
    <row r="2046" ht="24" hidden="1" spans="1:11">
      <c r="A2046" s="5">
        <v>2045</v>
      </c>
      <c r="B2046" s="27" t="s">
        <v>4254</v>
      </c>
      <c r="C2046" s="73" t="s">
        <v>4506</v>
      </c>
      <c r="D2046" s="74" t="s">
        <v>4507</v>
      </c>
      <c r="E2046" s="27">
        <v>1</v>
      </c>
      <c r="F2046" s="27" t="s">
        <v>38</v>
      </c>
      <c r="G2046" s="5">
        <v>385</v>
      </c>
      <c r="H2046" s="27"/>
      <c r="I2046" s="33">
        <f t="shared" si="51"/>
        <v>385</v>
      </c>
      <c r="J2046" s="10" t="s">
        <v>582</v>
      </c>
      <c r="K2046" s="10"/>
    </row>
    <row r="2047" ht="24" hidden="1" spans="1:11">
      <c r="A2047" s="5">
        <v>2046</v>
      </c>
      <c r="B2047" s="27" t="s">
        <v>4254</v>
      </c>
      <c r="C2047" s="73" t="s">
        <v>4508</v>
      </c>
      <c r="D2047" s="74" t="s">
        <v>4509</v>
      </c>
      <c r="E2047" s="27">
        <v>2</v>
      </c>
      <c r="F2047" s="27" t="s">
        <v>43</v>
      </c>
      <c r="G2047" s="5">
        <v>375</v>
      </c>
      <c r="H2047" s="27"/>
      <c r="I2047" s="33">
        <f t="shared" si="51"/>
        <v>750</v>
      </c>
      <c r="J2047" s="10" t="s">
        <v>582</v>
      </c>
      <c r="K2047" s="10"/>
    </row>
    <row r="2048" ht="24" hidden="1" spans="1:11">
      <c r="A2048" s="5">
        <v>2047</v>
      </c>
      <c r="B2048" s="27" t="s">
        <v>4254</v>
      </c>
      <c r="C2048" s="73" t="s">
        <v>4510</v>
      </c>
      <c r="D2048" s="74" t="s">
        <v>4511</v>
      </c>
      <c r="E2048" s="27">
        <v>2</v>
      </c>
      <c r="F2048" s="27" t="s">
        <v>43</v>
      </c>
      <c r="G2048" s="5">
        <v>375</v>
      </c>
      <c r="H2048" s="27"/>
      <c r="I2048" s="33">
        <f t="shared" si="51"/>
        <v>750</v>
      </c>
      <c r="J2048" s="10" t="s">
        <v>582</v>
      </c>
      <c r="K2048" s="10"/>
    </row>
    <row r="2049" hidden="1" spans="1:11">
      <c r="A2049" s="5">
        <v>2048</v>
      </c>
      <c r="B2049" s="27" t="s">
        <v>4254</v>
      </c>
      <c r="C2049" s="27" t="s">
        <v>4512</v>
      </c>
      <c r="D2049" s="256" t="s">
        <v>4513</v>
      </c>
      <c r="E2049" s="27">
        <v>1</v>
      </c>
      <c r="F2049" s="27" t="s">
        <v>43</v>
      </c>
      <c r="G2049" s="5">
        <v>375</v>
      </c>
      <c r="H2049" s="27"/>
      <c r="I2049" s="33">
        <f t="shared" si="51"/>
        <v>375</v>
      </c>
      <c r="J2049" s="10" t="s">
        <v>582</v>
      </c>
      <c r="K2049" s="10"/>
    </row>
    <row r="2050" hidden="1" spans="1:11">
      <c r="A2050" s="5">
        <v>2049</v>
      </c>
      <c r="B2050" s="27" t="s">
        <v>4254</v>
      </c>
      <c r="C2050" s="27" t="s">
        <v>4514</v>
      </c>
      <c r="D2050" s="256" t="s">
        <v>4515</v>
      </c>
      <c r="E2050" s="27">
        <v>2</v>
      </c>
      <c r="F2050" s="27" t="s">
        <v>58</v>
      </c>
      <c r="G2050" s="5">
        <v>365</v>
      </c>
      <c r="H2050" s="27"/>
      <c r="I2050" s="33">
        <f t="shared" si="51"/>
        <v>730</v>
      </c>
      <c r="J2050" s="10" t="s">
        <v>582</v>
      </c>
      <c r="K2050" s="10"/>
    </row>
    <row r="2051" hidden="1" spans="1:11">
      <c r="A2051" s="5">
        <v>2050</v>
      </c>
      <c r="B2051" s="27" t="s">
        <v>4254</v>
      </c>
      <c r="C2051" s="27" t="s">
        <v>4516</v>
      </c>
      <c r="D2051" s="256" t="s">
        <v>4517</v>
      </c>
      <c r="E2051" s="27">
        <v>1</v>
      </c>
      <c r="F2051" s="27" t="s">
        <v>43</v>
      </c>
      <c r="G2051" s="5">
        <v>375</v>
      </c>
      <c r="H2051" s="27"/>
      <c r="I2051" s="33">
        <f t="shared" si="51"/>
        <v>375</v>
      </c>
      <c r="J2051" s="10" t="s">
        <v>582</v>
      </c>
      <c r="K2051" s="10"/>
    </row>
    <row r="2052" hidden="1" spans="1:11">
      <c r="A2052" s="5">
        <v>2051</v>
      </c>
      <c r="B2052" s="27" t="s">
        <v>4254</v>
      </c>
      <c r="C2052" s="27" t="s">
        <v>4518</v>
      </c>
      <c r="D2052" s="256" t="s">
        <v>4519</v>
      </c>
      <c r="E2052" s="27">
        <v>2</v>
      </c>
      <c r="F2052" s="27" t="s">
        <v>43</v>
      </c>
      <c r="G2052" s="5">
        <v>375</v>
      </c>
      <c r="H2052" s="27"/>
      <c r="I2052" s="33">
        <f t="shared" si="51"/>
        <v>750</v>
      </c>
      <c r="J2052" s="10" t="s">
        <v>886</v>
      </c>
      <c r="K2052" s="10"/>
    </row>
    <row r="2053" hidden="1" spans="1:11">
      <c r="A2053" s="5">
        <v>2052</v>
      </c>
      <c r="B2053" s="27" t="s">
        <v>4254</v>
      </c>
      <c r="C2053" s="27" t="s">
        <v>999</v>
      </c>
      <c r="D2053" s="256" t="s">
        <v>4520</v>
      </c>
      <c r="E2053" s="27">
        <v>2</v>
      </c>
      <c r="F2053" s="27" t="s">
        <v>58</v>
      </c>
      <c r="G2053" s="5">
        <v>365</v>
      </c>
      <c r="H2053" s="27"/>
      <c r="I2053" s="33">
        <f t="shared" si="51"/>
        <v>730</v>
      </c>
      <c r="J2053" s="27" t="s">
        <v>811</v>
      </c>
      <c r="K2053" s="10"/>
    </row>
    <row r="2054" hidden="1" spans="1:11">
      <c r="A2054" s="5">
        <v>2053</v>
      </c>
      <c r="B2054" s="27" t="s">
        <v>4254</v>
      </c>
      <c r="C2054" s="27" t="s">
        <v>1066</v>
      </c>
      <c r="D2054" s="256" t="s">
        <v>4521</v>
      </c>
      <c r="E2054" s="27">
        <v>2</v>
      </c>
      <c r="F2054" s="27" t="s">
        <v>38</v>
      </c>
      <c r="G2054" s="5">
        <v>385</v>
      </c>
      <c r="H2054" s="27"/>
      <c r="I2054" s="33">
        <f t="shared" ref="I2054:I2099" si="52">G2054*E2054</f>
        <v>770</v>
      </c>
      <c r="J2054" s="27" t="s">
        <v>811</v>
      </c>
      <c r="K2054" s="10"/>
    </row>
    <row r="2055" hidden="1" spans="1:11">
      <c r="A2055" s="5">
        <v>2054</v>
      </c>
      <c r="B2055" s="27" t="s">
        <v>4254</v>
      </c>
      <c r="C2055" s="27" t="s">
        <v>4522</v>
      </c>
      <c r="D2055" s="256" t="s">
        <v>4523</v>
      </c>
      <c r="E2055" s="27">
        <v>2</v>
      </c>
      <c r="F2055" s="27" t="s">
        <v>38</v>
      </c>
      <c r="G2055" s="5">
        <v>385</v>
      </c>
      <c r="H2055" s="27"/>
      <c r="I2055" s="33">
        <f t="shared" si="52"/>
        <v>770</v>
      </c>
      <c r="J2055" s="27" t="s">
        <v>125</v>
      </c>
      <c r="K2055" s="10"/>
    </row>
    <row r="2056" hidden="1" spans="1:11">
      <c r="A2056" s="5">
        <v>2055</v>
      </c>
      <c r="B2056" s="27" t="s">
        <v>4254</v>
      </c>
      <c r="C2056" s="27" t="s">
        <v>3204</v>
      </c>
      <c r="D2056" s="256" t="s">
        <v>4524</v>
      </c>
      <c r="E2056" s="27">
        <v>4</v>
      </c>
      <c r="F2056" s="27" t="s">
        <v>38</v>
      </c>
      <c r="G2056" s="5">
        <v>385</v>
      </c>
      <c r="H2056" s="27"/>
      <c r="I2056" s="33">
        <f t="shared" si="52"/>
        <v>1540</v>
      </c>
      <c r="J2056" s="27" t="s">
        <v>125</v>
      </c>
      <c r="K2056" s="10"/>
    </row>
    <row r="2057" hidden="1" spans="1:11">
      <c r="A2057" s="5">
        <v>2056</v>
      </c>
      <c r="B2057" s="27" t="s">
        <v>4254</v>
      </c>
      <c r="C2057" s="27" t="s">
        <v>4525</v>
      </c>
      <c r="D2057" s="256" t="s">
        <v>4526</v>
      </c>
      <c r="E2057" s="27">
        <v>2</v>
      </c>
      <c r="F2057" s="27" t="s">
        <v>43</v>
      </c>
      <c r="G2057" s="5">
        <v>375</v>
      </c>
      <c r="H2057" s="27"/>
      <c r="I2057" s="33">
        <f t="shared" si="52"/>
        <v>750</v>
      </c>
      <c r="J2057" s="27" t="s">
        <v>125</v>
      </c>
      <c r="K2057" s="10"/>
    </row>
    <row r="2058" hidden="1" spans="1:11">
      <c r="A2058" s="5">
        <v>2057</v>
      </c>
      <c r="B2058" s="27" t="s">
        <v>4254</v>
      </c>
      <c r="C2058" s="27" t="s">
        <v>4527</v>
      </c>
      <c r="D2058" s="256" t="s">
        <v>4528</v>
      </c>
      <c r="E2058" s="27">
        <v>2</v>
      </c>
      <c r="F2058" s="27" t="s">
        <v>38</v>
      </c>
      <c r="G2058" s="5">
        <v>385</v>
      </c>
      <c r="H2058" s="27"/>
      <c r="I2058" s="33">
        <f t="shared" si="52"/>
        <v>770</v>
      </c>
      <c r="J2058" s="27" t="s">
        <v>125</v>
      </c>
      <c r="K2058" s="10"/>
    </row>
    <row r="2059" hidden="1" spans="1:11">
      <c r="A2059" s="5">
        <v>2058</v>
      </c>
      <c r="B2059" s="27" t="s">
        <v>4254</v>
      </c>
      <c r="C2059" s="27" t="s">
        <v>4529</v>
      </c>
      <c r="D2059" s="256" t="s">
        <v>4530</v>
      </c>
      <c r="E2059" s="27">
        <v>2</v>
      </c>
      <c r="F2059" s="27" t="s">
        <v>43</v>
      </c>
      <c r="G2059" s="5">
        <v>375</v>
      </c>
      <c r="H2059" s="27"/>
      <c r="I2059" s="33">
        <f t="shared" si="52"/>
        <v>750</v>
      </c>
      <c r="J2059" s="27" t="s">
        <v>125</v>
      </c>
      <c r="K2059" s="10"/>
    </row>
    <row r="2060" hidden="1" spans="1:11">
      <c r="A2060" s="5">
        <v>2059</v>
      </c>
      <c r="B2060" s="27" t="s">
        <v>4254</v>
      </c>
      <c r="C2060" s="27" t="s">
        <v>4531</v>
      </c>
      <c r="D2060" s="27" t="s">
        <v>4532</v>
      </c>
      <c r="E2060" s="27">
        <v>6</v>
      </c>
      <c r="F2060" s="27" t="s">
        <v>43</v>
      </c>
      <c r="G2060" s="5">
        <v>375</v>
      </c>
      <c r="H2060" s="27"/>
      <c r="I2060" s="33">
        <f t="shared" si="52"/>
        <v>2250</v>
      </c>
      <c r="J2060" s="27" t="s">
        <v>125</v>
      </c>
      <c r="K2060" s="10"/>
    </row>
    <row r="2061" hidden="1" spans="1:11">
      <c r="A2061" s="5">
        <v>2060</v>
      </c>
      <c r="B2061" s="27" t="s">
        <v>4254</v>
      </c>
      <c r="C2061" s="27" t="s">
        <v>4533</v>
      </c>
      <c r="D2061" s="256" t="s">
        <v>4534</v>
      </c>
      <c r="E2061" s="27">
        <v>2</v>
      </c>
      <c r="F2061" s="27" t="s">
        <v>43</v>
      </c>
      <c r="G2061" s="5">
        <v>375</v>
      </c>
      <c r="H2061" s="27"/>
      <c r="I2061" s="33">
        <f t="shared" si="52"/>
        <v>750</v>
      </c>
      <c r="J2061" s="27" t="s">
        <v>125</v>
      </c>
      <c r="K2061" s="10"/>
    </row>
    <row r="2062" hidden="1" spans="1:11">
      <c r="A2062" s="5">
        <v>2061</v>
      </c>
      <c r="B2062" s="27" t="s">
        <v>4254</v>
      </c>
      <c r="C2062" s="27" t="s">
        <v>4535</v>
      </c>
      <c r="D2062" s="27" t="s">
        <v>4536</v>
      </c>
      <c r="E2062" s="27">
        <v>1</v>
      </c>
      <c r="F2062" s="27" t="s">
        <v>43</v>
      </c>
      <c r="G2062" s="5">
        <v>375</v>
      </c>
      <c r="H2062" s="27"/>
      <c r="I2062" s="33">
        <f t="shared" si="52"/>
        <v>375</v>
      </c>
      <c r="J2062" s="27" t="s">
        <v>125</v>
      </c>
      <c r="K2062" s="10"/>
    </row>
    <row r="2063" hidden="1" spans="1:11">
      <c r="A2063" s="5">
        <v>2062</v>
      </c>
      <c r="B2063" s="27" t="s">
        <v>4254</v>
      </c>
      <c r="C2063" s="27" t="s">
        <v>4537</v>
      </c>
      <c r="D2063" s="256" t="s">
        <v>4538</v>
      </c>
      <c r="E2063" s="27">
        <v>2</v>
      </c>
      <c r="F2063" s="27" t="s">
        <v>43</v>
      </c>
      <c r="G2063" s="5">
        <v>375</v>
      </c>
      <c r="H2063" s="27"/>
      <c r="I2063" s="33">
        <f t="shared" si="52"/>
        <v>750</v>
      </c>
      <c r="J2063" s="27" t="s">
        <v>125</v>
      </c>
      <c r="K2063" s="10"/>
    </row>
    <row r="2064" hidden="1" spans="1:11">
      <c r="A2064" s="5">
        <v>2063</v>
      </c>
      <c r="B2064" s="27" t="s">
        <v>4254</v>
      </c>
      <c r="C2064" s="27" t="s">
        <v>4539</v>
      </c>
      <c r="D2064" s="256" t="s">
        <v>4540</v>
      </c>
      <c r="E2064" s="27">
        <v>3</v>
      </c>
      <c r="F2064" s="27" t="s">
        <v>43</v>
      </c>
      <c r="G2064" s="5">
        <v>375</v>
      </c>
      <c r="H2064" s="27"/>
      <c r="I2064" s="33">
        <f t="shared" si="52"/>
        <v>1125</v>
      </c>
      <c r="J2064" s="27" t="s">
        <v>125</v>
      </c>
      <c r="K2064" s="10"/>
    </row>
    <row r="2065" hidden="1" spans="1:11">
      <c r="A2065" s="5">
        <v>2064</v>
      </c>
      <c r="B2065" s="27" t="s">
        <v>4254</v>
      </c>
      <c r="C2065" s="27" t="s">
        <v>4541</v>
      </c>
      <c r="D2065" s="256" t="s">
        <v>4542</v>
      </c>
      <c r="E2065" s="27">
        <v>1</v>
      </c>
      <c r="F2065" s="27" t="s">
        <v>43</v>
      </c>
      <c r="G2065" s="5">
        <v>375</v>
      </c>
      <c r="H2065" s="27"/>
      <c r="I2065" s="33">
        <f t="shared" si="52"/>
        <v>375</v>
      </c>
      <c r="J2065" s="27" t="s">
        <v>125</v>
      </c>
      <c r="K2065" s="10"/>
    </row>
    <row r="2066" hidden="1" spans="1:11">
      <c r="A2066" s="5">
        <v>2065</v>
      </c>
      <c r="B2066" s="27" t="s">
        <v>4254</v>
      </c>
      <c r="C2066" s="27" t="s">
        <v>4543</v>
      </c>
      <c r="D2066" s="256" t="s">
        <v>4544</v>
      </c>
      <c r="E2066" s="27">
        <v>2</v>
      </c>
      <c r="F2066" s="27" t="s">
        <v>43</v>
      </c>
      <c r="G2066" s="5">
        <v>375</v>
      </c>
      <c r="H2066" s="27"/>
      <c r="I2066" s="33">
        <f t="shared" si="52"/>
        <v>750</v>
      </c>
      <c r="J2066" s="27" t="s">
        <v>125</v>
      </c>
      <c r="K2066" s="10"/>
    </row>
    <row r="2067" hidden="1" spans="1:11">
      <c r="A2067" s="5">
        <v>2066</v>
      </c>
      <c r="B2067" s="27" t="s">
        <v>4254</v>
      </c>
      <c r="C2067" s="27" t="s">
        <v>4545</v>
      </c>
      <c r="D2067" s="256" t="s">
        <v>4546</v>
      </c>
      <c r="E2067" s="27">
        <v>2</v>
      </c>
      <c r="F2067" s="27" t="s">
        <v>43</v>
      </c>
      <c r="G2067" s="5">
        <v>375</v>
      </c>
      <c r="H2067" s="27"/>
      <c r="I2067" s="33">
        <f t="shared" si="52"/>
        <v>750</v>
      </c>
      <c r="J2067" s="27" t="s">
        <v>125</v>
      </c>
      <c r="K2067" s="10"/>
    </row>
    <row r="2068" hidden="1" spans="1:11">
      <c r="A2068" s="5">
        <v>2067</v>
      </c>
      <c r="B2068" s="27" t="s">
        <v>4254</v>
      </c>
      <c r="C2068" s="27" t="s">
        <v>4547</v>
      </c>
      <c r="D2068" s="256" t="s">
        <v>4548</v>
      </c>
      <c r="E2068" s="27">
        <v>2</v>
      </c>
      <c r="F2068" s="27" t="s">
        <v>43</v>
      </c>
      <c r="G2068" s="5">
        <v>375</v>
      </c>
      <c r="H2068" s="27"/>
      <c r="I2068" s="33">
        <f t="shared" si="52"/>
        <v>750</v>
      </c>
      <c r="J2068" s="27" t="s">
        <v>125</v>
      </c>
      <c r="K2068" s="10"/>
    </row>
    <row r="2069" hidden="1" spans="1:11">
      <c r="A2069" s="5">
        <v>2068</v>
      </c>
      <c r="B2069" s="27" t="s">
        <v>4254</v>
      </c>
      <c r="C2069" s="27" t="s">
        <v>4549</v>
      </c>
      <c r="D2069" s="256" t="s">
        <v>4550</v>
      </c>
      <c r="E2069" s="27">
        <v>5</v>
      </c>
      <c r="F2069" s="27" t="s">
        <v>43</v>
      </c>
      <c r="G2069" s="5">
        <v>375</v>
      </c>
      <c r="H2069" s="27"/>
      <c r="I2069" s="33">
        <f t="shared" si="52"/>
        <v>1875</v>
      </c>
      <c r="J2069" s="27" t="s">
        <v>125</v>
      </c>
      <c r="K2069" s="10"/>
    </row>
    <row r="2070" hidden="1" spans="1:11">
      <c r="A2070" s="5">
        <v>2069</v>
      </c>
      <c r="B2070" s="27" t="s">
        <v>4254</v>
      </c>
      <c r="C2070" s="27" t="s">
        <v>4551</v>
      </c>
      <c r="D2070" s="256" t="s">
        <v>4552</v>
      </c>
      <c r="E2070" s="27">
        <v>2</v>
      </c>
      <c r="F2070" s="27" t="s">
        <v>43</v>
      </c>
      <c r="G2070" s="5">
        <v>375</v>
      </c>
      <c r="H2070" s="27"/>
      <c r="I2070" s="33">
        <f t="shared" si="52"/>
        <v>750</v>
      </c>
      <c r="J2070" s="27" t="s">
        <v>125</v>
      </c>
      <c r="K2070" s="10"/>
    </row>
    <row r="2071" ht="24" hidden="1" spans="1:11">
      <c r="A2071" s="5">
        <v>2070</v>
      </c>
      <c r="B2071" s="155" t="s">
        <v>4254</v>
      </c>
      <c r="C2071" s="73" t="s">
        <v>4553</v>
      </c>
      <c r="D2071" s="74" t="s">
        <v>4554</v>
      </c>
      <c r="E2071" s="156">
        <v>1</v>
      </c>
      <c r="F2071" s="27" t="s">
        <v>43</v>
      </c>
      <c r="G2071" s="5">
        <v>375</v>
      </c>
      <c r="H2071" s="157"/>
      <c r="I2071" s="33">
        <f t="shared" si="52"/>
        <v>375</v>
      </c>
      <c r="J2071" s="27" t="s">
        <v>125</v>
      </c>
      <c r="K2071" s="27"/>
    </row>
    <row r="2072" hidden="1" spans="1:11">
      <c r="A2072" s="5">
        <v>2071</v>
      </c>
      <c r="B2072" s="27" t="s">
        <v>4254</v>
      </c>
      <c r="C2072" s="27" t="s">
        <v>4555</v>
      </c>
      <c r="D2072" s="256" t="s">
        <v>4556</v>
      </c>
      <c r="E2072" s="27">
        <v>4</v>
      </c>
      <c r="F2072" s="27" t="s">
        <v>43</v>
      </c>
      <c r="G2072" s="5">
        <v>375</v>
      </c>
      <c r="H2072" s="27"/>
      <c r="I2072" s="33">
        <f t="shared" si="52"/>
        <v>1500</v>
      </c>
      <c r="J2072" s="27" t="s">
        <v>125</v>
      </c>
      <c r="K2072" s="27" t="s">
        <v>2908</v>
      </c>
    </row>
    <row r="2073" hidden="1" spans="1:11">
      <c r="A2073" s="5">
        <v>2072</v>
      </c>
      <c r="B2073" s="27" t="s">
        <v>4254</v>
      </c>
      <c r="C2073" s="27" t="s">
        <v>4557</v>
      </c>
      <c r="D2073" s="256" t="s">
        <v>4558</v>
      </c>
      <c r="E2073" s="27">
        <v>2</v>
      </c>
      <c r="F2073" s="27" t="s">
        <v>43</v>
      </c>
      <c r="G2073" s="5">
        <v>375</v>
      </c>
      <c r="H2073" s="157"/>
      <c r="I2073" s="33">
        <f t="shared" si="52"/>
        <v>750</v>
      </c>
      <c r="J2073" s="27" t="s">
        <v>630</v>
      </c>
      <c r="K2073" s="27"/>
    </row>
    <row r="2074" hidden="1" spans="1:11">
      <c r="A2074" s="5">
        <v>2073</v>
      </c>
      <c r="B2074" s="27" t="s">
        <v>4254</v>
      </c>
      <c r="C2074" s="27" t="s">
        <v>4559</v>
      </c>
      <c r="D2074" s="256" t="s">
        <v>4560</v>
      </c>
      <c r="E2074" s="27">
        <v>1</v>
      </c>
      <c r="F2074" s="27" t="s">
        <v>43</v>
      </c>
      <c r="G2074" s="5">
        <v>375</v>
      </c>
      <c r="H2074" s="27"/>
      <c r="I2074" s="33">
        <f t="shared" si="52"/>
        <v>375</v>
      </c>
      <c r="J2074" s="5" t="s">
        <v>1611</v>
      </c>
      <c r="K2074" s="27"/>
    </row>
    <row r="2075" hidden="1" spans="1:11">
      <c r="A2075" s="5">
        <v>2074</v>
      </c>
      <c r="B2075" s="27" t="s">
        <v>4254</v>
      </c>
      <c r="C2075" s="27" t="s">
        <v>4561</v>
      </c>
      <c r="D2075" s="256" t="s">
        <v>4562</v>
      </c>
      <c r="E2075" s="27">
        <v>2</v>
      </c>
      <c r="F2075" s="27" t="s">
        <v>43</v>
      </c>
      <c r="G2075" s="5">
        <v>375</v>
      </c>
      <c r="H2075" s="27"/>
      <c r="I2075" s="33">
        <f t="shared" si="52"/>
        <v>750</v>
      </c>
      <c r="J2075" s="5" t="s">
        <v>1611</v>
      </c>
      <c r="K2075" s="27"/>
    </row>
    <row r="2076" ht="24" hidden="1" spans="1:11">
      <c r="A2076" s="5">
        <v>2075</v>
      </c>
      <c r="B2076" s="5" t="s">
        <v>4254</v>
      </c>
      <c r="C2076" s="12" t="s">
        <v>6799</v>
      </c>
      <c r="D2076" s="13" t="s">
        <v>6800</v>
      </c>
      <c r="E2076" s="8">
        <v>2</v>
      </c>
      <c r="F2076" s="5" t="s">
        <v>192</v>
      </c>
      <c r="G2076" s="5">
        <v>395</v>
      </c>
      <c r="H2076" s="5"/>
      <c r="I2076" s="33">
        <f t="shared" si="52"/>
        <v>790</v>
      </c>
      <c r="J2076" s="5" t="s">
        <v>2264</v>
      </c>
      <c r="K2076" s="27"/>
    </row>
    <row r="2077" hidden="1" spans="1:11">
      <c r="A2077" s="5">
        <v>2076</v>
      </c>
      <c r="B2077" s="128" t="s">
        <v>4254</v>
      </c>
      <c r="C2077" s="128" t="s">
        <v>4566</v>
      </c>
      <c r="D2077" s="128" t="s">
        <v>4567</v>
      </c>
      <c r="E2077" s="128">
        <v>1</v>
      </c>
      <c r="F2077" s="128" t="s">
        <v>38</v>
      </c>
      <c r="G2077" s="5">
        <v>385</v>
      </c>
      <c r="H2077" s="128"/>
      <c r="I2077" s="129">
        <f t="shared" si="52"/>
        <v>385</v>
      </c>
      <c r="J2077" s="122" t="s">
        <v>130</v>
      </c>
      <c r="K2077" s="123"/>
    </row>
    <row r="2078" ht="48" spans="1:12">
      <c r="A2078" s="5">
        <v>2077</v>
      </c>
      <c r="B2078" s="27" t="s">
        <v>4254</v>
      </c>
      <c r="C2078" s="73" t="s">
        <v>4569</v>
      </c>
      <c r="D2078" s="74" t="s">
        <v>4570</v>
      </c>
      <c r="E2078" s="27">
        <v>2</v>
      </c>
      <c r="F2078" s="27" t="s">
        <v>43</v>
      </c>
      <c r="G2078" s="5">
        <v>375</v>
      </c>
      <c r="H2078" s="27">
        <v>750</v>
      </c>
      <c r="I2078" s="33">
        <f t="shared" si="52"/>
        <v>750</v>
      </c>
      <c r="J2078" s="10" t="s">
        <v>582</v>
      </c>
      <c r="K2078" s="5" t="s">
        <v>340</v>
      </c>
      <c r="L2078">
        <f t="shared" ref="L2078:L2099" si="53">I2078+H2078</f>
        <v>1500</v>
      </c>
    </row>
    <row r="2079" ht="48" spans="1:12">
      <c r="A2079" s="5">
        <v>2078</v>
      </c>
      <c r="B2079" s="10" t="s">
        <v>4254</v>
      </c>
      <c r="C2079" s="10" t="s">
        <v>4571</v>
      </c>
      <c r="D2079" s="253" t="s">
        <v>4572</v>
      </c>
      <c r="E2079" s="10">
        <v>2</v>
      </c>
      <c r="F2079" s="10" t="s">
        <v>58</v>
      </c>
      <c r="G2079" s="5">
        <v>365</v>
      </c>
      <c r="H2079" s="27">
        <v>730</v>
      </c>
      <c r="I2079" s="33">
        <f t="shared" si="52"/>
        <v>730</v>
      </c>
      <c r="J2079" s="5" t="s">
        <v>556</v>
      </c>
      <c r="K2079" s="5" t="s">
        <v>340</v>
      </c>
      <c r="L2079">
        <f t="shared" si="53"/>
        <v>1460</v>
      </c>
    </row>
    <row r="2080" ht="48" spans="1:12">
      <c r="A2080" s="5">
        <v>2079</v>
      </c>
      <c r="B2080" s="27" t="s">
        <v>4254</v>
      </c>
      <c r="C2080" s="27" t="s">
        <v>4573</v>
      </c>
      <c r="D2080" s="256" t="s">
        <v>4574</v>
      </c>
      <c r="E2080" s="27">
        <v>4</v>
      </c>
      <c r="F2080" s="27" t="s">
        <v>43</v>
      </c>
      <c r="G2080" s="5">
        <v>375</v>
      </c>
      <c r="H2080" s="27">
        <v>1500</v>
      </c>
      <c r="I2080" s="33">
        <f t="shared" si="52"/>
        <v>1500</v>
      </c>
      <c r="J2080" s="27" t="s">
        <v>125</v>
      </c>
      <c r="K2080" s="5" t="s">
        <v>340</v>
      </c>
      <c r="L2080">
        <f t="shared" si="53"/>
        <v>3000</v>
      </c>
    </row>
    <row r="2081" ht="48" spans="1:12">
      <c r="A2081" s="5">
        <v>2080</v>
      </c>
      <c r="B2081" s="19" t="s">
        <v>4254</v>
      </c>
      <c r="C2081" s="22" t="s">
        <v>4575</v>
      </c>
      <c r="D2081" s="13" t="s">
        <v>4576</v>
      </c>
      <c r="E2081" s="25">
        <v>1</v>
      </c>
      <c r="F2081" s="25" t="s">
        <v>58</v>
      </c>
      <c r="G2081" s="5">
        <v>365</v>
      </c>
      <c r="H2081" s="5">
        <v>365</v>
      </c>
      <c r="I2081" s="33">
        <f t="shared" si="52"/>
        <v>365</v>
      </c>
      <c r="J2081" s="5" t="s">
        <v>95</v>
      </c>
      <c r="K2081" s="5" t="s">
        <v>340</v>
      </c>
      <c r="L2081">
        <f t="shared" si="53"/>
        <v>730</v>
      </c>
    </row>
    <row r="2082" ht="48" spans="1:12">
      <c r="A2082" s="5">
        <v>2081</v>
      </c>
      <c r="B2082" s="19" t="s">
        <v>4254</v>
      </c>
      <c r="C2082" s="22" t="s">
        <v>4577</v>
      </c>
      <c r="D2082" s="13" t="s">
        <v>4578</v>
      </c>
      <c r="E2082" s="25">
        <v>2</v>
      </c>
      <c r="F2082" s="25" t="s">
        <v>58</v>
      </c>
      <c r="G2082" s="5">
        <v>365</v>
      </c>
      <c r="H2082" s="5">
        <v>730</v>
      </c>
      <c r="I2082" s="33">
        <f t="shared" si="52"/>
        <v>730</v>
      </c>
      <c r="J2082" s="5" t="s">
        <v>95</v>
      </c>
      <c r="K2082" s="5" t="s">
        <v>340</v>
      </c>
      <c r="L2082">
        <f t="shared" si="53"/>
        <v>1460</v>
      </c>
    </row>
    <row r="2083" ht="48" spans="1:12">
      <c r="A2083" s="5">
        <v>2082</v>
      </c>
      <c r="B2083" s="27" t="s">
        <v>4254</v>
      </c>
      <c r="C2083" s="27" t="s">
        <v>4579</v>
      </c>
      <c r="D2083" s="256" t="s">
        <v>4580</v>
      </c>
      <c r="E2083" s="27">
        <v>1</v>
      </c>
      <c r="F2083" s="27" t="s">
        <v>58</v>
      </c>
      <c r="G2083" s="5">
        <v>365</v>
      </c>
      <c r="H2083" s="27">
        <v>365</v>
      </c>
      <c r="I2083" s="33">
        <f t="shared" si="52"/>
        <v>365</v>
      </c>
      <c r="J2083" s="27" t="s">
        <v>125</v>
      </c>
      <c r="K2083" s="5" t="s">
        <v>340</v>
      </c>
      <c r="L2083">
        <f t="shared" si="53"/>
        <v>730</v>
      </c>
    </row>
    <row r="2084" ht="48" spans="1:12">
      <c r="A2084" s="5">
        <v>2083</v>
      </c>
      <c r="B2084" s="27" t="s">
        <v>4254</v>
      </c>
      <c r="C2084" s="27" t="s">
        <v>2684</v>
      </c>
      <c r="D2084" s="256" t="s">
        <v>4581</v>
      </c>
      <c r="E2084" s="27">
        <v>2</v>
      </c>
      <c r="F2084" s="27" t="s">
        <v>43</v>
      </c>
      <c r="G2084" s="5">
        <v>375</v>
      </c>
      <c r="H2084" s="27">
        <v>750</v>
      </c>
      <c r="I2084" s="33">
        <f t="shared" si="52"/>
        <v>750</v>
      </c>
      <c r="J2084" s="27" t="s">
        <v>125</v>
      </c>
      <c r="K2084" s="5" t="s">
        <v>340</v>
      </c>
      <c r="L2084">
        <f t="shared" si="53"/>
        <v>1500</v>
      </c>
    </row>
    <row r="2085" ht="48" spans="1:12">
      <c r="A2085" s="5">
        <v>2084</v>
      </c>
      <c r="B2085" s="5" t="s">
        <v>4254</v>
      </c>
      <c r="C2085" s="5" t="s">
        <v>4582</v>
      </c>
      <c r="D2085" s="9" t="s">
        <v>4583</v>
      </c>
      <c r="E2085" s="8">
        <v>2</v>
      </c>
      <c r="F2085" s="5" t="s">
        <v>43</v>
      </c>
      <c r="G2085" s="5">
        <v>375</v>
      </c>
      <c r="H2085" s="27">
        <v>750</v>
      </c>
      <c r="I2085" s="33">
        <f t="shared" si="52"/>
        <v>750</v>
      </c>
      <c r="J2085" s="5" t="s">
        <v>2132</v>
      </c>
      <c r="K2085" s="5" t="s">
        <v>340</v>
      </c>
      <c r="L2085">
        <f t="shared" si="53"/>
        <v>1500</v>
      </c>
    </row>
    <row r="2086" ht="48" spans="1:12">
      <c r="A2086" s="5">
        <v>2085</v>
      </c>
      <c r="B2086" s="10" t="s">
        <v>4254</v>
      </c>
      <c r="C2086" s="10" t="s">
        <v>4584</v>
      </c>
      <c r="D2086" s="253" t="s">
        <v>4585</v>
      </c>
      <c r="E2086" s="10">
        <v>3</v>
      </c>
      <c r="F2086" s="10" t="s">
        <v>58</v>
      </c>
      <c r="G2086" s="5">
        <v>365</v>
      </c>
      <c r="H2086" s="5">
        <v>1095</v>
      </c>
      <c r="I2086" s="33">
        <f t="shared" si="52"/>
        <v>1095</v>
      </c>
      <c r="J2086" s="5" t="s">
        <v>556</v>
      </c>
      <c r="K2086" s="5" t="s">
        <v>340</v>
      </c>
      <c r="L2086">
        <f t="shared" si="53"/>
        <v>2190</v>
      </c>
    </row>
    <row r="2087" ht="48" spans="1:12">
      <c r="A2087" s="5">
        <v>2086</v>
      </c>
      <c r="B2087" s="5" t="s">
        <v>4254</v>
      </c>
      <c r="C2087" s="12" t="s">
        <v>4586</v>
      </c>
      <c r="D2087" s="252" t="s">
        <v>4587</v>
      </c>
      <c r="E2087" s="14">
        <v>1</v>
      </c>
      <c r="F2087" s="12" t="s">
        <v>43</v>
      </c>
      <c r="G2087" s="5">
        <v>375</v>
      </c>
      <c r="H2087" s="5">
        <v>375</v>
      </c>
      <c r="I2087" s="33">
        <f t="shared" si="52"/>
        <v>375</v>
      </c>
      <c r="J2087" s="12" t="s">
        <v>54</v>
      </c>
      <c r="K2087" s="5" t="s">
        <v>340</v>
      </c>
      <c r="L2087">
        <f t="shared" si="53"/>
        <v>750</v>
      </c>
    </row>
    <row r="2088" ht="48" spans="1:12">
      <c r="A2088" s="5">
        <v>2087</v>
      </c>
      <c r="B2088" s="5" t="s">
        <v>4254</v>
      </c>
      <c r="C2088" s="5" t="s">
        <v>4588</v>
      </c>
      <c r="D2088" s="9" t="s">
        <v>4589</v>
      </c>
      <c r="E2088" s="8">
        <v>1</v>
      </c>
      <c r="F2088" s="5" t="s">
        <v>43</v>
      </c>
      <c r="G2088" s="5">
        <v>375</v>
      </c>
      <c r="H2088" s="5">
        <v>375</v>
      </c>
      <c r="I2088" s="33">
        <f t="shared" si="52"/>
        <v>375</v>
      </c>
      <c r="J2088" s="5" t="s">
        <v>82</v>
      </c>
      <c r="K2088" s="5" t="s">
        <v>340</v>
      </c>
      <c r="L2088">
        <f t="shared" si="53"/>
        <v>750</v>
      </c>
    </row>
    <row r="2089" ht="48" spans="1:12">
      <c r="A2089" s="5">
        <v>2088</v>
      </c>
      <c r="B2089" s="19" t="s">
        <v>4254</v>
      </c>
      <c r="C2089" s="26" t="s">
        <v>4590</v>
      </c>
      <c r="D2089" s="255" t="s">
        <v>4591</v>
      </c>
      <c r="E2089" s="25">
        <v>2</v>
      </c>
      <c r="F2089" s="25" t="s">
        <v>58</v>
      </c>
      <c r="G2089" s="5">
        <v>365</v>
      </c>
      <c r="H2089" s="5">
        <v>730</v>
      </c>
      <c r="I2089" s="33">
        <f t="shared" si="52"/>
        <v>730</v>
      </c>
      <c r="J2089" s="5" t="s">
        <v>1042</v>
      </c>
      <c r="K2089" s="5" t="s">
        <v>340</v>
      </c>
      <c r="L2089">
        <f t="shared" si="53"/>
        <v>1460</v>
      </c>
    </row>
    <row r="2090" ht="48" spans="1:12">
      <c r="A2090" s="5">
        <v>2089</v>
      </c>
      <c r="B2090" s="5" t="s">
        <v>4254</v>
      </c>
      <c r="C2090" s="5" t="s">
        <v>4592</v>
      </c>
      <c r="D2090" s="9" t="s">
        <v>4593</v>
      </c>
      <c r="E2090" s="8">
        <v>2</v>
      </c>
      <c r="F2090" s="5" t="s">
        <v>43</v>
      </c>
      <c r="G2090" s="5">
        <v>375</v>
      </c>
      <c r="H2090" s="5">
        <v>750</v>
      </c>
      <c r="I2090" s="33">
        <f t="shared" si="52"/>
        <v>750</v>
      </c>
      <c r="J2090" s="5" t="s">
        <v>59</v>
      </c>
      <c r="K2090" s="5" t="s">
        <v>340</v>
      </c>
      <c r="L2090">
        <f t="shared" si="53"/>
        <v>1500</v>
      </c>
    </row>
    <row r="2091" ht="48" spans="1:12">
      <c r="A2091" s="5">
        <v>2090</v>
      </c>
      <c r="B2091" s="5" t="s">
        <v>4254</v>
      </c>
      <c r="C2091" s="5" t="s">
        <v>4594</v>
      </c>
      <c r="D2091" s="9" t="s">
        <v>4595</v>
      </c>
      <c r="E2091" s="8">
        <v>2</v>
      </c>
      <c r="F2091" s="5" t="s">
        <v>38</v>
      </c>
      <c r="G2091" s="5">
        <v>385</v>
      </c>
      <c r="H2091" s="5">
        <v>770</v>
      </c>
      <c r="I2091" s="33">
        <f t="shared" si="52"/>
        <v>770</v>
      </c>
      <c r="J2091" s="5" t="s">
        <v>2132</v>
      </c>
      <c r="K2091" s="5" t="s">
        <v>340</v>
      </c>
      <c r="L2091">
        <f t="shared" si="53"/>
        <v>1540</v>
      </c>
    </row>
    <row r="2092" ht="48" spans="1:12">
      <c r="A2092" s="5">
        <v>2091</v>
      </c>
      <c r="B2092" s="19" t="s">
        <v>4254</v>
      </c>
      <c r="C2092" s="22" t="s">
        <v>4596</v>
      </c>
      <c r="D2092" s="13" t="s">
        <v>4597</v>
      </c>
      <c r="E2092" s="25">
        <v>1</v>
      </c>
      <c r="F2092" s="25" t="s">
        <v>58</v>
      </c>
      <c r="G2092" s="5">
        <v>365</v>
      </c>
      <c r="H2092" s="5">
        <v>365</v>
      </c>
      <c r="I2092" s="33">
        <f t="shared" si="52"/>
        <v>365</v>
      </c>
      <c r="J2092" s="5" t="s">
        <v>95</v>
      </c>
      <c r="K2092" s="5" t="s">
        <v>340</v>
      </c>
      <c r="L2092">
        <f t="shared" si="53"/>
        <v>730</v>
      </c>
    </row>
    <row r="2093" ht="48" spans="1:12">
      <c r="A2093" s="5">
        <v>2092</v>
      </c>
      <c r="B2093" s="19" t="s">
        <v>4254</v>
      </c>
      <c r="C2093" s="26" t="s">
        <v>4598</v>
      </c>
      <c r="D2093" s="255" t="s">
        <v>4599</v>
      </c>
      <c r="E2093" s="25">
        <v>2</v>
      </c>
      <c r="F2093" s="25" t="s">
        <v>58</v>
      </c>
      <c r="G2093" s="5">
        <v>365</v>
      </c>
      <c r="H2093" s="5">
        <v>730</v>
      </c>
      <c r="I2093" s="33">
        <f t="shared" si="52"/>
        <v>730</v>
      </c>
      <c r="J2093" s="5" t="s">
        <v>1042</v>
      </c>
      <c r="K2093" s="5" t="s">
        <v>340</v>
      </c>
      <c r="L2093">
        <f t="shared" si="53"/>
        <v>1460</v>
      </c>
    </row>
    <row r="2094" ht="48" spans="1:12">
      <c r="A2094" s="5">
        <v>2093</v>
      </c>
      <c r="B2094" s="5" t="s">
        <v>4254</v>
      </c>
      <c r="C2094" s="5" t="s">
        <v>4600</v>
      </c>
      <c r="D2094" s="10" t="s">
        <v>4601</v>
      </c>
      <c r="E2094" s="8">
        <v>2</v>
      </c>
      <c r="F2094" s="5" t="s">
        <v>43</v>
      </c>
      <c r="G2094" s="5">
        <v>375</v>
      </c>
      <c r="H2094" s="27">
        <v>750</v>
      </c>
      <c r="I2094" s="33">
        <f t="shared" si="52"/>
        <v>750</v>
      </c>
      <c r="J2094" s="5" t="s">
        <v>2132</v>
      </c>
      <c r="K2094" s="5" t="s">
        <v>340</v>
      </c>
      <c r="L2094">
        <f t="shared" si="53"/>
        <v>1500</v>
      </c>
    </row>
    <row r="2095" ht="48" spans="1:12">
      <c r="A2095" s="5">
        <v>2094</v>
      </c>
      <c r="B2095" s="19" t="s">
        <v>4254</v>
      </c>
      <c r="C2095" s="19" t="s">
        <v>4602</v>
      </c>
      <c r="D2095" s="10" t="s">
        <v>4603</v>
      </c>
      <c r="E2095" s="8">
        <v>2</v>
      </c>
      <c r="F2095" s="5" t="s">
        <v>43</v>
      </c>
      <c r="G2095" s="5">
        <v>375</v>
      </c>
      <c r="H2095" s="27">
        <v>750</v>
      </c>
      <c r="I2095" s="33">
        <f t="shared" si="52"/>
        <v>750</v>
      </c>
      <c r="J2095" s="5" t="s">
        <v>1241</v>
      </c>
      <c r="K2095" s="5" t="s">
        <v>340</v>
      </c>
      <c r="L2095">
        <f t="shared" si="53"/>
        <v>1500</v>
      </c>
    </row>
    <row r="2096" ht="48" spans="1:12">
      <c r="A2096" s="5">
        <v>2095</v>
      </c>
      <c r="B2096" s="5" t="s">
        <v>4254</v>
      </c>
      <c r="C2096" s="70" t="s">
        <v>4604</v>
      </c>
      <c r="D2096" s="69" t="s">
        <v>4605</v>
      </c>
      <c r="E2096" s="14">
        <v>2</v>
      </c>
      <c r="F2096" s="12" t="s">
        <v>43</v>
      </c>
      <c r="G2096" s="5">
        <v>375</v>
      </c>
      <c r="H2096" s="27">
        <v>750</v>
      </c>
      <c r="I2096" s="33">
        <f t="shared" si="52"/>
        <v>750</v>
      </c>
      <c r="J2096" s="5" t="s">
        <v>359</v>
      </c>
      <c r="K2096" s="5" t="s">
        <v>340</v>
      </c>
      <c r="L2096">
        <f t="shared" si="53"/>
        <v>1500</v>
      </c>
    </row>
    <row r="2097" ht="48" spans="1:12">
      <c r="A2097" s="5">
        <v>2096</v>
      </c>
      <c r="B2097" s="5" t="s">
        <v>4254</v>
      </c>
      <c r="C2097" s="22" t="s">
        <v>4606</v>
      </c>
      <c r="D2097" s="13" t="s">
        <v>4607</v>
      </c>
      <c r="E2097" s="25">
        <v>1</v>
      </c>
      <c r="F2097" s="25" t="s">
        <v>38</v>
      </c>
      <c r="G2097" s="5">
        <v>385</v>
      </c>
      <c r="H2097" s="5">
        <v>385</v>
      </c>
      <c r="I2097" s="33">
        <f t="shared" si="52"/>
        <v>385</v>
      </c>
      <c r="J2097" s="5" t="s">
        <v>257</v>
      </c>
      <c r="K2097" s="5" t="s">
        <v>340</v>
      </c>
      <c r="L2097">
        <f t="shared" si="53"/>
        <v>770</v>
      </c>
    </row>
    <row r="2098" ht="48" spans="1:12">
      <c r="A2098" s="5">
        <v>2097</v>
      </c>
      <c r="B2098" s="5" t="s">
        <v>4254</v>
      </c>
      <c r="C2098" s="5" t="s">
        <v>4608</v>
      </c>
      <c r="D2098" s="9" t="s">
        <v>4609</v>
      </c>
      <c r="E2098" s="8">
        <v>1</v>
      </c>
      <c r="F2098" s="5" t="s">
        <v>38</v>
      </c>
      <c r="G2098" s="5">
        <v>385</v>
      </c>
      <c r="H2098" s="5">
        <v>385</v>
      </c>
      <c r="I2098" s="33">
        <f t="shared" si="52"/>
        <v>385</v>
      </c>
      <c r="J2098" s="5" t="s">
        <v>82</v>
      </c>
      <c r="K2098" s="5" t="s">
        <v>340</v>
      </c>
      <c r="L2098">
        <f t="shared" si="53"/>
        <v>770</v>
      </c>
    </row>
    <row r="2099" ht="72" spans="1:12">
      <c r="A2099" s="5">
        <v>2098</v>
      </c>
      <c r="B2099" s="5" t="s">
        <v>4254</v>
      </c>
      <c r="C2099" s="5" t="s">
        <v>4610</v>
      </c>
      <c r="D2099" s="9" t="s">
        <v>4611</v>
      </c>
      <c r="E2099" s="8">
        <v>2</v>
      </c>
      <c r="F2099" s="5" t="s">
        <v>192</v>
      </c>
      <c r="G2099" s="5">
        <v>395</v>
      </c>
      <c r="H2099" s="5">
        <v>790</v>
      </c>
      <c r="I2099" s="33">
        <f t="shared" si="52"/>
        <v>790</v>
      </c>
      <c r="J2099" s="5" t="s">
        <v>2132</v>
      </c>
      <c r="K2099" s="5" t="s">
        <v>4612</v>
      </c>
      <c r="L2099">
        <f t="shared" si="53"/>
        <v>1580</v>
      </c>
    </row>
    <row r="2100" ht="24" hidden="1" spans="1:11">
      <c r="A2100" s="5">
        <v>2099</v>
      </c>
      <c r="B2100" s="77" t="s">
        <v>4254</v>
      </c>
      <c r="C2100" s="79" t="s">
        <v>4613</v>
      </c>
      <c r="D2100" s="258" t="s">
        <v>4614</v>
      </c>
      <c r="E2100" s="79">
        <v>2</v>
      </c>
      <c r="F2100" s="79" t="s">
        <v>38</v>
      </c>
      <c r="G2100" s="40">
        <v>385</v>
      </c>
      <c r="H2100" s="40"/>
      <c r="I2100" s="83">
        <f t="shared" ref="I2100:I2109" si="54">E2100*G2100</f>
        <v>770</v>
      </c>
      <c r="J2100" s="40" t="s">
        <v>139</v>
      </c>
      <c r="K2100" s="40" t="s">
        <v>4615</v>
      </c>
    </row>
    <row r="2101" hidden="1" spans="1:11">
      <c r="A2101" s="5">
        <v>2100</v>
      </c>
      <c r="B2101" s="123" t="s">
        <v>4254</v>
      </c>
      <c r="C2101" s="28" t="s">
        <v>4616</v>
      </c>
      <c r="D2101" s="257" t="s">
        <v>4617</v>
      </c>
      <c r="E2101" s="28">
        <v>1</v>
      </c>
      <c r="F2101" s="28" t="s">
        <v>38</v>
      </c>
      <c r="G2101" s="5">
        <v>385</v>
      </c>
      <c r="H2101" s="5"/>
      <c r="I2101" s="34">
        <f t="shared" si="54"/>
        <v>385</v>
      </c>
      <c r="J2101" s="5" t="s">
        <v>139</v>
      </c>
      <c r="K2101" s="5"/>
    </row>
    <row r="2102" hidden="1" spans="1:11">
      <c r="A2102" s="5">
        <v>2101</v>
      </c>
      <c r="B2102" s="123" t="s">
        <v>4254</v>
      </c>
      <c r="C2102" s="28" t="s">
        <v>4618</v>
      </c>
      <c r="D2102" s="257" t="s">
        <v>4619</v>
      </c>
      <c r="E2102" s="28">
        <v>1</v>
      </c>
      <c r="F2102" s="28" t="s">
        <v>38</v>
      </c>
      <c r="G2102" s="5">
        <v>385</v>
      </c>
      <c r="H2102" s="5"/>
      <c r="I2102" s="34">
        <f t="shared" si="54"/>
        <v>385</v>
      </c>
      <c r="J2102" s="5" t="s">
        <v>139</v>
      </c>
      <c r="K2102" s="5"/>
    </row>
    <row r="2103" hidden="1" spans="1:11">
      <c r="A2103" s="5">
        <v>2102</v>
      </c>
      <c r="B2103" s="123" t="s">
        <v>4254</v>
      </c>
      <c r="C2103" s="28" t="s">
        <v>4620</v>
      </c>
      <c r="D2103" s="257" t="s">
        <v>4621</v>
      </c>
      <c r="E2103" s="28">
        <v>2</v>
      </c>
      <c r="F2103" s="28" t="s">
        <v>43</v>
      </c>
      <c r="G2103" s="5">
        <v>375</v>
      </c>
      <c r="H2103" s="5"/>
      <c r="I2103" s="34">
        <f t="shared" si="54"/>
        <v>750</v>
      </c>
      <c r="J2103" s="5" t="s">
        <v>139</v>
      </c>
      <c r="K2103" s="5"/>
    </row>
    <row r="2104" hidden="1" spans="1:11">
      <c r="A2104" s="5">
        <v>2103</v>
      </c>
      <c r="B2104" s="123" t="s">
        <v>4254</v>
      </c>
      <c r="C2104" s="28" t="s">
        <v>4622</v>
      </c>
      <c r="D2104" s="257" t="s">
        <v>4623</v>
      </c>
      <c r="E2104" s="28">
        <v>1</v>
      </c>
      <c r="F2104" s="28" t="s">
        <v>43</v>
      </c>
      <c r="G2104" s="5">
        <v>375</v>
      </c>
      <c r="H2104" s="5"/>
      <c r="I2104" s="34">
        <f t="shared" si="54"/>
        <v>375</v>
      </c>
      <c r="J2104" s="5" t="s">
        <v>139</v>
      </c>
      <c r="K2104" s="5"/>
    </row>
    <row r="2105" hidden="1" spans="1:11">
      <c r="A2105" s="5">
        <v>2104</v>
      </c>
      <c r="B2105" s="123" t="s">
        <v>4254</v>
      </c>
      <c r="C2105" s="28" t="s">
        <v>4624</v>
      </c>
      <c r="D2105" s="257" t="s">
        <v>4625</v>
      </c>
      <c r="E2105" s="28">
        <v>1</v>
      </c>
      <c r="F2105" s="28" t="s">
        <v>38</v>
      </c>
      <c r="G2105" s="5">
        <v>385</v>
      </c>
      <c r="H2105" s="5"/>
      <c r="I2105" s="34">
        <f t="shared" si="54"/>
        <v>385</v>
      </c>
      <c r="J2105" s="5" t="s">
        <v>139</v>
      </c>
      <c r="K2105" s="5"/>
    </row>
    <row r="2106" hidden="1" spans="1:11">
      <c r="A2106" s="5">
        <v>2105</v>
      </c>
      <c r="B2106" s="123" t="s">
        <v>4254</v>
      </c>
      <c r="C2106" s="28" t="s">
        <v>4626</v>
      </c>
      <c r="D2106" s="257" t="s">
        <v>4627</v>
      </c>
      <c r="E2106" s="28">
        <v>2</v>
      </c>
      <c r="F2106" s="28" t="s">
        <v>58</v>
      </c>
      <c r="G2106" s="5">
        <v>365</v>
      </c>
      <c r="H2106" s="5"/>
      <c r="I2106" s="34">
        <f t="shared" si="54"/>
        <v>730</v>
      </c>
      <c r="J2106" s="5" t="s">
        <v>139</v>
      </c>
      <c r="K2106" s="5"/>
    </row>
    <row r="2107" hidden="1" spans="1:11">
      <c r="A2107" s="5">
        <v>2106</v>
      </c>
      <c r="B2107" s="123" t="s">
        <v>4254</v>
      </c>
      <c r="C2107" s="28" t="s">
        <v>4628</v>
      </c>
      <c r="D2107" s="257" t="s">
        <v>4629</v>
      </c>
      <c r="E2107" s="28">
        <v>5</v>
      </c>
      <c r="F2107" s="28" t="s">
        <v>43</v>
      </c>
      <c r="G2107" s="5">
        <v>375</v>
      </c>
      <c r="H2107" s="5"/>
      <c r="I2107" s="34">
        <f t="shared" si="54"/>
        <v>1875</v>
      </c>
      <c r="J2107" s="5" t="s">
        <v>139</v>
      </c>
      <c r="K2107" s="5"/>
    </row>
    <row r="2108" hidden="1" spans="1:11">
      <c r="A2108" s="5">
        <v>2107</v>
      </c>
      <c r="B2108" s="123" t="s">
        <v>4254</v>
      </c>
      <c r="C2108" s="28" t="s">
        <v>4630</v>
      </c>
      <c r="D2108" s="257" t="s">
        <v>4631</v>
      </c>
      <c r="E2108" s="28">
        <v>2</v>
      </c>
      <c r="F2108" s="28" t="s">
        <v>43</v>
      </c>
      <c r="G2108" s="5">
        <v>375</v>
      </c>
      <c r="H2108" s="5"/>
      <c r="I2108" s="34">
        <f t="shared" si="54"/>
        <v>750</v>
      </c>
      <c r="J2108" s="5" t="s">
        <v>139</v>
      </c>
      <c r="K2108" s="5"/>
    </row>
    <row r="2109" hidden="1" spans="1:11">
      <c r="A2109" s="5">
        <v>2108</v>
      </c>
      <c r="B2109" s="123" t="s">
        <v>4254</v>
      </c>
      <c r="C2109" s="28" t="s">
        <v>4632</v>
      </c>
      <c r="D2109" s="257" t="s">
        <v>4633</v>
      </c>
      <c r="E2109" s="28">
        <v>1</v>
      </c>
      <c r="F2109" s="28" t="s">
        <v>38</v>
      </c>
      <c r="G2109" s="5">
        <v>385</v>
      </c>
      <c r="H2109" s="5"/>
      <c r="I2109" s="34">
        <f t="shared" si="54"/>
        <v>385</v>
      </c>
      <c r="J2109" s="5" t="s">
        <v>139</v>
      </c>
      <c r="K2109" s="5"/>
    </row>
    <row r="2110" ht="48" spans="1:12">
      <c r="A2110" s="5">
        <v>2109</v>
      </c>
      <c r="B2110" s="40" t="s">
        <v>4254</v>
      </c>
      <c r="C2110" s="56" t="s">
        <v>4634</v>
      </c>
      <c r="D2110" s="288" t="s">
        <v>4635</v>
      </c>
      <c r="E2110" s="42">
        <v>2</v>
      </c>
      <c r="F2110" s="40" t="s">
        <v>43</v>
      </c>
      <c r="G2110" s="50">
        <v>375</v>
      </c>
      <c r="H2110" s="50">
        <f t="shared" ref="H2110:H2136" si="55">I2110*2</f>
        <v>1500</v>
      </c>
      <c r="I2110" s="62">
        <f t="shared" ref="I2110:I2173" si="56">G2110*E2110</f>
        <v>750</v>
      </c>
      <c r="J2110" s="91" t="s">
        <v>92</v>
      </c>
      <c r="K2110" s="40" t="s">
        <v>347</v>
      </c>
      <c r="L2110">
        <f t="shared" ref="L2110:L2136" si="57">I2110+H2110</f>
        <v>2250</v>
      </c>
    </row>
    <row r="2111" ht="48" spans="1:12">
      <c r="A2111" s="5">
        <v>2110</v>
      </c>
      <c r="B2111" s="40" t="s">
        <v>4254</v>
      </c>
      <c r="C2111" s="61" t="s">
        <v>4636</v>
      </c>
      <c r="D2111" s="277" t="s">
        <v>4637</v>
      </c>
      <c r="E2111" s="42">
        <v>5</v>
      </c>
      <c r="F2111" s="40" t="s">
        <v>43</v>
      </c>
      <c r="G2111" s="40">
        <v>375</v>
      </c>
      <c r="H2111" s="50">
        <f t="shared" si="55"/>
        <v>3750</v>
      </c>
      <c r="I2111" s="62">
        <f t="shared" si="56"/>
        <v>1875</v>
      </c>
      <c r="J2111" s="40" t="s">
        <v>1138</v>
      </c>
      <c r="K2111" s="40" t="s">
        <v>347</v>
      </c>
      <c r="L2111">
        <f t="shared" si="57"/>
        <v>5625</v>
      </c>
    </row>
    <row r="2112" ht="48" spans="1:12">
      <c r="A2112" s="5">
        <v>2111</v>
      </c>
      <c r="B2112" s="40" t="s">
        <v>4254</v>
      </c>
      <c r="C2112" s="40" t="s">
        <v>4638</v>
      </c>
      <c r="D2112" s="41" t="s">
        <v>4639</v>
      </c>
      <c r="E2112" s="42">
        <v>1</v>
      </c>
      <c r="F2112" s="40" t="s">
        <v>43</v>
      </c>
      <c r="G2112" s="50">
        <v>375</v>
      </c>
      <c r="H2112" s="50">
        <f t="shared" si="55"/>
        <v>750</v>
      </c>
      <c r="I2112" s="62">
        <f t="shared" si="56"/>
        <v>375</v>
      </c>
      <c r="J2112" s="40" t="s">
        <v>59</v>
      </c>
      <c r="K2112" s="40" t="s">
        <v>347</v>
      </c>
      <c r="L2112">
        <f t="shared" si="57"/>
        <v>1125</v>
      </c>
    </row>
    <row r="2113" ht="84" spans="1:12">
      <c r="A2113" s="5">
        <v>2112</v>
      </c>
      <c r="B2113" s="40" t="s">
        <v>4254</v>
      </c>
      <c r="C2113" s="61" t="s">
        <v>3511</v>
      </c>
      <c r="D2113" s="61" t="s">
        <v>4640</v>
      </c>
      <c r="E2113" s="52">
        <v>1</v>
      </c>
      <c r="F2113" s="91" t="s">
        <v>43</v>
      </c>
      <c r="G2113" s="40">
        <v>375</v>
      </c>
      <c r="H2113" s="50">
        <f t="shared" si="55"/>
        <v>750</v>
      </c>
      <c r="I2113" s="62">
        <f t="shared" si="56"/>
        <v>375</v>
      </c>
      <c r="J2113" s="91" t="s">
        <v>54</v>
      </c>
      <c r="K2113" s="40" t="s">
        <v>4641</v>
      </c>
      <c r="L2113">
        <f t="shared" si="57"/>
        <v>1125</v>
      </c>
    </row>
    <row r="2114" ht="48" spans="1:12">
      <c r="A2114" s="5">
        <v>2113</v>
      </c>
      <c r="B2114" s="40" t="s">
        <v>4254</v>
      </c>
      <c r="C2114" s="40" t="s">
        <v>4642</v>
      </c>
      <c r="D2114" s="41" t="s">
        <v>4643</v>
      </c>
      <c r="E2114" s="42">
        <v>2</v>
      </c>
      <c r="F2114" s="40" t="s">
        <v>43</v>
      </c>
      <c r="G2114" s="40">
        <v>375</v>
      </c>
      <c r="H2114" s="50">
        <f t="shared" si="55"/>
        <v>1500</v>
      </c>
      <c r="I2114" s="62">
        <f t="shared" si="56"/>
        <v>750</v>
      </c>
      <c r="J2114" s="40" t="s">
        <v>2132</v>
      </c>
      <c r="K2114" s="40" t="s">
        <v>347</v>
      </c>
      <c r="L2114">
        <f t="shared" si="57"/>
        <v>2250</v>
      </c>
    </row>
    <row r="2115" ht="48" spans="1:12">
      <c r="A2115" s="5">
        <v>2114</v>
      </c>
      <c r="B2115" s="40" t="s">
        <v>4254</v>
      </c>
      <c r="C2115" s="105" t="s">
        <v>4644</v>
      </c>
      <c r="D2115" s="55" t="s">
        <v>4645</v>
      </c>
      <c r="E2115" s="56">
        <v>2</v>
      </c>
      <c r="F2115" s="56" t="s">
        <v>58</v>
      </c>
      <c r="G2115" s="40">
        <v>365</v>
      </c>
      <c r="H2115" s="50">
        <f t="shared" si="55"/>
        <v>1460</v>
      </c>
      <c r="I2115" s="62">
        <f t="shared" si="56"/>
        <v>730</v>
      </c>
      <c r="J2115" s="40" t="s">
        <v>257</v>
      </c>
      <c r="K2115" s="40" t="s">
        <v>347</v>
      </c>
      <c r="L2115">
        <f t="shared" si="57"/>
        <v>2190</v>
      </c>
    </row>
    <row r="2116" ht="48" spans="1:12">
      <c r="A2116" s="5">
        <v>2115</v>
      </c>
      <c r="B2116" s="50" t="s">
        <v>4254</v>
      </c>
      <c r="C2116" s="158" t="s">
        <v>4646</v>
      </c>
      <c r="D2116" s="159" t="s">
        <v>4647</v>
      </c>
      <c r="E2116" s="50">
        <v>1</v>
      </c>
      <c r="F2116" s="50" t="s">
        <v>58</v>
      </c>
      <c r="G2116" s="40">
        <v>365</v>
      </c>
      <c r="H2116" s="50">
        <f t="shared" si="55"/>
        <v>730</v>
      </c>
      <c r="I2116" s="62">
        <f t="shared" si="56"/>
        <v>365</v>
      </c>
      <c r="J2116" s="61" t="s">
        <v>582</v>
      </c>
      <c r="K2116" s="40" t="s">
        <v>347</v>
      </c>
      <c r="L2116">
        <f t="shared" si="57"/>
        <v>1095</v>
      </c>
    </row>
    <row r="2117" ht="48" spans="1:12">
      <c r="A2117" s="5">
        <v>2116</v>
      </c>
      <c r="B2117" s="40" t="s">
        <v>4254</v>
      </c>
      <c r="C2117" s="40" t="s">
        <v>4648</v>
      </c>
      <c r="D2117" s="41" t="s">
        <v>4649</v>
      </c>
      <c r="E2117" s="42">
        <v>1</v>
      </c>
      <c r="F2117" s="40" t="s">
        <v>38</v>
      </c>
      <c r="G2117" s="40">
        <v>385</v>
      </c>
      <c r="H2117" s="50">
        <f t="shared" si="55"/>
        <v>770</v>
      </c>
      <c r="I2117" s="62">
        <f t="shared" si="56"/>
        <v>385</v>
      </c>
      <c r="J2117" s="40" t="s">
        <v>59</v>
      </c>
      <c r="K2117" s="40" t="s">
        <v>347</v>
      </c>
      <c r="L2117">
        <f t="shared" si="57"/>
        <v>1155</v>
      </c>
    </row>
    <row r="2118" ht="84" spans="1:12">
      <c r="A2118" s="5">
        <v>2117</v>
      </c>
      <c r="B2118" s="40" t="s">
        <v>4254</v>
      </c>
      <c r="C2118" s="61" t="s">
        <v>4650</v>
      </c>
      <c r="D2118" s="61" t="s">
        <v>4651</v>
      </c>
      <c r="E2118" s="42">
        <v>1</v>
      </c>
      <c r="F2118" s="40" t="s">
        <v>43</v>
      </c>
      <c r="G2118" s="40">
        <v>375</v>
      </c>
      <c r="H2118" s="50">
        <f t="shared" si="55"/>
        <v>750</v>
      </c>
      <c r="I2118" s="62">
        <f t="shared" si="56"/>
        <v>375</v>
      </c>
      <c r="J2118" s="40" t="s">
        <v>59</v>
      </c>
      <c r="K2118" s="40" t="s">
        <v>4652</v>
      </c>
      <c r="L2118">
        <f t="shared" si="57"/>
        <v>1125</v>
      </c>
    </row>
    <row r="2119" ht="48" spans="1:12">
      <c r="A2119" s="5">
        <v>2118</v>
      </c>
      <c r="B2119" s="50" t="s">
        <v>4254</v>
      </c>
      <c r="C2119" s="50" t="s">
        <v>4653</v>
      </c>
      <c r="D2119" s="280" t="s">
        <v>4654</v>
      </c>
      <c r="E2119" s="50">
        <v>2</v>
      </c>
      <c r="F2119" s="50" t="s">
        <v>43</v>
      </c>
      <c r="G2119" s="40">
        <v>375</v>
      </c>
      <c r="H2119" s="50">
        <f t="shared" si="55"/>
        <v>1500</v>
      </c>
      <c r="I2119" s="62">
        <f t="shared" si="56"/>
        <v>750</v>
      </c>
      <c r="J2119" s="50" t="s">
        <v>125</v>
      </c>
      <c r="K2119" s="40" t="s">
        <v>347</v>
      </c>
      <c r="L2119">
        <f t="shared" si="57"/>
        <v>2250</v>
      </c>
    </row>
    <row r="2120" ht="48" spans="1:12">
      <c r="A2120" s="5">
        <v>2119</v>
      </c>
      <c r="B2120" s="89" t="s">
        <v>4254</v>
      </c>
      <c r="C2120" s="105" t="s">
        <v>4655</v>
      </c>
      <c r="D2120" s="55" t="s">
        <v>4656</v>
      </c>
      <c r="E2120" s="56">
        <v>1</v>
      </c>
      <c r="F2120" s="56" t="s">
        <v>58</v>
      </c>
      <c r="G2120" s="40">
        <v>365</v>
      </c>
      <c r="H2120" s="50">
        <f t="shared" si="55"/>
        <v>730</v>
      </c>
      <c r="I2120" s="62">
        <f t="shared" si="56"/>
        <v>365</v>
      </c>
      <c r="J2120" s="40" t="s">
        <v>101</v>
      </c>
      <c r="K2120" s="40" t="s">
        <v>347</v>
      </c>
      <c r="L2120">
        <f t="shared" si="57"/>
        <v>1095</v>
      </c>
    </row>
    <row r="2121" ht="72" spans="1:12">
      <c r="A2121" s="5">
        <v>2120</v>
      </c>
      <c r="B2121" s="40" t="s">
        <v>4254</v>
      </c>
      <c r="C2121" s="105" t="s">
        <v>4657</v>
      </c>
      <c r="D2121" s="55" t="s">
        <v>4658</v>
      </c>
      <c r="E2121" s="56">
        <v>1</v>
      </c>
      <c r="F2121" s="56" t="s">
        <v>38</v>
      </c>
      <c r="G2121" s="40">
        <v>385</v>
      </c>
      <c r="H2121" s="50">
        <f t="shared" si="55"/>
        <v>770</v>
      </c>
      <c r="I2121" s="62">
        <f t="shared" si="56"/>
        <v>385</v>
      </c>
      <c r="J2121" s="40" t="s">
        <v>257</v>
      </c>
      <c r="K2121" s="40" t="s">
        <v>4659</v>
      </c>
      <c r="L2121">
        <f t="shared" si="57"/>
        <v>1155</v>
      </c>
    </row>
    <row r="2122" ht="48" spans="1:12">
      <c r="A2122" s="5">
        <v>2121</v>
      </c>
      <c r="B2122" s="40" t="s">
        <v>4254</v>
      </c>
      <c r="C2122" s="91" t="s">
        <v>4660</v>
      </c>
      <c r="D2122" s="289" t="s">
        <v>4661</v>
      </c>
      <c r="E2122" s="52">
        <v>1</v>
      </c>
      <c r="F2122" s="91" t="s">
        <v>43</v>
      </c>
      <c r="G2122" s="40">
        <v>375</v>
      </c>
      <c r="H2122" s="50">
        <f t="shared" si="55"/>
        <v>750</v>
      </c>
      <c r="I2122" s="62">
        <f t="shared" si="56"/>
        <v>375</v>
      </c>
      <c r="J2122" s="91" t="s">
        <v>54</v>
      </c>
      <c r="K2122" s="40" t="s">
        <v>347</v>
      </c>
      <c r="L2122">
        <f t="shared" si="57"/>
        <v>1125</v>
      </c>
    </row>
    <row r="2123" ht="48" spans="1:12">
      <c r="A2123" s="5">
        <v>2122</v>
      </c>
      <c r="B2123" s="89" t="s">
        <v>4254</v>
      </c>
      <c r="C2123" s="51" t="s">
        <v>4662</v>
      </c>
      <c r="D2123" s="56" t="s">
        <v>4663</v>
      </c>
      <c r="E2123" s="56">
        <v>1</v>
      </c>
      <c r="F2123" s="56" t="s">
        <v>58</v>
      </c>
      <c r="G2123" s="40">
        <v>365</v>
      </c>
      <c r="H2123" s="50">
        <f t="shared" si="55"/>
        <v>730</v>
      </c>
      <c r="I2123" s="62">
        <f t="shared" si="56"/>
        <v>365</v>
      </c>
      <c r="J2123" s="40" t="s">
        <v>1047</v>
      </c>
      <c r="K2123" s="40" t="s">
        <v>347</v>
      </c>
      <c r="L2123">
        <f t="shared" si="57"/>
        <v>1095</v>
      </c>
    </row>
    <row r="2124" ht="48" spans="1:12">
      <c r="A2124" s="5">
        <v>2123</v>
      </c>
      <c r="B2124" s="61" t="s">
        <v>4254</v>
      </c>
      <c r="C2124" s="61" t="s">
        <v>4664</v>
      </c>
      <c r="D2124" s="284" t="s">
        <v>4665</v>
      </c>
      <c r="E2124" s="61">
        <v>3</v>
      </c>
      <c r="F2124" s="61" t="s">
        <v>58</v>
      </c>
      <c r="G2124" s="40">
        <v>365</v>
      </c>
      <c r="H2124" s="50">
        <f t="shared" si="55"/>
        <v>2190</v>
      </c>
      <c r="I2124" s="62">
        <f t="shared" si="56"/>
        <v>1095</v>
      </c>
      <c r="J2124" s="40" t="s">
        <v>556</v>
      </c>
      <c r="K2124" s="40" t="s">
        <v>347</v>
      </c>
      <c r="L2124">
        <f t="shared" si="57"/>
        <v>3285</v>
      </c>
    </row>
    <row r="2125" ht="84" spans="1:12">
      <c r="A2125" s="5">
        <v>2124</v>
      </c>
      <c r="B2125" s="40" t="s">
        <v>4254</v>
      </c>
      <c r="C2125" s="40" t="s">
        <v>4666</v>
      </c>
      <c r="D2125" s="41" t="s">
        <v>4667</v>
      </c>
      <c r="E2125" s="42">
        <v>2</v>
      </c>
      <c r="F2125" s="40" t="s">
        <v>38</v>
      </c>
      <c r="G2125" s="40">
        <v>385</v>
      </c>
      <c r="H2125" s="50">
        <f t="shared" si="55"/>
        <v>1540</v>
      </c>
      <c r="I2125" s="62">
        <f t="shared" si="56"/>
        <v>770</v>
      </c>
      <c r="J2125" s="40" t="s">
        <v>4668</v>
      </c>
      <c r="K2125" s="40" t="s">
        <v>4669</v>
      </c>
      <c r="L2125">
        <f t="shared" si="57"/>
        <v>2310</v>
      </c>
    </row>
    <row r="2126" ht="60" spans="1:12">
      <c r="A2126" s="5">
        <v>2125</v>
      </c>
      <c r="B2126" s="40" t="s">
        <v>4254</v>
      </c>
      <c r="C2126" s="160" t="s">
        <v>4670</v>
      </c>
      <c r="D2126" s="161" t="s">
        <v>4671</v>
      </c>
      <c r="E2126" s="42">
        <v>1</v>
      </c>
      <c r="F2126" s="40" t="s">
        <v>43</v>
      </c>
      <c r="G2126" s="40">
        <v>375</v>
      </c>
      <c r="H2126" s="50">
        <f t="shared" si="55"/>
        <v>750</v>
      </c>
      <c r="I2126" s="62">
        <f t="shared" si="56"/>
        <v>375</v>
      </c>
      <c r="J2126" s="40" t="s">
        <v>2132</v>
      </c>
      <c r="K2126" s="40" t="s">
        <v>4672</v>
      </c>
      <c r="L2126">
        <f t="shared" si="57"/>
        <v>1125</v>
      </c>
    </row>
    <row r="2127" ht="48" spans="1:12">
      <c r="A2127" s="5">
        <v>2126</v>
      </c>
      <c r="B2127" s="40" t="s">
        <v>4254</v>
      </c>
      <c r="C2127" s="40" t="s">
        <v>2994</v>
      </c>
      <c r="D2127" s="41" t="s">
        <v>4673</v>
      </c>
      <c r="E2127" s="42">
        <v>1</v>
      </c>
      <c r="F2127" s="40" t="s">
        <v>43</v>
      </c>
      <c r="G2127" s="40">
        <v>375</v>
      </c>
      <c r="H2127" s="50">
        <f t="shared" si="55"/>
        <v>750</v>
      </c>
      <c r="I2127" s="62">
        <f t="shared" si="56"/>
        <v>375</v>
      </c>
      <c r="J2127" s="40" t="s">
        <v>2132</v>
      </c>
      <c r="K2127" s="40" t="s">
        <v>347</v>
      </c>
      <c r="L2127">
        <f t="shared" si="57"/>
        <v>1125</v>
      </c>
    </row>
    <row r="2128" ht="72" spans="1:12">
      <c r="A2128" s="5">
        <v>2127</v>
      </c>
      <c r="B2128" s="89" t="s">
        <v>4254</v>
      </c>
      <c r="C2128" s="54" t="s">
        <v>4674</v>
      </c>
      <c r="D2128" s="90" t="s">
        <v>4675</v>
      </c>
      <c r="E2128" s="56">
        <v>2</v>
      </c>
      <c r="F2128" s="56" t="s">
        <v>58</v>
      </c>
      <c r="G2128" s="40">
        <v>365</v>
      </c>
      <c r="H2128" s="50">
        <f t="shared" si="55"/>
        <v>1460</v>
      </c>
      <c r="I2128" s="62">
        <f t="shared" si="56"/>
        <v>730</v>
      </c>
      <c r="J2128" s="40" t="s">
        <v>95</v>
      </c>
      <c r="K2128" s="40" t="s">
        <v>4676</v>
      </c>
      <c r="L2128">
        <f t="shared" si="57"/>
        <v>2190</v>
      </c>
    </row>
    <row r="2129" ht="48" spans="1:12">
      <c r="A2129" s="5">
        <v>2128</v>
      </c>
      <c r="B2129" s="89" t="s">
        <v>4254</v>
      </c>
      <c r="C2129" s="54" t="s">
        <v>4677</v>
      </c>
      <c r="D2129" s="90" t="s">
        <v>4678</v>
      </c>
      <c r="E2129" s="56">
        <v>1</v>
      </c>
      <c r="F2129" s="56" t="s">
        <v>43</v>
      </c>
      <c r="G2129" s="40">
        <v>375</v>
      </c>
      <c r="H2129" s="50">
        <f t="shared" si="55"/>
        <v>750</v>
      </c>
      <c r="I2129" s="62">
        <f t="shared" si="56"/>
        <v>375</v>
      </c>
      <c r="J2129" s="40" t="s">
        <v>101</v>
      </c>
      <c r="K2129" s="40" t="s">
        <v>347</v>
      </c>
      <c r="L2129">
        <f t="shared" si="57"/>
        <v>1125</v>
      </c>
    </row>
    <row r="2130" ht="48" spans="1:12">
      <c r="A2130" s="5">
        <v>2129</v>
      </c>
      <c r="B2130" s="50" t="s">
        <v>4254</v>
      </c>
      <c r="C2130" s="50" t="s">
        <v>4679</v>
      </c>
      <c r="D2130" s="280" t="s">
        <v>4680</v>
      </c>
      <c r="E2130" s="50">
        <v>2</v>
      </c>
      <c r="F2130" s="50" t="s">
        <v>58</v>
      </c>
      <c r="G2130" s="40">
        <v>365</v>
      </c>
      <c r="H2130" s="50">
        <f t="shared" si="55"/>
        <v>1460</v>
      </c>
      <c r="I2130" s="62">
        <f t="shared" si="56"/>
        <v>730</v>
      </c>
      <c r="J2130" s="50" t="s">
        <v>630</v>
      </c>
      <c r="K2130" s="40" t="s">
        <v>347</v>
      </c>
      <c r="L2130">
        <f t="shared" si="57"/>
        <v>2190</v>
      </c>
    </row>
    <row r="2131" ht="48" spans="1:12">
      <c r="A2131" s="5">
        <v>2130</v>
      </c>
      <c r="B2131" s="50" t="s">
        <v>4254</v>
      </c>
      <c r="C2131" s="50" t="s">
        <v>4681</v>
      </c>
      <c r="D2131" s="280" t="s">
        <v>4682</v>
      </c>
      <c r="E2131" s="50">
        <v>4</v>
      </c>
      <c r="F2131" s="50" t="s">
        <v>38</v>
      </c>
      <c r="G2131" s="40">
        <v>385</v>
      </c>
      <c r="H2131" s="50">
        <f t="shared" si="55"/>
        <v>3080</v>
      </c>
      <c r="I2131" s="62">
        <f t="shared" si="56"/>
        <v>1540</v>
      </c>
      <c r="J2131" s="50" t="s">
        <v>125</v>
      </c>
      <c r="K2131" s="40" t="s">
        <v>347</v>
      </c>
      <c r="L2131">
        <f t="shared" si="57"/>
        <v>4620</v>
      </c>
    </row>
    <row r="2132" ht="48" spans="1:12">
      <c r="A2132" s="5">
        <v>2131</v>
      </c>
      <c r="B2132" s="162" t="s">
        <v>4254</v>
      </c>
      <c r="C2132" s="163" t="s">
        <v>4683</v>
      </c>
      <c r="D2132" s="164" t="s">
        <v>4684</v>
      </c>
      <c r="E2132" s="42">
        <v>3</v>
      </c>
      <c r="F2132" s="163" t="s">
        <v>58</v>
      </c>
      <c r="G2132" s="40">
        <v>365</v>
      </c>
      <c r="H2132" s="50">
        <f t="shared" si="55"/>
        <v>2190</v>
      </c>
      <c r="I2132" s="62">
        <f t="shared" si="56"/>
        <v>1095</v>
      </c>
      <c r="J2132" s="163" t="s">
        <v>72</v>
      </c>
      <c r="K2132" s="40" t="s">
        <v>347</v>
      </c>
      <c r="L2132">
        <f t="shared" si="57"/>
        <v>3285</v>
      </c>
    </row>
    <row r="2133" ht="48" spans="1:12">
      <c r="A2133" s="5">
        <v>2132</v>
      </c>
      <c r="B2133" s="50" t="s">
        <v>4254</v>
      </c>
      <c r="C2133" s="50" t="s">
        <v>4685</v>
      </c>
      <c r="D2133" s="280" t="s">
        <v>4686</v>
      </c>
      <c r="E2133" s="50">
        <v>3</v>
      </c>
      <c r="F2133" s="50" t="s">
        <v>43</v>
      </c>
      <c r="G2133" s="40">
        <v>375</v>
      </c>
      <c r="H2133" s="50">
        <f t="shared" si="55"/>
        <v>2250</v>
      </c>
      <c r="I2133" s="62">
        <f t="shared" si="56"/>
        <v>1125</v>
      </c>
      <c r="J2133" s="61" t="s">
        <v>795</v>
      </c>
      <c r="K2133" s="91" t="s">
        <v>347</v>
      </c>
      <c r="L2133">
        <f t="shared" si="57"/>
        <v>3375</v>
      </c>
    </row>
    <row r="2134" ht="48" spans="1:12">
      <c r="A2134" s="5">
        <v>2133</v>
      </c>
      <c r="B2134" s="89" t="s">
        <v>4254</v>
      </c>
      <c r="C2134" s="89" t="s">
        <v>4687</v>
      </c>
      <c r="D2134" s="41" t="s">
        <v>4688</v>
      </c>
      <c r="E2134" s="42">
        <v>1</v>
      </c>
      <c r="F2134" s="40" t="s">
        <v>38</v>
      </c>
      <c r="G2134" s="40">
        <v>385</v>
      </c>
      <c r="H2134" s="50">
        <f t="shared" si="55"/>
        <v>770</v>
      </c>
      <c r="I2134" s="62">
        <f t="shared" si="56"/>
        <v>385</v>
      </c>
      <c r="J2134" s="40" t="s">
        <v>1241</v>
      </c>
      <c r="K2134" s="91" t="s">
        <v>347</v>
      </c>
      <c r="L2134">
        <f t="shared" si="57"/>
        <v>1155</v>
      </c>
    </row>
    <row r="2135" ht="48" spans="1:12">
      <c r="A2135" s="5">
        <v>2134</v>
      </c>
      <c r="B2135" s="40" t="s">
        <v>4254</v>
      </c>
      <c r="C2135" s="40" t="s">
        <v>4689</v>
      </c>
      <c r="D2135" s="41" t="s">
        <v>4690</v>
      </c>
      <c r="E2135" s="42">
        <v>1</v>
      </c>
      <c r="F2135" s="40" t="s">
        <v>38</v>
      </c>
      <c r="G2135" s="40">
        <v>385</v>
      </c>
      <c r="H2135" s="50">
        <f t="shared" si="55"/>
        <v>770</v>
      </c>
      <c r="I2135" s="62">
        <f t="shared" si="56"/>
        <v>385</v>
      </c>
      <c r="J2135" s="40" t="s">
        <v>82</v>
      </c>
      <c r="K2135" s="91" t="s">
        <v>347</v>
      </c>
      <c r="L2135">
        <f t="shared" si="57"/>
        <v>1155</v>
      </c>
    </row>
    <row r="2136" ht="48" spans="1:12">
      <c r="A2136" s="5">
        <v>2135</v>
      </c>
      <c r="B2136" s="40" t="s">
        <v>4254</v>
      </c>
      <c r="C2136" s="56" t="s">
        <v>6654</v>
      </c>
      <c r="D2136" s="51" t="s">
        <v>6655</v>
      </c>
      <c r="E2136" s="42">
        <v>2</v>
      </c>
      <c r="F2136" s="40" t="s">
        <v>43</v>
      </c>
      <c r="G2136" s="40">
        <v>375</v>
      </c>
      <c r="H2136" s="50">
        <f t="shared" si="55"/>
        <v>1500</v>
      </c>
      <c r="I2136" s="62">
        <f t="shared" si="56"/>
        <v>750</v>
      </c>
      <c r="J2136" s="91" t="s">
        <v>92</v>
      </c>
      <c r="K2136" s="91" t="s">
        <v>347</v>
      </c>
      <c r="L2136">
        <f t="shared" si="57"/>
        <v>2250</v>
      </c>
    </row>
    <row r="2137" ht="24" hidden="1" spans="1:11">
      <c r="A2137" s="5">
        <v>2136</v>
      </c>
      <c r="B2137" s="19" t="s">
        <v>4696</v>
      </c>
      <c r="C2137" s="19" t="s">
        <v>4697</v>
      </c>
      <c r="D2137" s="165" t="s">
        <v>4698</v>
      </c>
      <c r="E2137" s="8">
        <v>2</v>
      </c>
      <c r="F2137" s="5" t="s">
        <v>43</v>
      </c>
      <c r="G2137" s="5">
        <v>375</v>
      </c>
      <c r="H2137" s="5"/>
      <c r="I2137" s="33">
        <f t="shared" si="56"/>
        <v>750</v>
      </c>
      <c r="J2137" s="5" t="s">
        <v>1241</v>
      </c>
      <c r="K2137" s="5" t="s">
        <v>4699</v>
      </c>
    </row>
    <row r="2138" ht="24" hidden="1" spans="1:11">
      <c r="A2138" s="5">
        <v>2137</v>
      </c>
      <c r="B2138" s="19" t="s">
        <v>4696</v>
      </c>
      <c r="C2138" s="19" t="s">
        <v>4700</v>
      </c>
      <c r="D2138" s="166" t="s">
        <v>4701</v>
      </c>
      <c r="E2138" s="21">
        <v>2</v>
      </c>
      <c r="F2138" s="19" t="s">
        <v>38</v>
      </c>
      <c r="G2138" s="5">
        <v>385</v>
      </c>
      <c r="H2138" s="5"/>
      <c r="I2138" s="33">
        <f t="shared" si="56"/>
        <v>770</v>
      </c>
      <c r="J2138" s="5" t="s">
        <v>226</v>
      </c>
      <c r="K2138" s="5"/>
    </row>
    <row r="2139" ht="24" hidden="1" spans="1:11">
      <c r="A2139" s="5">
        <v>2138</v>
      </c>
      <c r="B2139" s="19" t="s">
        <v>4696</v>
      </c>
      <c r="C2139" s="12" t="s">
        <v>4702</v>
      </c>
      <c r="D2139" s="12" t="s">
        <v>4703</v>
      </c>
      <c r="E2139" s="21">
        <v>1</v>
      </c>
      <c r="F2139" s="19" t="s">
        <v>43</v>
      </c>
      <c r="G2139" s="5">
        <v>375</v>
      </c>
      <c r="H2139" s="5"/>
      <c r="I2139" s="33">
        <f t="shared" si="56"/>
        <v>375</v>
      </c>
      <c r="J2139" s="5" t="s">
        <v>226</v>
      </c>
      <c r="K2139" s="19" t="s">
        <v>4704</v>
      </c>
    </row>
    <row r="2140" ht="24" hidden="1" spans="1:11">
      <c r="A2140" s="5">
        <v>2139</v>
      </c>
      <c r="B2140" s="19" t="s">
        <v>4696</v>
      </c>
      <c r="C2140" s="19" t="s">
        <v>4705</v>
      </c>
      <c r="D2140" s="167" t="s">
        <v>4706</v>
      </c>
      <c r="E2140" s="21">
        <v>2</v>
      </c>
      <c r="F2140" s="19" t="s">
        <v>38</v>
      </c>
      <c r="G2140" s="5">
        <v>385</v>
      </c>
      <c r="H2140" s="5"/>
      <c r="I2140" s="33">
        <f t="shared" si="56"/>
        <v>770</v>
      </c>
      <c r="J2140" s="5" t="s">
        <v>226</v>
      </c>
      <c r="K2140" s="5"/>
    </row>
    <row r="2141" ht="24" hidden="1" spans="1:11">
      <c r="A2141" s="5">
        <v>2140</v>
      </c>
      <c r="B2141" s="19" t="s">
        <v>4696</v>
      </c>
      <c r="C2141" s="19" t="s">
        <v>1388</v>
      </c>
      <c r="D2141" s="168" t="s">
        <v>4707</v>
      </c>
      <c r="E2141" s="21">
        <v>2</v>
      </c>
      <c r="F2141" s="19" t="s">
        <v>38</v>
      </c>
      <c r="G2141" s="5">
        <v>385</v>
      </c>
      <c r="H2141" s="5"/>
      <c r="I2141" s="33">
        <f t="shared" si="56"/>
        <v>770</v>
      </c>
      <c r="J2141" s="5" t="s">
        <v>226</v>
      </c>
      <c r="K2141" s="5"/>
    </row>
    <row r="2142" ht="24" hidden="1" spans="1:11">
      <c r="A2142" s="5">
        <v>2141</v>
      </c>
      <c r="B2142" s="19" t="s">
        <v>4696</v>
      </c>
      <c r="C2142" s="10" t="s">
        <v>4708</v>
      </c>
      <c r="D2142" s="10" t="s">
        <v>4709</v>
      </c>
      <c r="E2142" s="21">
        <v>1</v>
      </c>
      <c r="F2142" s="19" t="s">
        <v>43</v>
      </c>
      <c r="G2142" s="5">
        <v>375</v>
      </c>
      <c r="H2142" s="5"/>
      <c r="I2142" s="33">
        <f t="shared" si="56"/>
        <v>375</v>
      </c>
      <c r="J2142" s="5" t="s">
        <v>226</v>
      </c>
      <c r="K2142" s="5" t="s">
        <v>6801</v>
      </c>
    </row>
    <row r="2143" ht="24" hidden="1" spans="1:11">
      <c r="A2143" s="5">
        <v>2142</v>
      </c>
      <c r="B2143" s="19" t="s">
        <v>4696</v>
      </c>
      <c r="C2143" s="12" t="s">
        <v>4711</v>
      </c>
      <c r="D2143" s="12" t="s">
        <v>4712</v>
      </c>
      <c r="E2143" s="21">
        <v>3</v>
      </c>
      <c r="F2143" s="19" t="s">
        <v>43</v>
      </c>
      <c r="G2143" s="5">
        <v>375</v>
      </c>
      <c r="H2143" s="5"/>
      <c r="I2143" s="33">
        <f t="shared" si="56"/>
        <v>1125</v>
      </c>
      <c r="J2143" s="5" t="s">
        <v>226</v>
      </c>
      <c r="K2143" s="5" t="s">
        <v>4713</v>
      </c>
    </row>
    <row r="2144" ht="36" hidden="1" spans="1:11">
      <c r="A2144" s="5">
        <v>2143</v>
      </c>
      <c r="B2144" s="19" t="s">
        <v>4696</v>
      </c>
      <c r="C2144" s="19" t="s">
        <v>4714</v>
      </c>
      <c r="D2144" s="7" t="s">
        <v>4715</v>
      </c>
      <c r="E2144" s="21">
        <v>2</v>
      </c>
      <c r="F2144" s="19" t="s">
        <v>43</v>
      </c>
      <c r="G2144" s="5">
        <v>375</v>
      </c>
      <c r="H2144" s="5"/>
      <c r="I2144" s="33">
        <f t="shared" si="56"/>
        <v>750</v>
      </c>
      <c r="J2144" s="5" t="s">
        <v>226</v>
      </c>
      <c r="K2144" s="5" t="s">
        <v>4716</v>
      </c>
    </row>
    <row r="2145" ht="24" hidden="1" spans="1:11">
      <c r="A2145" s="5">
        <v>2144</v>
      </c>
      <c r="B2145" s="19" t="s">
        <v>4696</v>
      </c>
      <c r="C2145" s="19" t="s">
        <v>4717</v>
      </c>
      <c r="D2145" s="169" t="s">
        <v>4718</v>
      </c>
      <c r="E2145" s="21">
        <v>1</v>
      </c>
      <c r="F2145" s="19" t="s">
        <v>43</v>
      </c>
      <c r="G2145" s="5">
        <v>375</v>
      </c>
      <c r="H2145" s="5"/>
      <c r="I2145" s="33">
        <f t="shared" si="56"/>
        <v>375</v>
      </c>
      <c r="J2145" s="5" t="s">
        <v>82</v>
      </c>
      <c r="K2145" s="5"/>
    </row>
    <row r="2146" ht="24" hidden="1" spans="1:11">
      <c r="A2146" s="5">
        <v>2145</v>
      </c>
      <c r="B2146" s="19" t="s">
        <v>4696</v>
      </c>
      <c r="C2146" s="5" t="s">
        <v>4719</v>
      </c>
      <c r="D2146" s="9" t="s">
        <v>4720</v>
      </c>
      <c r="E2146" s="8">
        <v>2</v>
      </c>
      <c r="F2146" s="5" t="s">
        <v>192</v>
      </c>
      <c r="G2146" s="5">
        <v>395</v>
      </c>
      <c r="H2146" s="5"/>
      <c r="I2146" s="33">
        <f t="shared" si="56"/>
        <v>790</v>
      </c>
      <c r="J2146" s="5" t="s">
        <v>4721</v>
      </c>
      <c r="K2146" s="5"/>
    </row>
    <row r="2147" ht="24" hidden="1" spans="1:11">
      <c r="A2147" s="5">
        <v>2146</v>
      </c>
      <c r="B2147" s="19" t="s">
        <v>4696</v>
      </c>
      <c r="C2147" s="170" t="s">
        <v>4722</v>
      </c>
      <c r="D2147" s="171" t="s">
        <v>4723</v>
      </c>
      <c r="E2147" s="172">
        <v>1</v>
      </c>
      <c r="F2147" s="170" t="s">
        <v>43</v>
      </c>
      <c r="G2147" s="5">
        <v>375</v>
      </c>
      <c r="H2147" s="5"/>
      <c r="I2147" s="33">
        <f t="shared" si="56"/>
        <v>375</v>
      </c>
      <c r="J2147" s="12" t="s">
        <v>54</v>
      </c>
      <c r="K2147" s="5"/>
    </row>
    <row r="2148" ht="24" hidden="1" spans="1:11">
      <c r="A2148" s="5">
        <v>2147</v>
      </c>
      <c r="B2148" s="19" t="s">
        <v>4696</v>
      </c>
      <c r="C2148" s="170" t="s">
        <v>4724</v>
      </c>
      <c r="D2148" s="282" t="s">
        <v>4725</v>
      </c>
      <c r="E2148" s="172">
        <v>1</v>
      </c>
      <c r="F2148" s="170" t="s">
        <v>43</v>
      </c>
      <c r="G2148" s="5">
        <v>375</v>
      </c>
      <c r="H2148" s="5"/>
      <c r="I2148" s="33">
        <f t="shared" si="56"/>
        <v>375</v>
      </c>
      <c r="J2148" s="12" t="s">
        <v>54</v>
      </c>
      <c r="K2148" s="5"/>
    </row>
    <row r="2149" ht="24" hidden="1" spans="1:11">
      <c r="A2149" s="5">
        <v>2148</v>
      </c>
      <c r="B2149" s="19" t="s">
        <v>4696</v>
      </c>
      <c r="C2149" s="170" t="s">
        <v>4726</v>
      </c>
      <c r="D2149" s="282" t="s">
        <v>4727</v>
      </c>
      <c r="E2149" s="172">
        <v>2</v>
      </c>
      <c r="F2149" s="170" t="s">
        <v>43</v>
      </c>
      <c r="G2149" s="5">
        <v>375</v>
      </c>
      <c r="H2149" s="5"/>
      <c r="I2149" s="33">
        <f t="shared" si="56"/>
        <v>750</v>
      </c>
      <c r="J2149" s="12" t="s">
        <v>54</v>
      </c>
      <c r="K2149" s="5"/>
    </row>
    <row r="2150" ht="24" hidden="1" spans="1:11">
      <c r="A2150" s="5">
        <v>2149</v>
      </c>
      <c r="B2150" s="19" t="s">
        <v>4696</v>
      </c>
      <c r="C2150" s="170" t="s">
        <v>4728</v>
      </c>
      <c r="D2150" s="174" t="s">
        <v>4729</v>
      </c>
      <c r="E2150" s="172">
        <v>2</v>
      </c>
      <c r="F2150" s="170" t="s">
        <v>43</v>
      </c>
      <c r="G2150" s="5">
        <v>375</v>
      </c>
      <c r="H2150" s="5"/>
      <c r="I2150" s="33">
        <f t="shared" si="56"/>
        <v>750</v>
      </c>
      <c r="J2150" s="12" t="s">
        <v>54</v>
      </c>
      <c r="K2150" s="5"/>
    </row>
    <row r="2151" ht="24" hidden="1" spans="1:11">
      <c r="A2151" s="5">
        <v>2150</v>
      </c>
      <c r="B2151" s="19" t="s">
        <v>4696</v>
      </c>
      <c r="C2151" s="87" t="s">
        <v>4730</v>
      </c>
      <c r="D2151" s="173" t="s">
        <v>4731</v>
      </c>
      <c r="E2151" s="175">
        <v>2</v>
      </c>
      <c r="F2151" s="87" t="s">
        <v>38</v>
      </c>
      <c r="G2151" s="5">
        <v>385</v>
      </c>
      <c r="H2151" s="5"/>
      <c r="I2151" s="33">
        <f t="shared" si="56"/>
        <v>770</v>
      </c>
      <c r="J2151" s="5" t="s">
        <v>424</v>
      </c>
      <c r="K2151" s="5"/>
    </row>
    <row r="2152" ht="24" hidden="1" spans="1:11">
      <c r="A2152" s="5">
        <v>2151</v>
      </c>
      <c r="B2152" s="19" t="s">
        <v>4696</v>
      </c>
      <c r="C2152" s="5" t="s">
        <v>4732</v>
      </c>
      <c r="D2152" s="9" t="s">
        <v>4733</v>
      </c>
      <c r="E2152" s="8">
        <v>1</v>
      </c>
      <c r="F2152" s="5" t="s">
        <v>38</v>
      </c>
      <c r="G2152" s="5">
        <v>385</v>
      </c>
      <c r="H2152" s="5"/>
      <c r="I2152" s="33">
        <f t="shared" si="56"/>
        <v>385</v>
      </c>
      <c r="J2152" s="5" t="s">
        <v>146</v>
      </c>
      <c r="K2152" s="5"/>
    </row>
    <row r="2153" ht="24" hidden="1" spans="1:11">
      <c r="A2153" s="5">
        <v>2152</v>
      </c>
      <c r="B2153" s="19" t="s">
        <v>4696</v>
      </c>
      <c r="C2153" s="5" t="s">
        <v>4734</v>
      </c>
      <c r="D2153" s="9" t="s">
        <v>4735</v>
      </c>
      <c r="E2153" s="8">
        <v>2</v>
      </c>
      <c r="F2153" s="5" t="s">
        <v>43</v>
      </c>
      <c r="G2153" s="5">
        <v>375</v>
      </c>
      <c r="H2153" s="5"/>
      <c r="I2153" s="33">
        <f t="shared" si="56"/>
        <v>750</v>
      </c>
      <c r="J2153" s="5" t="s">
        <v>146</v>
      </c>
      <c r="K2153" s="5"/>
    </row>
    <row r="2154" ht="24" hidden="1" spans="1:11">
      <c r="A2154" s="5">
        <v>2153</v>
      </c>
      <c r="B2154" s="19" t="s">
        <v>4696</v>
      </c>
      <c r="C2154" s="5" t="s">
        <v>4736</v>
      </c>
      <c r="D2154" s="9" t="s">
        <v>4737</v>
      </c>
      <c r="E2154" s="8">
        <v>1</v>
      </c>
      <c r="F2154" s="5" t="s">
        <v>43</v>
      </c>
      <c r="G2154" s="5">
        <v>375</v>
      </c>
      <c r="H2154" s="5"/>
      <c r="I2154" s="33">
        <f t="shared" si="56"/>
        <v>375</v>
      </c>
      <c r="J2154" s="5" t="s">
        <v>146</v>
      </c>
      <c r="K2154" s="5"/>
    </row>
    <row r="2155" ht="72" hidden="1" spans="1:11">
      <c r="A2155" s="5">
        <v>2154</v>
      </c>
      <c r="B2155" s="89" t="s">
        <v>4696</v>
      </c>
      <c r="C2155" s="61" t="s">
        <v>4738</v>
      </c>
      <c r="D2155" s="61" t="s">
        <v>4739</v>
      </c>
      <c r="E2155" s="42">
        <v>2</v>
      </c>
      <c r="F2155" s="40" t="s">
        <v>38</v>
      </c>
      <c r="G2155" s="40">
        <v>385</v>
      </c>
      <c r="H2155" s="40"/>
      <c r="I2155" s="62">
        <f t="shared" si="56"/>
        <v>770</v>
      </c>
      <c r="J2155" s="40" t="s">
        <v>146</v>
      </c>
      <c r="K2155" s="40" t="s">
        <v>4740</v>
      </c>
    </row>
    <row r="2156" ht="24" hidden="1" spans="1:11">
      <c r="A2156" s="5">
        <v>2155</v>
      </c>
      <c r="B2156" s="19" t="s">
        <v>4696</v>
      </c>
      <c r="C2156" s="5" t="s">
        <v>4741</v>
      </c>
      <c r="D2156" s="9" t="s">
        <v>4742</v>
      </c>
      <c r="E2156" s="8">
        <v>2</v>
      </c>
      <c r="F2156" s="5" t="s">
        <v>38</v>
      </c>
      <c r="G2156" s="5">
        <v>385</v>
      </c>
      <c r="H2156" s="5"/>
      <c r="I2156" s="33">
        <f t="shared" si="56"/>
        <v>770</v>
      </c>
      <c r="J2156" s="5" t="s">
        <v>146</v>
      </c>
      <c r="K2156" s="5"/>
    </row>
    <row r="2157" ht="24" hidden="1" spans="1:11">
      <c r="A2157" s="5">
        <v>2156</v>
      </c>
      <c r="B2157" s="19" t="s">
        <v>4696</v>
      </c>
      <c r="C2157" s="5" t="s">
        <v>4743</v>
      </c>
      <c r="D2157" s="9" t="s">
        <v>4744</v>
      </c>
      <c r="E2157" s="8">
        <v>2</v>
      </c>
      <c r="F2157" s="5" t="s">
        <v>43</v>
      </c>
      <c r="G2157" s="5">
        <v>375</v>
      </c>
      <c r="H2157" s="5"/>
      <c r="I2157" s="33">
        <f t="shared" si="56"/>
        <v>750</v>
      </c>
      <c r="J2157" s="5" t="s">
        <v>146</v>
      </c>
      <c r="K2157" s="5"/>
    </row>
    <row r="2158" ht="24" hidden="1" spans="1:11">
      <c r="A2158" s="5">
        <v>2157</v>
      </c>
      <c r="B2158" s="19" t="s">
        <v>4696</v>
      </c>
      <c r="C2158" s="5" t="s">
        <v>4745</v>
      </c>
      <c r="D2158" s="9" t="s">
        <v>4746</v>
      </c>
      <c r="E2158" s="8">
        <v>2</v>
      </c>
      <c r="F2158" s="5" t="s">
        <v>43</v>
      </c>
      <c r="G2158" s="5">
        <v>375</v>
      </c>
      <c r="H2158" s="5"/>
      <c r="I2158" s="33">
        <f t="shared" si="56"/>
        <v>750</v>
      </c>
      <c r="J2158" s="5" t="s">
        <v>146</v>
      </c>
      <c r="K2158" s="5"/>
    </row>
    <row r="2159" ht="24" hidden="1" spans="1:11">
      <c r="A2159" s="5">
        <v>2158</v>
      </c>
      <c r="B2159" s="19" t="s">
        <v>4696</v>
      </c>
      <c r="C2159" s="5" t="s">
        <v>4747</v>
      </c>
      <c r="D2159" s="9" t="s">
        <v>4748</v>
      </c>
      <c r="E2159" s="8">
        <v>1</v>
      </c>
      <c r="F2159" s="5" t="s">
        <v>38</v>
      </c>
      <c r="G2159" s="5">
        <v>385</v>
      </c>
      <c r="H2159" s="5"/>
      <c r="I2159" s="33">
        <f t="shared" si="56"/>
        <v>385</v>
      </c>
      <c r="J2159" s="5" t="s">
        <v>146</v>
      </c>
      <c r="K2159" s="5"/>
    </row>
    <row r="2160" ht="36" hidden="1" spans="1:11">
      <c r="A2160" s="5">
        <v>2159</v>
      </c>
      <c r="B2160" s="19" t="s">
        <v>4696</v>
      </c>
      <c r="C2160" s="5" t="s">
        <v>4749</v>
      </c>
      <c r="D2160" s="9" t="s">
        <v>4750</v>
      </c>
      <c r="E2160" s="8">
        <v>2</v>
      </c>
      <c r="F2160" s="5" t="s">
        <v>192</v>
      </c>
      <c r="G2160" s="5">
        <v>395</v>
      </c>
      <c r="H2160" s="5"/>
      <c r="I2160" s="33">
        <f t="shared" si="56"/>
        <v>790</v>
      </c>
      <c r="J2160" s="5" t="s">
        <v>146</v>
      </c>
      <c r="K2160" s="5" t="s">
        <v>4751</v>
      </c>
    </row>
    <row r="2161" ht="24" hidden="1" spans="1:11">
      <c r="A2161" s="5">
        <v>2160</v>
      </c>
      <c r="B2161" s="19" t="s">
        <v>4696</v>
      </c>
      <c r="C2161" s="5" t="s">
        <v>4752</v>
      </c>
      <c r="D2161" s="9" t="s">
        <v>4753</v>
      </c>
      <c r="E2161" s="8">
        <v>3</v>
      </c>
      <c r="F2161" s="5" t="s">
        <v>43</v>
      </c>
      <c r="G2161" s="5">
        <v>375</v>
      </c>
      <c r="H2161" s="5"/>
      <c r="I2161" s="33">
        <f t="shared" si="56"/>
        <v>1125</v>
      </c>
      <c r="J2161" s="5" t="s">
        <v>146</v>
      </c>
      <c r="K2161" s="5"/>
    </row>
    <row r="2162" ht="24" hidden="1" spans="1:11">
      <c r="A2162" s="5">
        <v>2161</v>
      </c>
      <c r="B2162" s="19" t="s">
        <v>4696</v>
      </c>
      <c r="C2162" s="5" t="s">
        <v>4754</v>
      </c>
      <c r="D2162" s="9" t="s">
        <v>4755</v>
      </c>
      <c r="E2162" s="8">
        <v>1</v>
      </c>
      <c r="F2162" s="5" t="s">
        <v>43</v>
      </c>
      <c r="G2162" s="5">
        <v>375</v>
      </c>
      <c r="H2162" s="5"/>
      <c r="I2162" s="33">
        <f t="shared" si="56"/>
        <v>375</v>
      </c>
      <c r="J2162" s="5" t="s">
        <v>146</v>
      </c>
      <c r="K2162" s="5" t="s">
        <v>4756</v>
      </c>
    </row>
    <row r="2163" ht="24" hidden="1" spans="1:11">
      <c r="A2163" s="5">
        <v>2162</v>
      </c>
      <c r="B2163" s="19" t="s">
        <v>4696</v>
      </c>
      <c r="C2163" s="5" t="s">
        <v>4757</v>
      </c>
      <c r="D2163" s="9" t="s">
        <v>4758</v>
      </c>
      <c r="E2163" s="8">
        <v>2</v>
      </c>
      <c r="F2163" s="5" t="s">
        <v>43</v>
      </c>
      <c r="G2163" s="5">
        <v>375</v>
      </c>
      <c r="H2163" s="5"/>
      <c r="I2163" s="33">
        <f t="shared" si="56"/>
        <v>750</v>
      </c>
      <c r="J2163" s="5" t="s">
        <v>146</v>
      </c>
      <c r="K2163" s="5"/>
    </row>
    <row r="2164" ht="24" hidden="1" spans="1:11">
      <c r="A2164" s="5">
        <v>2163</v>
      </c>
      <c r="B2164" s="19" t="s">
        <v>4696</v>
      </c>
      <c r="C2164" s="5" t="s">
        <v>4759</v>
      </c>
      <c r="D2164" s="9" t="s">
        <v>4760</v>
      </c>
      <c r="E2164" s="8">
        <v>2</v>
      </c>
      <c r="F2164" s="5" t="s">
        <v>43</v>
      </c>
      <c r="G2164" s="5">
        <v>375</v>
      </c>
      <c r="H2164" s="5"/>
      <c r="I2164" s="33">
        <f t="shared" si="56"/>
        <v>750</v>
      </c>
      <c r="J2164" s="5" t="s">
        <v>146</v>
      </c>
      <c r="K2164" s="5"/>
    </row>
    <row r="2165" ht="24" hidden="1" spans="1:11">
      <c r="A2165" s="5">
        <v>2164</v>
      </c>
      <c r="B2165" s="19" t="s">
        <v>4696</v>
      </c>
      <c r="C2165" s="5" t="s">
        <v>4761</v>
      </c>
      <c r="D2165" s="9" t="s">
        <v>4762</v>
      </c>
      <c r="E2165" s="8">
        <v>3</v>
      </c>
      <c r="F2165" s="5" t="s">
        <v>38</v>
      </c>
      <c r="G2165" s="5">
        <v>385</v>
      </c>
      <c r="H2165" s="5"/>
      <c r="I2165" s="33">
        <f t="shared" si="56"/>
        <v>1155</v>
      </c>
      <c r="J2165" s="5" t="s">
        <v>146</v>
      </c>
      <c r="K2165" s="5"/>
    </row>
    <row r="2166" ht="24" hidden="1" spans="1:11">
      <c r="A2166" s="5">
        <v>2165</v>
      </c>
      <c r="B2166" s="19" t="s">
        <v>4696</v>
      </c>
      <c r="C2166" s="10" t="s">
        <v>4763</v>
      </c>
      <c r="D2166" s="10" t="s">
        <v>4764</v>
      </c>
      <c r="E2166" s="8">
        <v>1</v>
      </c>
      <c r="F2166" s="5" t="s">
        <v>43</v>
      </c>
      <c r="G2166" s="5">
        <v>375</v>
      </c>
      <c r="H2166" s="5"/>
      <c r="I2166" s="33">
        <f t="shared" si="56"/>
        <v>375</v>
      </c>
      <c r="J2166" s="5" t="s">
        <v>146</v>
      </c>
      <c r="K2166" s="5" t="s">
        <v>4765</v>
      </c>
    </row>
    <row r="2167" ht="24" hidden="1" spans="1:11">
      <c r="A2167" s="5">
        <v>2166</v>
      </c>
      <c r="B2167" s="19" t="s">
        <v>4696</v>
      </c>
      <c r="C2167" s="5" t="s">
        <v>4766</v>
      </c>
      <c r="D2167" s="9" t="s">
        <v>4767</v>
      </c>
      <c r="E2167" s="8">
        <v>2</v>
      </c>
      <c r="F2167" s="5" t="s">
        <v>43</v>
      </c>
      <c r="G2167" s="5">
        <v>375</v>
      </c>
      <c r="H2167" s="5"/>
      <c r="I2167" s="33">
        <f t="shared" si="56"/>
        <v>750</v>
      </c>
      <c r="J2167" s="5" t="s">
        <v>146</v>
      </c>
      <c r="K2167" s="5"/>
    </row>
    <row r="2168" ht="24" hidden="1" spans="1:11">
      <c r="A2168" s="5">
        <v>2167</v>
      </c>
      <c r="B2168" s="19" t="s">
        <v>4696</v>
      </c>
      <c r="C2168" s="5" t="s">
        <v>4768</v>
      </c>
      <c r="D2168" s="9" t="s">
        <v>4769</v>
      </c>
      <c r="E2168" s="8">
        <v>1</v>
      </c>
      <c r="F2168" s="5" t="s">
        <v>43</v>
      </c>
      <c r="G2168" s="5">
        <v>375</v>
      </c>
      <c r="H2168" s="5"/>
      <c r="I2168" s="33">
        <f t="shared" si="56"/>
        <v>375</v>
      </c>
      <c r="J2168" s="5" t="s">
        <v>146</v>
      </c>
      <c r="K2168" s="5"/>
    </row>
    <row r="2169" ht="36" hidden="1" spans="1:11">
      <c r="A2169" s="5">
        <v>2168</v>
      </c>
      <c r="B2169" s="19" t="s">
        <v>4696</v>
      </c>
      <c r="C2169" s="10" t="s">
        <v>4770</v>
      </c>
      <c r="D2169" s="10" t="s">
        <v>4771</v>
      </c>
      <c r="E2169" s="8">
        <v>1</v>
      </c>
      <c r="F2169" s="5" t="s">
        <v>43</v>
      </c>
      <c r="G2169" s="5">
        <v>375</v>
      </c>
      <c r="H2169" s="5"/>
      <c r="I2169" s="33">
        <f t="shared" si="56"/>
        <v>375</v>
      </c>
      <c r="J2169" s="5" t="s">
        <v>146</v>
      </c>
      <c r="K2169" s="5" t="s">
        <v>4772</v>
      </c>
    </row>
    <row r="2170" ht="24" hidden="1" spans="1:11">
      <c r="A2170" s="5">
        <v>2169</v>
      </c>
      <c r="B2170" s="19" t="s">
        <v>4696</v>
      </c>
      <c r="C2170" s="5" t="s">
        <v>4773</v>
      </c>
      <c r="D2170" s="9" t="s">
        <v>4774</v>
      </c>
      <c r="E2170" s="8">
        <v>2</v>
      </c>
      <c r="F2170" s="5" t="s">
        <v>43</v>
      </c>
      <c r="G2170" s="5">
        <v>375</v>
      </c>
      <c r="H2170" s="5"/>
      <c r="I2170" s="33">
        <f t="shared" si="56"/>
        <v>750</v>
      </c>
      <c r="J2170" s="5" t="s">
        <v>146</v>
      </c>
      <c r="K2170" s="5"/>
    </row>
    <row r="2171" ht="36" hidden="1" spans="1:11">
      <c r="A2171" s="5">
        <v>2170</v>
      </c>
      <c r="B2171" s="19" t="s">
        <v>4696</v>
      </c>
      <c r="C2171" s="12" t="s">
        <v>4775</v>
      </c>
      <c r="D2171" s="12" t="s">
        <v>4776</v>
      </c>
      <c r="E2171" s="8">
        <v>1</v>
      </c>
      <c r="F2171" s="5" t="s">
        <v>38</v>
      </c>
      <c r="G2171" s="5">
        <v>385</v>
      </c>
      <c r="H2171" s="5"/>
      <c r="I2171" s="33">
        <f t="shared" si="56"/>
        <v>385</v>
      </c>
      <c r="J2171" s="5" t="s">
        <v>146</v>
      </c>
      <c r="K2171" s="5" t="s">
        <v>4777</v>
      </c>
    </row>
    <row r="2172" ht="24" hidden="1" spans="1:11">
      <c r="A2172" s="5">
        <v>2171</v>
      </c>
      <c r="B2172" s="19" t="s">
        <v>4696</v>
      </c>
      <c r="C2172" s="5" t="s">
        <v>4778</v>
      </c>
      <c r="D2172" s="9" t="s">
        <v>4779</v>
      </c>
      <c r="E2172" s="8">
        <v>1</v>
      </c>
      <c r="F2172" s="5" t="s">
        <v>38</v>
      </c>
      <c r="G2172" s="5">
        <v>385</v>
      </c>
      <c r="H2172" s="5"/>
      <c r="I2172" s="33">
        <f t="shared" si="56"/>
        <v>385</v>
      </c>
      <c r="J2172" s="5" t="s">
        <v>146</v>
      </c>
      <c r="K2172" s="5"/>
    </row>
    <row r="2173" ht="24" hidden="1" spans="1:11">
      <c r="A2173" s="5">
        <v>2172</v>
      </c>
      <c r="B2173" s="19" t="s">
        <v>4696</v>
      </c>
      <c r="C2173" s="10" t="s">
        <v>4780</v>
      </c>
      <c r="D2173" s="10" t="s">
        <v>4781</v>
      </c>
      <c r="E2173" s="8">
        <v>1</v>
      </c>
      <c r="F2173" s="5" t="s">
        <v>192</v>
      </c>
      <c r="G2173" s="5">
        <v>395</v>
      </c>
      <c r="H2173" s="5"/>
      <c r="I2173" s="33">
        <f t="shared" si="56"/>
        <v>395</v>
      </c>
      <c r="J2173" s="5" t="s">
        <v>146</v>
      </c>
      <c r="K2173" s="5" t="s">
        <v>4782</v>
      </c>
    </row>
    <row r="2174" ht="24" hidden="1" spans="1:11">
      <c r="A2174" s="5">
        <v>2173</v>
      </c>
      <c r="B2174" s="19" t="s">
        <v>4696</v>
      </c>
      <c r="C2174" s="5" t="s">
        <v>4783</v>
      </c>
      <c r="D2174" s="9" t="s">
        <v>4784</v>
      </c>
      <c r="E2174" s="8">
        <v>2</v>
      </c>
      <c r="F2174" s="5" t="s">
        <v>43</v>
      </c>
      <c r="G2174" s="5">
        <v>375</v>
      </c>
      <c r="H2174" s="5"/>
      <c r="I2174" s="33">
        <f t="shared" ref="I2174:I2237" si="58">G2174*E2174</f>
        <v>750</v>
      </c>
      <c r="J2174" s="5" t="s">
        <v>146</v>
      </c>
      <c r="K2174" s="5"/>
    </row>
    <row r="2175" ht="24" hidden="1" spans="1:11">
      <c r="A2175" s="5">
        <v>2174</v>
      </c>
      <c r="B2175" s="19" t="s">
        <v>4696</v>
      </c>
      <c r="C2175" s="11" t="s">
        <v>4785</v>
      </c>
      <c r="D2175" s="176" t="s">
        <v>4786</v>
      </c>
      <c r="E2175" s="8">
        <v>1</v>
      </c>
      <c r="F2175" s="5" t="s">
        <v>43</v>
      </c>
      <c r="G2175" s="5">
        <v>375</v>
      </c>
      <c r="H2175" s="5"/>
      <c r="I2175" s="33">
        <f t="shared" si="58"/>
        <v>375</v>
      </c>
      <c r="J2175" s="5" t="s">
        <v>146</v>
      </c>
      <c r="K2175" s="5" t="s">
        <v>4787</v>
      </c>
    </row>
    <row r="2176" ht="24" hidden="1" spans="1:11">
      <c r="A2176" s="5">
        <v>2175</v>
      </c>
      <c r="B2176" s="19" t="s">
        <v>4696</v>
      </c>
      <c r="C2176" s="5" t="s">
        <v>6802</v>
      </c>
      <c r="D2176" s="9" t="s">
        <v>6803</v>
      </c>
      <c r="E2176" s="8">
        <v>1</v>
      </c>
      <c r="F2176" s="5" t="s">
        <v>43</v>
      </c>
      <c r="G2176" s="5">
        <v>375</v>
      </c>
      <c r="H2176" s="5"/>
      <c r="I2176" s="33">
        <f t="shared" si="58"/>
        <v>375</v>
      </c>
      <c r="J2176" s="5" t="s">
        <v>146</v>
      </c>
      <c r="K2176" s="5"/>
    </row>
    <row r="2177" ht="24" hidden="1" spans="1:11">
      <c r="A2177" s="5">
        <v>2176</v>
      </c>
      <c r="B2177" s="19" t="s">
        <v>4696</v>
      </c>
      <c r="C2177" s="5" t="s">
        <v>4788</v>
      </c>
      <c r="D2177" s="9" t="s">
        <v>4789</v>
      </c>
      <c r="E2177" s="8">
        <v>2</v>
      </c>
      <c r="F2177" s="5" t="s">
        <v>43</v>
      </c>
      <c r="G2177" s="5">
        <v>375</v>
      </c>
      <c r="H2177" s="5"/>
      <c r="I2177" s="33">
        <f t="shared" si="58"/>
        <v>750</v>
      </c>
      <c r="J2177" s="5" t="s">
        <v>146</v>
      </c>
      <c r="K2177" s="5"/>
    </row>
    <row r="2178" ht="24" hidden="1" spans="1:11">
      <c r="A2178" s="5">
        <v>2177</v>
      </c>
      <c r="B2178" s="19" t="s">
        <v>4696</v>
      </c>
      <c r="C2178" s="5" t="s">
        <v>4790</v>
      </c>
      <c r="D2178" s="9" t="s">
        <v>4791</v>
      </c>
      <c r="E2178" s="8">
        <v>2</v>
      </c>
      <c r="F2178" s="5" t="s">
        <v>192</v>
      </c>
      <c r="G2178" s="5">
        <v>395</v>
      </c>
      <c r="H2178" s="5"/>
      <c r="I2178" s="33">
        <f t="shared" si="58"/>
        <v>790</v>
      </c>
      <c r="J2178" s="5" t="s">
        <v>146</v>
      </c>
      <c r="K2178" s="5"/>
    </row>
    <row r="2179" ht="24" hidden="1" spans="1:11">
      <c r="A2179" s="5">
        <v>2178</v>
      </c>
      <c r="B2179" s="19" t="s">
        <v>4696</v>
      </c>
      <c r="C2179" s="5" t="s">
        <v>4792</v>
      </c>
      <c r="D2179" s="9" t="s">
        <v>4793</v>
      </c>
      <c r="E2179" s="8">
        <v>1</v>
      </c>
      <c r="F2179" s="5" t="s">
        <v>43</v>
      </c>
      <c r="G2179" s="5">
        <v>375</v>
      </c>
      <c r="H2179" s="5"/>
      <c r="I2179" s="33">
        <f t="shared" si="58"/>
        <v>375</v>
      </c>
      <c r="J2179" s="5" t="s">
        <v>146</v>
      </c>
      <c r="K2179" s="5"/>
    </row>
    <row r="2180" ht="24" hidden="1" spans="1:11">
      <c r="A2180" s="5">
        <v>2179</v>
      </c>
      <c r="B2180" s="19" t="s">
        <v>4696</v>
      </c>
      <c r="C2180" s="5" t="s">
        <v>4794</v>
      </c>
      <c r="D2180" s="9" t="s">
        <v>4795</v>
      </c>
      <c r="E2180" s="8">
        <v>1</v>
      </c>
      <c r="F2180" s="5" t="s">
        <v>38</v>
      </c>
      <c r="G2180" s="5">
        <v>385</v>
      </c>
      <c r="H2180" s="5"/>
      <c r="I2180" s="33">
        <f t="shared" si="58"/>
        <v>385</v>
      </c>
      <c r="J2180" s="5" t="s">
        <v>146</v>
      </c>
      <c r="K2180" s="5" t="s">
        <v>4796</v>
      </c>
    </row>
    <row r="2181" ht="24" hidden="1" spans="1:11">
      <c r="A2181" s="5">
        <v>2180</v>
      </c>
      <c r="B2181" s="19" t="s">
        <v>4696</v>
      </c>
      <c r="C2181" s="177" t="s">
        <v>4797</v>
      </c>
      <c r="D2181" s="178" t="s">
        <v>4798</v>
      </c>
      <c r="E2181" s="8">
        <v>1</v>
      </c>
      <c r="F2181" s="5" t="s">
        <v>38</v>
      </c>
      <c r="G2181" s="5">
        <v>385</v>
      </c>
      <c r="H2181" s="5"/>
      <c r="I2181" s="33">
        <f t="shared" si="58"/>
        <v>385</v>
      </c>
      <c r="J2181" s="5" t="s">
        <v>146</v>
      </c>
      <c r="K2181" s="5" t="s">
        <v>4799</v>
      </c>
    </row>
    <row r="2182" ht="24" hidden="1" spans="1:11">
      <c r="A2182" s="5">
        <v>2181</v>
      </c>
      <c r="B2182" s="19" t="s">
        <v>4696</v>
      </c>
      <c r="C2182" s="5" t="s">
        <v>979</v>
      </c>
      <c r="D2182" s="9" t="s">
        <v>4800</v>
      </c>
      <c r="E2182" s="8">
        <v>2</v>
      </c>
      <c r="F2182" s="5" t="s">
        <v>38</v>
      </c>
      <c r="G2182" s="5">
        <v>385</v>
      </c>
      <c r="H2182" s="5"/>
      <c r="I2182" s="33">
        <f t="shared" si="58"/>
        <v>770</v>
      </c>
      <c r="J2182" s="5" t="s">
        <v>146</v>
      </c>
      <c r="K2182" s="5" t="s">
        <v>4801</v>
      </c>
    </row>
    <row r="2183" ht="24" hidden="1" spans="1:11">
      <c r="A2183" s="5">
        <v>2182</v>
      </c>
      <c r="B2183" s="19" t="s">
        <v>4696</v>
      </c>
      <c r="C2183" s="5" t="s">
        <v>4802</v>
      </c>
      <c r="D2183" s="9" t="s">
        <v>4803</v>
      </c>
      <c r="E2183" s="8">
        <v>1</v>
      </c>
      <c r="F2183" s="5" t="s">
        <v>43</v>
      </c>
      <c r="G2183" s="5">
        <v>375</v>
      </c>
      <c r="H2183" s="5"/>
      <c r="I2183" s="33">
        <f t="shared" si="58"/>
        <v>375</v>
      </c>
      <c r="J2183" s="5" t="s">
        <v>146</v>
      </c>
      <c r="K2183" s="5" t="s">
        <v>4804</v>
      </c>
    </row>
    <row r="2184" ht="24" hidden="1" spans="1:11">
      <c r="A2184" s="5">
        <v>2183</v>
      </c>
      <c r="B2184" s="19" t="s">
        <v>4696</v>
      </c>
      <c r="C2184" s="5" t="s">
        <v>4805</v>
      </c>
      <c r="D2184" s="9" t="s">
        <v>4806</v>
      </c>
      <c r="E2184" s="8">
        <v>1</v>
      </c>
      <c r="F2184" s="5" t="s">
        <v>38</v>
      </c>
      <c r="G2184" s="5">
        <v>385</v>
      </c>
      <c r="H2184" s="5"/>
      <c r="I2184" s="33">
        <f t="shared" si="58"/>
        <v>385</v>
      </c>
      <c r="J2184" s="5" t="s">
        <v>146</v>
      </c>
      <c r="K2184" s="5"/>
    </row>
    <row r="2185" ht="24" hidden="1" spans="1:11">
      <c r="A2185" s="5">
        <v>2184</v>
      </c>
      <c r="B2185" s="19" t="s">
        <v>4696</v>
      </c>
      <c r="C2185" s="5" t="s">
        <v>4807</v>
      </c>
      <c r="D2185" s="9" t="s">
        <v>4808</v>
      </c>
      <c r="E2185" s="8">
        <v>2</v>
      </c>
      <c r="F2185" s="5" t="s">
        <v>192</v>
      </c>
      <c r="G2185" s="5">
        <v>395</v>
      </c>
      <c r="H2185" s="5"/>
      <c r="I2185" s="33">
        <f t="shared" si="58"/>
        <v>790</v>
      </c>
      <c r="J2185" s="5" t="s">
        <v>146</v>
      </c>
      <c r="K2185" s="5"/>
    </row>
    <row r="2186" ht="24" hidden="1" spans="1:11">
      <c r="A2186" s="5">
        <v>2185</v>
      </c>
      <c r="B2186" s="19" t="s">
        <v>4696</v>
      </c>
      <c r="C2186" s="5" t="s">
        <v>4809</v>
      </c>
      <c r="D2186" s="9" t="s">
        <v>4810</v>
      </c>
      <c r="E2186" s="8">
        <v>3</v>
      </c>
      <c r="F2186" s="5" t="s">
        <v>43</v>
      </c>
      <c r="G2186" s="5">
        <v>375</v>
      </c>
      <c r="H2186" s="5"/>
      <c r="I2186" s="33">
        <f t="shared" si="58"/>
        <v>1125</v>
      </c>
      <c r="J2186" s="5" t="s">
        <v>146</v>
      </c>
      <c r="K2186" s="5"/>
    </row>
    <row r="2187" ht="24" hidden="1" spans="1:11">
      <c r="A2187" s="5">
        <v>2186</v>
      </c>
      <c r="B2187" s="19" t="s">
        <v>4696</v>
      </c>
      <c r="C2187" s="5" t="s">
        <v>4811</v>
      </c>
      <c r="D2187" s="9" t="s">
        <v>4812</v>
      </c>
      <c r="E2187" s="8">
        <v>2</v>
      </c>
      <c r="F2187" s="5" t="s">
        <v>38</v>
      </c>
      <c r="G2187" s="5">
        <v>385</v>
      </c>
      <c r="H2187" s="5"/>
      <c r="I2187" s="33">
        <f t="shared" si="58"/>
        <v>770</v>
      </c>
      <c r="J2187" s="5" t="s">
        <v>146</v>
      </c>
      <c r="K2187" s="5"/>
    </row>
    <row r="2188" ht="24" hidden="1" spans="1:11">
      <c r="A2188" s="5">
        <v>2187</v>
      </c>
      <c r="B2188" s="19" t="s">
        <v>4696</v>
      </c>
      <c r="C2188" s="11" t="s">
        <v>4813</v>
      </c>
      <c r="D2188" s="9" t="s">
        <v>4814</v>
      </c>
      <c r="E2188" s="8">
        <v>1</v>
      </c>
      <c r="F2188" s="5" t="s">
        <v>38</v>
      </c>
      <c r="G2188" s="5">
        <v>385</v>
      </c>
      <c r="H2188" s="5"/>
      <c r="I2188" s="33">
        <f t="shared" si="58"/>
        <v>385</v>
      </c>
      <c r="J2188" s="5" t="s">
        <v>146</v>
      </c>
      <c r="K2188" s="5" t="s">
        <v>4815</v>
      </c>
    </row>
    <row r="2189" ht="36" hidden="1" spans="1:11">
      <c r="A2189" s="5">
        <v>2188</v>
      </c>
      <c r="B2189" s="19" t="s">
        <v>4696</v>
      </c>
      <c r="C2189" s="5" t="s">
        <v>4816</v>
      </c>
      <c r="D2189" s="9" t="s">
        <v>4817</v>
      </c>
      <c r="E2189" s="8">
        <v>6</v>
      </c>
      <c r="F2189" s="5" t="s">
        <v>38</v>
      </c>
      <c r="G2189" s="5">
        <v>385</v>
      </c>
      <c r="H2189" s="5"/>
      <c r="I2189" s="33">
        <f t="shared" si="58"/>
        <v>2310</v>
      </c>
      <c r="J2189" s="5" t="s">
        <v>146</v>
      </c>
      <c r="K2189" s="5" t="s">
        <v>4818</v>
      </c>
    </row>
    <row r="2190" ht="24" hidden="1" spans="1:11">
      <c r="A2190" s="5">
        <v>2189</v>
      </c>
      <c r="B2190" s="19" t="s">
        <v>4696</v>
      </c>
      <c r="C2190" s="5" t="s">
        <v>4819</v>
      </c>
      <c r="D2190" s="9" t="s">
        <v>4820</v>
      </c>
      <c r="E2190" s="8">
        <v>1</v>
      </c>
      <c r="F2190" s="5" t="s">
        <v>43</v>
      </c>
      <c r="G2190" s="5">
        <v>375</v>
      </c>
      <c r="H2190" s="5"/>
      <c r="I2190" s="33">
        <f t="shared" si="58"/>
        <v>375</v>
      </c>
      <c r="J2190" s="5" t="s">
        <v>146</v>
      </c>
      <c r="K2190" s="5" t="s">
        <v>4821</v>
      </c>
    </row>
    <row r="2191" ht="24" hidden="1" spans="1:11">
      <c r="A2191" s="5">
        <v>2190</v>
      </c>
      <c r="B2191" s="19" t="s">
        <v>4696</v>
      </c>
      <c r="C2191" s="5" t="s">
        <v>4822</v>
      </c>
      <c r="D2191" s="9" t="s">
        <v>4823</v>
      </c>
      <c r="E2191" s="8">
        <v>1</v>
      </c>
      <c r="F2191" s="5" t="s">
        <v>43</v>
      </c>
      <c r="G2191" s="5">
        <v>375</v>
      </c>
      <c r="H2191" s="5"/>
      <c r="I2191" s="33">
        <f t="shared" si="58"/>
        <v>375</v>
      </c>
      <c r="J2191" s="5" t="s">
        <v>146</v>
      </c>
      <c r="K2191" s="5"/>
    </row>
    <row r="2192" ht="24" hidden="1" spans="1:11">
      <c r="A2192" s="5">
        <v>2191</v>
      </c>
      <c r="B2192" s="19" t="s">
        <v>4696</v>
      </c>
      <c r="C2192" s="9" t="s">
        <v>4824</v>
      </c>
      <c r="D2192" s="9" t="s">
        <v>4825</v>
      </c>
      <c r="E2192" s="38">
        <v>2</v>
      </c>
      <c r="F2192" s="38" t="s">
        <v>43</v>
      </c>
      <c r="G2192" s="5">
        <v>375</v>
      </c>
      <c r="H2192" s="5"/>
      <c r="I2192" s="33">
        <f t="shared" si="58"/>
        <v>750</v>
      </c>
      <c r="J2192" s="5" t="s">
        <v>226</v>
      </c>
      <c r="K2192" s="5"/>
    </row>
    <row r="2193" hidden="1" spans="1:11">
      <c r="A2193" s="5">
        <v>2192</v>
      </c>
      <c r="B2193" s="19" t="s">
        <v>4696</v>
      </c>
      <c r="C2193" s="25" t="s">
        <v>4826</v>
      </c>
      <c r="D2193" s="10" t="s">
        <v>4827</v>
      </c>
      <c r="E2193" s="38">
        <v>3</v>
      </c>
      <c r="F2193" s="38" t="s">
        <v>38</v>
      </c>
      <c r="G2193" s="5">
        <v>385</v>
      </c>
      <c r="H2193" s="5"/>
      <c r="I2193" s="33">
        <f t="shared" si="58"/>
        <v>1155</v>
      </c>
      <c r="J2193" s="12" t="s">
        <v>92</v>
      </c>
      <c r="K2193" s="12"/>
    </row>
    <row r="2194" ht="24" hidden="1" spans="1:11">
      <c r="A2194" s="5">
        <v>2193</v>
      </c>
      <c r="B2194" s="19" t="s">
        <v>4696</v>
      </c>
      <c r="C2194" s="25" t="s">
        <v>4828</v>
      </c>
      <c r="D2194" s="254" t="s">
        <v>4829</v>
      </c>
      <c r="E2194" s="38">
        <v>2</v>
      </c>
      <c r="F2194" s="38" t="s">
        <v>38</v>
      </c>
      <c r="G2194" s="5">
        <v>385</v>
      </c>
      <c r="H2194" s="5"/>
      <c r="I2194" s="33">
        <f t="shared" si="58"/>
        <v>770</v>
      </c>
      <c r="J2194" s="12" t="s">
        <v>92</v>
      </c>
      <c r="K2194" s="12" t="s">
        <v>4830</v>
      </c>
    </row>
    <row r="2195" hidden="1" spans="1:11">
      <c r="A2195" s="5">
        <v>2194</v>
      </c>
      <c r="B2195" s="19" t="s">
        <v>4696</v>
      </c>
      <c r="C2195" s="45" t="s">
        <v>4831</v>
      </c>
      <c r="D2195" s="46" t="s">
        <v>4832</v>
      </c>
      <c r="E2195" s="25">
        <v>1</v>
      </c>
      <c r="F2195" s="25" t="s">
        <v>58</v>
      </c>
      <c r="G2195" s="5">
        <v>365</v>
      </c>
      <c r="H2195" s="5"/>
      <c r="I2195" s="33">
        <f t="shared" si="58"/>
        <v>365</v>
      </c>
      <c r="J2195" s="5" t="s">
        <v>1019</v>
      </c>
      <c r="K2195" s="12"/>
    </row>
    <row r="2196" hidden="1" spans="1:11">
      <c r="A2196" s="5">
        <v>2195</v>
      </c>
      <c r="B2196" s="19" t="s">
        <v>4696</v>
      </c>
      <c r="C2196" s="45" t="s">
        <v>4833</v>
      </c>
      <c r="D2196" s="46" t="s">
        <v>4834</v>
      </c>
      <c r="E2196" s="25">
        <v>1</v>
      </c>
      <c r="F2196" s="25" t="s">
        <v>58</v>
      </c>
      <c r="G2196" s="5">
        <v>365</v>
      </c>
      <c r="H2196" s="5"/>
      <c r="I2196" s="33">
        <f t="shared" si="58"/>
        <v>365</v>
      </c>
      <c r="J2196" s="5" t="s">
        <v>1019</v>
      </c>
      <c r="K2196" s="12"/>
    </row>
    <row r="2197" hidden="1" spans="1:11">
      <c r="A2197" s="5">
        <v>2196</v>
      </c>
      <c r="B2197" s="19" t="s">
        <v>4696</v>
      </c>
      <c r="C2197" s="45" t="s">
        <v>4835</v>
      </c>
      <c r="D2197" s="46" t="s">
        <v>4836</v>
      </c>
      <c r="E2197" s="25">
        <v>1</v>
      </c>
      <c r="F2197" s="25" t="s">
        <v>58</v>
      </c>
      <c r="G2197" s="5">
        <v>365</v>
      </c>
      <c r="H2197" s="5"/>
      <c r="I2197" s="33">
        <f t="shared" si="58"/>
        <v>365</v>
      </c>
      <c r="J2197" s="5" t="s">
        <v>1019</v>
      </c>
      <c r="K2197" s="12"/>
    </row>
    <row r="2198" hidden="1" spans="1:11">
      <c r="A2198" s="5">
        <v>2197</v>
      </c>
      <c r="B2198" s="19" t="s">
        <v>4696</v>
      </c>
      <c r="C2198" s="45" t="s">
        <v>4837</v>
      </c>
      <c r="D2198" s="46" t="s">
        <v>4838</v>
      </c>
      <c r="E2198" s="25">
        <v>1</v>
      </c>
      <c r="F2198" s="25" t="s">
        <v>58</v>
      </c>
      <c r="G2198" s="5">
        <v>365</v>
      </c>
      <c r="H2198" s="5"/>
      <c r="I2198" s="33">
        <f t="shared" si="58"/>
        <v>365</v>
      </c>
      <c r="J2198" s="5" t="s">
        <v>1019</v>
      </c>
      <c r="K2198" s="12"/>
    </row>
    <row r="2199" hidden="1" spans="1:11">
      <c r="A2199" s="5">
        <v>2198</v>
      </c>
      <c r="B2199" s="19" t="s">
        <v>4696</v>
      </c>
      <c r="C2199" s="45" t="s">
        <v>4839</v>
      </c>
      <c r="D2199" s="46" t="s">
        <v>4840</v>
      </c>
      <c r="E2199" s="25">
        <v>1</v>
      </c>
      <c r="F2199" s="25" t="s">
        <v>58</v>
      </c>
      <c r="G2199" s="5">
        <v>365</v>
      </c>
      <c r="H2199" s="5"/>
      <c r="I2199" s="33">
        <f t="shared" si="58"/>
        <v>365</v>
      </c>
      <c r="J2199" s="5" t="s">
        <v>1019</v>
      </c>
      <c r="K2199" s="12"/>
    </row>
    <row r="2200" hidden="1" spans="1:11">
      <c r="A2200" s="5">
        <v>2199</v>
      </c>
      <c r="B2200" s="19" t="s">
        <v>4696</v>
      </c>
      <c r="C2200" s="45" t="s">
        <v>222</v>
      </c>
      <c r="D2200" s="46" t="s">
        <v>4841</v>
      </c>
      <c r="E2200" s="25">
        <v>2</v>
      </c>
      <c r="F2200" s="25" t="s">
        <v>38</v>
      </c>
      <c r="G2200" s="5">
        <v>385</v>
      </c>
      <c r="H2200" s="5"/>
      <c r="I2200" s="33">
        <f t="shared" si="58"/>
        <v>770</v>
      </c>
      <c r="J2200" s="5" t="s">
        <v>1019</v>
      </c>
      <c r="K2200" s="12"/>
    </row>
    <row r="2201" hidden="1" spans="1:11">
      <c r="A2201" s="5">
        <v>2200</v>
      </c>
      <c r="B2201" s="19" t="s">
        <v>4696</v>
      </c>
      <c r="C2201" s="45" t="s">
        <v>4842</v>
      </c>
      <c r="D2201" s="46" t="s">
        <v>4843</v>
      </c>
      <c r="E2201" s="25">
        <v>1</v>
      </c>
      <c r="F2201" s="25" t="s">
        <v>58</v>
      </c>
      <c r="G2201" s="5">
        <v>365</v>
      </c>
      <c r="H2201" s="5"/>
      <c r="I2201" s="33">
        <f t="shared" si="58"/>
        <v>365</v>
      </c>
      <c r="J2201" s="5" t="s">
        <v>1019</v>
      </c>
      <c r="K2201" s="12"/>
    </row>
    <row r="2202" hidden="1" spans="1:11">
      <c r="A2202" s="5">
        <v>2201</v>
      </c>
      <c r="B2202" s="19" t="s">
        <v>4696</v>
      </c>
      <c r="C2202" s="45" t="s">
        <v>4844</v>
      </c>
      <c r="D2202" s="46" t="s">
        <v>4845</v>
      </c>
      <c r="E2202" s="25">
        <v>1</v>
      </c>
      <c r="F2202" s="25" t="s">
        <v>58</v>
      </c>
      <c r="G2202" s="5">
        <v>365</v>
      </c>
      <c r="H2202" s="5"/>
      <c r="I2202" s="33">
        <f t="shared" si="58"/>
        <v>365</v>
      </c>
      <c r="J2202" s="5" t="s">
        <v>1019</v>
      </c>
      <c r="K2202" s="12"/>
    </row>
    <row r="2203" hidden="1" spans="1:11">
      <c r="A2203" s="5">
        <v>2202</v>
      </c>
      <c r="B2203" s="19" t="s">
        <v>4696</v>
      </c>
      <c r="C2203" s="45" t="s">
        <v>4846</v>
      </c>
      <c r="D2203" s="46" t="s">
        <v>4847</v>
      </c>
      <c r="E2203" s="25">
        <v>2</v>
      </c>
      <c r="F2203" s="25" t="s">
        <v>58</v>
      </c>
      <c r="G2203" s="5">
        <v>365</v>
      </c>
      <c r="H2203" s="5"/>
      <c r="I2203" s="33">
        <f t="shared" si="58"/>
        <v>730</v>
      </c>
      <c r="J2203" s="5" t="s">
        <v>1019</v>
      </c>
      <c r="K2203" s="12"/>
    </row>
    <row r="2204" hidden="1" spans="1:11">
      <c r="A2204" s="5">
        <v>2203</v>
      </c>
      <c r="B2204" s="19" t="s">
        <v>4696</v>
      </c>
      <c r="C2204" s="45" t="s">
        <v>4848</v>
      </c>
      <c r="D2204" s="46" t="s">
        <v>4849</v>
      </c>
      <c r="E2204" s="25">
        <v>2</v>
      </c>
      <c r="F2204" s="25" t="s">
        <v>43</v>
      </c>
      <c r="G2204" s="5">
        <v>375</v>
      </c>
      <c r="H2204" s="5"/>
      <c r="I2204" s="33">
        <f t="shared" si="58"/>
        <v>750</v>
      </c>
      <c r="J2204" s="5" t="s">
        <v>1019</v>
      </c>
      <c r="K2204" s="12"/>
    </row>
    <row r="2205" ht="24" hidden="1" spans="1:11">
      <c r="A2205" s="5">
        <v>2204</v>
      </c>
      <c r="B2205" s="19" t="s">
        <v>4696</v>
      </c>
      <c r="C2205" s="22" t="s">
        <v>4850</v>
      </c>
      <c r="D2205" s="13" t="s">
        <v>4851</v>
      </c>
      <c r="E2205" s="25">
        <v>3</v>
      </c>
      <c r="F2205" s="25" t="s">
        <v>38</v>
      </c>
      <c r="G2205" s="5">
        <v>385</v>
      </c>
      <c r="H2205" s="5"/>
      <c r="I2205" s="33">
        <f t="shared" si="58"/>
        <v>1155</v>
      </c>
      <c r="J2205" s="5" t="s">
        <v>1019</v>
      </c>
      <c r="K2205" s="12"/>
    </row>
    <row r="2206" ht="24" hidden="1" spans="1:11">
      <c r="A2206" s="5">
        <v>2205</v>
      </c>
      <c r="B2206" s="19" t="s">
        <v>4696</v>
      </c>
      <c r="C2206" s="12" t="s">
        <v>1769</v>
      </c>
      <c r="D2206" s="10" t="s">
        <v>4852</v>
      </c>
      <c r="E2206" s="25">
        <v>1</v>
      </c>
      <c r="F2206" s="25" t="s">
        <v>43</v>
      </c>
      <c r="G2206" s="5">
        <v>375</v>
      </c>
      <c r="H2206" s="5"/>
      <c r="I2206" s="33">
        <f t="shared" si="58"/>
        <v>375</v>
      </c>
      <c r="J2206" s="5" t="s">
        <v>101</v>
      </c>
      <c r="K2206" s="12" t="s">
        <v>4853</v>
      </c>
    </row>
    <row r="2207" hidden="1" spans="1:11">
      <c r="A2207" s="5">
        <v>2206</v>
      </c>
      <c r="B2207" s="19" t="s">
        <v>4696</v>
      </c>
      <c r="C2207" s="12" t="s">
        <v>4854</v>
      </c>
      <c r="D2207" s="10" t="s">
        <v>4855</v>
      </c>
      <c r="E2207" s="25">
        <v>3</v>
      </c>
      <c r="F2207" s="25" t="s">
        <v>43</v>
      </c>
      <c r="G2207" s="5">
        <v>375</v>
      </c>
      <c r="H2207" s="5"/>
      <c r="I2207" s="33">
        <f t="shared" si="58"/>
        <v>1125</v>
      </c>
      <c r="J2207" s="5" t="s">
        <v>101</v>
      </c>
      <c r="K2207" s="12"/>
    </row>
    <row r="2208" hidden="1" spans="1:11">
      <c r="A2208" s="5">
        <v>2207</v>
      </c>
      <c r="B2208" s="19" t="s">
        <v>4696</v>
      </c>
      <c r="C2208" s="12" t="s">
        <v>4856</v>
      </c>
      <c r="D2208" s="10" t="s">
        <v>4857</v>
      </c>
      <c r="E2208" s="25">
        <v>2</v>
      </c>
      <c r="F2208" s="25" t="s">
        <v>43</v>
      </c>
      <c r="G2208" s="5">
        <v>375</v>
      </c>
      <c r="H2208" s="5"/>
      <c r="I2208" s="33">
        <f t="shared" si="58"/>
        <v>750</v>
      </c>
      <c r="J2208" s="5" t="s">
        <v>101</v>
      </c>
      <c r="K2208" s="12"/>
    </row>
    <row r="2209" hidden="1" spans="1:11">
      <c r="A2209" s="5">
        <v>2208</v>
      </c>
      <c r="B2209" s="19" t="s">
        <v>4696</v>
      </c>
      <c r="C2209" s="45" t="s">
        <v>4858</v>
      </c>
      <c r="D2209" s="46" t="s">
        <v>4859</v>
      </c>
      <c r="E2209" s="25">
        <v>1</v>
      </c>
      <c r="F2209" s="25" t="s">
        <v>58</v>
      </c>
      <c r="G2209" s="5">
        <v>365</v>
      </c>
      <c r="H2209" s="5"/>
      <c r="I2209" s="33">
        <f t="shared" si="58"/>
        <v>365</v>
      </c>
      <c r="J2209" s="5" t="s">
        <v>101</v>
      </c>
      <c r="K2209" s="12"/>
    </row>
    <row r="2210" hidden="1" spans="1:11">
      <c r="A2210" s="5">
        <v>2209</v>
      </c>
      <c r="B2210" s="19" t="s">
        <v>4696</v>
      </c>
      <c r="C2210" s="45" t="s">
        <v>4860</v>
      </c>
      <c r="D2210" s="46" t="s">
        <v>4861</v>
      </c>
      <c r="E2210" s="25">
        <v>1</v>
      </c>
      <c r="F2210" s="25" t="s">
        <v>43</v>
      </c>
      <c r="G2210" s="5">
        <v>375</v>
      </c>
      <c r="H2210" s="5"/>
      <c r="I2210" s="33">
        <f t="shared" si="58"/>
        <v>375</v>
      </c>
      <c r="J2210" s="5" t="s">
        <v>101</v>
      </c>
      <c r="K2210" s="12"/>
    </row>
    <row r="2211" hidden="1" spans="1:11">
      <c r="A2211" s="5">
        <v>2210</v>
      </c>
      <c r="B2211" s="19" t="s">
        <v>4696</v>
      </c>
      <c r="C2211" s="10" t="s">
        <v>4862</v>
      </c>
      <c r="D2211" s="10" t="s">
        <v>4863</v>
      </c>
      <c r="E2211" s="25">
        <v>1</v>
      </c>
      <c r="F2211" s="25" t="s">
        <v>58</v>
      </c>
      <c r="G2211" s="5">
        <v>365</v>
      </c>
      <c r="H2211" s="5"/>
      <c r="I2211" s="33">
        <f t="shared" si="58"/>
        <v>365</v>
      </c>
      <c r="J2211" s="5" t="s">
        <v>101</v>
      </c>
      <c r="K2211" s="12"/>
    </row>
    <row r="2212" hidden="1" spans="1:11">
      <c r="A2212" s="5">
        <v>2211</v>
      </c>
      <c r="B2212" s="19" t="s">
        <v>4696</v>
      </c>
      <c r="C2212" s="26" t="s">
        <v>4864</v>
      </c>
      <c r="D2212" s="255" t="s">
        <v>4865</v>
      </c>
      <c r="E2212" s="25">
        <v>1</v>
      </c>
      <c r="F2212" s="25" t="s">
        <v>58</v>
      </c>
      <c r="G2212" s="5">
        <v>365</v>
      </c>
      <c r="H2212" s="5"/>
      <c r="I2212" s="33">
        <f t="shared" si="58"/>
        <v>365</v>
      </c>
      <c r="J2212" s="5" t="s">
        <v>95</v>
      </c>
      <c r="K2212" s="12"/>
    </row>
    <row r="2213" hidden="1" spans="1:11">
      <c r="A2213" s="5">
        <v>2212</v>
      </c>
      <c r="B2213" s="19" t="s">
        <v>4696</v>
      </c>
      <c r="C2213" s="10" t="s">
        <v>4866</v>
      </c>
      <c r="D2213" s="10" t="s">
        <v>4867</v>
      </c>
      <c r="E2213" s="10">
        <v>2</v>
      </c>
      <c r="F2213" s="25" t="s">
        <v>58</v>
      </c>
      <c r="G2213" s="5">
        <v>365</v>
      </c>
      <c r="H2213" s="5"/>
      <c r="I2213" s="33">
        <f t="shared" si="58"/>
        <v>730</v>
      </c>
      <c r="J2213" s="5" t="s">
        <v>101</v>
      </c>
      <c r="K2213" s="12"/>
    </row>
    <row r="2214" ht="24" hidden="1" spans="1:11">
      <c r="A2214" s="5">
        <v>2213</v>
      </c>
      <c r="B2214" s="19" t="s">
        <v>4696</v>
      </c>
      <c r="C2214" s="24" t="s">
        <v>4868</v>
      </c>
      <c r="D2214" s="24" t="s">
        <v>4869</v>
      </c>
      <c r="E2214" s="25">
        <v>2</v>
      </c>
      <c r="F2214" s="25" t="s">
        <v>192</v>
      </c>
      <c r="G2214" s="5">
        <v>395</v>
      </c>
      <c r="H2214" s="5"/>
      <c r="I2214" s="33">
        <f t="shared" si="58"/>
        <v>790</v>
      </c>
      <c r="J2214" s="5" t="s">
        <v>3485</v>
      </c>
      <c r="K2214" s="12"/>
    </row>
    <row r="2215" ht="24" hidden="1" spans="1:11">
      <c r="A2215" s="5">
        <v>2214</v>
      </c>
      <c r="B2215" s="19" t="s">
        <v>4696</v>
      </c>
      <c r="C2215" s="26" t="s">
        <v>4870</v>
      </c>
      <c r="D2215" s="100" t="s">
        <v>4871</v>
      </c>
      <c r="E2215" s="25">
        <v>2</v>
      </c>
      <c r="F2215" s="25" t="s">
        <v>43</v>
      </c>
      <c r="G2215" s="5">
        <v>375</v>
      </c>
      <c r="H2215" s="5"/>
      <c r="I2215" s="33">
        <f t="shared" si="58"/>
        <v>750</v>
      </c>
      <c r="J2215" s="5" t="s">
        <v>3717</v>
      </c>
      <c r="K2215" s="12"/>
    </row>
    <row r="2216" ht="24" hidden="1" spans="1:11">
      <c r="A2216" s="5">
        <v>2215</v>
      </c>
      <c r="B2216" s="19" t="s">
        <v>4696</v>
      </c>
      <c r="C2216" s="10" t="s">
        <v>4600</v>
      </c>
      <c r="D2216" s="253" t="s">
        <v>4872</v>
      </c>
      <c r="E2216" s="10">
        <v>3</v>
      </c>
      <c r="F2216" s="10" t="s">
        <v>58</v>
      </c>
      <c r="G2216" s="5">
        <v>365</v>
      </c>
      <c r="H2216" s="5"/>
      <c r="I2216" s="33">
        <f t="shared" si="58"/>
        <v>1095</v>
      </c>
      <c r="J2216" s="5" t="s">
        <v>105</v>
      </c>
      <c r="K2216" s="12"/>
    </row>
    <row r="2217" hidden="1" spans="1:11">
      <c r="A2217" s="5">
        <v>2216</v>
      </c>
      <c r="B2217" s="19" t="s">
        <v>4696</v>
      </c>
      <c r="C2217" s="10" t="s">
        <v>1175</v>
      </c>
      <c r="D2217" s="260" t="s">
        <v>4873</v>
      </c>
      <c r="E2217" s="25">
        <v>1</v>
      </c>
      <c r="F2217" s="25" t="s">
        <v>58</v>
      </c>
      <c r="G2217" s="5">
        <v>365</v>
      </c>
      <c r="H2217" s="5"/>
      <c r="I2217" s="33">
        <f t="shared" si="58"/>
        <v>365</v>
      </c>
      <c r="J2217" s="5" t="s">
        <v>281</v>
      </c>
      <c r="K2217" s="12"/>
    </row>
    <row r="2218" ht="24" hidden="1" spans="1:11">
      <c r="A2218" s="5">
        <v>2217</v>
      </c>
      <c r="B2218" s="19" t="s">
        <v>4696</v>
      </c>
      <c r="C2218" s="45" t="s">
        <v>4874</v>
      </c>
      <c r="D2218" s="13" t="s">
        <v>4875</v>
      </c>
      <c r="E2218" s="25">
        <v>1</v>
      </c>
      <c r="F2218" s="25" t="s">
        <v>58</v>
      </c>
      <c r="G2218" s="5">
        <v>365</v>
      </c>
      <c r="H2218" s="5"/>
      <c r="I2218" s="33">
        <f t="shared" si="58"/>
        <v>365</v>
      </c>
      <c r="J2218" s="5" t="s">
        <v>281</v>
      </c>
      <c r="K2218" s="12" t="s">
        <v>4876</v>
      </c>
    </row>
    <row r="2219" hidden="1" spans="1:11">
      <c r="A2219" s="5">
        <v>2218</v>
      </c>
      <c r="B2219" s="19" t="s">
        <v>4696</v>
      </c>
      <c r="C2219" s="10" t="s">
        <v>4877</v>
      </c>
      <c r="D2219" s="46" t="s">
        <v>4878</v>
      </c>
      <c r="E2219" s="25">
        <v>2</v>
      </c>
      <c r="F2219" s="25" t="s">
        <v>58</v>
      </c>
      <c r="G2219" s="5">
        <v>365</v>
      </c>
      <c r="H2219" s="5"/>
      <c r="I2219" s="33">
        <f t="shared" si="58"/>
        <v>730</v>
      </c>
      <c r="J2219" s="5" t="s">
        <v>281</v>
      </c>
      <c r="K2219" s="12"/>
    </row>
    <row r="2220" hidden="1" spans="1:11">
      <c r="A2220" s="5">
        <v>2219</v>
      </c>
      <c r="B2220" s="19" t="s">
        <v>4696</v>
      </c>
      <c r="C2220" s="10" t="s">
        <v>4879</v>
      </c>
      <c r="D2220" s="46" t="s">
        <v>4880</v>
      </c>
      <c r="E2220" s="25">
        <v>2</v>
      </c>
      <c r="F2220" s="25" t="s">
        <v>58</v>
      </c>
      <c r="G2220" s="5">
        <v>365</v>
      </c>
      <c r="H2220" s="5"/>
      <c r="I2220" s="33">
        <f t="shared" si="58"/>
        <v>730</v>
      </c>
      <c r="J2220" s="5" t="s">
        <v>281</v>
      </c>
      <c r="K2220" s="12"/>
    </row>
    <row r="2221" ht="24" hidden="1" spans="1:11">
      <c r="A2221" s="5">
        <v>2220</v>
      </c>
      <c r="B2221" s="19" t="s">
        <v>4696</v>
      </c>
      <c r="C2221" s="45" t="s">
        <v>4881</v>
      </c>
      <c r="D2221" s="13" t="s">
        <v>4882</v>
      </c>
      <c r="E2221" s="25">
        <v>2</v>
      </c>
      <c r="F2221" s="25" t="s">
        <v>58</v>
      </c>
      <c r="G2221" s="5">
        <v>365</v>
      </c>
      <c r="H2221" s="5"/>
      <c r="I2221" s="33">
        <f t="shared" si="58"/>
        <v>730</v>
      </c>
      <c r="J2221" s="5" t="s">
        <v>281</v>
      </c>
      <c r="K2221" s="12"/>
    </row>
    <row r="2222" ht="24" hidden="1" spans="1:11">
      <c r="A2222" s="5">
        <v>2221</v>
      </c>
      <c r="B2222" s="19" t="s">
        <v>4696</v>
      </c>
      <c r="C2222" s="47" t="s">
        <v>3442</v>
      </c>
      <c r="D2222" s="47" t="s">
        <v>4883</v>
      </c>
      <c r="E2222" s="25">
        <v>1</v>
      </c>
      <c r="F2222" s="25" t="s">
        <v>43</v>
      </c>
      <c r="G2222" s="5">
        <v>375</v>
      </c>
      <c r="H2222" s="5"/>
      <c r="I2222" s="33">
        <f t="shared" si="58"/>
        <v>375</v>
      </c>
      <c r="J2222" s="5" t="s">
        <v>281</v>
      </c>
      <c r="K2222" s="12" t="s">
        <v>4884</v>
      </c>
    </row>
    <row r="2223" ht="24" hidden="1" spans="1:11">
      <c r="A2223" s="5">
        <v>2222</v>
      </c>
      <c r="B2223" s="19" t="s">
        <v>4696</v>
      </c>
      <c r="C2223" s="45" t="s">
        <v>4885</v>
      </c>
      <c r="D2223" s="46" t="s">
        <v>4886</v>
      </c>
      <c r="E2223" s="10">
        <v>1</v>
      </c>
      <c r="F2223" s="10" t="s">
        <v>43</v>
      </c>
      <c r="G2223" s="5">
        <v>375</v>
      </c>
      <c r="H2223" s="5"/>
      <c r="I2223" s="33">
        <f t="shared" si="58"/>
        <v>375</v>
      </c>
      <c r="J2223" s="5" t="s">
        <v>281</v>
      </c>
      <c r="K2223" s="12" t="s">
        <v>4887</v>
      </c>
    </row>
    <row r="2224" hidden="1" spans="1:11">
      <c r="A2224" s="5">
        <v>2223</v>
      </c>
      <c r="B2224" s="19" t="s">
        <v>4696</v>
      </c>
      <c r="C2224" s="26" t="s">
        <v>4888</v>
      </c>
      <c r="D2224" s="255" t="s">
        <v>4889</v>
      </c>
      <c r="E2224" s="25">
        <v>2</v>
      </c>
      <c r="F2224" s="10" t="s">
        <v>58</v>
      </c>
      <c r="G2224" s="5">
        <v>365</v>
      </c>
      <c r="H2224" s="5"/>
      <c r="I2224" s="33">
        <f t="shared" si="58"/>
        <v>730</v>
      </c>
      <c r="J2224" s="5" t="s">
        <v>281</v>
      </c>
      <c r="K2224" s="12"/>
    </row>
    <row r="2225" hidden="1" spans="1:11">
      <c r="A2225" s="5">
        <v>2224</v>
      </c>
      <c r="B2225" s="19" t="s">
        <v>4696</v>
      </c>
      <c r="C2225" s="26" t="s">
        <v>4890</v>
      </c>
      <c r="D2225" s="25" t="s">
        <v>4891</v>
      </c>
      <c r="E2225" s="25">
        <v>2</v>
      </c>
      <c r="F2225" s="10" t="s">
        <v>43</v>
      </c>
      <c r="G2225" s="5">
        <v>375</v>
      </c>
      <c r="H2225" s="5"/>
      <c r="I2225" s="33">
        <f t="shared" si="58"/>
        <v>750</v>
      </c>
      <c r="J2225" s="5" t="s">
        <v>281</v>
      </c>
      <c r="K2225" s="12"/>
    </row>
    <row r="2226" hidden="1" spans="1:11">
      <c r="A2226" s="5">
        <v>2225</v>
      </c>
      <c r="B2226" s="19" t="s">
        <v>4696</v>
      </c>
      <c r="C2226" s="26" t="s">
        <v>2671</v>
      </c>
      <c r="D2226" s="255" t="s">
        <v>4892</v>
      </c>
      <c r="E2226" s="25">
        <v>2</v>
      </c>
      <c r="F2226" s="25" t="s">
        <v>38</v>
      </c>
      <c r="G2226" s="5">
        <v>385</v>
      </c>
      <c r="H2226" s="5"/>
      <c r="I2226" s="33">
        <f t="shared" si="58"/>
        <v>770</v>
      </c>
      <c r="J2226" s="5" t="s">
        <v>281</v>
      </c>
      <c r="K2226" s="12"/>
    </row>
    <row r="2227" hidden="1" spans="1:11">
      <c r="A2227" s="5">
        <v>2226</v>
      </c>
      <c r="B2227" s="19" t="s">
        <v>4696</v>
      </c>
      <c r="C2227" s="26" t="s">
        <v>4893</v>
      </c>
      <c r="D2227" s="255" t="s">
        <v>4894</v>
      </c>
      <c r="E2227" s="25">
        <v>2</v>
      </c>
      <c r="F2227" s="25" t="s">
        <v>38</v>
      </c>
      <c r="G2227" s="5">
        <v>385</v>
      </c>
      <c r="H2227" s="5"/>
      <c r="I2227" s="33">
        <f t="shared" si="58"/>
        <v>770</v>
      </c>
      <c r="J2227" s="5" t="s">
        <v>281</v>
      </c>
      <c r="K2227" s="12"/>
    </row>
    <row r="2228" hidden="1" spans="1:11">
      <c r="A2228" s="5">
        <v>2227</v>
      </c>
      <c r="B2228" s="19" t="s">
        <v>4696</v>
      </c>
      <c r="C2228" s="26" t="s">
        <v>4596</v>
      </c>
      <c r="D2228" s="255" t="s">
        <v>4895</v>
      </c>
      <c r="E2228" s="25">
        <v>2</v>
      </c>
      <c r="F2228" s="25" t="s">
        <v>43</v>
      </c>
      <c r="G2228" s="5">
        <v>375</v>
      </c>
      <c r="H2228" s="5"/>
      <c r="I2228" s="33">
        <f t="shared" si="58"/>
        <v>750</v>
      </c>
      <c r="J2228" s="5" t="s">
        <v>281</v>
      </c>
      <c r="K2228" s="12"/>
    </row>
    <row r="2229" ht="24" hidden="1" spans="1:11">
      <c r="A2229" s="5">
        <v>2228</v>
      </c>
      <c r="B2229" s="19" t="s">
        <v>4696</v>
      </c>
      <c r="C2229" s="47" t="s">
        <v>4896</v>
      </c>
      <c r="D2229" s="47" t="s">
        <v>4897</v>
      </c>
      <c r="E2229" s="25">
        <v>3</v>
      </c>
      <c r="F2229" s="25" t="s">
        <v>38</v>
      </c>
      <c r="G2229" s="5">
        <v>385</v>
      </c>
      <c r="H2229" s="5"/>
      <c r="I2229" s="33">
        <f t="shared" si="58"/>
        <v>1155</v>
      </c>
      <c r="J2229" s="5" t="s">
        <v>2855</v>
      </c>
      <c r="K2229" s="12" t="s">
        <v>4898</v>
      </c>
    </row>
    <row r="2230" ht="24" hidden="1" spans="1:11">
      <c r="A2230" s="5">
        <v>2229</v>
      </c>
      <c r="B2230" s="19" t="s">
        <v>4696</v>
      </c>
      <c r="C2230" s="10" t="s">
        <v>1926</v>
      </c>
      <c r="D2230" s="13" t="s">
        <v>4899</v>
      </c>
      <c r="E2230" s="10">
        <v>2</v>
      </c>
      <c r="F2230" s="10" t="s">
        <v>58</v>
      </c>
      <c r="G2230" s="5">
        <v>365</v>
      </c>
      <c r="H2230" s="5"/>
      <c r="I2230" s="33">
        <f t="shared" si="58"/>
        <v>730</v>
      </c>
      <c r="J2230" s="5" t="s">
        <v>556</v>
      </c>
      <c r="K2230" s="12"/>
    </row>
    <row r="2231" ht="24" hidden="1" spans="1:11">
      <c r="A2231" s="5">
        <v>2230</v>
      </c>
      <c r="B2231" s="19" t="s">
        <v>4696</v>
      </c>
      <c r="C2231" s="10" t="s">
        <v>4900</v>
      </c>
      <c r="D2231" s="253" t="s">
        <v>4901</v>
      </c>
      <c r="E2231" s="10">
        <v>2</v>
      </c>
      <c r="F2231" s="10" t="s">
        <v>58</v>
      </c>
      <c r="G2231" s="5">
        <v>365</v>
      </c>
      <c r="H2231" s="5"/>
      <c r="I2231" s="33">
        <f t="shared" si="58"/>
        <v>730</v>
      </c>
      <c r="J2231" s="5" t="s">
        <v>556</v>
      </c>
      <c r="K2231" s="12"/>
    </row>
    <row r="2232" ht="24" hidden="1" spans="1:11">
      <c r="A2232" s="5">
        <v>2231</v>
      </c>
      <c r="B2232" s="19" t="s">
        <v>4696</v>
      </c>
      <c r="C2232" s="45" t="s">
        <v>4902</v>
      </c>
      <c r="D2232" s="13" t="s">
        <v>4903</v>
      </c>
      <c r="E2232" s="10">
        <v>2</v>
      </c>
      <c r="F2232" s="10" t="s">
        <v>58</v>
      </c>
      <c r="G2232" s="5">
        <v>365</v>
      </c>
      <c r="H2232" s="5"/>
      <c r="I2232" s="33">
        <f t="shared" si="58"/>
        <v>730</v>
      </c>
      <c r="J2232" s="5" t="s">
        <v>556</v>
      </c>
      <c r="K2232" s="12"/>
    </row>
    <row r="2233" ht="24" hidden="1" spans="1:11">
      <c r="A2233" s="5">
        <v>2232</v>
      </c>
      <c r="B2233" s="19" t="s">
        <v>4696</v>
      </c>
      <c r="C2233" s="10" t="s">
        <v>4904</v>
      </c>
      <c r="D2233" s="13" t="s">
        <v>4905</v>
      </c>
      <c r="E2233" s="10">
        <v>4</v>
      </c>
      <c r="F2233" s="10" t="s">
        <v>58</v>
      </c>
      <c r="G2233" s="5">
        <v>365</v>
      </c>
      <c r="H2233" s="5"/>
      <c r="I2233" s="33">
        <f t="shared" si="58"/>
        <v>1460</v>
      </c>
      <c r="J2233" s="5" t="s">
        <v>556</v>
      </c>
      <c r="K2233" s="12"/>
    </row>
    <row r="2234" ht="24" hidden="1" spans="1:11">
      <c r="A2234" s="5">
        <v>2233</v>
      </c>
      <c r="B2234" s="19" t="s">
        <v>4696</v>
      </c>
      <c r="C2234" s="10" t="s">
        <v>4906</v>
      </c>
      <c r="D2234" s="13" t="s">
        <v>4907</v>
      </c>
      <c r="E2234" s="10">
        <v>2</v>
      </c>
      <c r="F2234" s="10" t="s">
        <v>58</v>
      </c>
      <c r="G2234" s="5">
        <v>365</v>
      </c>
      <c r="H2234" s="5"/>
      <c r="I2234" s="33">
        <f t="shared" si="58"/>
        <v>730</v>
      </c>
      <c r="J2234" s="5" t="s">
        <v>556</v>
      </c>
      <c r="K2234" s="12"/>
    </row>
    <row r="2235" ht="24" hidden="1" spans="1:11">
      <c r="A2235" s="5">
        <v>2234</v>
      </c>
      <c r="B2235" s="19" t="s">
        <v>4696</v>
      </c>
      <c r="C2235" s="10" t="s">
        <v>4908</v>
      </c>
      <c r="D2235" s="13" t="s">
        <v>4909</v>
      </c>
      <c r="E2235" s="10">
        <v>2</v>
      </c>
      <c r="F2235" s="10" t="s">
        <v>58</v>
      </c>
      <c r="G2235" s="5">
        <v>365</v>
      </c>
      <c r="H2235" s="5"/>
      <c r="I2235" s="33">
        <f t="shared" si="58"/>
        <v>730</v>
      </c>
      <c r="J2235" s="5" t="s">
        <v>556</v>
      </c>
      <c r="K2235" s="12"/>
    </row>
    <row r="2236" ht="24" hidden="1" spans="1:11">
      <c r="A2236" s="5">
        <v>2235</v>
      </c>
      <c r="B2236" s="19" t="s">
        <v>4696</v>
      </c>
      <c r="C2236" s="10" t="s">
        <v>4910</v>
      </c>
      <c r="D2236" s="13" t="s">
        <v>4911</v>
      </c>
      <c r="E2236" s="10">
        <v>1</v>
      </c>
      <c r="F2236" s="10" t="s">
        <v>58</v>
      </c>
      <c r="G2236" s="5">
        <v>365</v>
      </c>
      <c r="H2236" s="5"/>
      <c r="I2236" s="33">
        <f t="shared" si="58"/>
        <v>365</v>
      </c>
      <c r="J2236" s="5" t="s">
        <v>556</v>
      </c>
      <c r="K2236" s="12"/>
    </row>
    <row r="2237" ht="24" hidden="1" spans="1:11">
      <c r="A2237" s="5">
        <v>2236</v>
      </c>
      <c r="B2237" s="19" t="s">
        <v>4696</v>
      </c>
      <c r="C2237" s="10" t="s">
        <v>4912</v>
      </c>
      <c r="D2237" s="13" t="s">
        <v>4913</v>
      </c>
      <c r="E2237" s="10">
        <v>2</v>
      </c>
      <c r="F2237" s="10" t="s">
        <v>58</v>
      </c>
      <c r="G2237" s="5">
        <v>365</v>
      </c>
      <c r="H2237" s="5"/>
      <c r="I2237" s="33">
        <f t="shared" si="58"/>
        <v>730</v>
      </c>
      <c r="J2237" s="5" t="s">
        <v>556</v>
      </c>
      <c r="K2237" s="12"/>
    </row>
    <row r="2238" ht="24" hidden="1" spans="1:11">
      <c r="A2238" s="5">
        <v>2237</v>
      </c>
      <c r="B2238" s="19" t="s">
        <v>4696</v>
      </c>
      <c r="C2238" s="10" t="s">
        <v>4914</v>
      </c>
      <c r="D2238" s="253" t="s">
        <v>4915</v>
      </c>
      <c r="E2238" s="10">
        <v>1</v>
      </c>
      <c r="F2238" s="10" t="s">
        <v>58</v>
      </c>
      <c r="G2238" s="5">
        <v>365</v>
      </c>
      <c r="H2238" s="5"/>
      <c r="I2238" s="33">
        <f t="shared" ref="I2238:I2301" si="59">G2238*E2238</f>
        <v>365</v>
      </c>
      <c r="J2238" s="5" t="s">
        <v>556</v>
      </c>
      <c r="K2238" s="12"/>
    </row>
    <row r="2239" ht="24" hidden="1" spans="1:11">
      <c r="A2239" s="5">
        <v>2238</v>
      </c>
      <c r="B2239" s="19" t="s">
        <v>4696</v>
      </c>
      <c r="C2239" s="10" t="s">
        <v>4916</v>
      </c>
      <c r="D2239" s="253" t="s">
        <v>4917</v>
      </c>
      <c r="E2239" s="10">
        <v>2</v>
      </c>
      <c r="F2239" s="10" t="s">
        <v>43</v>
      </c>
      <c r="G2239" s="5">
        <v>375</v>
      </c>
      <c r="H2239" s="5"/>
      <c r="I2239" s="33">
        <f t="shared" si="59"/>
        <v>750</v>
      </c>
      <c r="J2239" s="5" t="s">
        <v>556</v>
      </c>
      <c r="K2239" s="12"/>
    </row>
    <row r="2240" ht="24" hidden="1" spans="1:11">
      <c r="A2240" s="5">
        <v>2239</v>
      </c>
      <c r="B2240" s="19" t="s">
        <v>4696</v>
      </c>
      <c r="C2240" s="10" t="s">
        <v>4918</v>
      </c>
      <c r="D2240" s="253" t="s">
        <v>4919</v>
      </c>
      <c r="E2240" s="10">
        <v>1</v>
      </c>
      <c r="F2240" s="10" t="s">
        <v>58</v>
      </c>
      <c r="G2240" s="5">
        <v>365</v>
      </c>
      <c r="H2240" s="5"/>
      <c r="I2240" s="33">
        <f t="shared" si="59"/>
        <v>365</v>
      </c>
      <c r="J2240" s="5" t="s">
        <v>556</v>
      </c>
      <c r="K2240" s="12"/>
    </row>
    <row r="2241" ht="24" hidden="1" spans="1:11">
      <c r="A2241" s="5">
        <v>2240</v>
      </c>
      <c r="B2241" s="19" t="s">
        <v>4696</v>
      </c>
      <c r="C2241" s="10" t="s">
        <v>4920</v>
      </c>
      <c r="D2241" s="253" t="s">
        <v>4921</v>
      </c>
      <c r="E2241" s="10">
        <v>2</v>
      </c>
      <c r="F2241" s="10" t="s">
        <v>58</v>
      </c>
      <c r="G2241" s="5">
        <v>365</v>
      </c>
      <c r="H2241" s="5"/>
      <c r="I2241" s="33">
        <f t="shared" si="59"/>
        <v>730</v>
      </c>
      <c r="J2241" s="5" t="s">
        <v>556</v>
      </c>
      <c r="K2241" s="12"/>
    </row>
    <row r="2242" ht="24" hidden="1" spans="1:11">
      <c r="A2242" s="5">
        <v>2241</v>
      </c>
      <c r="B2242" s="19" t="s">
        <v>4696</v>
      </c>
      <c r="C2242" s="10" t="s">
        <v>4922</v>
      </c>
      <c r="D2242" s="253" t="s">
        <v>4923</v>
      </c>
      <c r="E2242" s="10">
        <v>1</v>
      </c>
      <c r="F2242" s="10" t="s">
        <v>58</v>
      </c>
      <c r="G2242" s="5">
        <v>365</v>
      </c>
      <c r="H2242" s="5"/>
      <c r="I2242" s="33">
        <f t="shared" si="59"/>
        <v>365</v>
      </c>
      <c r="J2242" s="5" t="s">
        <v>556</v>
      </c>
      <c r="K2242" s="12"/>
    </row>
    <row r="2243" ht="24" hidden="1" spans="1:11">
      <c r="A2243" s="5">
        <v>2242</v>
      </c>
      <c r="B2243" s="19" t="s">
        <v>4696</v>
      </c>
      <c r="C2243" s="10" t="s">
        <v>4924</v>
      </c>
      <c r="D2243" s="253" t="s">
        <v>4925</v>
      </c>
      <c r="E2243" s="10">
        <v>2</v>
      </c>
      <c r="F2243" s="10" t="s">
        <v>43</v>
      </c>
      <c r="G2243" s="5">
        <v>375</v>
      </c>
      <c r="H2243" s="10"/>
      <c r="I2243" s="33">
        <f t="shared" si="59"/>
        <v>750</v>
      </c>
      <c r="J2243" s="10" t="s">
        <v>556</v>
      </c>
      <c r="K2243" s="12"/>
    </row>
    <row r="2244" hidden="1" spans="1:11">
      <c r="A2244" s="5">
        <v>2243</v>
      </c>
      <c r="B2244" s="19" t="s">
        <v>4696</v>
      </c>
      <c r="C2244" s="27" t="s">
        <v>4926</v>
      </c>
      <c r="D2244" s="48" t="s">
        <v>4927</v>
      </c>
      <c r="E2244" s="27">
        <v>2</v>
      </c>
      <c r="F2244" s="27" t="s">
        <v>38</v>
      </c>
      <c r="G2244" s="5">
        <v>385</v>
      </c>
      <c r="H2244" s="27"/>
      <c r="I2244" s="33">
        <f t="shared" si="59"/>
        <v>770</v>
      </c>
      <c r="J2244" s="27" t="s">
        <v>308</v>
      </c>
      <c r="K2244" s="27"/>
    </row>
    <row r="2245" hidden="1" spans="1:11">
      <c r="A2245" s="5">
        <v>2244</v>
      </c>
      <c r="B2245" s="19" t="s">
        <v>4696</v>
      </c>
      <c r="C2245" s="27" t="s">
        <v>4928</v>
      </c>
      <c r="D2245" s="256" t="s">
        <v>4929</v>
      </c>
      <c r="E2245" s="27">
        <v>2</v>
      </c>
      <c r="F2245" s="27" t="s">
        <v>43</v>
      </c>
      <c r="G2245" s="5">
        <v>375</v>
      </c>
      <c r="H2245" s="27"/>
      <c r="I2245" s="33">
        <f t="shared" si="59"/>
        <v>750</v>
      </c>
      <c r="J2245" s="27" t="s">
        <v>308</v>
      </c>
      <c r="K2245" s="27"/>
    </row>
    <row r="2246" hidden="1" spans="1:11">
      <c r="A2246" s="5">
        <v>2245</v>
      </c>
      <c r="B2246" s="19" t="s">
        <v>4696</v>
      </c>
      <c r="C2246" s="27" t="s">
        <v>4377</v>
      </c>
      <c r="D2246" s="256" t="s">
        <v>4930</v>
      </c>
      <c r="E2246" s="27">
        <v>1</v>
      </c>
      <c r="F2246" s="27" t="s">
        <v>43</v>
      </c>
      <c r="G2246" s="5">
        <v>375</v>
      </c>
      <c r="H2246" s="27"/>
      <c r="I2246" s="33">
        <f t="shared" si="59"/>
        <v>375</v>
      </c>
      <c r="J2246" s="27" t="s">
        <v>308</v>
      </c>
      <c r="K2246" s="27"/>
    </row>
    <row r="2247" hidden="1" spans="1:11">
      <c r="A2247" s="5">
        <v>2246</v>
      </c>
      <c r="B2247" s="19" t="s">
        <v>4696</v>
      </c>
      <c r="C2247" s="27" t="s">
        <v>4931</v>
      </c>
      <c r="D2247" s="256" t="s">
        <v>4932</v>
      </c>
      <c r="E2247" s="27">
        <v>1</v>
      </c>
      <c r="F2247" s="27" t="s">
        <v>58</v>
      </c>
      <c r="G2247" s="5">
        <v>365</v>
      </c>
      <c r="H2247" s="27"/>
      <c r="I2247" s="33">
        <f t="shared" si="59"/>
        <v>365</v>
      </c>
      <c r="J2247" s="27" t="s">
        <v>308</v>
      </c>
      <c r="K2247" s="27"/>
    </row>
    <row r="2248" hidden="1" spans="1:11">
      <c r="A2248" s="5">
        <v>2247</v>
      </c>
      <c r="B2248" s="19" t="s">
        <v>4696</v>
      </c>
      <c r="C2248" s="27" t="s">
        <v>4933</v>
      </c>
      <c r="D2248" s="256" t="s">
        <v>4934</v>
      </c>
      <c r="E2248" s="27">
        <v>2</v>
      </c>
      <c r="F2248" s="27" t="s">
        <v>43</v>
      </c>
      <c r="G2248" s="5">
        <v>375</v>
      </c>
      <c r="H2248" s="27"/>
      <c r="I2248" s="33">
        <f t="shared" si="59"/>
        <v>750</v>
      </c>
      <c r="J2248" s="27" t="s">
        <v>308</v>
      </c>
      <c r="K2248" s="27"/>
    </row>
    <row r="2249" hidden="1" spans="1:11">
      <c r="A2249" s="5">
        <v>2248</v>
      </c>
      <c r="B2249" s="19" t="s">
        <v>4696</v>
      </c>
      <c r="C2249" s="27" t="s">
        <v>4935</v>
      </c>
      <c r="D2249" s="256" t="s">
        <v>4936</v>
      </c>
      <c r="E2249" s="27">
        <v>2</v>
      </c>
      <c r="F2249" s="27" t="s">
        <v>58</v>
      </c>
      <c r="G2249" s="5">
        <v>365</v>
      </c>
      <c r="H2249" s="27"/>
      <c r="I2249" s="33">
        <f t="shared" si="59"/>
        <v>730</v>
      </c>
      <c r="J2249" s="27" t="s">
        <v>308</v>
      </c>
      <c r="K2249" s="27"/>
    </row>
    <row r="2250" hidden="1" spans="1:11">
      <c r="A2250" s="5">
        <v>2249</v>
      </c>
      <c r="B2250" s="19" t="s">
        <v>4696</v>
      </c>
      <c r="C2250" s="27" t="s">
        <v>4937</v>
      </c>
      <c r="D2250" s="256" t="s">
        <v>4938</v>
      </c>
      <c r="E2250" s="27">
        <v>2</v>
      </c>
      <c r="F2250" s="27" t="s">
        <v>43</v>
      </c>
      <c r="G2250" s="5">
        <v>375</v>
      </c>
      <c r="H2250" s="27"/>
      <c r="I2250" s="33">
        <f t="shared" si="59"/>
        <v>750</v>
      </c>
      <c r="J2250" s="27" t="s">
        <v>308</v>
      </c>
      <c r="K2250" s="27"/>
    </row>
    <row r="2251" hidden="1" spans="1:11">
      <c r="A2251" s="5">
        <v>2250</v>
      </c>
      <c r="B2251" s="19" t="s">
        <v>4696</v>
      </c>
      <c r="C2251" s="27" t="s">
        <v>4939</v>
      </c>
      <c r="D2251" s="256" t="s">
        <v>4940</v>
      </c>
      <c r="E2251" s="27">
        <v>2</v>
      </c>
      <c r="F2251" s="27" t="s">
        <v>58</v>
      </c>
      <c r="G2251" s="5">
        <v>365</v>
      </c>
      <c r="H2251" s="27"/>
      <c r="I2251" s="33">
        <f t="shared" si="59"/>
        <v>730</v>
      </c>
      <c r="J2251" s="27" t="s">
        <v>308</v>
      </c>
      <c r="K2251" s="27"/>
    </row>
    <row r="2252" hidden="1" spans="1:11">
      <c r="A2252" s="5">
        <v>2251</v>
      </c>
      <c r="B2252" s="19" t="s">
        <v>4696</v>
      </c>
      <c r="C2252" s="27" t="s">
        <v>2462</v>
      </c>
      <c r="D2252" s="256" t="s">
        <v>4941</v>
      </c>
      <c r="E2252" s="27">
        <v>1</v>
      </c>
      <c r="F2252" s="27" t="s">
        <v>58</v>
      </c>
      <c r="G2252" s="5">
        <v>365</v>
      </c>
      <c r="H2252" s="27"/>
      <c r="I2252" s="33">
        <f t="shared" si="59"/>
        <v>365</v>
      </c>
      <c r="J2252" s="27" t="s">
        <v>308</v>
      </c>
      <c r="K2252" s="27"/>
    </row>
    <row r="2253" hidden="1" spans="1:11">
      <c r="A2253" s="5">
        <v>2252</v>
      </c>
      <c r="B2253" s="19" t="s">
        <v>4696</v>
      </c>
      <c r="C2253" s="27" t="s">
        <v>1435</v>
      </c>
      <c r="D2253" s="256" t="s">
        <v>4942</v>
      </c>
      <c r="E2253" s="27">
        <v>2</v>
      </c>
      <c r="F2253" s="27" t="s">
        <v>58</v>
      </c>
      <c r="G2253" s="5">
        <v>365</v>
      </c>
      <c r="H2253" s="27"/>
      <c r="I2253" s="33">
        <f t="shared" si="59"/>
        <v>730</v>
      </c>
      <c r="J2253" s="27" t="s">
        <v>308</v>
      </c>
      <c r="K2253" s="27"/>
    </row>
    <row r="2254" hidden="1" spans="1:11">
      <c r="A2254" s="5">
        <v>2253</v>
      </c>
      <c r="B2254" s="19" t="s">
        <v>4696</v>
      </c>
      <c r="C2254" s="27" t="s">
        <v>4943</v>
      </c>
      <c r="D2254" s="256" t="s">
        <v>4944</v>
      </c>
      <c r="E2254" s="27">
        <v>2</v>
      </c>
      <c r="F2254" s="27" t="s">
        <v>58</v>
      </c>
      <c r="G2254" s="5">
        <v>365</v>
      </c>
      <c r="H2254" s="27"/>
      <c r="I2254" s="33">
        <f t="shared" si="59"/>
        <v>730</v>
      </c>
      <c r="J2254" s="27" t="s">
        <v>308</v>
      </c>
      <c r="K2254" s="27"/>
    </row>
    <row r="2255" hidden="1" spans="1:11">
      <c r="A2255" s="5">
        <v>2254</v>
      </c>
      <c r="B2255" s="19" t="s">
        <v>4696</v>
      </c>
      <c r="C2255" s="27" t="s">
        <v>4945</v>
      </c>
      <c r="D2255" s="256" t="s">
        <v>4946</v>
      </c>
      <c r="E2255" s="27">
        <v>1</v>
      </c>
      <c r="F2255" s="27" t="s">
        <v>58</v>
      </c>
      <c r="G2255" s="5">
        <v>365</v>
      </c>
      <c r="H2255" s="27"/>
      <c r="I2255" s="33">
        <f t="shared" si="59"/>
        <v>365</v>
      </c>
      <c r="J2255" s="27" t="s">
        <v>308</v>
      </c>
      <c r="K2255" s="27"/>
    </row>
    <row r="2256" hidden="1" spans="1:11">
      <c r="A2256" s="5">
        <v>2255</v>
      </c>
      <c r="B2256" s="19" t="s">
        <v>4696</v>
      </c>
      <c r="C2256" s="27" t="s">
        <v>4947</v>
      </c>
      <c r="D2256" s="256" t="s">
        <v>4948</v>
      </c>
      <c r="E2256" s="27">
        <v>2</v>
      </c>
      <c r="F2256" s="27" t="s">
        <v>58</v>
      </c>
      <c r="G2256" s="5">
        <v>365</v>
      </c>
      <c r="H2256" s="27"/>
      <c r="I2256" s="33">
        <f t="shared" si="59"/>
        <v>730</v>
      </c>
      <c r="J2256" s="27" t="s">
        <v>308</v>
      </c>
      <c r="K2256" s="27"/>
    </row>
    <row r="2257" hidden="1" spans="1:11">
      <c r="A2257" s="5">
        <v>2256</v>
      </c>
      <c r="B2257" s="19" t="s">
        <v>4696</v>
      </c>
      <c r="C2257" s="27" t="s">
        <v>4949</v>
      </c>
      <c r="D2257" s="256" t="s">
        <v>4950</v>
      </c>
      <c r="E2257" s="27">
        <v>3</v>
      </c>
      <c r="F2257" s="27" t="s">
        <v>43</v>
      </c>
      <c r="G2257" s="5">
        <v>375</v>
      </c>
      <c r="H2257" s="27"/>
      <c r="I2257" s="33">
        <f t="shared" si="59"/>
        <v>1125</v>
      </c>
      <c r="J2257" s="27" t="s">
        <v>308</v>
      </c>
      <c r="K2257" s="27"/>
    </row>
    <row r="2258" hidden="1" spans="1:11">
      <c r="A2258" s="5">
        <v>2257</v>
      </c>
      <c r="B2258" s="19" t="s">
        <v>4696</v>
      </c>
      <c r="C2258" s="27" t="s">
        <v>4951</v>
      </c>
      <c r="D2258" s="256" t="s">
        <v>4952</v>
      </c>
      <c r="E2258" s="27">
        <v>1</v>
      </c>
      <c r="F2258" s="27" t="s">
        <v>43</v>
      </c>
      <c r="G2258" s="5">
        <v>375</v>
      </c>
      <c r="H2258" s="27"/>
      <c r="I2258" s="33">
        <f t="shared" si="59"/>
        <v>375</v>
      </c>
      <c r="J2258" s="27" t="s">
        <v>308</v>
      </c>
      <c r="K2258" s="27"/>
    </row>
    <row r="2259" hidden="1" spans="1:11">
      <c r="A2259" s="5">
        <v>2258</v>
      </c>
      <c r="B2259" s="19" t="s">
        <v>4696</v>
      </c>
      <c r="C2259" s="27" t="s">
        <v>4953</v>
      </c>
      <c r="D2259" s="256" t="s">
        <v>4954</v>
      </c>
      <c r="E2259" s="27">
        <v>2</v>
      </c>
      <c r="F2259" s="27" t="s">
        <v>38</v>
      </c>
      <c r="G2259" s="5">
        <v>385</v>
      </c>
      <c r="H2259" s="27"/>
      <c r="I2259" s="33">
        <f t="shared" si="59"/>
        <v>770</v>
      </c>
      <c r="J2259" s="27" t="s">
        <v>308</v>
      </c>
      <c r="K2259" s="27"/>
    </row>
    <row r="2260" hidden="1" spans="1:11">
      <c r="A2260" s="5">
        <v>2259</v>
      </c>
      <c r="B2260" s="19" t="s">
        <v>4696</v>
      </c>
      <c r="C2260" s="27" t="s">
        <v>4797</v>
      </c>
      <c r="D2260" s="256" t="s">
        <v>4955</v>
      </c>
      <c r="E2260" s="27">
        <v>1</v>
      </c>
      <c r="F2260" s="27" t="s">
        <v>58</v>
      </c>
      <c r="G2260" s="5">
        <v>365</v>
      </c>
      <c r="H2260" s="27"/>
      <c r="I2260" s="33">
        <f t="shared" si="59"/>
        <v>365</v>
      </c>
      <c r="J2260" s="27" t="s">
        <v>308</v>
      </c>
      <c r="K2260" s="27"/>
    </row>
    <row r="2261" hidden="1" spans="1:11">
      <c r="A2261" s="5">
        <v>2260</v>
      </c>
      <c r="B2261" s="19" t="s">
        <v>4696</v>
      </c>
      <c r="C2261" s="27" t="s">
        <v>4956</v>
      </c>
      <c r="D2261" s="256" t="s">
        <v>4957</v>
      </c>
      <c r="E2261" s="27">
        <v>3</v>
      </c>
      <c r="F2261" s="27" t="s">
        <v>43</v>
      </c>
      <c r="G2261" s="5">
        <v>375</v>
      </c>
      <c r="H2261" s="27"/>
      <c r="I2261" s="33">
        <f t="shared" si="59"/>
        <v>1125</v>
      </c>
      <c r="J2261" s="27" t="s">
        <v>308</v>
      </c>
      <c r="K2261" s="27"/>
    </row>
    <row r="2262" hidden="1" spans="1:11">
      <c r="A2262" s="5">
        <v>2261</v>
      </c>
      <c r="B2262" s="19" t="s">
        <v>4696</v>
      </c>
      <c r="C2262" s="27" t="s">
        <v>4958</v>
      </c>
      <c r="D2262" s="256" t="s">
        <v>4959</v>
      </c>
      <c r="E2262" s="27">
        <v>2</v>
      </c>
      <c r="F2262" s="27" t="s">
        <v>43</v>
      </c>
      <c r="G2262" s="5">
        <v>375</v>
      </c>
      <c r="H2262" s="27"/>
      <c r="I2262" s="33">
        <f t="shared" si="59"/>
        <v>750</v>
      </c>
      <c r="J2262" s="27" t="s">
        <v>886</v>
      </c>
      <c r="K2262" s="27"/>
    </row>
    <row r="2263" hidden="1" spans="1:11">
      <c r="A2263" s="5">
        <v>2262</v>
      </c>
      <c r="B2263" s="19" t="s">
        <v>4696</v>
      </c>
      <c r="C2263" s="27" t="s">
        <v>4960</v>
      </c>
      <c r="D2263" s="256" t="s">
        <v>4961</v>
      </c>
      <c r="E2263" s="27">
        <v>1</v>
      </c>
      <c r="F2263" s="27" t="s">
        <v>43</v>
      </c>
      <c r="G2263" s="5">
        <v>375</v>
      </c>
      <c r="H2263" s="27"/>
      <c r="I2263" s="33">
        <f t="shared" si="59"/>
        <v>375</v>
      </c>
      <c r="J2263" s="27" t="s">
        <v>886</v>
      </c>
      <c r="K2263" s="27"/>
    </row>
    <row r="2264" hidden="1" spans="1:11">
      <c r="A2264" s="5">
        <v>2263</v>
      </c>
      <c r="B2264" s="19" t="s">
        <v>4696</v>
      </c>
      <c r="C2264" s="27" t="s">
        <v>4962</v>
      </c>
      <c r="D2264" s="256" t="s">
        <v>4963</v>
      </c>
      <c r="E2264" s="27">
        <v>2</v>
      </c>
      <c r="F2264" s="27" t="s">
        <v>43</v>
      </c>
      <c r="G2264" s="5">
        <v>375</v>
      </c>
      <c r="H2264" s="27"/>
      <c r="I2264" s="33">
        <f t="shared" si="59"/>
        <v>750</v>
      </c>
      <c r="J2264" s="27" t="s">
        <v>886</v>
      </c>
      <c r="K2264" s="27"/>
    </row>
    <row r="2265" hidden="1" spans="1:11">
      <c r="A2265" s="5">
        <v>2264</v>
      </c>
      <c r="B2265" s="19" t="s">
        <v>4696</v>
      </c>
      <c r="C2265" s="27" t="s">
        <v>4964</v>
      </c>
      <c r="D2265" s="256" t="s">
        <v>4965</v>
      </c>
      <c r="E2265" s="27">
        <v>2</v>
      </c>
      <c r="F2265" s="27" t="s">
        <v>58</v>
      </c>
      <c r="G2265" s="5">
        <v>365</v>
      </c>
      <c r="H2265" s="27"/>
      <c r="I2265" s="33">
        <f t="shared" si="59"/>
        <v>730</v>
      </c>
      <c r="J2265" s="27" t="s">
        <v>886</v>
      </c>
      <c r="K2265" s="27"/>
    </row>
    <row r="2266" hidden="1" spans="1:11">
      <c r="A2266" s="5">
        <v>2265</v>
      </c>
      <c r="B2266" s="19" t="s">
        <v>4696</v>
      </c>
      <c r="C2266" s="27" t="s">
        <v>4966</v>
      </c>
      <c r="D2266" s="256" t="s">
        <v>4967</v>
      </c>
      <c r="E2266" s="27">
        <v>2</v>
      </c>
      <c r="F2266" s="27" t="s">
        <v>58</v>
      </c>
      <c r="G2266" s="5">
        <v>365</v>
      </c>
      <c r="H2266" s="27"/>
      <c r="I2266" s="33">
        <f t="shared" si="59"/>
        <v>730</v>
      </c>
      <c r="J2266" s="27" t="s">
        <v>886</v>
      </c>
      <c r="K2266" s="27"/>
    </row>
    <row r="2267" hidden="1" spans="1:11">
      <c r="A2267" s="5">
        <v>2266</v>
      </c>
      <c r="B2267" s="19" t="s">
        <v>4696</v>
      </c>
      <c r="C2267" s="27" t="s">
        <v>4968</v>
      </c>
      <c r="D2267" s="27" t="s">
        <v>4969</v>
      </c>
      <c r="E2267" s="27">
        <v>2</v>
      </c>
      <c r="F2267" s="27" t="s">
        <v>43</v>
      </c>
      <c r="G2267" s="5">
        <v>375</v>
      </c>
      <c r="H2267" s="27"/>
      <c r="I2267" s="33">
        <f t="shared" si="59"/>
        <v>750</v>
      </c>
      <c r="J2267" s="27" t="s">
        <v>886</v>
      </c>
      <c r="K2267" s="27"/>
    </row>
    <row r="2268" hidden="1" spans="1:11">
      <c r="A2268" s="5">
        <v>2267</v>
      </c>
      <c r="B2268" s="19" t="s">
        <v>4696</v>
      </c>
      <c r="C2268" s="27" t="s">
        <v>4970</v>
      </c>
      <c r="D2268" s="256" t="s">
        <v>4971</v>
      </c>
      <c r="E2268" s="27">
        <v>2</v>
      </c>
      <c r="F2268" s="27" t="s">
        <v>58</v>
      </c>
      <c r="G2268" s="5">
        <v>365</v>
      </c>
      <c r="H2268" s="27"/>
      <c r="I2268" s="33">
        <f t="shared" si="59"/>
        <v>730</v>
      </c>
      <c r="J2268" s="27" t="s">
        <v>886</v>
      </c>
      <c r="K2268" s="27"/>
    </row>
    <row r="2269" hidden="1" spans="1:11">
      <c r="A2269" s="5">
        <v>2268</v>
      </c>
      <c r="B2269" s="19" t="s">
        <v>4696</v>
      </c>
      <c r="C2269" s="27" t="s">
        <v>4972</v>
      </c>
      <c r="D2269" s="256" t="s">
        <v>4973</v>
      </c>
      <c r="E2269" s="27">
        <v>1</v>
      </c>
      <c r="F2269" s="27" t="s">
        <v>38</v>
      </c>
      <c r="G2269" s="5">
        <v>385</v>
      </c>
      <c r="H2269" s="27"/>
      <c r="I2269" s="33">
        <f t="shared" si="59"/>
        <v>385</v>
      </c>
      <c r="J2269" s="27" t="s">
        <v>1773</v>
      </c>
      <c r="K2269" s="27"/>
    </row>
    <row r="2270" ht="24" hidden="1" spans="1:11">
      <c r="A2270" s="5">
        <v>2269</v>
      </c>
      <c r="B2270" s="19" t="s">
        <v>4696</v>
      </c>
      <c r="C2270" s="73" t="s">
        <v>4975</v>
      </c>
      <c r="D2270" s="74" t="s">
        <v>4976</v>
      </c>
      <c r="E2270" s="25">
        <v>4</v>
      </c>
      <c r="F2270" s="25" t="s">
        <v>43</v>
      </c>
      <c r="G2270" s="5">
        <v>375</v>
      </c>
      <c r="H2270" s="27"/>
      <c r="I2270" s="33">
        <f t="shared" si="59"/>
        <v>1500</v>
      </c>
      <c r="J2270" s="27" t="s">
        <v>2112</v>
      </c>
      <c r="K2270" s="27"/>
    </row>
    <row r="2271" hidden="1" spans="1:11">
      <c r="A2271" s="5">
        <v>2270</v>
      </c>
      <c r="B2271" s="19" t="s">
        <v>4696</v>
      </c>
      <c r="C2271" s="27" t="s">
        <v>4977</v>
      </c>
      <c r="D2271" s="256" t="s">
        <v>4978</v>
      </c>
      <c r="E2271" s="27">
        <v>2</v>
      </c>
      <c r="F2271" s="27" t="s">
        <v>43</v>
      </c>
      <c r="G2271" s="5">
        <v>375</v>
      </c>
      <c r="H2271" s="27"/>
      <c r="I2271" s="33">
        <f t="shared" si="59"/>
        <v>750</v>
      </c>
      <c r="J2271" s="27" t="s">
        <v>1118</v>
      </c>
      <c r="K2271" s="27"/>
    </row>
    <row r="2272" hidden="1" spans="1:11">
      <c r="A2272" s="5">
        <v>2271</v>
      </c>
      <c r="B2272" s="19" t="s">
        <v>4696</v>
      </c>
      <c r="C2272" s="27" t="s">
        <v>4979</v>
      </c>
      <c r="D2272" s="256" t="s">
        <v>4980</v>
      </c>
      <c r="E2272" s="27">
        <v>2</v>
      </c>
      <c r="F2272" s="27" t="s">
        <v>43</v>
      </c>
      <c r="G2272" s="5">
        <v>375</v>
      </c>
      <c r="H2272" s="27"/>
      <c r="I2272" s="33">
        <f t="shared" si="59"/>
        <v>750</v>
      </c>
      <c r="J2272" s="27" t="s">
        <v>1118</v>
      </c>
      <c r="K2272" s="27"/>
    </row>
    <row r="2273" hidden="1" spans="1:11">
      <c r="A2273" s="5">
        <v>2272</v>
      </c>
      <c r="B2273" s="19" t="s">
        <v>4696</v>
      </c>
      <c r="C2273" s="27" t="s">
        <v>4981</v>
      </c>
      <c r="D2273" s="256" t="s">
        <v>4982</v>
      </c>
      <c r="E2273" s="27">
        <v>1</v>
      </c>
      <c r="F2273" s="27" t="s">
        <v>38</v>
      </c>
      <c r="G2273" s="5">
        <v>385</v>
      </c>
      <c r="H2273" s="27"/>
      <c r="I2273" s="33">
        <f t="shared" si="59"/>
        <v>385</v>
      </c>
      <c r="J2273" s="27" t="s">
        <v>1118</v>
      </c>
      <c r="K2273" s="27"/>
    </row>
    <row r="2274" hidden="1" spans="1:11">
      <c r="A2274" s="5">
        <v>2273</v>
      </c>
      <c r="B2274" s="19" t="s">
        <v>4696</v>
      </c>
      <c r="C2274" s="27" t="s">
        <v>4983</v>
      </c>
      <c r="D2274" s="256" t="s">
        <v>4984</v>
      </c>
      <c r="E2274" s="27">
        <v>3</v>
      </c>
      <c r="F2274" s="27" t="s">
        <v>38</v>
      </c>
      <c r="G2274" s="5">
        <v>385</v>
      </c>
      <c r="H2274" s="27"/>
      <c r="I2274" s="33">
        <f t="shared" si="59"/>
        <v>1155</v>
      </c>
      <c r="J2274" s="27" t="s">
        <v>1118</v>
      </c>
      <c r="K2274" s="27"/>
    </row>
    <row r="2275" hidden="1" spans="1:11">
      <c r="A2275" s="5">
        <v>2274</v>
      </c>
      <c r="B2275" s="19" t="s">
        <v>4696</v>
      </c>
      <c r="C2275" s="27" t="s">
        <v>2690</v>
      </c>
      <c r="D2275" s="256" t="s">
        <v>4985</v>
      </c>
      <c r="E2275" s="27">
        <v>2</v>
      </c>
      <c r="F2275" s="27" t="s">
        <v>43</v>
      </c>
      <c r="G2275" s="5">
        <v>375</v>
      </c>
      <c r="H2275" s="27"/>
      <c r="I2275" s="33">
        <f t="shared" si="59"/>
        <v>750</v>
      </c>
      <c r="J2275" s="27" t="s">
        <v>1118</v>
      </c>
      <c r="K2275" s="27"/>
    </row>
    <row r="2276" hidden="1" spans="1:11">
      <c r="A2276" s="5">
        <v>2275</v>
      </c>
      <c r="B2276" s="19" t="s">
        <v>4696</v>
      </c>
      <c r="C2276" s="27" t="s">
        <v>4986</v>
      </c>
      <c r="D2276" s="256" t="s">
        <v>4987</v>
      </c>
      <c r="E2276" s="27">
        <v>1</v>
      </c>
      <c r="F2276" s="27" t="s">
        <v>43</v>
      </c>
      <c r="G2276" s="5">
        <v>375</v>
      </c>
      <c r="H2276" s="27"/>
      <c r="I2276" s="33">
        <f t="shared" si="59"/>
        <v>375</v>
      </c>
      <c r="J2276" s="27" t="s">
        <v>1954</v>
      </c>
      <c r="K2276" s="27"/>
    </row>
    <row r="2277" hidden="1" spans="1:11">
      <c r="A2277" s="5">
        <v>2276</v>
      </c>
      <c r="B2277" s="19" t="s">
        <v>4696</v>
      </c>
      <c r="C2277" s="27" t="s">
        <v>4988</v>
      </c>
      <c r="D2277" s="256" t="s">
        <v>4989</v>
      </c>
      <c r="E2277" s="27">
        <v>2</v>
      </c>
      <c r="F2277" s="27" t="s">
        <v>43</v>
      </c>
      <c r="G2277" s="5">
        <v>375</v>
      </c>
      <c r="H2277" s="27"/>
      <c r="I2277" s="33">
        <f t="shared" si="59"/>
        <v>750</v>
      </c>
      <c r="J2277" s="27" t="s">
        <v>630</v>
      </c>
      <c r="K2277" s="27"/>
    </row>
    <row r="2278" hidden="1" spans="1:11">
      <c r="A2278" s="5">
        <v>2277</v>
      </c>
      <c r="B2278" s="19" t="s">
        <v>4696</v>
      </c>
      <c r="C2278" s="27" t="s">
        <v>4990</v>
      </c>
      <c r="D2278" s="256" t="s">
        <v>4991</v>
      </c>
      <c r="E2278" s="27">
        <v>1</v>
      </c>
      <c r="F2278" s="27" t="s">
        <v>58</v>
      </c>
      <c r="G2278" s="5">
        <v>365</v>
      </c>
      <c r="H2278" s="27"/>
      <c r="I2278" s="33">
        <f t="shared" si="59"/>
        <v>365</v>
      </c>
      <c r="J2278" s="27" t="s">
        <v>630</v>
      </c>
      <c r="K2278" s="27"/>
    </row>
    <row r="2279" hidden="1" spans="1:11">
      <c r="A2279" s="5">
        <v>2278</v>
      </c>
      <c r="B2279" s="19" t="s">
        <v>4696</v>
      </c>
      <c r="C2279" s="27" t="s">
        <v>4992</v>
      </c>
      <c r="D2279" s="256" t="s">
        <v>4993</v>
      </c>
      <c r="E2279" s="27">
        <v>2</v>
      </c>
      <c r="F2279" s="27" t="s">
        <v>58</v>
      </c>
      <c r="G2279" s="5">
        <v>365</v>
      </c>
      <c r="H2279" s="27"/>
      <c r="I2279" s="33">
        <f t="shared" si="59"/>
        <v>730</v>
      </c>
      <c r="J2279" s="27" t="s">
        <v>630</v>
      </c>
      <c r="K2279" s="27"/>
    </row>
    <row r="2280" hidden="1" spans="1:11">
      <c r="A2280" s="5">
        <v>2279</v>
      </c>
      <c r="B2280" s="19" t="s">
        <v>4696</v>
      </c>
      <c r="C2280" s="27" t="s">
        <v>4994</v>
      </c>
      <c r="D2280" s="27" t="s">
        <v>4995</v>
      </c>
      <c r="E2280" s="27">
        <v>1</v>
      </c>
      <c r="F2280" s="27" t="s">
        <v>58</v>
      </c>
      <c r="G2280" s="5">
        <v>365</v>
      </c>
      <c r="H2280" s="27"/>
      <c r="I2280" s="33">
        <f t="shared" si="59"/>
        <v>365</v>
      </c>
      <c r="J2280" s="27" t="s">
        <v>630</v>
      </c>
      <c r="K2280" s="27"/>
    </row>
    <row r="2281" hidden="1" spans="1:11">
      <c r="A2281" s="5">
        <v>2280</v>
      </c>
      <c r="B2281" s="19" t="s">
        <v>4696</v>
      </c>
      <c r="C2281" s="27" t="s">
        <v>4996</v>
      </c>
      <c r="D2281" s="27" t="s">
        <v>4997</v>
      </c>
      <c r="E2281" s="27">
        <v>2</v>
      </c>
      <c r="F2281" s="27" t="s">
        <v>43</v>
      </c>
      <c r="G2281" s="5">
        <v>375</v>
      </c>
      <c r="H2281" s="27"/>
      <c r="I2281" s="33">
        <f t="shared" si="59"/>
        <v>750</v>
      </c>
      <c r="J2281" s="27" t="s">
        <v>630</v>
      </c>
      <c r="K2281" s="27"/>
    </row>
    <row r="2282" hidden="1" spans="1:11">
      <c r="A2282" s="5">
        <v>2281</v>
      </c>
      <c r="B2282" s="19" t="s">
        <v>4696</v>
      </c>
      <c r="C2282" s="27" t="s">
        <v>4998</v>
      </c>
      <c r="D2282" s="27" t="s">
        <v>4999</v>
      </c>
      <c r="E2282" s="27">
        <v>1</v>
      </c>
      <c r="F2282" s="27" t="s">
        <v>43</v>
      </c>
      <c r="G2282" s="5">
        <v>375</v>
      </c>
      <c r="H2282" s="27"/>
      <c r="I2282" s="33">
        <f t="shared" si="59"/>
        <v>375</v>
      </c>
      <c r="J2282" s="27" t="s">
        <v>630</v>
      </c>
      <c r="K2282" s="27"/>
    </row>
    <row r="2283" hidden="1" spans="1:11">
      <c r="A2283" s="5">
        <v>2282</v>
      </c>
      <c r="B2283" s="19" t="s">
        <v>4696</v>
      </c>
      <c r="C2283" s="27" t="s">
        <v>5000</v>
      </c>
      <c r="D2283" s="27" t="s">
        <v>5001</v>
      </c>
      <c r="E2283" s="27">
        <v>2</v>
      </c>
      <c r="F2283" s="27" t="s">
        <v>58</v>
      </c>
      <c r="G2283" s="5">
        <v>365</v>
      </c>
      <c r="H2283" s="27"/>
      <c r="I2283" s="33">
        <f t="shared" si="59"/>
        <v>730</v>
      </c>
      <c r="J2283" s="27" t="s">
        <v>630</v>
      </c>
      <c r="K2283" s="27"/>
    </row>
    <row r="2284" hidden="1" spans="1:11">
      <c r="A2284" s="5">
        <v>2283</v>
      </c>
      <c r="B2284" s="19" t="s">
        <v>4696</v>
      </c>
      <c r="C2284" s="27" t="s">
        <v>5002</v>
      </c>
      <c r="D2284" s="27" t="s">
        <v>5003</v>
      </c>
      <c r="E2284" s="27">
        <v>1</v>
      </c>
      <c r="F2284" s="27" t="s">
        <v>58</v>
      </c>
      <c r="G2284" s="5">
        <v>365</v>
      </c>
      <c r="H2284" s="27"/>
      <c r="I2284" s="33">
        <f t="shared" si="59"/>
        <v>365</v>
      </c>
      <c r="J2284" s="27" t="s">
        <v>630</v>
      </c>
      <c r="K2284" s="27"/>
    </row>
    <row r="2285" hidden="1" spans="1:11">
      <c r="A2285" s="5">
        <v>2284</v>
      </c>
      <c r="B2285" s="19" t="s">
        <v>4696</v>
      </c>
      <c r="C2285" s="27" t="s">
        <v>5004</v>
      </c>
      <c r="D2285" s="27" t="s">
        <v>5005</v>
      </c>
      <c r="E2285" s="27">
        <v>1</v>
      </c>
      <c r="F2285" s="27" t="s">
        <v>58</v>
      </c>
      <c r="G2285" s="5">
        <v>365</v>
      </c>
      <c r="H2285" s="27"/>
      <c r="I2285" s="33">
        <f t="shared" si="59"/>
        <v>365</v>
      </c>
      <c r="J2285" s="27" t="s">
        <v>630</v>
      </c>
      <c r="K2285" s="27"/>
    </row>
    <row r="2286" hidden="1" spans="1:11">
      <c r="A2286" s="5">
        <v>2285</v>
      </c>
      <c r="B2286" s="19" t="s">
        <v>4696</v>
      </c>
      <c r="C2286" s="27" t="s">
        <v>5006</v>
      </c>
      <c r="D2286" s="256" t="s">
        <v>5007</v>
      </c>
      <c r="E2286" s="27">
        <v>2</v>
      </c>
      <c r="F2286" s="27" t="s">
        <v>58</v>
      </c>
      <c r="G2286" s="5">
        <v>365</v>
      </c>
      <c r="H2286" s="27"/>
      <c r="I2286" s="33">
        <f t="shared" si="59"/>
        <v>730</v>
      </c>
      <c r="J2286" s="27" t="s">
        <v>630</v>
      </c>
      <c r="K2286" s="27"/>
    </row>
    <row r="2287" hidden="1" spans="1:11">
      <c r="A2287" s="5">
        <v>2286</v>
      </c>
      <c r="B2287" s="19" t="s">
        <v>4696</v>
      </c>
      <c r="C2287" s="27" t="s">
        <v>1504</v>
      </c>
      <c r="D2287" s="27" t="s">
        <v>5008</v>
      </c>
      <c r="E2287" s="27">
        <v>2</v>
      </c>
      <c r="F2287" s="27" t="s">
        <v>58</v>
      </c>
      <c r="G2287" s="5">
        <v>365</v>
      </c>
      <c r="H2287" s="27"/>
      <c r="I2287" s="33">
        <f t="shared" si="59"/>
        <v>730</v>
      </c>
      <c r="J2287" s="27" t="s">
        <v>630</v>
      </c>
      <c r="K2287" s="27"/>
    </row>
    <row r="2288" hidden="1" spans="1:11">
      <c r="A2288" s="5">
        <v>2287</v>
      </c>
      <c r="B2288" s="19" t="s">
        <v>4696</v>
      </c>
      <c r="C2288" s="27" t="s">
        <v>2108</v>
      </c>
      <c r="D2288" s="27" t="s">
        <v>5009</v>
      </c>
      <c r="E2288" s="27">
        <v>1</v>
      </c>
      <c r="F2288" s="27" t="s">
        <v>43</v>
      </c>
      <c r="G2288" s="5">
        <v>375</v>
      </c>
      <c r="H2288" s="27"/>
      <c r="I2288" s="33">
        <f t="shared" si="59"/>
        <v>375</v>
      </c>
      <c r="J2288" s="27" t="s">
        <v>630</v>
      </c>
      <c r="K2288" s="27"/>
    </row>
    <row r="2289" hidden="1" spans="1:11">
      <c r="A2289" s="5">
        <v>2288</v>
      </c>
      <c r="B2289" s="19" t="s">
        <v>4696</v>
      </c>
      <c r="C2289" s="27" t="s">
        <v>5010</v>
      </c>
      <c r="D2289" s="27" t="s">
        <v>5011</v>
      </c>
      <c r="E2289" s="27">
        <v>2</v>
      </c>
      <c r="F2289" s="27" t="s">
        <v>58</v>
      </c>
      <c r="G2289" s="5">
        <v>365</v>
      </c>
      <c r="H2289" s="27"/>
      <c r="I2289" s="33">
        <f t="shared" si="59"/>
        <v>730</v>
      </c>
      <c r="J2289" s="27" t="s">
        <v>630</v>
      </c>
      <c r="K2289" s="27"/>
    </row>
    <row r="2290" hidden="1" spans="1:11">
      <c r="A2290" s="5">
        <v>2289</v>
      </c>
      <c r="B2290" s="19" t="s">
        <v>4696</v>
      </c>
      <c r="C2290" s="27" t="s">
        <v>5012</v>
      </c>
      <c r="D2290" s="27" t="s">
        <v>5013</v>
      </c>
      <c r="E2290" s="27">
        <v>1</v>
      </c>
      <c r="F2290" s="27" t="s">
        <v>58</v>
      </c>
      <c r="G2290" s="5">
        <v>365</v>
      </c>
      <c r="H2290" s="27"/>
      <c r="I2290" s="33">
        <f t="shared" si="59"/>
        <v>365</v>
      </c>
      <c r="J2290" s="27" t="s">
        <v>630</v>
      </c>
      <c r="K2290" s="27"/>
    </row>
    <row r="2291" hidden="1" spans="1:11">
      <c r="A2291" s="5">
        <v>2290</v>
      </c>
      <c r="B2291" s="19" t="s">
        <v>4696</v>
      </c>
      <c r="C2291" s="27" t="s">
        <v>5014</v>
      </c>
      <c r="D2291" s="27" t="s">
        <v>5015</v>
      </c>
      <c r="E2291" s="27">
        <v>2</v>
      </c>
      <c r="F2291" s="27" t="s">
        <v>43</v>
      </c>
      <c r="G2291" s="5">
        <v>375</v>
      </c>
      <c r="H2291" s="27"/>
      <c r="I2291" s="33">
        <f t="shared" si="59"/>
        <v>750</v>
      </c>
      <c r="J2291" s="27" t="s">
        <v>630</v>
      </c>
      <c r="K2291" s="27"/>
    </row>
    <row r="2292" hidden="1" spans="1:11">
      <c r="A2292" s="5">
        <v>2291</v>
      </c>
      <c r="B2292" s="19" t="s">
        <v>4696</v>
      </c>
      <c r="C2292" s="27" t="s">
        <v>5016</v>
      </c>
      <c r="D2292" s="27" t="s">
        <v>5017</v>
      </c>
      <c r="E2292" s="27">
        <v>1</v>
      </c>
      <c r="F2292" s="27" t="s">
        <v>58</v>
      </c>
      <c r="G2292" s="5">
        <v>365</v>
      </c>
      <c r="H2292" s="27"/>
      <c r="I2292" s="33">
        <f t="shared" si="59"/>
        <v>365</v>
      </c>
      <c r="J2292" s="27" t="s">
        <v>630</v>
      </c>
      <c r="K2292" s="27"/>
    </row>
    <row r="2293" hidden="1" spans="1:11">
      <c r="A2293" s="5">
        <v>2292</v>
      </c>
      <c r="B2293" s="19" t="s">
        <v>4696</v>
      </c>
      <c r="C2293" s="27" t="s">
        <v>5018</v>
      </c>
      <c r="D2293" s="27" t="s">
        <v>5019</v>
      </c>
      <c r="E2293" s="27">
        <v>1</v>
      </c>
      <c r="F2293" s="27" t="s">
        <v>43</v>
      </c>
      <c r="G2293" s="5">
        <v>375</v>
      </c>
      <c r="H2293" s="27"/>
      <c r="I2293" s="33">
        <f t="shared" si="59"/>
        <v>375</v>
      </c>
      <c r="J2293" s="27" t="s">
        <v>630</v>
      </c>
      <c r="K2293" s="27"/>
    </row>
    <row r="2294" hidden="1" spans="1:11">
      <c r="A2294" s="5">
        <v>2293</v>
      </c>
      <c r="B2294" s="19" t="s">
        <v>4696</v>
      </c>
      <c r="C2294" s="27" t="s">
        <v>5020</v>
      </c>
      <c r="D2294" s="27" t="s">
        <v>5021</v>
      </c>
      <c r="E2294" s="27">
        <v>1</v>
      </c>
      <c r="F2294" s="27" t="s">
        <v>58</v>
      </c>
      <c r="G2294" s="5">
        <v>365</v>
      </c>
      <c r="H2294" s="27"/>
      <c r="I2294" s="33">
        <f t="shared" si="59"/>
        <v>365</v>
      </c>
      <c r="J2294" s="27" t="s">
        <v>630</v>
      </c>
      <c r="K2294" s="27"/>
    </row>
    <row r="2295" hidden="1" spans="1:11">
      <c r="A2295" s="5">
        <v>2294</v>
      </c>
      <c r="B2295" s="19" t="s">
        <v>4696</v>
      </c>
      <c r="C2295" s="27" t="s">
        <v>2588</v>
      </c>
      <c r="D2295" s="27" t="s">
        <v>5022</v>
      </c>
      <c r="E2295" s="27">
        <v>2</v>
      </c>
      <c r="F2295" s="27" t="s">
        <v>58</v>
      </c>
      <c r="G2295" s="5">
        <v>365</v>
      </c>
      <c r="H2295" s="27"/>
      <c r="I2295" s="33">
        <f t="shared" si="59"/>
        <v>730</v>
      </c>
      <c r="J2295" s="27" t="s">
        <v>630</v>
      </c>
      <c r="K2295" s="27"/>
    </row>
    <row r="2296" hidden="1" spans="1:11">
      <c r="A2296" s="5">
        <v>2295</v>
      </c>
      <c r="B2296" s="19" t="s">
        <v>4696</v>
      </c>
      <c r="C2296" s="27" t="s">
        <v>5023</v>
      </c>
      <c r="D2296" s="27" t="s">
        <v>5024</v>
      </c>
      <c r="E2296" s="27">
        <v>2</v>
      </c>
      <c r="F2296" s="27" t="s">
        <v>38</v>
      </c>
      <c r="G2296" s="5">
        <v>385</v>
      </c>
      <c r="H2296" s="27"/>
      <c r="I2296" s="33">
        <f t="shared" si="59"/>
        <v>770</v>
      </c>
      <c r="J2296" s="27" t="s">
        <v>630</v>
      </c>
      <c r="K2296" s="27"/>
    </row>
    <row r="2297" hidden="1" spans="1:11">
      <c r="A2297" s="5">
        <v>2296</v>
      </c>
      <c r="B2297" s="19" t="s">
        <v>4696</v>
      </c>
      <c r="C2297" s="27" t="s">
        <v>5025</v>
      </c>
      <c r="D2297" s="27" t="s">
        <v>5026</v>
      </c>
      <c r="E2297" s="27">
        <v>2</v>
      </c>
      <c r="F2297" s="27" t="s">
        <v>43</v>
      </c>
      <c r="G2297" s="5">
        <v>375</v>
      </c>
      <c r="H2297" s="27"/>
      <c r="I2297" s="33">
        <f t="shared" si="59"/>
        <v>750</v>
      </c>
      <c r="J2297" s="27" t="s">
        <v>630</v>
      </c>
      <c r="K2297" s="27"/>
    </row>
    <row r="2298" hidden="1" spans="1:11">
      <c r="A2298" s="5">
        <v>2297</v>
      </c>
      <c r="B2298" s="19" t="s">
        <v>4696</v>
      </c>
      <c r="C2298" s="27" t="s">
        <v>5027</v>
      </c>
      <c r="D2298" s="256" t="s">
        <v>5028</v>
      </c>
      <c r="E2298" s="27">
        <v>2</v>
      </c>
      <c r="F2298" s="27" t="s">
        <v>43</v>
      </c>
      <c r="G2298" s="5">
        <v>375</v>
      </c>
      <c r="H2298" s="27"/>
      <c r="I2298" s="33">
        <f t="shared" si="59"/>
        <v>750</v>
      </c>
      <c r="J2298" s="27" t="s">
        <v>630</v>
      </c>
      <c r="K2298" s="27"/>
    </row>
    <row r="2299" hidden="1" spans="1:11">
      <c r="A2299" s="5">
        <v>2298</v>
      </c>
      <c r="B2299" s="19" t="s">
        <v>4696</v>
      </c>
      <c r="C2299" s="27" t="s">
        <v>4582</v>
      </c>
      <c r="D2299" s="27" t="s">
        <v>5029</v>
      </c>
      <c r="E2299" s="27">
        <v>2</v>
      </c>
      <c r="F2299" s="27" t="s">
        <v>58</v>
      </c>
      <c r="G2299" s="5">
        <v>365</v>
      </c>
      <c r="H2299" s="27"/>
      <c r="I2299" s="27">
        <f t="shared" si="59"/>
        <v>730</v>
      </c>
      <c r="J2299" s="27" t="s">
        <v>1965</v>
      </c>
      <c r="K2299" s="27"/>
    </row>
    <row r="2300" hidden="1" spans="1:11">
      <c r="A2300" s="5">
        <v>2299</v>
      </c>
      <c r="B2300" s="19" t="s">
        <v>4696</v>
      </c>
      <c r="C2300" s="27" t="s">
        <v>5030</v>
      </c>
      <c r="D2300" s="256" t="s">
        <v>5031</v>
      </c>
      <c r="E2300" s="8">
        <v>2</v>
      </c>
      <c r="F2300" s="5" t="s">
        <v>43</v>
      </c>
      <c r="G2300" s="5">
        <v>375</v>
      </c>
      <c r="H2300" s="27"/>
      <c r="I2300" s="33">
        <f t="shared" si="59"/>
        <v>750</v>
      </c>
      <c r="J2300" s="5" t="s">
        <v>1611</v>
      </c>
      <c r="K2300" s="27"/>
    </row>
    <row r="2301" hidden="1" spans="1:11">
      <c r="A2301" s="5">
        <v>2300</v>
      </c>
      <c r="B2301" s="19" t="s">
        <v>4696</v>
      </c>
      <c r="C2301" s="27" t="s">
        <v>5032</v>
      </c>
      <c r="D2301" s="256" t="s">
        <v>5033</v>
      </c>
      <c r="E2301" s="8">
        <v>2</v>
      </c>
      <c r="F2301" s="5" t="s">
        <v>43</v>
      </c>
      <c r="G2301" s="5">
        <v>375</v>
      </c>
      <c r="H2301" s="27"/>
      <c r="I2301" s="33">
        <f t="shared" si="59"/>
        <v>750</v>
      </c>
      <c r="J2301" s="5" t="s">
        <v>1611</v>
      </c>
      <c r="K2301" s="27"/>
    </row>
    <row r="2302" hidden="1" spans="1:11">
      <c r="A2302" s="5">
        <v>2301</v>
      </c>
      <c r="B2302" s="19" t="s">
        <v>4696</v>
      </c>
      <c r="C2302" s="27" t="s">
        <v>5034</v>
      </c>
      <c r="D2302" s="256" t="s">
        <v>5035</v>
      </c>
      <c r="E2302" s="27">
        <v>2</v>
      </c>
      <c r="F2302" s="27" t="s">
        <v>58</v>
      </c>
      <c r="G2302" s="5">
        <v>365</v>
      </c>
      <c r="H2302" s="27"/>
      <c r="I2302" s="33">
        <f t="shared" ref="I2302:I2308" si="60">G2302*E2302</f>
        <v>730</v>
      </c>
      <c r="J2302" s="5" t="s">
        <v>1611</v>
      </c>
      <c r="K2302" s="27"/>
    </row>
    <row r="2303" hidden="1" spans="1:11">
      <c r="A2303" s="5">
        <v>2302</v>
      </c>
      <c r="B2303" s="19" t="s">
        <v>4696</v>
      </c>
      <c r="C2303" s="27" t="s">
        <v>5036</v>
      </c>
      <c r="D2303" s="256" t="s">
        <v>5037</v>
      </c>
      <c r="E2303" s="27">
        <v>1</v>
      </c>
      <c r="F2303" s="27" t="s">
        <v>38</v>
      </c>
      <c r="G2303" s="5">
        <v>385</v>
      </c>
      <c r="H2303" s="27"/>
      <c r="I2303" s="33">
        <f t="shared" si="60"/>
        <v>385</v>
      </c>
      <c r="J2303" s="5" t="s">
        <v>1611</v>
      </c>
      <c r="K2303" s="27"/>
    </row>
    <row r="2304" hidden="1" spans="1:11">
      <c r="A2304" s="5">
        <v>2303</v>
      </c>
      <c r="B2304" s="19" t="s">
        <v>4696</v>
      </c>
      <c r="C2304" s="27" t="s">
        <v>5038</v>
      </c>
      <c r="D2304" s="256" t="s">
        <v>5039</v>
      </c>
      <c r="E2304" s="27">
        <v>2</v>
      </c>
      <c r="F2304" s="27" t="s">
        <v>38</v>
      </c>
      <c r="G2304" s="5">
        <v>385</v>
      </c>
      <c r="H2304" s="27"/>
      <c r="I2304" s="33">
        <f t="shared" si="60"/>
        <v>770</v>
      </c>
      <c r="J2304" s="5" t="s">
        <v>1611</v>
      </c>
      <c r="K2304" s="27"/>
    </row>
    <row r="2305" hidden="1" spans="1:11">
      <c r="A2305" s="5">
        <v>2304</v>
      </c>
      <c r="B2305" s="19" t="s">
        <v>4696</v>
      </c>
      <c r="C2305" s="27" t="s">
        <v>5040</v>
      </c>
      <c r="D2305" s="256" t="s">
        <v>5041</v>
      </c>
      <c r="E2305" s="27">
        <v>1</v>
      </c>
      <c r="F2305" s="27" t="s">
        <v>43</v>
      </c>
      <c r="G2305" s="5">
        <v>375</v>
      </c>
      <c r="H2305" s="27"/>
      <c r="I2305" s="33">
        <f t="shared" si="60"/>
        <v>375</v>
      </c>
      <c r="J2305" s="5" t="s">
        <v>1611</v>
      </c>
      <c r="K2305" s="27"/>
    </row>
    <row r="2306" hidden="1" spans="1:11">
      <c r="A2306" s="5">
        <v>2305</v>
      </c>
      <c r="B2306" s="19" t="s">
        <v>4696</v>
      </c>
      <c r="C2306" s="27" t="s">
        <v>5042</v>
      </c>
      <c r="D2306" s="256" t="s">
        <v>5043</v>
      </c>
      <c r="E2306" s="8">
        <v>1</v>
      </c>
      <c r="F2306" s="5" t="s">
        <v>58</v>
      </c>
      <c r="G2306" s="5">
        <v>365</v>
      </c>
      <c r="H2306" s="27"/>
      <c r="I2306" s="33">
        <f t="shared" si="60"/>
        <v>365</v>
      </c>
      <c r="J2306" s="5" t="s">
        <v>830</v>
      </c>
      <c r="K2306" s="27"/>
    </row>
    <row r="2307" hidden="1" spans="1:11">
      <c r="A2307" s="5">
        <v>2306</v>
      </c>
      <c r="B2307" s="19" t="s">
        <v>4696</v>
      </c>
      <c r="C2307" s="27" t="s">
        <v>5044</v>
      </c>
      <c r="D2307" s="256" t="s">
        <v>5045</v>
      </c>
      <c r="E2307" s="8">
        <v>2</v>
      </c>
      <c r="F2307" s="5" t="s">
        <v>58</v>
      </c>
      <c r="G2307" s="5">
        <v>365</v>
      </c>
      <c r="H2307" s="27"/>
      <c r="I2307" s="33">
        <f t="shared" si="60"/>
        <v>730</v>
      </c>
      <c r="J2307" s="5" t="s">
        <v>830</v>
      </c>
      <c r="K2307" s="27"/>
    </row>
    <row r="2308" hidden="1" spans="1:11">
      <c r="A2308" s="5">
        <v>2307</v>
      </c>
      <c r="B2308" s="19" t="s">
        <v>4696</v>
      </c>
      <c r="C2308" s="179" t="s">
        <v>5046</v>
      </c>
      <c r="D2308" s="283" t="s">
        <v>5047</v>
      </c>
      <c r="E2308" s="43">
        <v>4</v>
      </c>
      <c r="F2308" s="43" t="s">
        <v>43</v>
      </c>
      <c r="G2308" s="5">
        <v>375</v>
      </c>
      <c r="H2308" s="27"/>
      <c r="I2308" s="33">
        <f t="shared" si="60"/>
        <v>1500</v>
      </c>
      <c r="J2308" s="5" t="s">
        <v>130</v>
      </c>
      <c r="K2308" s="27"/>
    </row>
    <row r="2309" hidden="1" spans="1:11">
      <c r="A2309" s="5">
        <v>2308</v>
      </c>
      <c r="B2309" s="40" t="s">
        <v>6804</v>
      </c>
      <c r="C2309" s="79" t="s">
        <v>5048</v>
      </c>
      <c r="D2309" s="258" t="s">
        <v>5049</v>
      </c>
      <c r="E2309" s="79">
        <v>1</v>
      </c>
      <c r="F2309" s="79" t="s">
        <v>38</v>
      </c>
      <c r="G2309" s="40">
        <v>385</v>
      </c>
      <c r="H2309" s="40"/>
      <c r="I2309" s="83">
        <f>E2309*G2309</f>
        <v>385</v>
      </c>
      <c r="J2309" s="40" t="s">
        <v>633</v>
      </c>
      <c r="K2309" s="27"/>
    </row>
    <row r="2310" hidden="1" spans="1:11">
      <c r="A2310" s="5">
        <v>2309</v>
      </c>
      <c r="B2310" s="27" t="s">
        <v>5052</v>
      </c>
      <c r="C2310" s="27" t="s">
        <v>5053</v>
      </c>
      <c r="D2310" s="27" t="s">
        <v>5054</v>
      </c>
      <c r="E2310" s="8">
        <v>1</v>
      </c>
      <c r="F2310" s="5" t="s">
        <v>43</v>
      </c>
      <c r="G2310" s="5">
        <v>375</v>
      </c>
      <c r="H2310" s="5"/>
      <c r="I2310" s="33">
        <f t="shared" ref="I2310:I2370" si="61">G2310*E2310</f>
        <v>375</v>
      </c>
      <c r="J2310" s="5" t="s">
        <v>221</v>
      </c>
      <c r="K2310" s="5"/>
    </row>
    <row r="2311" ht="36" hidden="1" spans="1:11">
      <c r="A2311" s="5">
        <v>2310</v>
      </c>
      <c r="B2311" s="27" t="s">
        <v>5052</v>
      </c>
      <c r="C2311" s="27" t="s">
        <v>5055</v>
      </c>
      <c r="D2311" s="27" t="s">
        <v>5056</v>
      </c>
      <c r="E2311" s="8">
        <v>1</v>
      </c>
      <c r="F2311" s="5" t="s">
        <v>43</v>
      </c>
      <c r="G2311" s="5">
        <v>375</v>
      </c>
      <c r="H2311" s="5"/>
      <c r="I2311" s="33">
        <f t="shared" si="61"/>
        <v>375</v>
      </c>
      <c r="J2311" s="5" t="s">
        <v>5057</v>
      </c>
      <c r="K2311" s="5"/>
    </row>
    <row r="2312" ht="48" hidden="1" spans="1:11">
      <c r="A2312" s="5">
        <v>2311</v>
      </c>
      <c r="B2312" s="50" t="s">
        <v>5052</v>
      </c>
      <c r="C2312" s="72" t="s">
        <v>5058</v>
      </c>
      <c r="D2312" s="72" t="s">
        <v>5059</v>
      </c>
      <c r="E2312" s="42">
        <v>1</v>
      </c>
      <c r="F2312" s="40" t="s">
        <v>192</v>
      </c>
      <c r="G2312" s="40">
        <v>395</v>
      </c>
      <c r="H2312" s="40"/>
      <c r="I2312" s="62">
        <f t="shared" si="61"/>
        <v>395</v>
      </c>
      <c r="J2312" s="40" t="s">
        <v>39</v>
      </c>
      <c r="K2312" s="40" t="s">
        <v>5060</v>
      </c>
    </row>
    <row r="2313" ht="24" hidden="1" spans="1:11">
      <c r="A2313" s="5">
        <v>2312</v>
      </c>
      <c r="B2313" s="5" t="s">
        <v>5052</v>
      </c>
      <c r="C2313" s="5" t="s">
        <v>5061</v>
      </c>
      <c r="D2313" s="9" t="s">
        <v>5062</v>
      </c>
      <c r="E2313" s="8">
        <v>1</v>
      </c>
      <c r="F2313" s="5" t="s">
        <v>38</v>
      </c>
      <c r="G2313" s="5">
        <v>385</v>
      </c>
      <c r="H2313" s="5"/>
      <c r="I2313" s="33">
        <f t="shared" si="61"/>
        <v>385</v>
      </c>
      <c r="J2313" s="5" t="s">
        <v>39</v>
      </c>
      <c r="K2313" s="5"/>
    </row>
    <row r="2314" ht="24" hidden="1" spans="1:11">
      <c r="A2314" s="5">
        <v>2313</v>
      </c>
      <c r="B2314" s="5" t="s">
        <v>5052</v>
      </c>
      <c r="C2314" s="5" t="s">
        <v>5063</v>
      </c>
      <c r="D2314" s="9" t="s">
        <v>5064</v>
      </c>
      <c r="E2314" s="8">
        <v>1</v>
      </c>
      <c r="F2314" s="5" t="s">
        <v>43</v>
      </c>
      <c r="G2314" s="5">
        <v>375</v>
      </c>
      <c r="H2314" s="5"/>
      <c r="I2314" s="33">
        <f t="shared" si="61"/>
        <v>375</v>
      </c>
      <c r="J2314" s="5" t="s">
        <v>39</v>
      </c>
      <c r="K2314" s="5"/>
    </row>
    <row r="2315" ht="24" hidden="1" spans="1:11">
      <c r="A2315" s="5">
        <v>2314</v>
      </c>
      <c r="B2315" s="5" t="s">
        <v>5052</v>
      </c>
      <c r="C2315" s="5" t="s">
        <v>5065</v>
      </c>
      <c r="D2315" s="9" t="s">
        <v>5066</v>
      </c>
      <c r="E2315" s="8">
        <v>1</v>
      </c>
      <c r="F2315" s="5" t="s">
        <v>38</v>
      </c>
      <c r="G2315" s="5">
        <v>385</v>
      </c>
      <c r="H2315" s="5"/>
      <c r="I2315" s="33">
        <f t="shared" si="61"/>
        <v>385</v>
      </c>
      <c r="J2315" s="5" t="s">
        <v>39</v>
      </c>
      <c r="K2315" s="5"/>
    </row>
    <row r="2316" ht="24" hidden="1" spans="1:11">
      <c r="A2316" s="5">
        <v>2315</v>
      </c>
      <c r="B2316" s="5" t="s">
        <v>5052</v>
      </c>
      <c r="C2316" s="5" t="s">
        <v>5067</v>
      </c>
      <c r="D2316" s="251" t="s">
        <v>5068</v>
      </c>
      <c r="E2316" s="8">
        <v>2</v>
      </c>
      <c r="F2316" s="5" t="s">
        <v>38</v>
      </c>
      <c r="G2316" s="5">
        <v>385</v>
      </c>
      <c r="H2316" s="5"/>
      <c r="I2316" s="33">
        <f t="shared" si="61"/>
        <v>770</v>
      </c>
      <c r="J2316" s="5" t="s">
        <v>39</v>
      </c>
      <c r="K2316" s="5"/>
    </row>
    <row r="2317" ht="24" hidden="1" spans="1:11">
      <c r="A2317" s="5">
        <v>2316</v>
      </c>
      <c r="B2317" s="5" t="s">
        <v>5052</v>
      </c>
      <c r="C2317" s="5" t="s">
        <v>5069</v>
      </c>
      <c r="D2317" s="9" t="s">
        <v>5070</v>
      </c>
      <c r="E2317" s="8">
        <v>1</v>
      </c>
      <c r="F2317" s="5" t="s">
        <v>192</v>
      </c>
      <c r="G2317" s="5">
        <v>395</v>
      </c>
      <c r="H2317" s="5"/>
      <c r="I2317" s="33">
        <f t="shared" si="61"/>
        <v>395</v>
      </c>
      <c r="J2317" s="5" t="s">
        <v>39</v>
      </c>
      <c r="K2317" s="5" t="s">
        <v>5071</v>
      </c>
    </row>
    <row r="2318" ht="36" hidden="1" spans="1:11">
      <c r="A2318" s="5">
        <v>2317</v>
      </c>
      <c r="B2318" s="5" t="s">
        <v>5052</v>
      </c>
      <c r="C2318" s="10" t="s">
        <v>5072</v>
      </c>
      <c r="D2318" s="10" t="s">
        <v>5073</v>
      </c>
      <c r="E2318" s="8">
        <v>1</v>
      </c>
      <c r="F2318" s="5" t="s">
        <v>38</v>
      </c>
      <c r="G2318" s="5">
        <v>385</v>
      </c>
      <c r="H2318" s="5"/>
      <c r="I2318" s="33">
        <f t="shared" si="61"/>
        <v>385</v>
      </c>
      <c r="J2318" s="5" t="s">
        <v>39</v>
      </c>
      <c r="K2318" s="5" t="s">
        <v>5074</v>
      </c>
    </row>
    <row r="2319" ht="40.5" hidden="1" spans="1:11">
      <c r="A2319" s="5">
        <v>2318</v>
      </c>
      <c r="B2319" s="5" t="s">
        <v>5052</v>
      </c>
      <c r="C2319" s="180" t="s">
        <v>1612</v>
      </c>
      <c r="D2319" s="180" t="s">
        <v>5075</v>
      </c>
      <c r="E2319" s="8">
        <v>1</v>
      </c>
      <c r="F2319" s="5" t="s">
        <v>38</v>
      </c>
      <c r="G2319" s="5">
        <v>385</v>
      </c>
      <c r="H2319" s="5"/>
      <c r="I2319" s="33">
        <f t="shared" si="61"/>
        <v>385</v>
      </c>
      <c r="J2319" s="5" t="s">
        <v>39</v>
      </c>
      <c r="K2319" s="5" t="s">
        <v>5076</v>
      </c>
    </row>
    <row r="2320" ht="24" hidden="1" spans="1:11">
      <c r="A2320" s="5">
        <v>2319</v>
      </c>
      <c r="B2320" s="5" t="s">
        <v>5052</v>
      </c>
      <c r="C2320" s="5" t="s">
        <v>5077</v>
      </c>
      <c r="D2320" s="9" t="s">
        <v>5078</v>
      </c>
      <c r="E2320" s="8">
        <v>2</v>
      </c>
      <c r="F2320" s="5" t="s">
        <v>43</v>
      </c>
      <c r="G2320" s="5">
        <v>375</v>
      </c>
      <c r="H2320" s="5"/>
      <c r="I2320" s="33">
        <f t="shared" si="61"/>
        <v>750</v>
      </c>
      <c r="J2320" s="5" t="s">
        <v>39</v>
      </c>
      <c r="K2320" s="5"/>
    </row>
    <row r="2321" ht="24" hidden="1" spans="1:11">
      <c r="A2321" s="5">
        <v>2320</v>
      </c>
      <c r="B2321" s="5" t="s">
        <v>5052</v>
      </c>
      <c r="C2321" s="5" t="s">
        <v>5079</v>
      </c>
      <c r="D2321" s="9" t="s">
        <v>5080</v>
      </c>
      <c r="E2321" s="8">
        <v>1</v>
      </c>
      <c r="F2321" s="5" t="s">
        <v>920</v>
      </c>
      <c r="G2321" s="5">
        <v>405</v>
      </c>
      <c r="H2321" s="5"/>
      <c r="I2321" s="33">
        <f t="shared" si="61"/>
        <v>405</v>
      </c>
      <c r="J2321" s="5" t="s">
        <v>39</v>
      </c>
      <c r="K2321" s="5"/>
    </row>
    <row r="2322" ht="36" hidden="1" spans="1:11">
      <c r="A2322" s="5">
        <v>2321</v>
      </c>
      <c r="B2322" s="5" t="s">
        <v>5052</v>
      </c>
      <c r="C2322" s="5" t="s">
        <v>5081</v>
      </c>
      <c r="D2322" s="9" t="s">
        <v>5082</v>
      </c>
      <c r="E2322" s="8">
        <v>1</v>
      </c>
      <c r="F2322" s="5" t="s">
        <v>192</v>
      </c>
      <c r="G2322" s="5">
        <v>395</v>
      </c>
      <c r="H2322" s="5"/>
      <c r="I2322" s="33">
        <f t="shared" si="61"/>
        <v>395</v>
      </c>
      <c r="J2322" s="5" t="s">
        <v>39</v>
      </c>
      <c r="K2322" s="5" t="s">
        <v>5083</v>
      </c>
    </row>
    <row r="2323" ht="24" hidden="1" spans="1:11">
      <c r="A2323" s="5">
        <v>2322</v>
      </c>
      <c r="B2323" s="5" t="s">
        <v>5052</v>
      </c>
      <c r="C2323" s="12" t="s">
        <v>5084</v>
      </c>
      <c r="D2323" s="12" t="s">
        <v>5085</v>
      </c>
      <c r="E2323" s="8">
        <v>1</v>
      </c>
      <c r="F2323" s="5" t="s">
        <v>38</v>
      </c>
      <c r="G2323" s="5">
        <v>385</v>
      </c>
      <c r="H2323" s="5"/>
      <c r="I2323" s="33">
        <f t="shared" si="61"/>
        <v>385</v>
      </c>
      <c r="J2323" s="5" t="s">
        <v>39</v>
      </c>
      <c r="K2323" s="5" t="s">
        <v>5086</v>
      </c>
    </row>
    <row r="2324" ht="24" hidden="1" spans="1:11">
      <c r="A2324" s="5">
        <v>2323</v>
      </c>
      <c r="B2324" s="5" t="s">
        <v>5052</v>
      </c>
      <c r="C2324" s="5" t="s">
        <v>5087</v>
      </c>
      <c r="D2324" s="9" t="s">
        <v>5088</v>
      </c>
      <c r="E2324" s="8">
        <v>2</v>
      </c>
      <c r="F2324" s="5" t="s">
        <v>192</v>
      </c>
      <c r="G2324" s="5">
        <v>395</v>
      </c>
      <c r="H2324" s="5"/>
      <c r="I2324" s="33">
        <f t="shared" si="61"/>
        <v>790</v>
      </c>
      <c r="J2324" s="5" t="s">
        <v>39</v>
      </c>
      <c r="K2324" s="5"/>
    </row>
    <row r="2325" ht="24" hidden="1" spans="1:11">
      <c r="A2325" s="5">
        <v>2324</v>
      </c>
      <c r="B2325" s="5" t="s">
        <v>5052</v>
      </c>
      <c r="C2325" s="5" t="s">
        <v>5089</v>
      </c>
      <c r="D2325" s="9" t="s">
        <v>5090</v>
      </c>
      <c r="E2325" s="8">
        <v>1</v>
      </c>
      <c r="F2325" s="5" t="s">
        <v>43</v>
      </c>
      <c r="G2325" s="5">
        <v>375</v>
      </c>
      <c r="H2325" s="5"/>
      <c r="I2325" s="33">
        <f t="shared" si="61"/>
        <v>375</v>
      </c>
      <c r="J2325" s="5" t="s">
        <v>59</v>
      </c>
      <c r="K2325" s="5" t="s">
        <v>5091</v>
      </c>
    </row>
    <row r="2326" ht="84" hidden="1" spans="1:11">
      <c r="A2326" s="5">
        <v>2325</v>
      </c>
      <c r="B2326" s="5" t="s">
        <v>5052</v>
      </c>
      <c r="C2326" s="10" t="s">
        <v>5092</v>
      </c>
      <c r="D2326" s="10" t="s">
        <v>5093</v>
      </c>
      <c r="E2326" s="8">
        <v>3</v>
      </c>
      <c r="F2326" s="5" t="s">
        <v>38</v>
      </c>
      <c r="G2326" s="5">
        <v>385</v>
      </c>
      <c r="H2326" s="5"/>
      <c r="I2326" s="33">
        <f t="shared" si="61"/>
        <v>1155</v>
      </c>
      <c r="J2326" s="5" t="s">
        <v>59</v>
      </c>
      <c r="K2326" s="5" t="s">
        <v>5094</v>
      </c>
    </row>
    <row r="2327" ht="24" hidden="1" spans="1:11">
      <c r="A2327" s="5">
        <v>2326</v>
      </c>
      <c r="B2327" s="5" t="s">
        <v>5052</v>
      </c>
      <c r="C2327" s="5" t="s">
        <v>5095</v>
      </c>
      <c r="D2327" s="251" t="s">
        <v>5096</v>
      </c>
      <c r="E2327" s="21">
        <v>2</v>
      </c>
      <c r="F2327" s="19" t="s">
        <v>43</v>
      </c>
      <c r="G2327" s="5">
        <v>375</v>
      </c>
      <c r="H2327" s="5"/>
      <c r="I2327" s="33">
        <f t="shared" si="61"/>
        <v>750</v>
      </c>
      <c r="J2327" s="5" t="s">
        <v>226</v>
      </c>
      <c r="K2327" s="5"/>
    </row>
    <row r="2328" ht="48" hidden="1" spans="1:11">
      <c r="A2328" s="5">
        <v>2327</v>
      </c>
      <c r="B2328" s="5" t="s">
        <v>5052</v>
      </c>
      <c r="C2328" s="5" t="s">
        <v>5097</v>
      </c>
      <c r="D2328" s="9" t="s">
        <v>5098</v>
      </c>
      <c r="E2328" s="21">
        <v>1</v>
      </c>
      <c r="F2328" s="19" t="s">
        <v>38</v>
      </c>
      <c r="G2328" s="5">
        <v>385</v>
      </c>
      <c r="H2328" s="5"/>
      <c r="I2328" s="33">
        <f t="shared" si="61"/>
        <v>385</v>
      </c>
      <c r="J2328" s="5" t="s">
        <v>82</v>
      </c>
      <c r="K2328" s="5" t="s">
        <v>5099</v>
      </c>
    </row>
    <row r="2329" ht="24" hidden="1" spans="1:11">
      <c r="A2329" s="5">
        <v>2328</v>
      </c>
      <c r="B2329" s="12" t="s">
        <v>5052</v>
      </c>
      <c r="C2329" s="12" t="s">
        <v>5100</v>
      </c>
      <c r="D2329" s="252" t="s">
        <v>5101</v>
      </c>
      <c r="E2329" s="14">
        <v>1</v>
      </c>
      <c r="F2329" s="12" t="s">
        <v>38</v>
      </c>
      <c r="G2329" s="5">
        <v>385</v>
      </c>
      <c r="H2329" s="5"/>
      <c r="I2329" s="33">
        <f t="shared" si="61"/>
        <v>385</v>
      </c>
      <c r="J2329" s="12" t="s">
        <v>54</v>
      </c>
      <c r="K2329" s="5"/>
    </row>
    <row r="2330" ht="24" hidden="1" spans="1:11">
      <c r="A2330" s="5">
        <v>2329</v>
      </c>
      <c r="B2330" s="12" t="s">
        <v>5052</v>
      </c>
      <c r="C2330" s="12" t="s">
        <v>5102</v>
      </c>
      <c r="D2330" s="252" t="s">
        <v>5103</v>
      </c>
      <c r="E2330" s="14">
        <v>1</v>
      </c>
      <c r="F2330" s="12" t="s">
        <v>43</v>
      </c>
      <c r="G2330" s="5">
        <v>375</v>
      </c>
      <c r="H2330" s="5"/>
      <c r="I2330" s="33">
        <f t="shared" si="61"/>
        <v>375</v>
      </c>
      <c r="J2330" s="12" t="s">
        <v>54</v>
      </c>
      <c r="K2330" s="5"/>
    </row>
    <row r="2331" ht="24" hidden="1" spans="1:11">
      <c r="A2331" s="5">
        <v>2330</v>
      </c>
      <c r="B2331" s="12" t="s">
        <v>5052</v>
      </c>
      <c r="C2331" s="12" t="s">
        <v>5104</v>
      </c>
      <c r="D2331" s="252" t="s">
        <v>5105</v>
      </c>
      <c r="E2331" s="14">
        <v>2</v>
      </c>
      <c r="F2331" s="12" t="s">
        <v>43</v>
      </c>
      <c r="G2331" s="5">
        <v>375</v>
      </c>
      <c r="H2331" s="5"/>
      <c r="I2331" s="33">
        <f t="shared" si="61"/>
        <v>750</v>
      </c>
      <c r="J2331" s="12" t="s">
        <v>54</v>
      </c>
      <c r="K2331" s="5"/>
    </row>
    <row r="2332" ht="24" hidden="1" spans="1:11">
      <c r="A2332" s="5">
        <v>2331</v>
      </c>
      <c r="B2332" s="12" t="s">
        <v>5052</v>
      </c>
      <c r="C2332" s="12" t="s">
        <v>5106</v>
      </c>
      <c r="D2332" s="252" t="s">
        <v>5107</v>
      </c>
      <c r="E2332" s="14">
        <v>2</v>
      </c>
      <c r="F2332" s="12" t="s">
        <v>38</v>
      </c>
      <c r="G2332" s="5">
        <v>385</v>
      </c>
      <c r="H2332" s="5"/>
      <c r="I2332" s="33">
        <f t="shared" si="61"/>
        <v>770</v>
      </c>
      <c r="J2332" s="12" t="s">
        <v>54</v>
      </c>
      <c r="K2332" s="5"/>
    </row>
    <row r="2333" ht="24" hidden="1" spans="1:11">
      <c r="A2333" s="5">
        <v>2332</v>
      </c>
      <c r="B2333" s="26" t="s">
        <v>5052</v>
      </c>
      <c r="C2333" s="5" t="s">
        <v>5108</v>
      </c>
      <c r="D2333" s="9" t="s">
        <v>5109</v>
      </c>
      <c r="E2333" s="8">
        <v>1</v>
      </c>
      <c r="F2333" s="5" t="s">
        <v>38</v>
      </c>
      <c r="G2333" s="5">
        <v>385</v>
      </c>
      <c r="H2333" s="5"/>
      <c r="I2333" s="33">
        <f t="shared" si="61"/>
        <v>385</v>
      </c>
      <c r="J2333" s="5" t="s">
        <v>949</v>
      </c>
      <c r="K2333" s="5"/>
    </row>
    <row r="2334" ht="24" hidden="1" spans="1:11">
      <c r="A2334" s="5">
        <v>2333</v>
      </c>
      <c r="B2334" s="26" t="s">
        <v>5052</v>
      </c>
      <c r="C2334" s="26" t="s">
        <v>5110</v>
      </c>
      <c r="D2334" s="253" t="s">
        <v>5111</v>
      </c>
      <c r="E2334" s="44">
        <v>2</v>
      </c>
      <c r="F2334" s="26" t="s">
        <v>43</v>
      </c>
      <c r="G2334" s="5">
        <v>375</v>
      </c>
      <c r="H2334" s="5"/>
      <c r="I2334" s="33">
        <f t="shared" si="61"/>
        <v>750</v>
      </c>
      <c r="J2334" s="5" t="s">
        <v>251</v>
      </c>
      <c r="K2334" s="63"/>
    </row>
    <row r="2335" ht="24" hidden="1" spans="1:11">
      <c r="A2335" s="5">
        <v>2334</v>
      </c>
      <c r="B2335" s="12" t="s">
        <v>5052</v>
      </c>
      <c r="C2335" s="70" t="s">
        <v>5112</v>
      </c>
      <c r="D2335" s="69" t="s">
        <v>5113</v>
      </c>
      <c r="E2335" s="67">
        <v>1</v>
      </c>
      <c r="F2335" s="10" t="s">
        <v>38</v>
      </c>
      <c r="G2335" s="5">
        <v>385</v>
      </c>
      <c r="H2335" s="5"/>
      <c r="I2335" s="33">
        <f t="shared" si="61"/>
        <v>385</v>
      </c>
      <c r="J2335" s="5" t="s">
        <v>359</v>
      </c>
      <c r="K2335" s="10" t="s">
        <v>5114</v>
      </c>
    </row>
    <row r="2336" ht="36" hidden="1" spans="1:11">
      <c r="A2336" s="5">
        <v>2335</v>
      </c>
      <c r="B2336" s="12" t="s">
        <v>5052</v>
      </c>
      <c r="C2336" s="70" t="s">
        <v>5115</v>
      </c>
      <c r="D2336" s="69" t="s">
        <v>5116</v>
      </c>
      <c r="E2336" s="67">
        <v>1</v>
      </c>
      <c r="F2336" s="10" t="s">
        <v>58</v>
      </c>
      <c r="G2336" s="5">
        <v>365</v>
      </c>
      <c r="H2336" s="5"/>
      <c r="I2336" s="33">
        <f t="shared" si="61"/>
        <v>365</v>
      </c>
      <c r="J2336" s="5" t="s">
        <v>359</v>
      </c>
      <c r="K2336" s="12" t="s">
        <v>5117</v>
      </c>
    </row>
    <row r="2337" ht="36" hidden="1" spans="1:11">
      <c r="A2337" s="5">
        <v>2336</v>
      </c>
      <c r="B2337" s="12" t="s">
        <v>5052</v>
      </c>
      <c r="C2337" s="24" t="s">
        <v>5118</v>
      </c>
      <c r="D2337" s="24" t="s">
        <v>5119</v>
      </c>
      <c r="E2337" s="66">
        <v>2</v>
      </c>
      <c r="F2337" s="25" t="s">
        <v>58</v>
      </c>
      <c r="G2337" s="5">
        <v>365</v>
      </c>
      <c r="H2337" s="5"/>
      <c r="I2337" s="33">
        <f t="shared" si="61"/>
        <v>730</v>
      </c>
      <c r="J2337" s="5" t="s">
        <v>1985</v>
      </c>
      <c r="K2337" s="10"/>
    </row>
    <row r="2338" hidden="1" spans="1:11">
      <c r="A2338" s="5">
        <v>2337</v>
      </c>
      <c r="B2338" s="12" t="s">
        <v>5052</v>
      </c>
      <c r="C2338" s="45" t="s">
        <v>5120</v>
      </c>
      <c r="D2338" s="46" t="s">
        <v>5121</v>
      </c>
      <c r="E2338" s="25">
        <v>2</v>
      </c>
      <c r="F2338" s="25" t="s">
        <v>58</v>
      </c>
      <c r="G2338" s="5">
        <v>365</v>
      </c>
      <c r="H2338" s="5"/>
      <c r="I2338" s="33">
        <f t="shared" si="61"/>
        <v>730</v>
      </c>
      <c r="J2338" s="5" t="s">
        <v>95</v>
      </c>
      <c r="K2338" s="10"/>
    </row>
    <row r="2339" hidden="1" spans="1:11">
      <c r="A2339" s="5">
        <v>2338</v>
      </c>
      <c r="B2339" s="12" t="s">
        <v>5052</v>
      </c>
      <c r="C2339" s="45" t="s">
        <v>5122</v>
      </c>
      <c r="D2339" s="46" t="s">
        <v>5123</v>
      </c>
      <c r="E2339" s="25">
        <v>2</v>
      </c>
      <c r="F2339" s="25" t="s">
        <v>38</v>
      </c>
      <c r="G2339" s="5">
        <v>385</v>
      </c>
      <c r="H2339" s="5"/>
      <c r="I2339" s="33">
        <f t="shared" si="61"/>
        <v>770</v>
      </c>
      <c r="J2339" s="5" t="s">
        <v>95</v>
      </c>
      <c r="K2339" s="10"/>
    </row>
    <row r="2340" hidden="1" spans="1:11">
      <c r="A2340" s="5">
        <v>2339</v>
      </c>
      <c r="B2340" s="12" t="s">
        <v>5052</v>
      </c>
      <c r="C2340" s="45" t="s">
        <v>5124</v>
      </c>
      <c r="D2340" s="46" t="s">
        <v>5125</v>
      </c>
      <c r="E2340" s="25">
        <v>1</v>
      </c>
      <c r="F2340" s="25" t="s">
        <v>43</v>
      </c>
      <c r="G2340" s="5">
        <v>375</v>
      </c>
      <c r="H2340" s="5"/>
      <c r="I2340" s="33">
        <f t="shared" si="61"/>
        <v>375</v>
      </c>
      <c r="J2340" s="5" t="s">
        <v>95</v>
      </c>
      <c r="K2340" s="10"/>
    </row>
    <row r="2341" hidden="1" spans="1:11">
      <c r="A2341" s="5">
        <v>2340</v>
      </c>
      <c r="B2341" s="12" t="s">
        <v>5052</v>
      </c>
      <c r="C2341" s="10" t="s">
        <v>5126</v>
      </c>
      <c r="D2341" s="10" t="s">
        <v>5127</v>
      </c>
      <c r="E2341" s="25">
        <v>2</v>
      </c>
      <c r="F2341" s="25" t="s">
        <v>43</v>
      </c>
      <c r="G2341" s="5">
        <v>375</v>
      </c>
      <c r="H2341" s="5"/>
      <c r="I2341" s="33">
        <f t="shared" si="61"/>
        <v>750</v>
      </c>
      <c r="J2341" s="5" t="s">
        <v>101</v>
      </c>
      <c r="K2341" s="10" t="s">
        <v>5128</v>
      </c>
    </row>
    <row r="2342" ht="24" hidden="1" spans="1:11">
      <c r="A2342" s="5">
        <v>2341</v>
      </c>
      <c r="B2342" s="12" t="s">
        <v>5052</v>
      </c>
      <c r="C2342" s="45" t="s">
        <v>5129</v>
      </c>
      <c r="D2342" s="253" t="s">
        <v>5130</v>
      </c>
      <c r="E2342" s="10">
        <v>2</v>
      </c>
      <c r="F2342" s="5" t="s">
        <v>38</v>
      </c>
      <c r="G2342" s="5">
        <v>385</v>
      </c>
      <c r="H2342" s="10"/>
      <c r="I2342" s="33">
        <f t="shared" si="61"/>
        <v>770</v>
      </c>
      <c r="J2342" s="10" t="s">
        <v>1475</v>
      </c>
      <c r="K2342" s="10"/>
    </row>
    <row r="2343" ht="24" hidden="1" spans="1:11">
      <c r="A2343" s="5">
        <v>2342</v>
      </c>
      <c r="B2343" s="12" t="s">
        <v>5052</v>
      </c>
      <c r="C2343" s="10" t="s">
        <v>5131</v>
      </c>
      <c r="D2343" s="253" t="s">
        <v>5132</v>
      </c>
      <c r="E2343" s="10">
        <v>4</v>
      </c>
      <c r="F2343" s="10" t="s">
        <v>43</v>
      </c>
      <c r="G2343" s="5">
        <v>375</v>
      </c>
      <c r="H2343" s="10"/>
      <c r="I2343" s="33">
        <f t="shared" si="61"/>
        <v>1500</v>
      </c>
      <c r="J2343" s="10" t="s">
        <v>1475</v>
      </c>
      <c r="K2343" s="10"/>
    </row>
    <row r="2344" ht="24" hidden="1" spans="1:11">
      <c r="A2344" s="5">
        <v>2343</v>
      </c>
      <c r="B2344" s="12" t="s">
        <v>5052</v>
      </c>
      <c r="C2344" s="10" t="s">
        <v>5133</v>
      </c>
      <c r="D2344" s="253" t="s">
        <v>5134</v>
      </c>
      <c r="E2344" s="10">
        <v>4</v>
      </c>
      <c r="F2344" s="10" t="s">
        <v>58</v>
      </c>
      <c r="G2344" s="5">
        <v>365</v>
      </c>
      <c r="H2344" s="10"/>
      <c r="I2344" s="33">
        <f t="shared" si="61"/>
        <v>1460</v>
      </c>
      <c r="J2344" s="10" t="s">
        <v>1475</v>
      </c>
      <c r="K2344" s="10"/>
    </row>
    <row r="2345" ht="24" hidden="1" spans="1:11">
      <c r="A2345" s="5">
        <v>2344</v>
      </c>
      <c r="B2345" s="12" t="s">
        <v>5052</v>
      </c>
      <c r="C2345" s="45" t="s">
        <v>5135</v>
      </c>
      <c r="D2345" s="13" t="s">
        <v>5136</v>
      </c>
      <c r="E2345" s="10">
        <v>2</v>
      </c>
      <c r="F2345" s="10" t="s">
        <v>38</v>
      </c>
      <c r="G2345" s="5">
        <v>385</v>
      </c>
      <c r="H2345" s="10"/>
      <c r="I2345" s="33">
        <f t="shared" si="61"/>
        <v>770</v>
      </c>
      <c r="J2345" s="10" t="s">
        <v>1863</v>
      </c>
      <c r="K2345" s="10"/>
    </row>
    <row r="2346" hidden="1" spans="1:11">
      <c r="A2346" s="5">
        <v>2345</v>
      </c>
      <c r="B2346" s="12" t="s">
        <v>5052</v>
      </c>
      <c r="C2346" s="10" t="s">
        <v>2690</v>
      </c>
      <c r="D2346" s="260" t="s">
        <v>5137</v>
      </c>
      <c r="E2346" s="25">
        <v>2</v>
      </c>
      <c r="F2346" s="25" t="s">
        <v>38</v>
      </c>
      <c r="G2346" s="5">
        <v>385</v>
      </c>
      <c r="H2346" s="10"/>
      <c r="I2346" s="33">
        <f t="shared" si="61"/>
        <v>770</v>
      </c>
      <c r="J2346" s="10" t="s">
        <v>281</v>
      </c>
      <c r="K2346" s="10"/>
    </row>
    <row r="2347" hidden="1" spans="1:11">
      <c r="A2347" s="5">
        <v>2346</v>
      </c>
      <c r="B2347" s="12" t="s">
        <v>5052</v>
      </c>
      <c r="C2347" s="10" t="s">
        <v>5138</v>
      </c>
      <c r="D2347" s="260" t="s">
        <v>5139</v>
      </c>
      <c r="E2347" s="25">
        <v>1</v>
      </c>
      <c r="F2347" s="25" t="s">
        <v>38</v>
      </c>
      <c r="G2347" s="5">
        <v>385</v>
      </c>
      <c r="H2347" s="10"/>
      <c r="I2347" s="33">
        <f t="shared" si="61"/>
        <v>385</v>
      </c>
      <c r="J2347" s="10" t="s">
        <v>281</v>
      </c>
      <c r="K2347" s="10" t="s">
        <v>5140</v>
      </c>
    </row>
    <row r="2348" hidden="1" spans="1:11">
      <c r="A2348" s="5">
        <v>2347</v>
      </c>
      <c r="B2348" s="12" t="s">
        <v>5052</v>
      </c>
      <c r="C2348" s="10" t="s">
        <v>5141</v>
      </c>
      <c r="D2348" s="260" t="s">
        <v>5142</v>
      </c>
      <c r="E2348" s="25">
        <v>2</v>
      </c>
      <c r="F2348" s="25" t="s">
        <v>58</v>
      </c>
      <c r="G2348" s="5">
        <v>365</v>
      </c>
      <c r="H2348" s="10"/>
      <c r="I2348" s="33">
        <f t="shared" si="61"/>
        <v>730</v>
      </c>
      <c r="J2348" s="10" t="s">
        <v>281</v>
      </c>
      <c r="K2348" s="10"/>
    </row>
    <row r="2349" ht="24" hidden="1" spans="1:11">
      <c r="A2349" s="5">
        <v>2348</v>
      </c>
      <c r="B2349" s="12" t="s">
        <v>5052</v>
      </c>
      <c r="C2349" s="45" t="s">
        <v>5143</v>
      </c>
      <c r="D2349" s="13" t="s">
        <v>5144</v>
      </c>
      <c r="E2349" s="25">
        <v>1</v>
      </c>
      <c r="F2349" s="25" t="s">
        <v>58</v>
      </c>
      <c r="G2349" s="5">
        <v>365</v>
      </c>
      <c r="H2349" s="10"/>
      <c r="I2349" s="33">
        <f t="shared" si="61"/>
        <v>365</v>
      </c>
      <c r="J2349" s="10" t="s">
        <v>550</v>
      </c>
      <c r="K2349" s="10"/>
    </row>
    <row r="2350" ht="24" hidden="1" spans="1:11">
      <c r="A2350" s="5">
        <v>2349</v>
      </c>
      <c r="B2350" s="12" t="s">
        <v>5052</v>
      </c>
      <c r="C2350" s="10" t="s">
        <v>5145</v>
      </c>
      <c r="D2350" s="253" t="s">
        <v>5146</v>
      </c>
      <c r="E2350" s="25">
        <v>1</v>
      </c>
      <c r="F2350" s="25" t="s">
        <v>43</v>
      </c>
      <c r="G2350" s="5">
        <v>375</v>
      </c>
      <c r="H2350" s="10"/>
      <c r="I2350" s="33">
        <f t="shared" si="61"/>
        <v>375</v>
      </c>
      <c r="J2350" s="10" t="s">
        <v>785</v>
      </c>
      <c r="K2350" s="10"/>
    </row>
    <row r="2351" ht="24" hidden="1" spans="1:11">
      <c r="A2351" s="5">
        <v>2350</v>
      </c>
      <c r="B2351" s="12" t="s">
        <v>5052</v>
      </c>
      <c r="C2351" s="10" t="s">
        <v>5147</v>
      </c>
      <c r="D2351" s="253" t="s">
        <v>5148</v>
      </c>
      <c r="E2351" s="25">
        <v>1</v>
      </c>
      <c r="F2351" s="25" t="s">
        <v>43</v>
      </c>
      <c r="G2351" s="5">
        <v>375</v>
      </c>
      <c r="H2351" s="10"/>
      <c r="I2351" s="33">
        <f t="shared" si="61"/>
        <v>375</v>
      </c>
      <c r="J2351" s="10" t="s">
        <v>785</v>
      </c>
      <c r="K2351" s="10"/>
    </row>
    <row r="2352" ht="24" hidden="1" spans="1:11">
      <c r="A2352" s="5">
        <v>2351</v>
      </c>
      <c r="B2352" s="12" t="s">
        <v>5052</v>
      </c>
      <c r="C2352" s="10" t="s">
        <v>5149</v>
      </c>
      <c r="D2352" s="253" t="s">
        <v>5150</v>
      </c>
      <c r="E2352" s="10">
        <v>2</v>
      </c>
      <c r="F2352" s="25" t="s">
        <v>58</v>
      </c>
      <c r="G2352" s="5">
        <v>365</v>
      </c>
      <c r="H2352" s="10"/>
      <c r="I2352" s="33">
        <f t="shared" si="61"/>
        <v>730</v>
      </c>
      <c r="J2352" s="10" t="s">
        <v>785</v>
      </c>
      <c r="K2352" s="10"/>
    </row>
    <row r="2353" ht="24" hidden="1" spans="1:11">
      <c r="A2353" s="5">
        <v>2352</v>
      </c>
      <c r="B2353" s="12" t="s">
        <v>5052</v>
      </c>
      <c r="C2353" s="10" t="s">
        <v>5151</v>
      </c>
      <c r="D2353" s="12" t="s">
        <v>5152</v>
      </c>
      <c r="E2353" s="10">
        <v>2</v>
      </c>
      <c r="F2353" s="25" t="s">
        <v>58</v>
      </c>
      <c r="G2353" s="5">
        <v>365</v>
      </c>
      <c r="H2353" s="10"/>
      <c r="I2353" s="33">
        <f t="shared" si="61"/>
        <v>730</v>
      </c>
      <c r="J2353" s="10" t="s">
        <v>785</v>
      </c>
      <c r="K2353" s="10"/>
    </row>
    <row r="2354" ht="24" hidden="1" spans="1:11">
      <c r="A2354" s="5">
        <v>2353</v>
      </c>
      <c r="B2354" s="12" t="s">
        <v>5052</v>
      </c>
      <c r="C2354" s="10" t="s">
        <v>5153</v>
      </c>
      <c r="D2354" s="253" t="s">
        <v>5154</v>
      </c>
      <c r="E2354" s="10">
        <v>1</v>
      </c>
      <c r="F2354" s="10" t="s">
        <v>38</v>
      </c>
      <c r="G2354" s="5">
        <v>385</v>
      </c>
      <c r="H2354" s="10"/>
      <c r="I2354" s="33">
        <f t="shared" si="61"/>
        <v>385</v>
      </c>
      <c r="J2354" s="10" t="s">
        <v>119</v>
      </c>
      <c r="K2354" s="10"/>
    </row>
    <row r="2355" ht="24" hidden="1" spans="1:11">
      <c r="A2355" s="5">
        <v>2354</v>
      </c>
      <c r="B2355" s="12" t="s">
        <v>5052</v>
      </c>
      <c r="C2355" s="10" t="s">
        <v>5155</v>
      </c>
      <c r="D2355" s="253" t="s">
        <v>5156</v>
      </c>
      <c r="E2355" s="10">
        <v>2</v>
      </c>
      <c r="F2355" s="10" t="s">
        <v>38</v>
      </c>
      <c r="G2355" s="5">
        <v>385</v>
      </c>
      <c r="H2355" s="10"/>
      <c r="I2355" s="33">
        <f t="shared" si="61"/>
        <v>770</v>
      </c>
      <c r="J2355" s="10" t="s">
        <v>119</v>
      </c>
      <c r="K2355" s="10"/>
    </row>
    <row r="2356" hidden="1" spans="1:11">
      <c r="A2356" s="5">
        <v>2355</v>
      </c>
      <c r="B2356" s="12" t="s">
        <v>5052</v>
      </c>
      <c r="C2356" s="27" t="s">
        <v>5158</v>
      </c>
      <c r="D2356" s="48" t="s">
        <v>5159</v>
      </c>
      <c r="E2356" s="27">
        <v>1</v>
      </c>
      <c r="F2356" s="27" t="s">
        <v>38</v>
      </c>
      <c r="G2356" s="5">
        <v>385</v>
      </c>
      <c r="H2356" s="27"/>
      <c r="I2356" s="33">
        <f t="shared" si="61"/>
        <v>385</v>
      </c>
      <c r="J2356" s="27" t="s">
        <v>308</v>
      </c>
      <c r="K2356" s="10"/>
    </row>
    <row r="2357" hidden="1" spans="1:11">
      <c r="A2357" s="5">
        <v>2356</v>
      </c>
      <c r="B2357" s="12" t="s">
        <v>5052</v>
      </c>
      <c r="C2357" s="27" t="s">
        <v>5160</v>
      </c>
      <c r="D2357" s="256" t="s">
        <v>5161</v>
      </c>
      <c r="E2357" s="27">
        <v>1</v>
      </c>
      <c r="F2357" s="27" t="s">
        <v>43</v>
      </c>
      <c r="G2357" s="5">
        <v>375</v>
      </c>
      <c r="H2357" s="27"/>
      <c r="I2357" s="33">
        <f t="shared" si="61"/>
        <v>375</v>
      </c>
      <c r="J2357" s="27" t="s">
        <v>308</v>
      </c>
      <c r="K2357" s="10"/>
    </row>
    <row r="2358" hidden="1" spans="1:11">
      <c r="A2358" s="5">
        <v>2357</v>
      </c>
      <c r="B2358" s="12" t="s">
        <v>5052</v>
      </c>
      <c r="C2358" s="27" t="s">
        <v>5162</v>
      </c>
      <c r="D2358" s="256" t="s">
        <v>5163</v>
      </c>
      <c r="E2358" s="27">
        <v>2</v>
      </c>
      <c r="F2358" s="27" t="s">
        <v>58</v>
      </c>
      <c r="G2358" s="5">
        <v>365</v>
      </c>
      <c r="H2358" s="27"/>
      <c r="I2358" s="33">
        <f t="shared" si="61"/>
        <v>730</v>
      </c>
      <c r="J2358" s="27" t="s">
        <v>308</v>
      </c>
      <c r="K2358" s="10"/>
    </row>
    <row r="2359" hidden="1" spans="1:11">
      <c r="A2359" s="5">
        <v>2358</v>
      </c>
      <c r="B2359" s="12" t="s">
        <v>5052</v>
      </c>
      <c r="C2359" s="27" t="s">
        <v>5164</v>
      </c>
      <c r="D2359" s="256" t="s">
        <v>5165</v>
      </c>
      <c r="E2359" s="27">
        <v>2</v>
      </c>
      <c r="F2359" s="27" t="s">
        <v>43</v>
      </c>
      <c r="G2359" s="5">
        <v>375</v>
      </c>
      <c r="H2359" s="27"/>
      <c r="I2359" s="33">
        <f t="shared" si="61"/>
        <v>750</v>
      </c>
      <c r="J2359" s="27" t="s">
        <v>308</v>
      </c>
      <c r="K2359" s="10"/>
    </row>
    <row r="2360" hidden="1" spans="1:11">
      <c r="A2360" s="5">
        <v>2359</v>
      </c>
      <c r="B2360" s="12" t="s">
        <v>5052</v>
      </c>
      <c r="C2360" s="11" t="s">
        <v>5166</v>
      </c>
      <c r="D2360" s="27" t="s">
        <v>5167</v>
      </c>
      <c r="E2360" s="27">
        <v>1</v>
      </c>
      <c r="F2360" s="27" t="s">
        <v>38</v>
      </c>
      <c r="G2360" s="5">
        <v>385</v>
      </c>
      <c r="H2360" s="27"/>
      <c r="I2360" s="33">
        <f t="shared" si="61"/>
        <v>385</v>
      </c>
      <c r="J2360" s="27" t="s">
        <v>1773</v>
      </c>
      <c r="K2360" s="10" t="s">
        <v>5168</v>
      </c>
    </row>
    <row r="2361" hidden="1" spans="1:11">
      <c r="A2361" s="5">
        <v>2360</v>
      </c>
      <c r="B2361" s="12" t="s">
        <v>5052</v>
      </c>
      <c r="C2361" s="27" t="s">
        <v>5169</v>
      </c>
      <c r="D2361" s="256" t="s">
        <v>5170</v>
      </c>
      <c r="E2361" s="27">
        <v>2</v>
      </c>
      <c r="F2361" s="27" t="s">
        <v>43</v>
      </c>
      <c r="G2361" s="5">
        <v>375</v>
      </c>
      <c r="H2361" s="27"/>
      <c r="I2361" s="33">
        <f t="shared" si="61"/>
        <v>750</v>
      </c>
      <c r="J2361" s="27" t="s">
        <v>1118</v>
      </c>
      <c r="K2361" s="10"/>
    </row>
    <row r="2362" hidden="1" spans="1:11">
      <c r="A2362" s="5">
        <v>2361</v>
      </c>
      <c r="B2362" s="12" t="s">
        <v>5052</v>
      </c>
      <c r="C2362" s="27" t="s">
        <v>5171</v>
      </c>
      <c r="D2362" s="256" t="s">
        <v>5172</v>
      </c>
      <c r="E2362" s="27">
        <v>2</v>
      </c>
      <c r="F2362" s="27" t="s">
        <v>43</v>
      </c>
      <c r="G2362" s="5">
        <v>375</v>
      </c>
      <c r="H2362" s="27"/>
      <c r="I2362" s="33">
        <f t="shared" si="61"/>
        <v>750</v>
      </c>
      <c r="J2362" s="27" t="s">
        <v>1118</v>
      </c>
      <c r="K2362" s="10"/>
    </row>
    <row r="2363" hidden="1" spans="1:11">
      <c r="A2363" s="5">
        <v>2362</v>
      </c>
      <c r="B2363" s="12" t="s">
        <v>5052</v>
      </c>
      <c r="C2363" s="11" t="s">
        <v>2978</v>
      </c>
      <c r="D2363" s="27" t="s">
        <v>5173</v>
      </c>
      <c r="E2363" s="25">
        <v>2</v>
      </c>
      <c r="F2363" s="25" t="s">
        <v>38</v>
      </c>
      <c r="G2363" s="5">
        <v>385</v>
      </c>
      <c r="H2363" s="27"/>
      <c r="I2363" s="33">
        <f t="shared" si="61"/>
        <v>770</v>
      </c>
      <c r="J2363" s="27" t="s">
        <v>5174</v>
      </c>
      <c r="K2363" s="10" t="s">
        <v>5175</v>
      </c>
    </row>
    <row r="2364" hidden="1" spans="1:11">
      <c r="A2364" s="5">
        <v>2363</v>
      </c>
      <c r="B2364" s="27" t="s">
        <v>5052</v>
      </c>
      <c r="C2364" s="27" t="s">
        <v>5176</v>
      </c>
      <c r="D2364" s="27" t="s">
        <v>5177</v>
      </c>
      <c r="E2364" s="27">
        <v>1</v>
      </c>
      <c r="F2364" s="27" t="s">
        <v>38</v>
      </c>
      <c r="G2364" s="5">
        <v>385</v>
      </c>
      <c r="H2364" s="27"/>
      <c r="I2364" s="27">
        <f t="shared" si="61"/>
        <v>385</v>
      </c>
      <c r="J2364" s="27" t="s">
        <v>322</v>
      </c>
      <c r="K2364" s="10" t="s">
        <v>5178</v>
      </c>
    </row>
    <row r="2365" hidden="1" spans="1:11">
      <c r="A2365" s="5">
        <v>2364</v>
      </c>
      <c r="B2365" s="27" t="s">
        <v>5052</v>
      </c>
      <c r="C2365" s="27" t="s">
        <v>5179</v>
      </c>
      <c r="D2365" s="27" t="s">
        <v>5180</v>
      </c>
      <c r="E2365" s="27">
        <v>4</v>
      </c>
      <c r="F2365" s="27" t="s">
        <v>43</v>
      </c>
      <c r="G2365" s="5">
        <v>375</v>
      </c>
      <c r="H2365" s="27"/>
      <c r="I2365" s="27">
        <f t="shared" si="61"/>
        <v>1500</v>
      </c>
      <c r="J2365" s="27" t="s">
        <v>630</v>
      </c>
      <c r="K2365" s="10"/>
    </row>
    <row r="2366" hidden="1" spans="1:11">
      <c r="A2366" s="5">
        <v>2365</v>
      </c>
      <c r="B2366" s="27" t="s">
        <v>5052</v>
      </c>
      <c r="C2366" s="43" t="s">
        <v>5181</v>
      </c>
      <c r="D2366" s="43" t="s">
        <v>5182</v>
      </c>
      <c r="E2366" s="27">
        <v>1</v>
      </c>
      <c r="F2366" s="27" t="s">
        <v>38</v>
      </c>
      <c r="G2366" s="5">
        <v>385</v>
      </c>
      <c r="H2366" s="27"/>
      <c r="I2366" s="27">
        <f t="shared" si="61"/>
        <v>385</v>
      </c>
      <c r="J2366" s="27" t="s">
        <v>630</v>
      </c>
      <c r="K2366" s="10" t="s">
        <v>5183</v>
      </c>
    </row>
    <row r="2367" hidden="1" spans="1:11">
      <c r="A2367" s="5">
        <v>2366</v>
      </c>
      <c r="B2367" s="27" t="s">
        <v>5052</v>
      </c>
      <c r="C2367" s="27" t="s">
        <v>5184</v>
      </c>
      <c r="D2367" s="27" t="s">
        <v>5185</v>
      </c>
      <c r="E2367" s="27">
        <v>2</v>
      </c>
      <c r="F2367" s="27" t="s">
        <v>43</v>
      </c>
      <c r="G2367" s="5">
        <v>375</v>
      </c>
      <c r="H2367" s="27"/>
      <c r="I2367" s="27">
        <f t="shared" si="61"/>
        <v>750</v>
      </c>
      <c r="J2367" s="27" t="s">
        <v>1965</v>
      </c>
      <c r="K2367" s="10"/>
    </row>
    <row r="2368" hidden="1" spans="1:11">
      <c r="A2368" s="5">
        <v>2367</v>
      </c>
      <c r="B2368" s="27" t="s">
        <v>5052</v>
      </c>
      <c r="C2368" s="27" t="s">
        <v>5186</v>
      </c>
      <c r="D2368" s="256" t="s">
        <v>5187</v>
      </c>
      <c r="E2368" s="27">
        <v>1</v>
      </c>
      <c r="F2368" s="27" t="s">
        <v>43</v>
      </c>
      <c r="G2368" s="5">
        <v>375</v>
      </c>
      <c r="H2368" s="27"/>
      <c r="I2368" s="27">
        <f t="shared" si="61"/>
        <v>375</v>
      </c>
      <c r="J2368" s="27" t="s">
        <v>1965</v>
      </c>
      <c r="K2368" s="10"/>
    </row>
    <row r="2369" hidden="1" spans="1:11">
      <c r="A2369" s="5">
        <v>2368</v>
      </c>
      <c r="B2369" s="27" t="s">
        <v>5052</v>
      </c>
      <c r="C2369" s="27" t="s">
        <v>1128</v>
      </c>
      <c r="D2369" s="256" t="s">
        <v>5188</v>
      </c>
      <c r="E2369" s="27">
        <v>1</v>
      </c>
      <c r="F2369" s="27" t="s">
        <v>58</v>
      </c>
      <c r="G2369" s="5">
        <v>365</v>
      </c>
      <c r="H2369" s="27"/>
      <c r="I2369" s="27">
        <f t="shared" si="61"/>
        <v>365</v>
      </c>
      <c r="J2369" s="27" t="s">
        <v>1965</v>
      </c>
      <c r="K2369" s="10"/>
    </row>
    <row r="2370" ht="24" hidden="1" spans="1:11">
      <c r="A2370" s="5">
        <v>2369</v>
      </c>
      <c r="B2370" s="27" t="s">
        <v>5052</v>
      </c>
      <c r="C2370" s="26" t="s">
        <v>5189</v>
      </c>
      <c r="D2370" s="255" t="s">
        <v>5190</v>
      </c>
      <c r="E2370" s="8">
        <v>1</v>
      </c>
      <c r="F2370" s="5" t="s">
        <v>43</v>
      </c>
      <c r="G2370" s="5">
        <v>375</v>
      </c>
      <c r="H2370" s="27"/>
      <c r="I2370" s="33">
        <f t="shared" si="61"/>
        <v>375</v>
      </c>
      <c r="J2370" s="5" t="s">
        <v>5191</v>
      </c>
      <c r="K2370" s="10"/>
    </row>
    <row r="2371" hidden="1" spans="1:11">
      <c r="A2371" s="5">
        <v>2370</v>
      </c>
      <c r="B2371" s="77" t="s">
        <v>6625</v>
      </c>
      <c r="C2371" s="79" t="s">
        <v>5192</v>
      </c>
      <c r="D2371" s="79" t="s">
        <v>6805</v>
      </c>
      <c r="E2371" s="79">
        <v>1</v>
      </c>
      <c r="F2371" s="79" t="s">
        <v>58</v>
      </c>
      <c r="G2371" s="40">
        <v>365</v>
      </c>
      <c r="H2371" s="40"/>
      <c r="I2371" s="83">
        <f t="shared" ref="I2371:I2373" si="62">E2371*G2371</f>
        <v>365</v>
      </c>
      <c r="J2371" s="40" t="s">
        <v>633</v>
      </c>
      <c r="K2371" s="10"/>
    </row>
    <row r="2372" hidden="1" spans="1:11">
      <c r="A2372" s="5">
        <v>2371</v>
      </c>
      <c r="B2372" s="77" t="s">
        <v>6625</v>
      </c>
      <c r="C2372" s="79" t="s">
        <v>5194</v>
      </c>
      <c r="D2372" s="258" t="s">
        <v>5195</v>
      </c>
      <c r="E2372" s="79">
        <v>2</v>
      </c>
      <c r="F2372" s="79" t="s">
        <v>43</v>
      </c>
      <c r="G2372" s="40">
        <v>375</v>
      </c>
      <c r="H2372" s="40"/>
      <c r="I2372" s="83">
        <f t="shared" si="62"/>
        <v>750</v>
      </c>
      <c r="J2372" s="40" t="s">
        <v>633</v>
      </c>
      <c r="K2372" s="10"/>
    </row>
    <row r="2373" hidden="1" spans="1:11">
      <c r="A2373" s="5">
        <v>2372</v>
      </c>
      <c r="B2373" s="77" t="s">
        <v>6625</v>
      </c>
      <c r="C2373" s="79" t="s">
        <v>5196</v>
      </c>
      <c r="D2373" s="258" t="s">
        <v>5197</v>
      </c>
      <c r="E2373" s="79">
        <v>2</v>
      </c>
      <c r="F2373" s="79" t="s">
        <v>58</v>
      </c>
      <c r="G2373" s="40">
        <v>365</v>
      </c>
      <c r="H2373" s="40"/>
      <c r="I2373" s="83">
        <f t="shared" si="62"/>
        <v>730</v>
      </c>
      <c r="J2373" s="40" t="s">
        <v>633</v>
      </c>
      <c r="K2373" s="10"/>
    </row>
    <row r="2374" hidden="1" spans="1:11">
      <c r="A2374" s="5">
        <v>2373</v>
      </c>
      <c r="B2374" s="27" t="s">
        <v>5202</v>
      </c>
      <c r="C2374" s="27" t="s">
        <v>956</v>
      </c>
      <c r="D2374" s="27" t="s">
        <v>5203</v>
      </c>
      <c r="E2374" s="8">
        <v>2</v>
      </c>
      <c r="F2374" s="5" t="s">
        <v>43</v>
      </c>
      <c r="G2374" s="5">
        <v>375</v>
      </c>
      <c r="H2374" s="5"/>
      <c r="I2374" s="33">
        <f t="shared" ref="I2374:I2437" si="63">G2374*E2374</f>
        <v>750</v>
      </c>
      <c r="J2374" s="5" t="s">
        <v>39</v>
      </c>
      <c r="K2374" s="5"/>
    </row>
    <row r="2375" hidden="1" spans="1:11">
      <c r="A2375" s="5">
        <v>2374</v>
      </c>
      <c r="B2375" s="27" t="s">
        <v>5202</v>
      </c>
      <c r="C2375" s="27" t="s">
        <v>5204</v>
      </c>
      <c r="D2375" s="27" t="s">
        <v>5205</v>
      </c>
      <c r="E2375" s="8">
        <v>1</v>
      </c>
      <c r="F2375" s="5" t="s">
        <v>43</v>
      </c>
      <c r="G2375" s="5">
        <v>375</v>
      </c>
      <c r="H2375" s="5"/>
      <c r="I2375" s="33">
        <f t="shared" si="63"/>
        <v>375</v>
      </c>
      <c r="J2375" s="5" t="s">
        <v>39</v>
      </c>
      <c r="K2375" s="5" t="s">
        <v>5206</v>
      </c>
    </row>
    <row r="2376" ht="24" hidden="1" spans="1:11">
      <c r="A2376" s="5">
        <v>2375</v>
      </c>
      <c r="B2376" s="27" t="s">
        <v>5202</v>
      </c>
      <c r="C2376" s="27" t="s">
        <v>5207</v>
      </c>
      <c r="D2376" s="27" t="s">
        <v>5208</v>
      </c>
      <c r="E2376" s="8">
        <v>1</v>
      </c>
      <c r="F2376" s="5" t="s">
        <v>43</v>
      </c>
      <c r="G2376" s="5">
        <v>375</v>
      </c>
      <c r="H2376" s="5"/>
      <c r="I2376" s="33">
        <f t="shared" si="63"/>
        <v>375</v>
      </c>
      <c r="J2376" s="5" t="s">
        <v>39</v>
      </c>
      <c r="K2376" s="5" t="s">
        <v>5209</v>
      </c>
    </row>
    <row r="2377" hidden="1" spans="1:11">
      <c r="A2377" s="5">
        <v>2376</v>
      </c>
      <c r="B2377" s="27" t="s">
        <v>5202</v>
      </c>
      <c r="C2377" s="27" t="s">
        <v>5210</v>
      </c>
      <c r="D2377" s="27" t="s">
        <v>5211</v>
      </c>
      <c r="E2377" s="8">
        <v>1</v>
      </c>
      <c r="F2377" s="5" t="s">
        <v>38</v>
      </c>
      <c r="G2377" s="5">
        <v>385</v>
      </c>
      <c r="H2377" s="5"/>
      <c r="I2377" s="33">
        <f t="shared" si="63"/>
        <v>385</v>
      </c>
      <c r="J2377" s="5" t="s">
        <v>39</v>
      </c>
      <c r="K2377" s="5"/>
    </row>
    <row r="2378" hidden="1" spans="1:11">
      <c r="A2378" s="5">
        <v>2377</v>
      </c>
      <c r="B2378" s="27" t="s">
        <v>5202</v>
      </c>
      <c r="C2378" s="27" t="s">
        <v>5212</v>
      </c>
      <c r="D2378" s="27" t="s">
        <v>5213</v>
      </c>
      <c r="E2378" s="8">
        <v>1</v>
      </c>
      <c r="F2378" s="5" t="s">
        <v>43</v>
      </c>
      <c r="G2378" s="5">
        <v>375</v>
      </c>
      <c r="H2378" s="5"/>
      <c r="I2378" s="33">
        <f t="shared" si="63"/>
        <v>375</v>
      </c>
      <c r="J2378" s="5" t="s">
        <v>39</v>
      </c>
      <c r="K2378" s="5"/>
    </row>
    <row r="2379" hidden="1" spans="1:11">
      <c r="A2379" s="5">
        <v>2378</v>
      </c>
      <c r="B2379" s="27" t="s">
        <v>5202</v>
      </c>
      <c r="C2379" s="27" t="s">
        <v>5214</v>
      </c>
      <c r="D2379" s="27" t="s">
        <v>5215</v>
      </c>
      <c r="E2379" s="8">
        <v>2</v>
      </c>
      <c r="F2379" s="5" t="s">
        <v>43</v>
      </c>
      <c r="G2379" s="5">
        <v>375</v>
      </c>
      <c r="H2379" s="5"/>
      <c r="I2379" s="33">
        <f t="shared" si="63"/>
        <v>750</v>
      </c>
      <c r="J2379" s="5" t="s">
        <v>39</v>
      </c>
      <c r="K2379" s="5"/>
    </row>
    <row r="2380" hidden="1" spans="1:11">
      <c r="A2380" s="5">
        <v>2379</v>
      </c>
      <c r="B2380" s="27" t="s">
        <v>5202</v>
      </c>
      <c r="C2380" s="27" t="s">
        <v>338</v>
      </c>
      <c r="D2380" s="27" t="s">
        <v>5216</v>
      </c>
      <c r="E2380" s="8">
        <v>2</v>
      </c>
      <c r="F2380" s="5" t="s">
        <v>43</v>
      </c>
      <c r="G2380" s="5">
        <v>375</v>
      </c>
      <c r="H2380" s="5"/>
      <c r="I2380" s="33">
        <f t="shared" si="63"/>
        <v>750</v>
      </c>
      <c r="J2380" s="5" t="s">
        <v>39</v>
      </c>
      <c r="K2380" s="5"/>
    </row>
    <row r="2381" hidden="1" spans="1:11">
      <c r="A2381" s="5">
        <v>2380</v>
      </c>
      <c r="B2381" s="27" t="s">
        <v>5202</v>
      </c>
      <c r="C2381" s="27" t="s">
        <v>5217</v>
      </c>
      <c r="D2381" s="27" t="s">
        <v>5218</v>
      </c>
      <c r="E2381" s="8">
        <v>2</v>
      </c>
      <c r="F2381" s="5" t="s">
        <v>38</v>
      </c>
      <c r="G2381" s="5">
        <v>385</v>
      </c>
      <c r="H2381" s="5"/>
      <c r="I2381" s="33">
        <f t="shared" si="63"/>
        <v>770</v>
      </c>
      <c r="J2381" s="5" t="s">
        <v>39</v>
      </c>
      <c r="K2381" s="5"/>
    </row>
    <row r="2382" hidden="1" spans="1:11">
      <c r="A2382" s="5">
        <v>2381</v>
      </c>
      <c r="B2382" s="27" t="s">
        <v>5202</v>
      </c>
      <c r="C2382" s="27" t="s">
        <v>5219</v>
      </c>
      <c r="D2382" s="27" t="s">
        <v>5220</v>
      </c>
      <c r="E2382" s="8">
        <v>1</v>
      </c>
      <c r="F2382" s="5" t="s">
        <v>58</v>
      </c>
      <c r="G2382" s="5">
        <v>365</v>
      </c>
      <c r="H2382" s="5"/>
      <c r="I2382" s="33">
        <f t="shared" si="63"/>
        <v>365</v>
      </c>
      <c r="J2382" s="5" t="s">
        <v>39</v>
      </c>
      <c r="K2382" s="5"/>
    </row>
    <row r="2383" hidden="1" spans="1:11">
      <c r="A2383" s="5">
        <v>2382</v>
      </c>
      <c r="B2383" s="27" t="s">
        <v>5202</v>
      </c>
      <c r="C2383" s="27" t="s">
        <v>5221</v>
      </c>
      <c r="D2383" s="27" t="s">
        <v>5222</v>
      </c>
      <c r="E2383" s="8">
        <v>1</v>
      </c>
      <c r="F2383" s="5" t="s">
        <v>43</v>
      </c>
      <c r="G2383" s="5">
        <v>375</v>
      </c>
      <c r="H2383" s="5"/>
      <c r="I2383" s="33">
        <f t="shared" si="63"/>
        <v>375</v>
      </c>
      <c r="J2383" s="5" t="s">
        <v>39</v>
      </c>
      <c r="K2383" s="5"/>
    </row>
    <row r="2384" hidden="1" spans="1:11">
      <c r="A2384" s="5">
        <v>2383</v>
      </c>
      <c r="B2384" s="27" t="s">
        <v>5202</v>
      </c>
      <c r="C2384" s="27" t="s">
        <v>5223</v>
      </c>
      <c r="D2384" s="27" t="s">
        <v>5224</v>
      </c>
      <c r="E2384" s="8">
        <v>2</v>
      </c>
      <c r="F2384" s="5" t="s">
        <v>43</v>
      </c>
      <c r="G2384" s="5">
        <v>375</v>
      </c>
      <c r="H2384" s="5"/>
      <c r="I2384" s="33">
        <f t="shared" si="63"/>
        <v>750</v>
      </c>
      <c r="J2384" s="5" t="s">
        <v>39</v>
      </c>
      <c r="K2384" s="5"/>
    </row>
    <row r="2385" ht="36" hidden="1" spans="1:11">
      <c r="A2385" s="5">
        <v>2384</v>
      </c>
      <c r="B2385" s="27" t="s">
        <v>5202</v>
      </c>
      <c r="C2385" s="27" t="s">
        <v>5225</v>
      </c>
      <c r="D2385" s="27" t="s">
        <v>5226</v>
      </c>
      <c r="E2385" s="8">
        <v>1</v>
      </c>
      <c r="F2385" s="5" t="s">
        <v>43</v>
      </c>
      <c r="G2385" s="5">
        <v>375</v>
      </c>
      <c r="H2385" s="5"/>
      <c r="I2385" s="33">
        <f t="shared" si="63"/>
        <v>375</v>
      </c>
      <c r="J2385" s="5" t="s">
        <v>39</v>
      </c>
      <c r="K2385" s="5" t="s">
        <v>5227</v>
      </c>
    </row>
    <row r="2386" hidden="1" spans="1:11">
      <c r="A2386" s="5">
        <v>2385</v>
      </c>
      <c r="B2386" s="27" t="s">
        <v>5202</v>
      </c>
      <c r="C2386" s="27" t="s">
        <v>5228</v>
      </c>
      <c r="D2386" s="27" t="s">
        <v>5229</v>
      </c>
      <c r="E2386" s="8">
        <v>1</v>
      </c>
      <c r="F2386" s="5" t="s">
        <v>43</v>
      </c>
      <c r="G2386" s="5">
        <v>375</v>
      </c>
      <c r="H2386" s="5"/>
      <c r="I2386" s="33">
        <f t="shared" si="63"/>
        <v>375</v>
      </c>
      <c r="J2386" s="5" t="s">
        <v>39</v>
      </c>
      <c r="K2386" s="5" t="s">
        <v>5230</v>
      </c>
    </row>
    <row r="2387" hidden="1" spans="1:11">
      <c r="A2387" s="5">
        <v>2386</v>
      </c>
      <c r="B2387" s="27" t="s">
        <v>5202</v>
      </c>
      <c r="C2387" s="27" t="s">
        <v>5231</v>
      </c>
      <c r="D2387" s="27" t="s">
        <v>5232</v>
      </c>
      <c r="E2387" s="8">
        <v>2</v>
      </c>
      <c r="F2387" s="5" t="s">
        <v>38</v>
      </c>
      <c r="G2387" s="5">
        <v>385</v>
      </c>
      <c r="H2387" s="5"/>
      <c r="I2387" s="33">
        <f t="shared" si="63"/>
        <v>770</v>
      </c>
      <c r="J2387" s="5" t="s">
        <v>1241</v>
      </c>
      <c r="K2387" s="5"/>
    </row>
    <row r="2388" hidden="1" spans="1:11">
      <c r="A2388" s="5">
        <v>2387</v>
      </c>
      <c r="B2388" s="27" t="s">
        <v>5202</v>
      </c>
      <c r="C2388" s="27" t="s">
        <v>5233</v>
      </c>
      <c r="D2388" s="27" t="s">
        <v>5234</v>
      </c>
      <c r="E2388" s="8">
        <v>1</v>
      </c>
      <c r="F2388" s="5" t="s">
        <v>38</v>
      </c>
      <c r="G2388" s="5">
        <v>385</v>
      </c>
      <c r="H2388" s="5"/>
      <c r="I2388" s="33">
        <f t="shared" si="63"/>
        <v>385</v>
      </c>
      <c r="J2388" s="5" t="s">
        <v>82</v>
      </c>
      <c r="K2388" s="5" t="s">
        <v>5235</v>
      </c>
    </row>
    <row r="2389" ht="24" hidden="1" spans="1:11">
      <c r="A2389" s="5">
        <v>2388</v>
      </c>
      <c r="B2389" s="5" t="s">
        <v>5202</v>
      </c>
      <c r="C2389" s="22" t="s">
        <v>5236</v>
      </c>
      <c r="D2389" s="252" t="s">
        <v>5237</v>
      </c>
      <c r="E2389" s="14">
        <v>1</v>
      </c>
      <c r="F2389" s="12" t="s">
        <v>43</v>
      </c>
      <c r="G2389" s="5">
        <v>375</v>
      </c>
      <c r="H2389" s="5"/>
      <c r="I2389" s="33">
        <f t="shared" si="63"/>
        <v>375</v>
      </c>
      <c r="J2389" s="12" t="s">
        <v>54</v>
      </c>
      <c r="K2389" s="5"/>
    </row>
    <row r="2390" ht="24" hidden="1" spans="1:11">
      <c r="A2390" s="5">
        <v>2389</v>
      </c>
      <c r="B2390" s="5" t="s">
        <v>5202</v>
      </c>
      <c r="C2390" s="22" t="s">
        <v>5238</v>
      </c>
      <c r="D2390" s="252" t="s">
        <v>5239</v>
      </c>
      <c r="E2390" s="14">
        <v>2</v>
      </c>
      <c r="F2390" s="12" t="s">
        <v>43</v>
      </c>
      <c r="G2390" s="5">
        <v>375</v>
      </c>
      <c r="H2390" s="5"/>
      <c r="I2390" s="33">
        <f t="shared" si="63"/>
        <v>750</v>
      </c>
      <c r="J2390" s="12" t="s">
        <v>54</v>
      </c>
      <c r="K2390" s="5"/>
    </row>
    <row r="2391" ht="24" hidden="1" spans="1:11">
      <c r="A2391" s="5">
        <v>2390</v>
      </c>
      <c r="B2391" s="5" t="s">
        <v>5202</v>
      </c>
      <c r="C2391" s="22" t="s">
        <v>5240</v>
      </c>
      <c r="D2391" s="252" t="s">
        <v>5241</v>
      </c>
      <c r="E2391" s="14">
        <v>2</v>
      </c>
      <c r="F2391" s="12" t="s">
        <v>43</v>
      </c>
      <c r="G2391" s="5">
        <v>375</v>
      </c>
      <c r="H2391" s="5"/>
      <c r="I2391" s="33">
        <f t="shared" si="63"/>
        <v>750</v>
      </c>
      <c r="J2391" s="12" t="s">
        <v>54</v>
      </c>
      <c r="K2391" s="5"/>
    </row>
    <row r="2392" ht="24" hidden="1" spans="1:11">
      <c r="A2392" s="5">
        <v>2391</v>
      </c>
      <c r="B2392" s="5" t="s">
        <v>5202</v>
      </c>
      <c r="C2392" s="22" t="s">
        <v>3583</v>
      </c>
      <c r="D2392" s="252" t="s">
        <v>5242</v>
      </c>
      <c r="E2392" s="14">
        <v>2</v>
      </c>
      <c r="F2392" s="12" t="s">
        <v>43</v>
      </c>
      <c r="G2392" s="5">
        <v>375</v>
      </c>
      <c r="H2392" s="5"/>
      <c r="I2392" s="33">
        <f t="shared" si="63"/>
        <v>750</v>
      </c>
      <c r="J2392" s="12" t="s">
        <v>54</v>
      </c>
      <c r="K2392" s="5"/>
    </row>
    <row r="2393" ht="24" hidden="1" spans="1:11">
      <c r="A2393" s="5">
        <v>2392</v>
      </c>
      <c r="B2393" s="5" t="s">
        <v>5202</v>
      </c>
      <c r="C2393" s="22" t="s">
        <v>5243</v>
      </c>
      <c r="D2393" s="252" t="s">
        <v>5244</v>
      </c>
      <c r="E2393" s="14">
        <v>2</v>
      </c>
      <c r="F2393" s="12" t="s">
        <v>43</v>
      </c>
      <c r="G2393" s="5">
        <v>375</v>
      </c>
      <c r="H2393" s="5"/>
      <c r="I2393" s="33">
        <f t="shared" si="63"/>
        <v>750</v>
      </c>
      <c r="J2393" s="12" t="s">
        <v>54</v>
      </c>
      <c r="K2393" s="5"/>
    </row>
    <row r="2394" ht="36" hidden="1" spans="1:11">
      <c r="A2394" s="5">
        <v>2393</v>
      </c>
      <c r="B2394" s="5" t="s">
        <v>5202</v>
      </c>
      <c r="C2394" s="22" t="s">
        <v>5245</v>
      </c>
      <c r="D2394" s="13" t="s">
        <v>5246</v>
      </c>
      <c r="E2394" s="14">
        <v>1</v>
      </c>
      <c r="F2394" s="12" t="s">
        <v>43</v>
      </c>
      <c r="G2394" s="5">
        <v>375</v>
      </c>
      <c r="H2394" s="5"/>
      <c r="I2394" s="33">
        <f t="shared" si="63"/>
        <v>375</v>
      </c>
      <c r="J2394" s="12" t="s">
        <v>54</v>
      </c>
      <c r="K2394" s="5" t="s">
        <v>5247</v>
      </c>
    </row>
    <row r="2395" ht="24" hidden="1" spans="1:11">
      <c r="A2395" s="5">
        <v>2394</v>
      </c>
      <c r="B2395" s="5" t="s">
        <v>5202</v>
      </c>
      <c r="C2395" s="22" t="s">
        <v>5248</v>
      </c>
      <c r="D2395" s="252" t="s">
        <v>5249</v>
      </c>
      <c r="E2395" s="14">
        <v>2</v>
      </c>
      <c r="F2395" s="12" t="s">
        <v>43</v>
      </c>
      <c r="G2395" s="5">
        <v>375</v>
      </c>
      <c r="H2395" s="5"/>
      <c r="I2395" s="33">
        <f t="shared" si="63"/>
        <v>750</v>
      </c>
      <c r="J2395" s="12" t="s">
        <v>54</v>
      </c>
      <c r="K2395" s="5"/>
    </row>
    <row r="2396" ht="24" hidden="1" spans="1:11">
      <c r="A2396" s="5">
        <v>2395</v>
      </c>
      <c r="B2396" s="5" t="s">
        <v>5202</v>
      </c>
      <c r="C2396" s="22" t="s">
        <v>5250</v>
      </c>
      <c r="D2396" s="252" t="s">
        <v>5251</v>
      </c>
      <c r="E2396" s="14">
        <v>1</v>
      </c>
      <c r="F2396" s="12" t="s">
        <v>43</v>
      </c>
      <c r="G2396" s="5">
        <v>375</v>
      </c>
      <c r="H2396" s="5"/>
      <c r="I2396" s="33">
        <f t="shared" si="63"/>
        <v>375</v>
      </c>
      <c r="J2396" s="12" t="s">
        <v>54</v>
      </c>
      <c r="K2396" s="5" t="s">
        <v>5252</v>
      </c>
    </row>
    <row r="2397" ht="24" hidden="1" spans="1:11">
      <c r="A2397" s="5">
        <v>2396</v>
      </c>
      <c r="B2397" s="5" t="s">
        <v>5202</v>
      </c>
      <c r="C2397" s="22" t="s">
        <v>5253</v>
      </c>
      <c r="D2397" s="252" t="s">
        <v>5254</v>
      </c>
      <c r="E2397" s="14">
        <v>2</v>
      </c>
      <c r="F2397" s="12" t="s">
        <v>43</v>
      </c>
      <c r="G2397" s="5">
        <v>375</v>
      </c>
      <c r="H2397" s="5"/>
      <c r="I2397" s="33">
        <f t="shared" si="63"/>
        <v>750</v>
      </c>
      <c r="J2397" s="12" t="s">
        <v>54</v>
      </c>
      <c r="K2397" s="5"/>
    </row>
    <row r="2398" ht="24" hidden="1" spans="1:11">
      <c r="A2398" s="5">
        <v>2397</v>
      </c>
      <c r="B2398" s="5" t="s">
        <v>5202</v>
      </c>
      <c r="C2398" s="11" t="s">
        <v>5255</v>
      </c>
      <c r="D2398" s="30" t="s">
        <v>5256</v>
      </c>
      <c r="E2398" s="14">
        <v>1</v>
      </c>
      <c r="F2398" s="12" t="s">
        <v>43</v>
      </c>
      <c r="G2398" s="5">
        <v>375</v>
      </c>
      <c r="H2398" s="5"/>
      <c r="I2398" s="33">
        <f t="shared" si="63"/>
        <v>375</v>
      </c>
      <c r="J2398" s="12" t="s">
        <v>54</v>
      </c>
      <c r="K2398" s="5" t="s">
        <v>5257</v>
      </c>
    </row>
    <row r="2399" ht="36" hidden="1" spans="1:11">
      <c r="A2399" s="5">
        <v>2398</v>
      </c>
      <c r="B2399" s="5" t="s">
        <v>5202</v>
      </c>
      <c r="C2399" s="22" t="s">
        <v>5258</v>
      </c>
      <c r="D2399" s="252" t="s">
        <v>5259</v>
      </c>
      <c r="E2399" s="14">
        <v>2</v>
      </c>
      <c r="F2399" s="12" t="s">
        <v>38</v>
      </c>
      <c r="G2399" s="5">
        <v>385</v>
      </c>
      <c r="H2399" s="5"/>
      <c r="I2399" s="33">
        <f t="shared" si="63"/>
        <v>770</v>
      </c>
      <c r="J2399" s="12" t="s">
        <v>54</v>
      </c>
      <c r="K2399" s="5" t="s">
        <v>5260</v>
      </c>
    </row>
    <row r="2400" ht="36" hidden="1" spans="1:11">
      <c r="A2400" s="5">
        <v>2399</v>
      </c>
      <c r="B2400" s="5" t="s">
        <v>5202</v>
      </c>
      <c r="C2400" s="10" t="s">
        <v>5261</v>
      </c>
      <c r="D2400" s="10" t="s">
        <v>5262</v>
      </c>
      <c r="E2400" s="66">
        <v>1</v>
      </c>
      <c r="F2400" s="120" t="s">
        <v>43</v>
      </c>
      <c r="G2400" s="5">
        <v>375</v>
      </c>
      <c r="H2400" s="5"/>
      <c r="I2400" s="33">
        <f t="shared" si="63"/>
        <v>375</v>
      </c>
      <c r="J2400" s="5" t="s">
        <v>251</v>
      </c>
      <c r="K2400" s="22" t="s">
        <v>5263</v>
      </c>
    </row>
    <row r="2401" ht="24" hidden="1" spans="1:11">
      <c r="A2401" s="5">
        <v>2400</v>
      </c>
      <c r="B2401" s="5" t="s">
        <v>5202</v>
      </c>
      <c r="C2401" s="11" t="s">
        <v>5264</v>
      </c>
      <c r="D2401" s="10" t="s">
        <v>5265</v>
      </c>
      <c r="E2401" s="66">
        <v>1</v>
      </c>
      <c r="F2401" s="120" t="s">
        <v>43</v>
      </c>
      <c r="G2401" s="5">
        <v>375</v>
      </c>
      <c r="H2401" s="5"/>
      <c r="I2401" s="33">
        <f t="shared" si="63"/>
        <v>375</v>
      </c>
      <c r="J2401" s="5" t="s">
        <v>251</v>
      </c>
      <c r="K2401" s="22" t="s">
        <v>5266</v>
      </c>
    </row>
    <row r="2402" ht="24" hidden="1" spans="1:11">
      <c r="A2402" s="5">
        <v>2401</v>
      </c>
      <c r="B2402" s="5" t="s">
        <v>5202</v>
      </c>
      <c r="C2402" s="22" t="s">
        <v>4344</v>
      </c>
      <c r="D2402" s="64" t="s">
        <v>5267</v>
      </c>
      <c r="E2402" s="66">
        <v>2</v>
      </c>
      <c r="F2402" s="120" t="s">
        <v>43</v>
      </c>
      <c r="G2402" s="5">
        <v>375</v>
      </c>
      <c r="H2402" s="5"/>
      <c r="I2402" s="33">
        <f t="shared" si="63"/>
        <v>750</v>
      </c>
      <c r="J2402" s="5" t="s">
        <v>251</v>
      </c>
      <c r="K2402" s="22"/>
    </row>
    <row r="2403" ht="24" hidden="1" spans="1:11">
      <c r="A2403" s="5">
        <v>2402</v>
      </c>
      <c r="B2403" s="5" t="s">
        <v>5202</v>
      </c>
      <c r="C2403" s="22" t="s">
        <v>5268</v>
      </c>
      <c r="D2403" s="13" t="s">
        <v>5269</v>
      </c>
      <c r="E2403" s="25">
        <v>2</v>
      </c>
      <c r="F2403" s="25" t="s">
        <v>58</v>
      </c>
      <c r="G2403" s="5">
        <v>365</v>
      </c>
      <c r="H2403" s="5"/>
      <c r="I2403" s="33">
        <f t="shared" si="63"/>
        <v>730</v>
      </c>
      <c r="J2403" s="5" t="s">
        <v>257</v>
      </c>
      <c r="K2403" s="22"/>
    </row>
    <row r="2404" ht="24" hidden="1" spans="1:11">
      <c r="A2404" s="5">
        <v>2403</v>
      </c>
      <c r="B2404" s="5" t="s">
        <v>5202</v>
      </c>
      <c r="C2404" s="11" t="s">
        <v>5270</v>
      </c>
      <c r="D2404" s="13" t="s">
        <v>5271</v>
      </c>
      <c r="E2404" s="25">
        <v>1</v>
      </c>
      <c r="F2404" s="25" t="s">
        <v>58</v>
      </c>
      <c r="G2404" s="5">
        <v>365</v>
      </c>
      <c r="H2404" s="5"/>
      <c r="I2404" s="33">
        <f t="shared" si="63"/>
        <v>365</v>
      </c>
      <c r="J2404" s="5" t="s">
        <v>257</v>
      </c>
      <c r="K2404" s="22" t="s">
        <v>5272</v>
      </c>
    </row>
    <row r="2405" ht="24" hidden="1" spans="1:11">
      <c r="A2405" s="5">
        <v>2404</v>
      </c>
      <c r="B2405" s="5" t="s">
        <v>5202</v>
      </c>
      <c r="C2405" s="26" t="s">
        <v>5273</v>
      </c>
      <c r="D2405" s="254" t="s">
        <v>5274</v>
      </c>
      <c r="E2405" s="25">
        <v>2</v>
      </c>
      <c r="F2405" s="25" t="s">
        <v>58</v>
      </c>
      <c r="G2405" s="5">
        <v>365</v>
      </c>
      <c r="H2405" s="5"/>
      <c r="I2405" s="33">
        <f t="shared" si="63"/>
        <v>730</v>
      </c>
      <c r="J2405" s="5" t="s">
        <v>257</v>
      </c>
      <c r="K2405" s="22"/>
    </row>
    <row r="2406" ht="24" hidden="1" spans="1:11">
      <c r="A2406" s="5">
        <v>2405</v>
      </c>
      <c r="B2406" s="5" t="s">
        <v>5202</v>
      </c>
      <c r="C2406" s="26" t="s">
        <v>5275</v>
      </c>
      <c r="D2406" s="254" t="s">
        <v>5276</v>
      </c>
      <c r="E2406" s="25">
        <v>3</v>
      </c>
      <c r="F2406" s="25" t="s">
        <v>58</v>
      </c>
      <c r="G2406" s="5">
        <v>365</v>
      </c>
      <c r="H2406" s="5"/>
      <c r="I2406" s="33">
        <f t="shared" si="63"/>
        <v>1095</v>
      </c>
      <c r="J2406" s="5" t="s">
        <v>257</v>
      </c>
      <c r="K2406" s="22"/>
    </row>
    <row r="2407" ht="24" hidden="1" spans="1:11">
      <c r="A2407" s="5">
        <v>2406</v>
      </c>
      <c r="B2407" s="5" t="s">
        <v>5202</v>
      </c>
      <c r="C2407" s="10" t="s">
        <v>5277</v>
      </c>
      <c r="D2407" s="10" t="s">
        <v>5278</v>
      </c>
      <c r="E2407" s="25">
        <v>2</v>
      </c>
      <c r="F2407" s="25" t="s">
        <v>43</v>
      </c>
      <c r="G2407" s="5">
        <v>375</v>
      </c>
      <c r="H2407" s="5"/>
      <c r="I2407" s="33">
        <f t="shared" si="63"/>
        <v>750</v>
      </c>
      <c r="J2407" s="5" t="s">
        <v>5279</v>
      </c>
      <c r="K2407" s="22" t="s">
        <v>5280</v>
      </c>
    </row>
    <row r="2408" hidden="1" spans="1:11">
      <c r="A2408" s="5">
        <v>2407</v>
      </c>
      <c r="B2408" s="5" t="s">
        <v>5202</v>
      </c>
      <c r="C2408" s="26" t="s">
        <v>5281</v>
      </c>
      <c r="D2408" s="255" t="s">
        <v>5282</v>
      </c>
      <c r="E2408" s="25">
        <v>2</v>
      </c>
      <c r="F2408" s="25" t="s">
        <v>38</v>
      </c>
      <c r="G2408" s="5">
        <v>385</v>
      </c>
      <c r="H2408" s="5"/>
      <c r="I2408" s="33">
        <f t="shared" si="63"/>
        <v>770</v>
      </c>
      <c r="J2408" s="5" t="s">
        <v>1042</v>
      </c>
      <c r="K2408" s="22"/>
    </row>
    <row r="2409" hidden="1" spans="1:11">
      <c r="A2409" s="5">
        <v>2408</v>
      </c>
      <c r="B2409" s="5" t="s">
        <v>5202</v>
      </c>
      <c r="C2409" s="26" t="s">
        <v>5283</v>
      </c>
      <c r="D2409" s="25" t="s">
        <v>5284</v>
      </c>
      <c r="E2409" s="25">
        <v>2</v>
      </c>
      <c r="F2409" s="25" t="s">
        <v>43</v>
      </c>
      <c r="G2409" s="5">
        <v>375</v>
      </c>
      <c r="H2409" s="5"/>
      <c r="I2409" s="33">
        <f t="shared" si="63"/>
        <v>750</v>
      </c>
      <c r="J2409" s="5" t="s">
        <v>1042</v>
      </c>
      <c r="K2409" s="22"/>
    </row>
    <row r="2410" hidden="1" spans="1:11">
      <c r="A2410" s="5">
        <v>2409</v>
      </c>
      <c r="B2410" s="5" t="s">
        <v>5202</v>
      </c>
      <c r="C2410" s="26" t="s">
        <v>5285</v>
      </c>
      <c r="D2410" s="255" t="s">
        <v>5286</v>
      </c>
      <c r="E2410" s="25">
        <v>3</v>
      </c>
      <c r="F2410" s="25" t="s">
        <v>38</v>
      </c>
      <c r="G2410" s="5">
        <v>385</v>
      </c>
      <c r="H2410" s="5"/>
      <c r="I2410" s="33">
        <f t="shared" si="63"/>
        <v>1155</v>
      </c>
      <c r="J2410" s="5" t="s">
        <v>1042</v>
      </c>
      <c r="K2410" s="22"/>
    </row>
    <row r="2411" ht="24" hidden="1" spans="1:11">
      <c r="A2411" s="5">
        <v>2410</v>
      </c>
      <c r="B2411" s="5" t="s">
        <v>5202</v>
      </c>
      <c r="C2411" s="45" t="s">
        <v>5287</v>
      </c>
      <c r="D2411" s="13" t="s">
        <v>5288</v>
      </c>
      <c r="E2411" s="10">
        <v>2</v>
      </c>
      <c r="F2411" s="25" t="s">
        <v>58</v>
      </c>
      <c r="G2411" s="5">
        <v>365</v>
      </c>
      <c r="H2411" s="5"/>
      <c r="I2411" s="33">
        <f t="shared" si="63"/>
        <v>730</v>
      </c>
      <c r="J2411" s="5" t="s">
        <v>1042</v>
      </c>
      <c r="K2411" s="22"/>
    </row>
    <row r="2412" ht="24" hidden="1" spans="1:11">
      <c r="A2412" s="5">
        <v>2411</v>
      </c>
      <c r="B2412" s="5" t="s">
        <v>5202</v>
      </c>
      <c r="C2412" s="45" t="s">
        <v>5289</v>
      </c>
      <c r="D2412" s="13" t="s">
        <v>5290</v>
      </c>
      <c r="E2412" s="10">
        <v>2</v>
      </c>
      <c r="F2412" s="25" t="s">
        <v>58</v>
      </c>
      <c r="G2412" s="5">
        <v>365</v>
      </c>
      <c r="H2412" s="5"/>
      <c r="I2412" s="33">
        <f t="shared" si="63"/>
        <v>730</v>
      </c>
      <c r="J2412" s="5" t="s">
        <v>1042</v>
      </c>
      <c r="K2412" s="22"/>
    </row>
    <row r="2413" ht="24" hidden="1" spans="1:11">
      <c r="A2413" s="5">
        <v>2412</v>
      </c>
      <c r="B2413" s="5" t="s">
        <v>5202</v>
      </c>
      <c r="C2413" s="11" t="s">
        <v>5291</v>
      </c>
      <c r="D2413" s="13" t="s">
        <v>5292</v>
      </c>
      <c r="E2413" s="25">
        <v>1</v>
      </c>
      <c r="F2413" s="25" t="s">
        <v>38</v>
      </c>
      <c r="G2413" s="5">
        <v>385</v>
      </c>
      <c r="H2413" s="5"/>
      <c r="I2413" s="33">
        <f t="shared" si="63"/>
        <v>385</v>
      </c>
      <c r="J2413" s="5" t="s">
        <v>1042</v>
      </c>
      <c r="K2413" s="22" t="s">
        <v>5293</v>
      </c>
    </row>
    <row r="2414" hidden="1" spans="1:11">
      <c r="A2414" s="5">
        <v>2413</v>
      </c>
      <c r="B2414" s="5" t="s">
        <v>5202</v>
      </c>
      <c r="C2414" s="26" t="s">
        <v>5294</v>
      </c>
      <c r="D2414" s="255" t="s">
        <v>5295</v>
      </c>
      <c r="E2414" s="25">
        <v>1</v>
      </c>
      <c r="F2414" s="25" t="s">
        <v>58</v>
      </c>
      <c r="G2414" s="5">
        <v>365</v>
      </c>
      <c r="H2414" s="5"/>
      <c r="I2414" s="33">
        <f t="shared" si="63"/>
        <v>365</v>
      </c>
      <c r="J2414" s="5" t="s">
        <v>1042</v>
      </c>
      <c r="K2414" s="22"/>
    </row>
    <row r="2415" hidden="1" spans="1:11">
      <c r="A2415" s="5">
        <v>2414</v>
      </c>
      <c r="B2415" s="5" t="s">
        <v>5202</v>
      </c>
      <c r="C2415" s="26" t="s">
        <v>5296</v>
      </c>
      <c r="D2415" s="255" t="s">
        <v>5297</v>
      </c>
      <c r="E2415" s="25">
        <v>1</v>
      </c>
      <c r="F2415" s="25" t="s">
        <v>38</v>
      </c>
      <c r="G2415" s="5">
        <v>385</v>
      </c>
      <c r="H2415" s="5"/>
      <c r="I2415" s="33">
        <f t="shared" si="63"/>
        <v>385</v>
      </c>
      <c r="J2415" s="5" t="s">
        <v>1042</v>
      </c>
      <c r="K2415" s="22"/>
    </row>
    <row r="2416" hidden="1" spans="1:11">
      <c r="A2416" s="5">
        <v>2415</v>
      </c>
      <c r="B2416" s="5" t="s">
        <v>5202</v>
      </c>
      <c r="C2416" s="26" t="s">
        <v>5298</v>
      </c>
      <c r="D2416" s="255" t="s">
        <v>5299</v>
      </c>
      <c r="E2416" s="25">
        <v>3</v>
      </c>
      <c r="F2416" s="25" t="s">
        <v>43</v>
      </c>
      <c r="G2416" s="5">
        <v>375</v>
      </c>
      <c r="H2416" s="5"/>
      <c r="I2416" s="33">
        <f t="shared" si="63"/>
        <v>1125</v>
      </c>
      <c r="J2416" s="5" t="s">
        <v>1042</v>
      </c>
      <c r="K2416" s="22"/>
    </row>
    <row r="2417" hidden="1" spans="1:11">
      <c r="A2417" s="5">
        <v>2416</v>
      </c>
      <c r="B2417" s="5" t="s">
        <v>5202</v>
      </c>
      <c r="C2417" s="26" t="s">
        <v>5300</v>
      </c>
      <c r="D2417" s="255" t="s">
        <v>5301</v>
      </c>
      <c r="E2417" s="25">
        <v>2</v>
      </c>
      <c r="F2417" s="25" t="s">
        <v>58</v>
      </c>
      <c r="G2417" s="5">
        <v>365</v>
      </c>
      <c r="H2417" s="5"/>
      <c r="I2417" s="33">
        <f t="shared" si="63"/>
        <v>730</v>
      </c>
      <c r="J2417" s="5" t="s">
        <v>1042</v>
      </c>
      <c r="K2417" s="22"/>
    </row>
    <row r="2418" hidden="1" spans="1:11">
      <c r="A2418" s="5">
        <v>2417</v>
      </c>
      <c r="B2418" s="5" t="s">
        <v>5202</v>
      </c>
      <c r="C2418" s="26" t="s">
        <v>5302</v>
      </c>
      <c r="D2418" s="255" t="s">
        <v>5303</v>
      </c>
      <c r="E2418" s="25">
        <v>2</v>
      </c>
      <c r="F2418" s="25" t="s">
        <v>58</v>
      </c>
      <c r="G2418" s="5">
        <v>365</v>
      </c>
      <c r="H2418" s="5"/>
      <c r="I2418" s="33">
        <f t="shared" si="63"/>
        <v>730</v>
      </c>
      <c r="J2418" s="5" t="s">
        <v>1042</v>
      </c>
      <c r="K2418" s="22"/>
    </row>
    <row r="2419" hidden="1" spans="1:11">
      <c r="A2419" s="5">
        <v>2418</v>
      </c>
      <c r="B2419" s="5" t="s">
        <v>5202</v>
      </c>
      <c r="C2419" s="26" t="s">
        <v>5304</v>
      </c>
      <c r="D2419" s="255" t="s">
        <v>5305</v>
      </c>
      <c r="E2419" s="25">
        <v>6</v>
      </c>
      <c r="F2419" s="25" t="s">
        <v>43</v>
      </c>
      <c r="G2419" s="5">
        <v>375</v>
      </c>
      <c r="H2419" s="5"/>
      <c r="I2419" s="33">
        <f t="shared" si="63"/>
        <v>2250</v>
      </c>
      <c r="J2419" s="5" t="s">
        <v>1042</v>
      </c>
      <c r="K2419" s="22"/>
    </row>
    <row r="2420" hidden="1" spans="1:11">
      <c r="A2420" s="5">
        <v>2419</v>
      </c>
      <c r="B2420" s="5" t="s">
        <v>5202</v>
      </c>
      <c r="C2420" s="26" t="s">
        <v>5306</v>
      </c>
      <c r="D2420" s="255" t="s">
        <v>5307</v>
      </c>
      <c r="E2420" s="25">
        <v>2</v>
      </c>
      <c r="F2420" s="25" t="s">
        <v>43</v>
      </c>
      <c r="G2420" s="5">
        <v>375</v>
      </c>
      <c r="H2420" s="5"/>
      <c r="I2420" s="33">
        <f t="shared" si="63"/>
        <v>750</v>
      </c>
      <c r="J2420" s="5" t="s">
        <v>1042</v>
      </c>
      <c r="K2420" s="22"/>
    </row>
    <row r="2421" hidden="1" spans="1:11">
      <c r="A2421" s="5">
        <v>2420</v>
      </c>
      <c r="B2421" s="5" t="s">
        <v>5202</v>
      </c>
      <c r="C2421" s="26" t="s">
        <v>5308</v>
      </c>
      <c r="D2421" s="255" t="s">
        <v>5309</v>
      </c>
      <c r="E2421" s="25">
        <v>1</v>
      </c>
      <c r="F2421" s="25" t="s">
        <v>38</v>
      </c>
      <c r="G2421" s="5">
        <v>385</v>
      </c>
      <c r="H2421" s="5"/>
      <c r="I2421" s="33">
        <f t="shared" si="63"/>
        <v>385</v>
      </c>
      <c r="J2421" s="5" t="s">
        <v>1042</v>
      </c>
      <c r="K2421" s="22"/>
    </row>
    <row r="2422" ht="24" hidden="1" spans="1:11">
      <c r="A2422" s="5">
        <v>2421</v>
      </c>
      <c r="B2422" s="5" t="s">
        <v>5202</v>
      </c>
      <c r="C2422" s="47" t="s">
        <v>5310</v>
      </c>
      <c r="D2422" s="47" t="s">
        <v>5311</v>
      </c>
      <c r="E2422" s="10">
        <v>1</v>
      </c>
      <c r="F2422" s="10" t="s">
        <v>43</v>
      </c>
      <c r="G2422" s="5">
        <v>375</v>
      </c>
      <c r="H2422" s="5"/>
      <c r="I2422" s="33">
        <f t="shared" si="63"/>
        <v>375</v>
      </c>
      <c r="J2422" s="5" t="s">
        <v>1047</v>
      </c>
      <c r="K2422" s="22" t="s">
        <v>5312</v>
      </c>
    </row>
    <row r="2423" hidden="1" spans="1:11">
      <c r="A2423" s="5">
        <v>2422</v>
      </c>
      <c r="B2423" s="5" t="s">
        <v>5202</v>
      </c>
      <c r="C2423" s="26" t="s">
        <v>5313</v>
      </c>
      <c r="D2423" s="25" t="s">
        <v>5314</v>
      </c>
      <c r="E2423" s="25">
        <v>1</v>
      </c>
      <c r="F2423" s="25" t="s">
        <v>58</v>
      </c>
      <c r="G2423" s="5">
        <v>365</v>
      </c>
      <c r="H2423" s="5"/>
      <c r="I2423" s="33">
        <f t="shared" si="63"/>
        <v>365</v>
      </c>
      <c r="J2423" s="5" t="s">
        <v>1047</v>
      </c>
      <c r="K2423" s="22"/>
    </row>
    <row r="2424" ht="24" hidden="1" spans="1:11">
      <c r="A2424" s="5">
        <v>2423</v>
      </c>
      <c r="B2424" s="5" t="s">
        <v>5202</v>
      </c>
      <c r="C2424" s="45" t="s">
        <v>5315</v>
      </c>
      <c r="D2424" s="13" t="s">
        <v>5316</v>
      </c>
      <c r="E2424" s="25">
        <v>2</v>
      </c>
      <c r="F2424" s="25" t="s">
        <v>43</v>
      </c>
      <c r="G2424" s="5">
        <v>375</v>
      </c>
      <c r="H2424" s="5"/>
      <c r="I2424" s="33">
        <f t="shared" si="63"/>
        <v>750</v>
      </c>
      <c r="J2424" s="5" t="s">
        <v>113</v>
      </c>
      <c r="K2424" s="22"/>
    </row>
    <row r="2425" ht="24" hidden="1" spans="1:11">
      <c r="A2425" s="5">
        <v>2424</v>
      </c>
      <c r="B2425" s="5" t="s">
        <v>5202</v>
      </c>
      <c r="C2425" s="11" t="s">
        <v>5317</v>
      </c>
      <c r="D2425" s="47" t="s">
        <v>5318</v>
      </c>
      <c r="E2425" s="25">
        <v>4</v>
      </c>
      <c r="F2425" s="25" t="s">
        <v>43</v>
      </c>
      <c r="G2425" s="5">
        <v>375</v>
      </c>
      <c r="H2425" s="5"/>
      <c r="I2425" s="33">
        <f t="shared" si="63"/>
        <v>1500</v>
      </c>
      <c r="J2425" s="5" t="s">
        <v>5319</v>
      </c>
      <c r="K2425" s="22"/>
    </row>
    <row r="2426" ht="24" hidden="1" spans="1:11">
      <c r="A2426" s="5">
        <v>2425</v>
      </c>
      <c r="B2426" s="5" t="s">
        <v>5202</v>
      </c>
      <c r="C2426" s="10" t="s">
        <v>1629</v>
      </c>
      <c r="D2426" s="10" t="s">
        <v>5320</v>
      </c>
      <c r="E2426" s="8">
        <v>1</v>
      </c>
      <c r="F2426" s="19" t="s">
        <v>43</v>
      </c>
      <c r="G2426" s="5">
        <v>375</v>
      </c>
      <c r="H2426" s="5"/>
      <c r="I2426" s="33">
        <f t="shared" si="63"/>
        <v>375</v>
      </c>
      <c r="J2426" s="5" t="s">
        <v>1241</v>
      </c>
      <c r="K2426" s="5" t="s">
        <v>5321</v>
      </c>
    </row>
    <row r="2427" ht="24" hidden="1" spans="1:11">
      <c r="A2427" s="5">
        <v>2426</v>
      </c>
      <c r="B2427" s="5" t="s">
        <v>5202</v>
      </c>
      <c r="C2427" s="27" t="s">
        <v>5322</v>
      </c>
      <c r="D2427" s="256" t="s">
        <v>5323</v>
      </c>
      <c r="E2427" s="27">
        <v>1</v>
      </c>
      <c r="F2427" s="27" t="s">
        <v>43</v>
      </c>
      <c r="G2427" s="5">
        <v>375</v>
      </c>
      <c r="H2427" s="5"/>
      <c r="I2427" s="33">
        <f t="shared" si="63"/>
        <v>375</v>
      </c>
      <c r="J2427" s="5" t="s">
        <v>795</v>
      </c>
      <c r="K2427" s="5" t="s">
        <v>5324</v>
      </c>
    </row>
    <row r="2428" hidden="1" spans="1:11">
      <c r="A2428" s="5">
        <v>2427</v>
      </c>
      <c r="B2428" s="5" t="s">
        <v>5202</v>
      </c>
      <c r="C2428" s="27" t="s">
        <v>5325</v>
      </c>
      <c r="D2428" s="256" t="s">
        <v>5326</v>
      </c>
      <c r="E2428" s="27">
        <v>2</v>
      </c>
      <c r="F2428" s="27" t="s">
        <v>43</v>
      </c>
      <c r="G2428" s="5">
        <v>375</v>
      </c>
      <c r="H2428" s="5"/>
      <c r="I2428" s="33">
        <f t="shared" si="63"/>
        <v>750</v>
      </c>
      <c r="J2428" s="5" t="s">
        <v>795</v>
      </c>
      <c r="K2428" s="5"/>
    </row>
    <row r="2429" ht="24" hidden="1" spans="1:11">
      <c r="A2429" s="5">
        <v>2428</v>
      </c>
      <c r="B2429" s="5" t="s">
        <v>5202</v>
      </c>
      <c r="C2429" s="10" t="s">
        <v>5327</v>
      </c>
      <c r="D2429" s="253" t="s">
        <v>5328</v>
      </c>
      <c r="E2429" s="25">
        <v>1</v>
      </c>
      <c r="F2429" s="25" t="s">
        <v>58</v>
      </c>
      <c r="G2429" s="5">
        <v>365</v>
      </c>
      <c r="H2429" s="10"/>
      <c r="I2429" s="33">
        <f t="shared" si="63"/>
        <v>365</v>
      </c>
      <c r="J2429" s="10" t="s">
        <v>119</v>
      </c>
      <c r="K2429" s="10"/>
    </row>
    <row r="2430" ht="24" hidden="1" spans="1:11">
      <c r="A2430" s="5">
        <v>2429</v>
      </c>
      <c r="B2430" s="5" t="s">
        <v>5202</v>
      </c>
      <c r="C2430" s="10" t="s">
        <v>5329</v>
      </c>
      <c r="D2430" s="253" t="s">
        <v>5330</v>
      </c>
      <c r="E2430" s="10">
        <v>1</v>
      </c>
      <c r="F2430" s="25" t="s">
        <v>58</v>
      </c>
      <c r="G2430" s="5">
        <v>365</v>
      </c>
      <c r="H2430" s="10"/>
      <c r="I2430" s="33">
        <f t="shared" si="63"/>
        <v>365</v>
      </c>
      <c r="J2430" s="10" t="s">
        <v>119</v>
      </c>
      <c r="K2430" s="10"/>
    </row>
    <row r="2431" hidden="1" spans="1:11">
      <c r="A2431" s="5">
        <v>2430</v>
      </c>
      <c r="B2431" s="5" t="s">
        <v>5202</v>
      </c>
      <c r="C2431" s="27" t="s">
        <v>5331</v>
      </c>
      <c r="D2431" s="256" t="s">
        <v>5332</v>
      </c>
      <c r="E2431" s="27">
        <v>1</v>
      </c>
      <c r="F2431" s="27" t="s">
        <v>43</v>
      </c>
      <c r="G2431" s="5">
        <v>375</v>
      </c>
      <c r="H2431" s="10"/>
      <c r="I2431" s="33">
        <f t="shared" si="63"/>
        <v>375</v>
      </c>
      <c r="J2431" s="10" t="s">
        <v>886</v>
      </c>
      <c r="K2431" s="10"/>
    </row>
    <row r="2432" hidden="1" spans="1:11">
      <c r="A2432" s="5">
        <v>2431</v>
      </c>
      <c r="B2432" s="5" t="s">
        <v>5202</v>
      </c>
      <c r="C2432" s="27" t="s">
        <v>5333</v>
      </c>
      <c r="D2432" s="256" t="s">
        <v>5334</v>
      </c>
      <c r="E2432" s="27">
        <v>2</v>
      </c>
      <c r="F2432" s="27" t="s">
        <v>43</v>
      </c>
      <c r="G2432" s="5">
        <v>375</v>
      </c>
      <c r="H2432" s="10"/>
      <c r="I2432" s="33">
        <f t="shared" si="63"/>
        <v>750</v>
      </c>
      <c r="J2432" s="10" t="s">
        <v>886</v>
      </c>
      <c r="K2432" s="10"/>
    </row>
    <row r="2433" hidden="1" spans="1:11">
      <c r="A2433" s="5">
        <v>2432</v>
      </c>
      <c r="B2433" s="5" t="s">
        <v>5202</v>
      </c>
      <c r="C2433" s="27" t="s">
        <v>5335</v>
      </c>
      <c r="D2433" s="256" t="s">
        <v>5336</v>
      </c>
      <c r="E2433" s="27">
        <v>2</v>
      </c>
      <c r="F2433" s="27" t="s">
        <v>38</v>
      </c>
      <c r="G2433" s="5">
        <v>385</v>
      </c>
      <c r="H2433" s="10"/>
      <c r="I2433" s="33">
        <f t="shared" si="63"/>
        <v>770</v>
      </c>
      <c r="J2433" s="10" t="s">
        <v>886</v>
      </c>
      <c r="K2433" s="10"/>
    </row>
    <row r="2434" hidden="1" spans="1:11">
      <c r="A2434" s="5">
        <v>2433</v>
      </c>
      <c r="B2434" s="5" t="s">
        <v>5202</v>
      </c>
      <c r="C2434" s="27" t="s">
        <v>2431</v>
      </c>
      <c r="D2434" s="27" t="s">
        <v>5337</v>
      </c>
      <c r="E2434" s="27">
        <v>1</v>
      </c>
      <c r="F2434" s="27" t="s">
        <v>43</v>
      </c>
      <c r="G2434" s="5">
        <v>375</v>
      </c>
      <c r="H2434" s="10"/>
      <c r="I2434" s="33">
        <f t="shared" si="63"/>
        <v>375</v>
      </c>
      <c r="J2434" s="10" t="s">
        <v>886</v>
      </c>
      <c r="K2434" s="10"/>
    </row>
    <row r="2435" hidden="1" spans="1:11">
      <c r="A2435" s="5">
        <v>2434</v>
      </c>
      <c r="B2435" s="5" t="s">
        <v>5202</v>
      </c>
      <c r="C2435" s="27" t="s">
        <v>5338</v>
      </c>
      <c r="D2435" s="256" t="s">
        <v>5339</v>
      </c>
      <c r="E2435" s="27">
        <v>1</v>
      </c>
      <c r="F2435" s="27" t="s">
        <v>43</v>
      </c>
      <c r="G2435" s="5">
        <v>375</v>
      </c>
      <c r="H2435" s="10"/>
      <c r="I2435" s="33">
        <f t="shared" si="63"/>
        <v>375</v>
      </c>
      <c r="J2435" s="10" t="s">
        <v>886</v>
      </c>
      <c r="K2435" s="10"/>
    </row>
    <row r="2436" hidden="1" spans="1:11">
      <c r="A2436" s="5">
        <v>2435</v>
      </c>
      <c r="B2436" s="5" t="s">
        <v>5202</v>
      </c>
      <c r="C2436" s="27" t="s">
        <v>5340</v>
      </c>
      <c r="D2436" s="256" t="s">
        <v>5341</v>
      </c>
      <c r="E2436" s="27">
        <v>2</v>
      </c>
      <c r="F2436" s="27" t="s">
        <v>43</v>
      </c>
      <c r="G2436" s="5">
        <v>375</v>
      </c>
      <c r="H2436" s="10"/>
      <c r="I2436" s="33">
        <f t="shared" si="63"/>
        <v>750</v>
      </c>
      <c r="J2436" s="10" t="s">
        <v>886</v>
      </c>
      <c r="K2436" s="10"/>
    </row>
    <row r="2437" hidden="1" spans="1:11">
      <c r="A2437" s="5">
        <v>2436</v>
      </c>
      <c r="B2437" s="5" t="s">
        <v>5202</v>
      </c>
      <c r="C2437" s="27" t="s">
        <v>5342</v>
      </c>
      <c r="D2437" s="256" t="s">
        <v>5343</v>
      </c>
      <c r="E2437" s="27">
        <v>2</v>
      </c>
      <c r="F2437" s="27" t="s">
        <v>43</v>
      </c>
      <c r="G2437" s="5">
        <v>375</v>
      </c>
      <c r="H2437" s="10"/>
      <c r="I2437" s="33">
        <f t="shared" si="63"/>
        <v>750</v>
      </c>
      <c r="J2437" s="10" t="s">
        <v>886</v>
      </c>
      <c r="K2437" s="10"/>
    </row>
    <row r="2438" hidden="1" spans="1:11">
      <c r="A2438" s="5">
        <v>2437</v>
      </c>
      <c r="B2438" s="5" t="s">
        <v>5202</v>
      </c>
      <c r="C2438" s="25" t="s">
        <v>5344</v>
      </c>
      <c r="D2438" s="255" t="s">
        <v>5345</v>
      </c>
      <c r="E2438" s="27">
        <v>2</v>
      </c>
      <c r="F2438" s="27" t="s">
        <v>43</v>
      </c>
      <c r="G2438" s="5">
        <v>375</v>
      </c>
      <c r="H2438" s="10"/>
      <c r="I2438" s="33">
        <f t="shared" ref="I2438:I2443" si="64">G2438*E2438</f>
        <v>750</v>
      </c>
      <c r="J2438" s="10" t="s">
        <v>886</v>
      </c>
      <c r="K2438" s="10"/>
    </row>
    <row r="2439" hidden="1" spans="1:11">
      <c r="A2439" s="5">
        <v>2438</v>
      </c>
      <c r="B2439" s="5" t="s">
        <v>5202</v>
      </c>
      <c r="C2439" s="27" t="s">
        <v>5346</v>
      </c>
      <c r="D2439" s="256" t="s">
        <v>5347</v>
      </c>
      <c r="E2439" s="27">
        <v>4</v>
      </c>
      <c r="F2439" s="27" t="s">
        <v>38</v>
      </c>
      <c r="G2439" s="5">
        <v>385</v>
      </c>
      <c r="H2439" s="10"/>
      <c r="I2439" s="33">
        <f t="shared" si="64"/>
        <v>1540</v>
      </c>
      <c r="J2439" s="10" t="s">
        <v>886</v>
      </c>
      <c r="K2439" s="10"/>
    </row>
    <row r="2440" hidden="1" spans="1:11">
      <c r="A2440" s="5">
        <v>2439</v>
      </c>
      <c r="B2440" s="5" t="s">
        <v>5202</v>
      </c>
      <c r="C2440" s="27" t="s">
        <v>5348</v>
      </c>
      <c r="D2440" s="256" t="s">
        <v>5349</v>
      </c>
      <c r="E2440" s="27">
        <v>2</v>
      </c>
      <c r="F2440" s="27" t="s">
        <v>43</v>
      </c>
      <c r="G2440" s="5">
        <v>375</v>
      </c>
      <c r="H2440" s="10"/>
      <c r="I2440" s="33">
        <f t="shared" si="64"/>
        <v>750</v>
      </c>
      <c r="J2440" s="10" t="s">
        <v>886</v>
      </c>
      <c r="K2440" s="10"/>
    </row>
    <row r="2441" hidden="1" spans="1:11">
      <c r="A2441" s="5">
        <v>2440</v>
      </c>
      <c r="B2441" s="5" t="s">
        <v>5202</v>
      </c>
      <c r="C2441" s="27" t="s">
        <v>5350</v>
      </c>
      <c r="D2441" s="256" t="s">
        <v>5351</v>
      </c>
      <c r="E2441" s="27">
        <v>2</v>
      </c>
      <c r="F2441" s="27" t="s">
        <v>43</v>
      </c>
      <c r="G2441" s="5">
        <v>375</v>
      </c>
      <c r="H2441" s="10"/>
      <c r="I2441" s="33">
        <f t="shared" si="64"/>
        <v>750</v>
      </c>
      <c r="J2441" s="10" t="s">
        <v>886</v>
      </c>
      <c r="K2441" s="10"/>
    </row>
    <row r="2442" hidden="1" spans="1:11">
      <c r="A2442" s="5">
        <v>2441</v>
      </c>
      <c r="B2442" s="5" t="s">
        <v>5202</v>
      </c>
      <c r="C2442" s="27" t="s">
        <v>6806</v>
      </c>
      <c r="D2442" s="256" t="s">
        <v>6807</v>
      </c>
      <c r="E2442" s="27">
        <v>3</v>
      </c>
      <c r="F2442" s="27" t="s">
        <v>43</v>
      </c>
      <c r="G2442" s="5">
        <v>375</v>
      </c>
      <c r="H2442" s="27"/>
      <c r="I2442" s="33">
        <f t="shared" si="64"/>
        <v>1125</v>
      </c>
      <c r="J2442" s="27" t="s">
        <v>811</v>
      </c>
      <c r="K2442" s="10"/>
    </row>
    <row r="2443" hidden="1" spans="1:11">
      <c r="A2443" s="5">
        <v>2442</v>
      </c>
      <c r="B2443" s="5" t="s">
        <v>5202</v>
      </c>
      <c r="C2443" s="11" t="s">
        <v>5355</v>
      </c>
      <c r="D2443" s="30" t="s">
        <v>5356</v>
      </c>
      <c r="E2443" s="27">
        <v>1</v>
      </c>
      <c r="F2443" s="27" t="s">
        <v>38</v>
      </c>
      <c r="G2443" s="5">
        <v>385</v>
      </c>
      <c r="H2443" s="27"/>
      <c r="I2443" s="33">
        <f t="shared" si="64"/>
        <v>385</v>
      </c>
      <c r="J2443" s="27" t="s">
        <v>811</v>
      </c>
      <c r="K2443" s="10" t="s">
        <v>5357</v>
      </c>
    </row>
    <row r="2444" hidden="1" spans="1:11">
      <c r="A2444" s="5">
        <v>2443</v>
      </c>
      <c r="B2444" s="5" t="s">
        <v>5202</v>
      </c>
      <c r="C2444" s="28" t="s">
        <v>5358</v>
      </c>
      <c r="D2444" s="28" t="s">
        <v>5359</v>
      </c>
      <c r="E2444" s="28">
        <v>2</v>
      </c>
      <c r="F2444" s="28" t="s">
        <v>58</v>
      </c>
      <c r="G2444" s="5">
        <v>365</v>
      </c>
      <c r="H2444" s="5"/>
      <c r="I2444" s="34">
        <f t="shared" ref="I2444:I2448" si="65">E2444*G2444</f>
        <v>730</v>
      </c>
      <c r="J2444" s="5" t="s">
        <v>335</v>
      </c>
      <c r="K2444" s="10"/>
    </row>
    <row r="2445" hidden="1" spans="1:11">
      <c r="A2445" s="5">
        <v>2444</v>
      </c>
      <c r="B2445" s="5" t="s">
        <v>5202</v>
      </c>
      <c r="C2445" s="28" t="s">
        <v>5360</v>
      </c>
      <c r="D2445" s="28" t="s">
        <v>5361</v>
      </c>
      <c r="E2445" s="28">
        <v>1</v>
      </c>
      <c r="F2445" s="28" t="s">
        <v>38</v>
      </c>
      <c r="G2445" s="5">
        <v>385</v>
      </c>
      <c r="H2445" s="5"/>
      <c r="I2445" s="34">
        <f t="shared" si="65"/>
        <v>385</v>
      </c>
      <c r="J2445" s="5" t="s">
        <v>335</v>
      </c>
      <c r="K2445" s="10"/>
    </row>
    <row r="2446" hidden="1" spans="1:11">
      <c r="A2446" s="5">
        <v>2445</v>
      </c>
      <c r="B2446" s="5" t="s">
        <v>5202</v>
      </c>
      <c r="C2446" s="28" t="s">
        <v>5362</v>
      </c>
      <c r="D2446" s="28" t="s">
        <v>5363</v>
      </c>
      <c r="E2446" s="28">
        <v>2</v>
      </c>
      <c r="F2446" s="28" t="s">
        <v>58</v>
      </c>
      <c r="G2446" s="5">
        <v>365</v>
      </c>
      <c r="H2446" s="5"/>
      <c r="I2446" s="34">
        <f t="shared" si="65"/>
        <v>730</v>
      </c>
      <c r="J2446" s="5" t="s">
        <v>335</v>
      </c>
      <c r="K2446" s="10"/>
    </row>
    <row r="2447" hidden="1" spans="1:11">
      <c r="A2447" s="5">
        <v>2446</v>
      </c>
      <c r="B2447" s="5" t="s">
        <v>5202</v>
      </c>
      <c r="C2447" s="28" t="s">
        <v>5364</v>
      </c>
      <c r="D2447" s="28" t="s">
        <v>5365</v>
      </c>
      <c r="E2447" s="28">
        <v>2</v>
      </c>
      <c r="F2447" s="28" t="s">
        <v>43</v>
      </c>
      <c r="G2447" s="5">
        <v>375</v>
      </c>
      <c r="H2447" s="5"/>
      <c r="I2447" s="34">
        <f t="shared" si="65"/>
        <v>750</v>
      </c>
      <c r="J2447" s="5" t="s">
        <v>335</v>
      </c>
      <c r="K2447" s="10"/>
    </row>
    <row r="2448" hidden="1" spans="1:11">
      <c r="A2448" s="5">
        <v>2447</v>
      </c>
      <c r="B2448" s="5" t="s">
        <v>5202</v>
      </c>
      <c r="C2448" s="28" t="s">
        <v>5366</v>
      </c>
      <c r="D2448" s="28" t="s">
        <v>5367</v>
      </c>
      <c r="E2448" s="28">
        <v>1</v>
      </c>
      <c r="F2448" s="28" t="s">
        <v>43</v>
      </c>
      <c r="G2448" s="5">
        <v>375</v>
      </c>
      <c r="H2448" s="5"/>
      <c r="I2448" s="34">
        <f t="shared" si="65"/>
        <v>375</v>
      </c>
      <c r="J2448" s="5" t="s">
        <v>335</v>
      </c>
      <c r="K2448" s="10"/>
    </row>
    <row r="2449" ht="48" spans="1:12">
      <c r="A2449" s="5">
        <v>2448</v>
      </c>
      <c r="B2449" s="5" t="s">
        <v>5202</v>
      </c>
      <c r="C2449" s="22" t="s">
        <v>5368</v>
      </c>
      <c r="D2449" s="13" t="s">
        <v>5369</v>
      </c>
      <c r="E2449" s="14">
        <v>1</v>
      </c>
      <c r="F2449" s="12" t="s">
        <v>43</v>
      </c>
      <c r="G2449" s="5">
        <v>375</v>
      </c>
      <c r="H2449" s="5">
        <v>375</v>
      </c>
      <c r="I2449" s="33">
        <f t="shared" ref="I2449:I2512" si="66">G2449*E2449</f>
        <v>375</v>
      </c>
      <c r="J2449" s="12" t="s">
        <v>54</v>
      </c>
      <c r="K2449" s="5" t="s">
        <v>340</v>
      </c>
      <c r="L2449">
        <f>I2449+H2449</f>
        <v>750</v>
      </c>
    </row>
    <row r="2450" ht="48" spans="1:12">
      <c r="A2450" s="5">
        <v>2449</v>
      </c>
      <c r="B2450" s="5" t="s">
        <v>5202</v>
      </c>
      <c r="C2450" s="27" t="s">
        <v>5370</v>
      </c>
      <c r="D2450" s="256" t="s">
        <v>5371</v>
      </c>
      <c r="E2450" s="27">
        <v>1</v>
      </c>
      <c r="F2450" s="27" t="s">
        <v>58</v>
      </c>
      <c r="G2450" s="5">
        <v>365</v>
      </c>
      <c r="H2450" s="10">
        <v>365</v>
      </c>
      <c r="I2450" s="33">
        <f t="shared" si="66"/>
        <v>365</v>
      </c>
      <c r="J2450" s="10" t="s">
        <v>886</v>
      </c>
      <c r="K2450" s="5" t="s">
        <v>340</v>
      </c>
      <c r="L2450">
        <f>I2450+H2450</f>
        <v>730</v>
      </c>
    </row>
    <row r="2451" ht="24" hidden="1" spans="1:11">
      <c r="A2451" s="5">
        <v>2450</v>
      </c>
      <c r="B2451" s="5" t="s">
        <v>5372</v>
      </c>
      <c r="C2451" s="5" t="s">
        <v>5373</v>
      </c>
      <c r="D2451" s="9" t="s">
        <v>5374</v>
      </c>
      <c r="E2451" s="8">
        <v>2</v>
      </c>
      <c r="F2451" s="5" t="s">
        <v>192</v>
      </c>
      <c r="G2451" s="5">
        <v>395</v>
      </c>
      <c r="H2451" s="5"/>
      <c r="I2451" s="33">
        <f t="shared" si="66"/>
        <v>790</v>
      </c>
      <c r="J2451" s="5" t="s">
        <v>39</v>
      </c>
      <c r="K2451" s="5"/>
    </row>
    <row r="2452" ht="24" hidden="1" spans="1:11">
      <c r="A2452" s="5">
        <v>2451</v>
      </c>
      <c r="B2452" s="5" t="s">
        <v>5372</v>
      </c>
      <c r="C2452" s="5" t="s">
        <v>5375</v>
      </c>
      <c r="D2452" s="9" t="s">
        <v>5376</v>
      </c>
      <c r="E2452" s="8">
        <v>2</v>
      </c>
      <c r="F2452" s="5" t="s">
        <v>58</v>
      </c>
      <c r="G2452" s="5">
        <v>365</v>
      </c>
      <c r="H2452" s="5"/>
      <c r="I2452" s="33">
        <f t="shared" si="66"/>
        <v>730</v>
      </c>
      <c r="J2452" s="5" t="s">
        <v>39</v>
      </c>
      <c r="K2452" s="5"/>
    </row>
    <row r="2453" ht="24" hidden="1" spans="1:11">
      <c r="A2453" s="5">
        <v>2452</v>
      </c>
      <c r="B2453" s="5" t="s">
        <v>5372</v>
      </c>
      <c r="C2453" s="5" t="s">
        <v>6808</v>
      </c>
      <c r="D2453" s="9" t="s">
        <v>6809</v>
      </c>
      <c r="E2453" s="8">
        <v>2</v>
      </c>
      <c r="F2453" s="5" t="s">
        <v>38</v>
      </c>
      <c r="G2453" s="5">
        <v>385</v>
      </c>
      <c r="H2453" s="5"/>
      <c r="I2453" s="33">
        <f t="shared" si="66"/>
        <v>770</v>
      </c>
      <c r="J2453" s="5" t="s">
        <v>39</v>
      </c>
      <c r="K2453" s="5"/>
    </row>
    <row r="2454" ht="24" hidden="1" spans="1:11">
      <c r="A2454" s="5">
        <v>2453</v>
      </c>
      <c r="B2454" s="5" t="s">
        <v>5372</v>
      </c>
      <c r="C2454" s="5" t="s">
        <v>5377</v>
      </c>
      <c r="D2454" s="9" t="s">
        <v>5378</v>
      </c>
      <c r="E2454" s="8">
        <v>2</v>
      </c>
      <c r="F2454" s="5" t="s">
        <v>192</v>
      </c>
      <c r="G2454" s="5">
        <v>395</v>
      </c>
      <c r="H2454" s="5"/>
      <c r="I2454" s="33">
        <f t="shared" si="66"/>
        <v>790</v>
      </c>
      <c r="J2454" s="5" t="s">
        <v>39</v>
      </c>
      <c r="K2454" s="5"/>
    </row>
    <row r="2455" ht="24" hidden="1" spans="1:11">
      <c r="A2455" s="5">
        <v>2454</v>
      </c>
      <c r="B2455" s="5" t="s">
        <v>5372</v>
      </c>
      <c r="C2455" s="5" t="s">
        <v>5379</v>
      </c>
      <c r="D2455" s="9" t="s">
        <v>5380</v>
      </c>
      <c r="E2455" s="8">
        <v>2</v>
      </c>
      <c r="F2455" s="5" t="s">
        <v>43</v>
      </c>
      <c r="G2455" s="5">
        <v>375</v>
      </c>
      <c r="H2455" s="5"/>
      <c r="I2455" s="33">
        <f t="shared" si="66"/>
        <v>750</v>
      </c>
      <c r="J2455" s="5" t="s">
        <v>39</v>
      </c>
      <c r="K2455" s="5"/>
    </row>
    <row r="2456" ht="60" hidden="1" spans="1:11">
      <c r="A2456" s="5">
        <v>2455</v>
      </c>
      <c r="B2456" s="5" t="s">
        <v>5372</v>
      </c>
      <c r="C2456" s="11" t="s">
        <v>5381</v>
      </c>
      <c r="D2456" s="9" t="s">
        <v>5382</v>
      </c>
      <c r="E2456" s="8">
        <v>2</v>
      </c>
      <c r="F2456" s="5" t="s">
        <v>58</v>
      </c>
      <c r="G2456" s="5">
        <v>365</v>
      </c>
      <c r="H2456" s="5"/>
      <c r="I2456" s="33">
        <f t="shared" si="66"/>
        <v>730</v>
      </c>
      <c r="J2456" s="5" t="s">
        <v>39</v>
      </c>
      <c r="K2456" s="5" t="s">
        <v>5383</v>
      </c>
    </row>
    <row r="2457" ht="24" hidden="1" spans="1:11">
      <c r="A2457" s="5">
        <v>2456</v>
      </c>
      <c r="B2457" s="5" t="s">
        <v>5372</v>
      </c>
      <c r="C2457" s="5" t="s">
        <v>1059</v>
      </c>
      <c r="D2457" s="9" t="s">
        <v>6810</v>
      </c>
      <c r="E2457" s="8">
        <v>1</v>
      </c>
      <c r="F2457" s="5" t="s">
        <v>38</v>
      </c>
      <c r="G2457" s="5">
        <v>385</v>
      </c>
      <c r="H2457" s="5"/>
      <c r="I2457" s="33">
        <f t="shared" si="66"/>
        <v>385</v>
      </c>
      <c r="J2457" s="5" t="s">
        <v>39</v>
      </c>
      <c r="K2457" s="5"/>
    </row>
    <row r="2458" ht="24" hidden="1" spans="1:11">
      <c r="A2458" s="5">
        <v>2457</v>
      </c>
      <c r="B2458" s="5" t="s">
        <v>5372</v>
      </c>
      <c r="C2458" s="5" t="s">
        <v>2978</v>
      </c>
      <c r="D2458" s="9" t="s">
        <v>5384</v>
      </c>
      <c r="E2458" s="8">
        <v>1</v>
      </c>
      <c r="F2458" s="5" t="s">
        <v>38</v>
      </c>
      <c r="G2458" s="5">
        <v>385</v>
      </c>
      <c r="H2458" s="5"/>
      <c r="I2458" s="33">
        <f t="shared" si="66"/>
        <v>385</v>
      </c>
      <c r="J2458" s="5" t="s">
        <v>39</v>
      </c>
      <c r="K2458" s="5"/>
    </row>
    <row r="2459" ht="24" hidden="1" spans="1:11">
      <c r="A2459" s="5">
        <v>2458</v>
      </c>
      <c r="B2459" s="5" t="s">
        <v>5372</v>
      </c>
      <c r="C2459" s="5" t="s">
        <v>5385</v>
      </c>
      <c r="D2459" s="9" t="s">
        <v>5386</v>
      </c>
      <c r="E2459" s="8">
        <v>2</v>
      </c>
      <c r="F2459" s="5" t="s">
        <v>38</v>
      </c>
      <c r="G2459" s="5">
        <v>385</v>
      </c>
      <c r="H2459" s="5"/>
      <c r="I2459" s="33">
        <f t="shared" si="66"/>
        <v>770</v>
      </c>
      <c r="J2459" s="5" t="s">
        <v>39</v>
      </c>
      <c r="K2459" s="5"/>
    </row>
    <row r="2460" ht="24" hidden="1" spans="1:11">
      <c r="A2460" s="5">
        <v>2459</v>
      </c>
      <c r="B2460" s="5" t="s">
        <v>5372</v>
      </c>
      <c r="C2460" s="5" t="s">
        <v>5387</v>
      </c>
      <c r="D2460" s="9" t="s">
        <v>5388</v>
      </c>
      <c r="E2460" s="8">
        <v>2</v>
      </c>
      <c r="F2460" s="5" t="s">
        <v>43</v>
      </c>
      <c r="G2460" s="5">
        <v>375</v>
      </c>
      <c r="H2460" s="5"/>
      <c r="I2460" s="33">
        <f t="shared" si="66"/>
        <v>750</v>
      </c>
      <c r="J2460" s="5" t="s">
        <v>39</v>
      </c>
      <c r="K2460" s="5"/>
    </row>
    <row r="2461" ht="24" hidden="1" spans="1:11">
      <c r="A2461" s="5">
        <v>2460</v>
      </c>
      <c r="B2461" s="5" t="s">
        <v>5372</v>
      </c>
      <c r="C2461" s="5" t="s">
        <v>5389</v>
      </c>
      <c r="D2461" s="9" t="s">
        <v>5390</v>
      </c>
      <c r="E2461" s="8">
        <v>2</v>
      </c>
      <c r="F2461" s="5" t="s">
        <v>43</v>
      </c>
      <c r="G2461" s="5">
        <v>375</v>
      </c>
      <c r="H2461" s="5"/>
      <c r="I2461" s="33">
        <f t="shared" si="66"/>
        <v>750</v>
      </c>
      <c r="J2461" s="5" t="s">
        <v>39</v>
      </c>
      <c r="K2461" s="5"/>
    </row>
    <row r="2462" ht="24" hidden="1" spans="1:11">
      <c r="A2462" s="5">
        <v>2461</v>
      </c>
      <c r="B2462" s="5" t="s">
        <v>5372</v>
      </c>
      <c r="C2462" s="5" t="s">
        <v>5391</v>
      </c>
      <c r="D2462" s="9" t="s">
        <v>5392</v>
      </c>
      <c r="E2462" s="8">
        <v>2</v>
      </c>
      <c r="F2462" s="5" t="s">
        <v>38</v>
      </c>
      <c r="G2462" s="5">
        <v>385</v>
      </c>
      <c r="H2462" s="5"/>
      <c r="I2462" s="33">
        <f t="shared" si="66"/>
        <v>770</v>
      </c>
      <c r="J2462" s="5" t="s">
        <v>39</v>
      </c>
      <c r="K2462" s="5"/>
    </row>
    <row r="2463" ht="24" hidden="1" spans="1:11">
      <c r="A2463" s="5">
        <v>2462</v>
      </c>
      <c r="B2463" s="5" t="s">
        <v>5372</v>
      </c>
      <c r="C2463" s="5" t="s">
        <v>5393</v>
      </c>
      <c r="D2463" s="9" t="s">
        <v>5394</v>
      </c>
      <c r="E2463" s="8">
        <v>1</v>
      </c>
      <c r="F2463" s="5" t="s">
        <v>38</v>
      </c>
      <c r="G2463" s="5">
        <v>385</v>
      </c>
      <c r="H2463" s="5"/>
      <c r="I2463" s="33">
        <f t="shared" si="66"/>
        <v>385</v>
      </c>
      <c r="J2463" s="5" t="s">
        <v>39</v>
      </c>
      <c r="K2463" s="5"/>
    </row>
    <row r="2464" ht="24" hidden="1" spans="1:11">
      <c r="A2464" s="5">
        <v>2463</v>
      </c>
      <c r="B2464" s="5" t="s">
        <v>5372</v>
      </c>
      <c r="C2464" s="5" t="s">
        <v>3886</v>
      </c>
      <c r="D2464" s="9" t="s">
        <v>5394</v>
      </c>
      <c r="E2464" s="8">
        <v>2</v>
      </c>
      <c r="F2464" s="5" t="s">
        <v>43</v>
      </c>
      <c r="G2464" s="5">
        <v>375</v>
      </c>
      <c r="H2464" s="5"/>
      <c r="I2464" s="33">
        <f t="shared" si="66"/>
        <v>750</v>
      </c>
      <c r="J2464" s="5" t="s">
        <v>39</v>
      </c>
      <c r="K2464" s="5"/>
    </row>
    <row r="2465" ht="24" hidden="1" spans="1:11">
      <c r="A2465" s="5">
        <v>2464</v>
      </c>
      <c r="B2465" s="5" t="s">
        <v>5372</v>
      </c>
      <c r="C2465" s="5" t="s">
        <v>5396</v>
      </c>
      <c r="D2465" s="9" t="s">
        <v>5397</v>
      </c>
      <c r="E2465" s="8">
        <v>2</v>
      </c>
      <c r="F2465" s="5" t="s">
        <v>43</v>
      </c>
      <c r="G2465" s="5">
        <v>375</v>
      </c>
      <c r="H2465" s="5"/>
      <c r="I2465" s="33">
        <f t="shared" si="66"/>
        <v>750</v>
      </c>
      <c r="J2465" s="5" t="s">
        <v>39</v>
      </c>
      <c r="K2465" s="5"/>
    </row>
    <row r="2466" ht="24" hidden="1" spans="1:11">
      <c r="A2466" s="5">
        <v>2465</v>
      </c>
      <c r="B2466" s="5" t="s">
        <v>5372</v>
      </c>
      <c r="C2466" s="5" t="s">
        <v>5398</v>
      </c>
      <c r="D2466" s="9" t="s">
        <v>5399</v>
      </c>
      <c r="E2466" s="8">
        <v>2</v>
      </c>
      <c r="F2466" s="5" t="s">
        <v>192</v>
      </c>
      <c r="G2466" s="5">
        <v>395</v>
      </c>
      <c r="H2466" s="5"/>
      <c r="I2466" s="33">
        <f t="shared" si="66"/>
        <v>790</v>
      </c>
      <c r="J2466" s="5" t="s">
        <v>39</v>
      </c>
      <c r="K2466" s="5"/>
    </row>
    <row r="2467" ht="24" hidden="1" spans="1:11">
      <c r="A2467" s="5">
        <v>2466</v>
      </c>
      <c r="B2467" s="5" t="s">
        <v>5372</v>
      </c>
      <c r="C2467" s="5" t="s">
        <v>3780</v>
      </c>
      <c r="D2467" s="9" t="s">
        <v>5400</v>
      </c>
      <c r="E2467" s="8">
        <v>2</v>
      </c>
      <c r="F2467" s="5" t="s">
        <v>38</v>
      </c>
      <c r="G2467" s="5">
        <v>385</v>
      </c>
      <c r="H2467" s="5"/>
      <c r="I2467" s="33">
        <f t="shared" si="66"/>
        <v>770</v>
      </c>
      <c r="J2467" s="5" t="s">
        <v>39</v>
      </c>
      <c r="K2467" s="5"/>
    </row>
    <row r="2468" ht="24" hidden="1" spans="1:11">
      <c r="A2468" s="5">
        <v>2467</v>
      </c>
      <c r="B2468" s="5" t="s">
        <v>5372</v>
      </c>
      <c r="C2468" s="5" t="s">
        <v>5401</v>
      </c>
      <c r="D2468" s="9" t="s">
        <v>5402</v>
      </c>
      <c r="E2468" s="8">
        <v>2</v>
      </c>
      <c r="F2468" s="5" t="s">
        <v>43</v>
      </c>
      <c r="G2468" s="5">
        <v>375</v>
      </c>
      <c r="H2468" s="5"/>
      <c r="I2468" s="33">
        <f t="shared" si="66"/>
        <v>750</v>
      </c>
      <c r="J2468" s="5" t="s">
        <v>39</v>
      </c>
      <c r="K2468" s="5"/>
    </row>
    <row r="2469" ht="24" hidden="1" spans="1:11">
      <c r="A2469" s="5">
        <v>2468</v>
      </c>
      <c r="B2469" s="5" t="s">
        <v>5372</v>
      </c>
      <c r="C2469" s="12" t="s">
        <v>5403</v>
      </c>
      <c r="D2469" s="12" t="s">
        <v>5404</v>
      </c>
      <c r="E2469" s="8">
        <v>2</v>
      </c>
      <c r="F2469" s="5" t="s">
        <v>38</v>
      </c>
      <c r="G2469" s="5">
        <v>385</v>
      </c>
      <c r="H2469" s="5"/>
      <c r="I2469" s="33">
        <f t="shared" si="66"/>
        <v>770</v>
      </c>
      <c r="J2469" s="5" t="s">
        <v>221</v>
      </c>
      <c r="K2469" s="5" t="s">
        <v>5405</v>
      </c>
    </row>
    <row r="2470" ht="24" hidden="1" spans="1:11">
      <c r="A2470" s="5">
        <v>2469</v>
      </c>
      <c r="B2470" s="5" t="s">
        <v>5372</v>
      </c>
      <c r="C2470" s="5" t="s">
        <v>5406</v>
      </c>
      <c r="D2470" s="9" t="s">
        <v>5407</v>
      </c>
      <c r="E2470" s="8">
        <v>2</v>
      </c>
      <c r="F2470" s="5" t="s">
        <v>38</v>
      </c>
      <c r="G2470" s="5">
        <v>385</v>
      </c>
      <c r="H2470" s="5"/>
      <c r="I2470" s="33">
        <f t="shared" si="66"/>
        <v>770</v>
      </c>
      <c r="J2470" s="5" t="s">
        <v>221</v>
      </c>
      <c r="K2470" s="5"/>
    </row>
    <row r="2471" ht="24" hidden="1" spans="1:11">
      <c r="A2471" s="5">
        <v>2470</v>
      </c>
      <c r="B2471" s="5" t="s">
        <v>5372</v>
      </c>
      <c r="C2471" s="5" t="s">
        <v>5408</v>
      </c>
      <c r="D2471" s="9" t="s">
        <v>5409</v>
      </c>
      <c r="E2471" s="8">
        <v>2</v>
      </c>
      <c r="F2471" s="5" t="s">
        <v>43</v>
      </c>
      <c r="G2471" s="5">
        <v>375</v>
      </c>
      <c r="H2471" s="5"/>
      <c r="I2471" s="33">
        <f t="shared" si="66"/>
        <v>750</v>
      </c>
      <c r="J2471" s="5" t="s">
        <v>221</v>
      </c>
      <c r="K2471" s="5"/>
    </row>
    <row r="2472" ht="24" hidden="1" spans="1:11">
      <c r="A2472" s="5">
        <v>2471</v>
      </c>
      <c r="B2472" s="5" t="s">
        <v>5372</v>
      </c>
      <c r="C2472" s="5" t="s">
        <v>5410</v>
      </c>
      <c r="D2472" s="9" t="s">
        <v>5411</v>
      </c>
      <c r="E2472" s="8">
        <v>2</v>
      </c>
      <c r="F2472" s="5" t="s">
        <v>43</v>
      </c>
      <c r="G2472" s="5">
        <v>375</v>
      </c>
      <c r="H2472" s="5"/>
      <c r="I2472" s="33">
        <f t="shared" si="66"/>
        <v>750</v>
      </c>
      <c r="J2472" s="5" t="s">
        <v>221</v>
      </c>
      <c r="K2472" s="5"/>
    </row>
    <row r="2473" ht="24" hidden="1" spans="1:11">
      <c r="A2473" s="5">
        <v>2472</v>
      </c>
      <c r="B2473" s="5" t="s">
        <v>5372</v>
      </c>
      <c r="C2473" s="5" t="s">
        <v>5412</v>
      </c>
      <c r="D2473" s="9" t="s">
        <v>5413</v>
      </c>
      <c r="E2473" s="8">
        <v>3</v>
      </c>
      <c r="F2473" s="5" t="s">
        <v>38</v>
      </c>
      <c r="G2473" s="5">
        <v>385</v>
      </c>
      <c r="H2473" s="5"/>
      <c r="I2473" s="33">
        <f t="shared" si="66"/>
        <v>1155</v>
      </c>
      <c r="J2473" s="5" t="s">
        <v>221</v>
      </c>
      <c r="K2473" s="5"/>
    </row>
    <row r="2474" ht="24" hidden="1" spans="1:11">
      <c r="A2474" s="5">
        <v>2473</v>
      </c>
      <c r="B2474" s="5" t="s">
        <v>5372</v>
      </c>
      <c r="C2474" s="5" t="s">
        <v>5414</v>
      </c>
      <c r="D2474" s="251" t="s">
        <v>5415</v>
      </c>
      <c r="E2474" s="21">
        <v>2</v>
      </c>
      <c r="F2474" s="19" t="s">
        <v>38</v>
      </c>
      <c r="G2474" s="5">
        <v>385</v>
      </c>
      <c r="H2474" s="5"/>
      <c r="I2474" s="33">
        <f t="shared" si="66"/>
        <v>770</v>
      </c>
      <c r="J2474" s="5" t="s">
        <v>226</v>
      </c>
      <c r="K2474" s="5"/>
    </row>
    <row r="2475" ht="24" hidden="1" spans="1:11">
      <c r="A2475" s="5">
        <v>2474</v>
      </c>
      <c r="B2475" s="5" t="s">
        <v>5372</v>
      </c>
      <c r="C2475" s="12" t="s">
        <v>5416</v>
      </c>
      <c r="D2475" s="252" t="s">
        <v>5417</v>
      </c>
      <c r="E2475" s="14">
        <v>1</v>
      </c>
      <c r="F2475" s="12" t="s">
        <v>43</v>
      </c>
      <c r="G2475" s="5">
        <v>375</v>
      </c>
      <c r="H2475" s="5"/>
      <c r="I2475" s="33">
        <f t="shared" si="66"/>
        <v>375</v>
      </c>
      <c r="J2475" s="12" t="s">
        <v>54</v>
      </c>
      <c r="K2475" s="5"/>
    </row>
    <row r="2476" ht="24" hidden="1" spans="1:11">
      <c r="A2476" s="5">
        <v>2475</v>
      </c>
      <c r="B2476" s="5" t="s">
        <v>5372</v>
      </c>
      <c r="C2476" s="47" t="s">
        <v>5418</v>
      </c>
      <c r="D2476" s="47" t="s">
        <v>5419</v>
      </c>
      <c r="E2476" s="14">
        <v>1</v>
      </c>
      <c r="F2476" s="12" t="s">
        <v>43</v>
      </c>
      <c r="G2476" s="5">
        <v>375</v>
      </c>
      <c r="H2476" s="5"/>
      <c r="I2476" s="33">
        <f t="shared" si="66"/>
        <v>375</v>
      </c>
      <c r="J2476" s="12" t="s">
        <v>54</v>
      </c>
      <c r="K2476" s="5" t="s">
        <v>5420</v>
      </c>
    </row>
    <row r="2477" ht="24" hidden="1" spans="1:11">
      <c r="A2477" s="5">
        <v>2476</v>
      </c>
      <c r="B2477" s="5" t="s">
        <v>5372</v>
      </c>
      <c r="C2477" s="26" t="s">
        <v>5421</v>
      </c>
      <c r="D2477" s="266" t="s">
        <v>5422</v>
      </c>
      <c r="E2477" s="44">
        <v>1</v>
      </c>
      <c r="F2477" s="26" t="s">
        <v>38</v>
      </c>
      <c r="G2477" s="5">
        <v>385</v>
      </c>
      <c r="H2477" s="5"/>
      <c r="I2477" s="33">
        <f t="shared" si="66"/>
        <v>385</v>
      </c>
      <c r="J2477" s="5" t="s">
        <v>424</v>
      </c>
      <c r="K2477" s="5"/>
    </row>
    <row r="2478" ht="24" hidden="1" spans="1:11">
      <c r="A2478" s="5">
        <v>2477</v>
      </c>
      <c r="B2478" s="5" t="s">
        <v>5372</v>
      </c>
      <c r="C2478" s="26" t="s">
        <v>5423</v>
      </c>
      <c r="D2478" s="24" t="s">
        <v>5424</v>
      </c>
      <c r="E2478" s="44">
        <v>1</v>
      </c>
      <c r="F2478" s="26" t="s">
        <v>43</v>
      </c>
      <c r="G2478" s="5">
        <v>375</v>
      </c>
      <c r="H2478" s="5"/>
      <c r="I2478" s="33">
        <f t="shared" si="66"/>
        <v>375</v>
      </c>
      <c r="J2478" s="5" t="s">
        <v>424</v>
      </c>
      <c r="K2478" s="5"/>
    </row>
    <row r="2479" ht="24" hidden="1" spans="1:11">
      <c r="A2479" s="5">
        <v>2478</v>
      </c>
      <c r="B2479" s="5" t="s">
        <v>5372</v>
      </c>
      <c r="C2479" s="26" t="s">
        <v>5425</v>
      </c>
      <c r="D2479" s="266" t="s">
        <v>5426</v>
      </c>
      <c r="E2479" s="44">
        <v>1</v>
      </c>
      <c r="F2479" s="26" t="s">
        <v>43</v>
      </c>
      <c r="G2479" s="5">
        <v>375</v>
      </c>
      <c r="H2479" s="5"/>
      <c r="I2479" s="33">
        <f t="shared" si="66"/>
        <v>375</v>
      </c>
      <c r="J2479" s="5" t="s">
        <v>424</v>
      </c>
      <c r="K2479" s="5"/>
    </row>
    <row r="2480" ht="24" hidden="1" spans="1:11">
      <c r="A2480" s="5">
        <v>2479</v>
      </c>
      <c r="B2480" s="5" t="s">
        <v>5372</v>
      </c>
      <c r="C2480" s="26" t="s">
        <v>5427</v>
      </c>
      <c r="D2480" s="266" t="s">
        <v>5428</v>
      </c>
      <c r="E2480" s="44">
        <v>1</v>
      </c>
      <c r="F2480" s="26" t="s">
        <v>43</v>
      </c>
      <c r="G2480" s="5">
        <v>375</v>
      </c>
      <c r="H2480" s="5"/>
      <c r="I2480" s="33">
        <f t="shared" si="66"/>
        <v>375</v>
      </c>
      <c r="J2480" s="5" t="s">
        <v>424</v>
      </c>
      <c r="K2480" s="5"/>
    </row>
    <row r="2481" ht="24" hidden="1" spans="1:11">
      <c r="A2481" s="5">
        <v>2480</v>
      </c>
      <c r="B2481" s="5" t="s">
        <v>5372</v>
      </c>
      <c r="C2481" s="26" t="s">
        <v>3745</v>
      </c>
      <c r="D2481" s="266" t="s">
        <v>5429</v>
      </c>
      <c r="E2481" s="44">
        <v>2</v>
      </c>
      <c r="F2481" s="26" t="s">
        <v>43</v>
      </c>
      <c r="G2481" s="5">
        <v>375</v>
      </c>
      <c r="H2481" s="5"/>
      <c r="I2481" s="33">
        <f t="shared" si="66"/>
        <v>750</v>
      </c>
      <c r="J2481" s="5" t="s">
        <v>424</v>
      </c>
      <c r="K2481" s="5"/>
    </row>
    <row r="2482" ht="24" hidden="1" spans="1:11">
      <c r="A2482" s="5">
        <v>2481</v>
      </c>
      <c r="B2482" s="5" t="s">
        <v>5372</v>
      </c>
      <c r="C2482" s="26" t="s">
        <v>5430</v>
      </c>
      <c r="D2482" s="266" t="s">
        <v>5431</v>
      </c>
      <c r="E2482" s="44">
        <v>2</v>
      </c>
      <c r="F2482" s="26" t="s">
        <v>43</v>
      </c>
      <c r="G2482" s="5">
        <v>375</v>
      </c>
      <c r="H2482" s="5"/>
      <c r="I2482" s="33">
        <f t="shared" si="66"/>
        <v>750</v>
      </c>
      <c r="J2482" s="5" t="s">
        <v>424</v>
      </c>
      <c r="K2482" s="5"/>
    </row>
    <row r="2483" ht="24" hidden="1" spans="1:11">
      <c r="A2483" s="5">
        <v>2482</v>
      </c>
      <c r="B2483" s="5" t="s">
        <v>5372</v>
      </c>
      <c r="C2483" s="26" t="s">
        <v>5432</v>
      </c>
      <c r="D2483" s="266" t="s">
        <v>5433</v>
      </c>
      <c r="E2483" s="44">
        <v>2</v>
      </c>
      <c r="F2483" s="26" t="s">
        <v>43</v>
      </c>
      <c r="G2483" s="5">
        <v>375</v>
      </c>
      <c r="H2483" s="5"/>
      <c r="I2483" s="33">
        <f t="shared" si="66"/>
        <v>750</v>
      </c>
      <c r="J2483" s="5" t="s">
        <v>424</v>
      </c>
      <c r="K2483" s="5"/>
    </row>
    <row r="2484" ht="24" hidden="1" spans="1:11">
      <c r="A2484" s="5">
        <v>2483</v>
      </c>
      <c r="B2484" s="26" t="s">
        <v>5372</v>
      </c>
      <c r="C2484" s="26" t="s">
        <v>5434</v>
      </c>
      <c r="D2484" s="254" t="s">
        <v>5435</v>
      </c>
      <c r="E2484" s="44">
        <v>3</v>
      </c>
      <c r="F2484" s="26" t="s">
        <v>38</v>
      </c>
      <c r="G2484" s="5">
        <v>385</v>
      </c>
      <c r="H2484" s="5"/>
      <c r="I2484" s="33">
        <f t="shared" si="66"/>
        <v>1155</v>
      </c>
      <c r="J2484" s="5" t="s">
        <v>251</v>
      </c>
      <c r="K2484" s="63"/>
    </row>
    <row r="2485" hidden="1" spans="1:11">
      <c r="A2485" s="5">
        <v>2484</v>
      </c>
      <c r="B2485" s="26" t="s">
        <v>5372</v>
      </c>
      <c r="C2485" s="45" t="s">
        <v>5436</v>
      </c>
      <c r="D2485" s="46" t="s">
        <v>5437</v>
      </c>
      <c r="E2485" s="25">
        <v>2</v>
      </c>
      <c r="F2485" s="25" t="s">
        <v>58</v>
      </c>
      <c r="G2485" s="5">
        <v>365</v>
      </c>
      <c r="H2485" s="5"/>
      <c r="I2485" s="33">
        <f t="shared" si="66"/>
        <v>730</v>
      </c>
      <c r="J2485" s="5" t="s">
        <v>95</v>
      </c>
      <c r="K2485" s="63"/>
    </row>
    <row r="2486" hidden="1" spans="1:11">
      <c r="A2486" s="5">
        <v>2485</v>
      </c>
      <c r="B2486" s="26" t="s">
        <v>5372</v>
      </c>
      <c r="C2486" s="45" t="s">
        <v>5438</v>
      </c>
      <c r="D2486" s="46" t="s">
        <v>5439</v>
      </c>
      <c r="E2486" s="25">
        <v>1</v>
      </c>
      <c r="F2486" s="25" t="s">
        <v>58</v>
      </c>
      <c r="G2486" s="5">
        <v>365</v>
      </c>
      <c r="H2486" s="5"/>
      <c r="I2486" s="33">
        <f t="shared" si="66"/>
        <v>365</v>
      </c>
      <c r="J2486" s="5" t="s">
        <v>95</v>
      </c>
      <c r="K2486" s="63"/>
    </row>
    <row r="2487" hidden="1" spans="1:11">
      <c r="A2487" s="5">
        <v>2486</v>
      </c>
      <c r="B2487" s="26" t="s">
        <v>5372</v>
      </c>
      <c r="C2487" s="45" t="s">
        <v>4162</v>
      </c>
      <c r="D2487" s="46" t="s">
        <v>5440</v>
      </c>
      <c r="E2487" s="25">
        <v>2</v>
      </c>
      <c r="F2487" s="25" t="s">
        <v>38</v>
      </c>
      <c r="G2487" s="5">
        <v>385</v>
      </c>
      <c r="H2487" s="5"/>
      <c r="I2487" s="33">
        <f t="shared" si="66"/>
        <v>770</v>
      </c>
      <c r="J2487" s="5" t="s">
        <v>95</v>
      </c>
      <c r="K2487" s="63"/>
    </row>
    <row r="2488" hidden="1" spans="1:11">
      <c r="A2488" s="5">
        <v>2487</v>
      </c>
      <c r="B2488" s="26" t="s">
        <v>5372</v>
      </c>
      <c r="C2488" s="45" t="s">
        <v>2037</v>
      </c>
      <c r="D2488" s="46" t="s">
        <v>5441</v>
      </c>
      <c r="E2488" s="25">
        <v>1</v>
      </c>
      <c r="F2488" s="25" t="s">
        <v>58</v>
      </c>
      <c r="G2488" s="5">
        <v>365</v>
      </c>
      <c r="H2488" s="5"/>
      <c r="I2488" s="33">
        <f t="shared" si="66"/>
        <v>365</v>
      </c>
      <c r="J2488" s="5" t="s">
        <v>95</v>
      </c>
      <c r="K2488" s="63"/>
    </row>
    <row r="2489" hidden="1" spans="1:11">
      <c r="A2489" s="5">
        <v>2488</v>
      </c>
      <c r="B2489" s="26" t="s">
        <v>5372</v>
      </c>
      <c r="C2489" s="45" t="s">
        <v>5442</v>
      </c>
      <c r="D2489" s="46" t="s">
        <v>5443</v>
      </c>
      <c r="E2489" s="25">
        <v>1</v>
      </c>
      <c r="F2489" s="25" t="s">
        <v>58</v>
      </c>
      <c r="G2489" s="5">
        <v>365</v>
      </c>
      <c r="H2489" s="5"/>
      <c r="I2489" s="33">
        <f t="shared" si="66"/>
        <v>365</v>
      </c>
      <c r="J2489" s="5" t="s">
        <v>95</v>
      </c>
      <c r="K2489" s="63"/>
    </row>
    <row r="2490" hidden="1" spans="1:11">
      <c r="A2490" s="5">
        <v>2489</v>
      </c>
      <c r="B2490" s="26" t="s">
        <v>5372</v>
      </c>
      <c r="C2490" s="12" t="s">
        <v>3997</v>
      </c>
      <c r="D2490" s="10" t="s">
        <v>5444</v>
      </c>
      <c r="E2490" s="25">
        <v>1</v>
      </c>
      <c r="F2490" s="25" t="s">
        <v>43</v>
      </c>
      <c r="G2490" s="5">
        <v>375</v>
      </c>
      <c r="H2490" s="5"/>
      <c r="I2490" s="33">
        <f t="shared" si="66"/>
        <v>375</v>
      </c>
      <c r="J2490" s="5" t="s">
        <v>101</v>
      </c>
      <c r="K2490" s="63"/>
    </row>
    <row r="2491" hidden="1" spans="1:11">
      <c r="A2491" s="5">
        <v>2490</v>
      </c>
      <c r="B2491" s="26" t="s">
        <v>5372</v>
      </c>
      <c r="C2491" s="45" t="s">
        <v>5445</v>
      </c>
      <c r="D2491" s="46" t="s">
        <v>5446</v>
      </c>
      <c r="E2491" s="25">
        <v>1</v>
      </c>
      <c r="F2491" s="25" t="s">
        <v>58</v>
      </c>
      <c r="G2491" s="5">
        <v>365</v>
      </c>
      <c r="H2491" s="5"/>
      <c r="I2491" s="33">
        <f t="shared" si="66"/>
        <v>365</v>
      </c>
      <c r="J2491" s="5" t="s">
        <v>101</v>
      </c>
      <c r="K2491" s="63"/>
    </row>
    <row r="2492" hidden="1" spans="1:11">
      <c r="A2492" s="5">
        <v>2491</v>
      </c>
      <c r="B2492" s="26" t="s">
        <v>5372</v>
      </c>
      <c r="C2492" s="45" t="s">
        <v>4653</v>
      </c>
      <c r="D2492" s="46" t="s">
        <v>5447</v>
      </c>
      <c r="E2492" s="25">
        <v>2</v>
      </c>
      <c r="F2492" s="25" t="s">
        <v>58</v>
      </c>
      <c r="G2492" s="5">
        <v>365</v>
      </c>
      <c r="H2492" s="5"/>
      <c r="I2492" s="33">
        <f t="shared" si="66"/>
        <v>730</v>
      </c>
      <c r="J2492" s="5" t="s">
        <v>101</v>
      </c>
      <c r="K2492" s="63"/>
    </row>
    <row r="2493" hidden="1" spans="1:11">
      <c r="A2493" s="5">
        <v>2492</v>
      </c>
      <c r="B2493" s="25" t="s">
        <v>5372</v>
      </c>
      <c r="C2493" s="12" t="s">
        <v>5448</v>
      </c>
      <c r="D2493" s="10" t="s">
        <v>5449</v>
      </c>
      <c r="E2493" s="25">
        <v>2</v>
      </c>
      <c r="F2493" s="25" t="s">
        <v>58</v>
      </c>
      <c r="G2493" s="5">
        <v>365</v>
      </c>
      <c r="H2493" s="5"/>
      <c r="I2493" s="33">
        <f t="shared" si="66"/>
        <v>730</v>
      </c>
      <c r="J2493" s="5" t="s">
        <v>101</v>
      </c>
      <c r="K2493" s="63"/>
    </row>
    <row r="2494" hidden="1" spans="1:11">
      <c r="A2494" s="5">
        <v>2493</v>
      </c>
      <c r="B2494" s="25" t="s">
        <v>5372</v>
      </c>
      <c r="C2494" s="10" t="s">
        <v>5450</v>
      </c>
      <c r="D2494" s="10" t="s">
        <v>5451</v>
      </c>
      <c r="E2494" s="10">
        <v>1</v>
      </c>
      <c r="F2494" s="25" t="s">
        <v>58</v>
      </c>
      <c r="G2494" s="5">
        <v>365</v>
      </c>
      <c r="H2494" s="5"/>
      <c r="I2494" s="33">
        <f t="shared" si="66"/>
        <v>365</v>
      </c>
      <c r="J2494" s="5" t="s">
        <v>95</v>
      </c>
      <c r="K2494" s="63"/>
    </row>
    <row r="2495" ht="24" hidden="1" spans="1:11">
      <c r="A2495" s="5">
        <v>2494</v>
      </c>
      <c r="B2495" s="25" t="s">
        <v>5372</v>
      </c>
      <c r="C2495" s="10" t="s">
        <v>5452</v>
      </c>
      <c r="D2495" s="13" t="s">
        <v>5453</v>
      </c>
      <c r="E2495" s="10">
        <v>2</v>
      </c>
      <c r="F2495" s="25" t="s">
        <v>43</v>
      </c>
      <c r="G2495" s="5">
        <v>375</v>
      </c>
      <c r="H2495" s="5"/>
      <c r="I2495" s="33">
        <f t="shared" si="66"/>
        <v>750</v>
      </c>
      <c r="J2495" s="5" t="s">
        <v>1475</v>
      </c>
      <c r="K2495" s="63"/>
    </row>
    <row r="2496" ht="24" hidden="1" spans="1:11">
      <c r="A2496" s="5">
        <v>2495</v>
      </c>
      <c r="B2496" s="25" t="s">
        <v>5372</v>
      </c>
      <c r="C2496" s="45" t="s">
        <v>4933</v>
      </c>
      <c r="D2496" s="13" t="s">
        <v>5454</v>
      </c>
      <c r="E2496" s="10">
        <v>2</v>
      </c>
      <c r="F2496" s="25" t="s">
        <v>58</v>
      </c>
      <c r="G2496" s="5">
        <v>365</v>
      </c>
      <c r="H2496" s="5"/>
      <c r="I2496" s="33">
        <f t="shared" si="66"/>
        <v>730</v>
      </c>
      <c r="J2496" s="5" t="s">
        <v>1475</v>
      </c>
      <c r="K2496" s="63"/>
    </row>
    <row r="2497" ht="24" hidden="1" spans="1:11">
      <c r="A2497" s="5">
        <v>2496</v>
      </c>
      <c r="B2497" s="25" t="s">
        <v>5372</v>
      </c>
      <c r="C2497" s="45" t="s">
        <v>5455</v>
      </c>
      <c r="D2497" s="13" t="s">
        <v>5456</v>
      </c>
      <c r="E2497" s="10">
        <v>1</v>
      </c>
      <c r="F2497" s="25" t="s">
        <v>38</v>
      </c>
      <c r="G2497" s="5">
        <v>385</v>
      </c>
      <c r="H2497" s="5"/>
      <c r="I2497" s="33">
        <f t="shared" si="66"/>
        <v>385</v>
      </c>
      <c r="J2497" s="5" t="s">
        <v>1475</v>
      </c>
      <c r="K2497" s="63"/>
    </row>
    <row r="2498" ht="24" hidden="1" spans="1:11">
      <c r="A2498" s="5">
        <v>2497</v>
      </c>
      <c r="B2498" s="25" t="s">
        <v>5372</v>
      </c>
      <c r="C2498" s="45" t="s">
        <v>5457</v>
      </c>
      <c r="D2498" s="13" t="s">
        <v>5458</v>
      </c>
      <c r="E2498" s="10">
        <v>2</v>
      </c>
      <c r="F2498" s="25" t="s">
        <v>43</v>
      </c>
      <c r="G2498" s="5">
        <v>375</v>
      </c>
      <c r="H2498" s="5"/>
      <c r="I2498" s="33">
        <f t="shared" si="66"/>
        <v>750</v>
      </c>
      <c r="J2498" s="5" t="s">
        <v>1475</v>
      </c>
      <c r="K2498" s="63"/>
    </row>
    <row r="2499" ht="24" hidden="1" spans="1:11">
      <c r="A2499" s="5">
        <v>2498</v>
      </c>
      <c r="B2499" s="25" t="s">
        <v>5372</v>
      </c>
      <c r="C2499" s="10" t="s">
        <v>5459</v>
      </c>
      <c r="D2499" s="253" t="s">
        <v>5460</v>
      </c>
      <c r="E2499" s="10">
        <v>1</v>
      </c>
      <c r="F2499" s="10" t="s">
        <v>58</v>
      </c>
      <c r="G2499" s="5">
        <v>365</v>
      </c>
      <c r="H2499" s="5"/>
      <c r="I2499" s="33">
        <f t="shared" si="66"/>
        <v>365</v>
      </c>
      <c r="J2499" s="5" t="s">
        <v>1042</v>
      </c>
      <c r="K2499" s="63"/>
    </row>
    <row r="2500" ht="24" hidden="1" spans="1:11">
      <c r="A2500" s="5">
        <v>2499</v>
      </c>
      <c r="B2500" s="25" t="s">
        <v>5372</v>
      </c>
      <c r="C2500" s="10" t="s">
        <v>5461</v>
      </c>
      <c r="D2500" s="253" t="s">
        <v>5462</v>
      </c>
      <c r="E2500" s="10">
        <v>2</v>
      </c>
      <c r="F2500" s="10" t="s">
        <v>58</v>
      </c>
      <c r="G2500" s="5">
        <v>365</v>
      </c>
      <c r="H2500" s="5"/>
      <c r="I2500" s="33">
        <f t="shared" si="66"/>
        <v>730</v>
      </c>
      <c r="J2500" s="5" t="s">
        <v>1042</v>
      </c>
      <c r="K2500" s="63"/>
    </row>
    <row r="2501" ht="24" hidden="1" spans="1:11">
      <c r="A2501" s="5">
        <v>2500</v>
      </c>
      <c r="B2501" s="25" t="s">
        <v>5372</v>
      </c>
      <c r="C2501" s="10" t="s">
        <v>3741</v>
      </c>
      <c r="D2501" s="253" t="s">
        <v>5463</v>
      </c>
      <c r="E2501" s="10">
        <v>2</v>
      </c>
      <c r="F2501" s="10" t="s">
        <v>58</v>
      </c>
      <c r="G2501" s="5">
        <v>365</v>
      </c>
      <c r="H2501" s="5"/>
      <c r="I2501" s="33">
        <f t="shared" si="66"/>
        <v>730</v>
      </c>
      <c r="J2501" s="5" t="s">
        <v>1042</v>
      </c>
      <c r="K2501" s="63"/>
    </row>
    <row r="2502" ht="24" hidden="1" spans="1:11">
      <c r="A2502" s="5">
        <v>2501</v>
      </c>
      <c r="B2502" s="25" t="s">
        <v>5372</v>
      </c>
      <c r="C2502" s="10" t="s">
        <v>5464</v>
      </c>
      <c r="D2502" s="253" t="s">
        <v>5465</v>
      </c>
      <c r="E2502" s="10">
        <v>1</v>
      </c>
      <c r="F2502" s="10" t="s">
        <v>58</v>
      </c>
      <c r="G2502" s="5">
        <v>365</v>
      </c>
      <c r="H2502" s="5"/>
      <c r="I2502" s="33">
        <f t="shared" si="66"/>
        <v>365</v>
      </c>
      <c r="J2502" s="5" t="s">
        <v>1042</v>
      </c>
      <c r="K2502" s="63"/>
    </row>
    <row r="2503" ht="24" hidden="1" spans="1:11">
      <c r="A2503" s="5">
        <v>2502</v>
      </c>
      <c r="B2503" s="25" t="s">
        <v>5372</v>
      </c>
      <c r="C2503" s="10" t="s">
        <v>5466</v>
      </c>
      <c r="D2503" s="253" t="s">
        <v>5467</v>
      </c>
      <c r="E2503" s="10">
        <v>1</v>
      </c>
      <c r="F2503" s="10" t="s">
        <v>38</v>
      </c>
      <c r="G2503" s="5">
        <v>385</v>
      </c>
      <c r="H2503" s="5"/>
      <c r="I2503" s="33">
        <f t="shared" si="66"/>
        <v>385</v>
      </c>
      <c r="J2503" s="5" t="s">
        <v>1042</v>
      </c>
      <c r="K2503" s="63" t="s">
        <v>5468</v>
      </c>
    </row>
    <row r="2504" ht="24" hidden="1" spans="1:11">
      <c r="A2504" s="5">
        <v>2503</v>
      </c>
      <c r="B2504" s="10" t="s">
        <v>5372</v>
      </c>
      <c r="C2504" s="10" t="s">
        <v>4374</v>
      </c>
      <c r="D2504" s="253" t="s">
        <v>5469</v>
      </c>
      <c r="E2504" s="10">
        <v>1</v>
      </c>
      <c r="F2504" s="10" t="s">
        <v>43</v>
      </c>
      <c r="G2504" s="5">
        <v>375</v>
      </c>
      <c r="H2504" s="5"/>
      <c r="I2504" s="33">
        <f t="shared" si="66"/>
        <v>375</v>
      </c>
      <c r="J2504" s="5" t="s">
        <v>556</v>
      </c>
      <c r="K2504" s="63"/>
    </row>
    <row r="2505" hidden="1" spans="1:11">
      <c r="A2505" s="5">
        <v>2504</v>
      </c>
      <c r="B2505" s="10" t="s">
        <v>5372</v>
      </c>
      <c r="C2505" s="10" t="s">
        <v>5470</v>
      </c>
      <c r="D2505" s="260" t="s">
        <v>5471</v>
      </c>
      <c r="E2505" s="25">
        <v>1</v>
      </c>
      <c r="F2505" s="25" t="s">
        <v>38</v>
      </c>
      <c r="G2505" s="5">
        <v>385</v>
      </c>
      <c r="H2505" s="10"/>
      <c r="I2505" s="33">
        <f t="shared" si="66"/>
        <v>385</v>
      </c>
      <c r="J2505" s="10" t="s">
        <v>785</v>
      </c>
      <c r="K2505" s="63"/>
    </row>
    <row r="2506" hidden="1" spans="1:11">
      <c r="A2506" s="5">
        <v>2505</v>
      </c>
      <c r="B2506" s="10" t="s">
        <v>5372</v>
      </c>
      <c r="C2506" s="45" t="s">
        <v>5472</v>
      </c>
      <c r="D2506" s="46" t="s">
        <v>5473</v>
      </c>
      <c r="E2506" s="25">
        <v>1</v>
      </c>
      <c r="F2506" s="25" t="s">
        <v>58</v>
      </c>
      <c r="G2506" s="5">
        <v>365</v>
      </c>
      <c r="H2506" s="10"/>
      <c r="I2506" s="33">
        <f t="shared" si="66"/>
        <v>365</v>
      </c>
      <c r="J2506" s="10" t="s">
        <v>785</v>
      </c>
      <c r="K2506" s="63"/>
    </row>
    <row r="2507" ht="24" hidden="1" spans="1:11">
      <c r="A2507" s="5">
        <v>2506</v>
      </c>
      <c r="B2507" s="10" t="s">
        <v>5372</v>
      </c>
      <c r="C2507" s="45" t="s">
        <v>5474</v>
      </c>
      <c r="D2507" s="13" t="s">
        <v>5475</v>
      </c>
      <c r="E2507" s="25">
        <v>1</v>
      </c>
      <c r="F2507" s="25" t="s">
        <v>58</v>
      </c>
      <c r="G2507" s="5">
        <v>365</v>
      </c>
      <c r="H2507" s="10"/>
      <c r="I2507" s="33">
        <f t="shared" si="66"/>
        <v>365</v>
      </c>
      <c r="J2507" s="10" t="s">
        <v>785</v>
      </c>
      <c r="K2507" s="63"/>
    </row>
    <row r="2508" hidden="1" spans="1:11">
      <c r="A2508" s="5">
        <v>2507</v>
      </c>
      <c r="B2508" s="27" t="s">
        <v>5372</v>
      </c>
      <c r="C2508" s="27" t="s">
        <v>5476</v>
      </c>
      <c r="D2508" s="256" t="s">
        <v>5477</v>
      </c>
      <c r="E2508" s="27">
        <v>1</v>
      </c>
      <c r="F2508" s="27" t="s">
        <v>43</v>
      </c>
      <c r="G2508" s="5">
        <v>375</v>
      </c>
      <c r="H2508" s="10"/>
      <c r="I2508" s="33">
        <f t="shared" si="66"/>
        <v>375</v>
      </c>
      <c r="J2508" s="10" t="s">
        <v>886</v>
      </c>
      <c r="K2508" s="63"/>
    </row>
    <row r="2509" ht="24" hidden="1" spans="1:11">
      <c r="A2509" s="5">
        <v>2508</v>
      </c>
      <c r="B2509" s="27" t="s">
        <v>5372</v>
      </c>
      <c r="C2509" s="73" t="s">
        <v>5478</v>
      </c>
      <c r="D2509" s="74" t="s">
        <v>5479</v>
      </c>
      <c r="E2509" s="27">
        <v>3</v>
      </c>
      <c r="F2509" s="27" t="s">
        <v>43</v>
      </c>
      <c r="G2509" s="5">
        <v>375</v>
      </c>
      <c r="H2509" s="10"/>
      <c r="I2509" s="33">
        <f t="shared" si="66"/>
        <v>1125</v>
      </c>
      <c r="J2509" s="10" t="s">
        <v>886</v>
      </c>
      <c r="K2509" s="63"/>
    </row>
    <row r="2510" ht="24" hidden="1" spans="1:11">
      <c r="A2510" s="5">
        <v>2509</v>
      </c>
      <c r="B2510" s="27" t="s">
        <v>5372</v>
      </c>
      <c r="C2510" s="73" t="s">
        <v>6811</v>
      </c>
      <c r="D2510" s="74" t="s">
        <v>6812</v>
      </c>
      <c r="E2510" s="27">
        <v>3</v>
      </c>
      <c r="F2510" s="27" t="s">
        <v>43</v>
      </c>
      <c r="G2510" s="5">
        <v>375</v>
      </c>
      <c r="H2510" s="10"/>
      <c r="I2510" s="33">
        <f t="shared" si="66"/>
        <v>1125</v>
      </c>
      <c r="J2510" s="10" t="s">
        <v>886</v>
      </c>
      <c r="K2510" s="63"/>
    </row>
    <row r="2511" ht="24" hidden="1" spans="1:11">
      <c r="A2511" s="5">
        <v>2510</v>
      </c>
      <c r="B2511" s="27" t="s">
        <v>5372</v>
      </c>
      <c r="C2511" s="73" t="s">
        <v>5480</v>
      </c>
      <c r="D2511" s="74" t="s">
        <v>5481</v>
      </c>
      <c r="E2511" s="27">
        <v>2</v>
      </c>
      <c r="F2511" s="27" t="s">
        <v>58</v>
      </c>
      <c r="G2511" s="5">
        <v>365</v>
      </c>
      <c r="H2511" s="10"/>
      <c r="I2511" s="33">
        <f t="shared" si="66"/>
        <v>730</v>
      </c>
      <c r="J2511" s="10" t="s">
        <v>886</v>
      </c>
      <c r="K2511" s="63"/>
    </row>
    <row r="2512" ht="24" hidden="1" spans="1:11">
      <c r="A2512" s="5">
        <v>2511</v>
      </c>
      <c r="B2512" s="27" t="s">
        <v>5372</v>
      </c>
      <c r="C2512" s="73" t="s">
        <v>2324</v>
      </c>
      <c r="D2512" s="74" t="s">
        <v>5482</v>
      </c>
      <c r="E2512" s="27">
        <v>2</v>
      </c>
      <c r="F2512" s="27" t="s">
        <v>43</v>
      </c>
      <c r="G2512" s="5">
        <v>375</v>
      </c>
      <c r="H2512" s="10"/>
      <c r="I2512" s="33">
        <f t="shared" si="66"/>
        <v>750</v>
      </c>
      <c r="J2512" s="10" t="s">
        <v>886</v>
      </c>
      <c r="K2512" s="63"/>
    </row>
    <row r="2513" hidden="1" spans="1:11">
      <c r="A2513" s="5">
        <v>2512</v>
      </c>
      <c r="B2513" s="27" t="s">
        <v>5372</v>
      </c>
      <c r="C2513" s="27" t="s">
        <v>5484</v>
      </c>
      <c r="D2513" s="256" t="s">
        <v>5485</v>
      </c>
      <c r="E2513" s="27">
        <v>1</v>
      </c>
      <c r="F2513" s="27" t="s">
        <v>58</v>
      </c>
      <c r="G2513" s="5">
        <v>365</v>
      </c>
      <c r="H2513" s="27"/>
      <c r="I2513" s="33">
        <f t="shared" ref="I2513:I2576" si="67">G2513*E2513</f>
        <v>365</v>
      </c>
      <c r="J2513" s="27" t="s">
        <v>811</v>
      </c>
      <c r="K2513" s="63"/>
    </row>
    <row r="2514" hidden="1" spans="1:11">
      <c r="A2514" s="5">
        <v>2513</v>
      </c>
      <c r="B2514" s="27" t="s">
        <v>5372</v>
      </c>
      <c r="C2514" s="27" t="s">
        <v>5486</v>
      </c>
      <c r="D2514" s="256" t="s">
        <v>5487</v>
      </c>
      <c r="E2514" s="27">
        <v>2</v>
      </c>
      <c r="F2514" s="27" t="s">
        <v>58</v>
      </c>
      <c r="G2514" s="5">
        <v>365</v>
      </c>
      <c r="H2514" s="27"/>
      <c r="I2514" s="33">
        <f t="shared" si="67"/>
        <v>730</v>
      </c>
      <c r="J2514" s="27" t="s">
        <v>811</v>
      </c>
      <c r="K2514" s="63"/>
    </row>
    <row r="2515" hidden="1" spans="1:11">
      <c r="A2515" s="5">
        <v>2514</v>
      </c>
      <c r="B2515" s="27" t="s">
        <v>5372</v>
      </c>
      <c r="C2515" s="27" t="s">
        <v>5488</v>
      </c>
      <c r="D2515" s="256" t="s">
        <v>5489</v>
      </c>
      <c r="E2515" s="27">
        <v>2</v>
      </c>
      <c r="F2515" s="27" t="s">
        <v>58</v>
      </c>
      <c r="G2515" s="5">
        <v>365</v>
      </c>
      <c r="H2515" s="27"/>
      <c r="I2515" s="33">
        <f t="shared" si="67"/>
        <v>730</v>
      </c>
      <c r="J2515" s="27" t="s">
        <v>811</v>
      </c>
      <c r="K2515" s="63"/>
    </row>
    <row r="2516" hidden="1" spans="1:11">
      <c r="A2516" s="5">
        <v>2515</v>
      </c>
      <c r="B2516" s="27" t="s">
        <v>5372</v>
      </c>
      <c r="C2516" s="27" t="s">
        <v>5490</v>
      </c>
      <c r="D2516" s="256" t="s">
        <v>5491</v>
      </c>
      <c r="E2516" s="27">
        <v>2</v>
      </c>
      <c r="F2516" s="27" t="s">
        <v>58</v>
      </c>
      <c r="G2516" s="5">
        <v>365</v>
      </c>
      <c r="H2516" s="27"/>
      <c r="I2516" s="33">
        <f t="shared" si="67"/>
        <v>730</v>
      </c>
      <c r="J2516" s="27" t="s">
        <v>125</v>
      </c>
      <c r="K2516" s="63"/>
    </row>
    <row r="2517" ht="24" hidden="1" spans="1:11">
      <c r="A2517" s="5">
        <v>2516</v>
      </c>
      <c r="B2517" s="25" t="s">
        <v>5372</v>
      </c>
      <c r="C2517" s="10" t="s">
        <v>5492</v>
      </c>
      <c r="D2517" s="253" t="s">
        <v>5493</v>
      </c>
      <c r="E2517" s="10">
        <v>1</v>
      </c>
      <c r="F2517" s="5" t="s">
        <v>38</v>
      </c>
      <c r="G2517" s="5">
        <v>385</v>
      </c>
      <c r="H2517" s="5"/>
      <c r="I2517" s="33">
        <f t="shared" si="67"/>
        <v>385</v>
      </c>
      <c r="J2517" s="5" t="s">
        <v>1047</v>
      </c>
      <c r="K2517" s="63" t="s">
        <v>2908</v>
      </c>
    </row>
    <row r="2518" ht="24" hidden="1" spans="1:11">
      <c r="A2518" s="5">
        <v>2517</v>
      </c>
      <c r="B2518" s="5" t="s">
        <v>5372</v>
      </c>
      <c r="C2518" s="6" t="s">
        <v>5494</v>
      </c>
      <c r="D2518" s="7" t="s">
        <v>5495</v>
      </c>
      <c r="E2518" s="8">
        <v>2</v>
      </c>
      <c r="F2518" s="5" t="s">
        <v>43</v>
      </c>
      <c r="G2518" s="5">
        <v>375</v>
      </c>
      <c r="H2518" s="5"/>
      <c r="I2518" s="33">
        <f t="shared" si="67"/>
        <v>750</v>
      </c>
      <c r="J2518" s="5" t="s">
        <v>1611</v>
      </c>
      <c r="K2518" s="63"/>
    </row>
    <row r="2519" ht="24" hidden="1" spans="1:11">
      <c r="A2519" s="5">
        <v>2518</v>
      </c>
      <c r="B2519" s="5" t="s">
        <v>5372</v>
      </c>
      <c r="C2519" s="5" t="s">
        <v>728</v>
      </c>
      <c r="D2519" s="9" t="s">
        <v>5496</v>
      </c>
      <c r="E2519" s="8">
        <v>2</v>
      </c>
      <c r="F2519" s="5" t="s">
        <v>43</v>
      </c>
      <c r="G2519" s="5">
        <v>375</v>
      </c>
      <c r="H2519" s="5"/>
      <c r="I2519" s="33">
        <f t="shared" si="67"/>
        <v>750</v>
      </c>
      <c r="J2519" s="5" t="s">
        <v>2264</v>
      </c>
      <c r="K2519" s="63"/>
    </row>
    <row r="2520" ht="24" hidden="1" spans="1:11">
      <c r="A2520" s="5">
        <v>2519</v>
      </c>
      <c r="B2520" s="5" t="s">
        <v>5372</v>
      </c>
      <c r="C2520" s="5" t="s">
        <v>5497</v>
      </c>
      <c r="D2520" s="9" t="s">
        <v>5498</v>
      </c>
      <c r="E2520" s="8">
        <v>1</v>
      </c>
      <c r="F2520" s="5" t="s">
        <v>43</v>
      </c>
      <c r="G2520" s="5">
        <v>375</v>
      </c>
      <c r="H2520" s="5"/>
      <c r="I2520" s="33">
        <f t="shared" si="67"/>
        <v>375</v>
      </c>
      <c r="J2520" s="5" t="s">
        <v>1138</v>
      </c>
      <c r="K2520" s="63"/>
    </row>
    <row r="2521" hidden="1" spans="1:11">
      <c r="A2521" s="5">
        <v>2520</v>
      </c>
      <c r="B2521" s="27" t="s">
        <v>5372</v>
      </c>
      <c r="C2521" s="27" t="s">
        <v>5499</v>
      </c>
      <c r="D2521" s="256" t="s">
        <v>5500</v>
      </c>
      <c r="E2521" s="27">
        <v>2</v>
      </c>
      <c r="F2521" s="27" t="s">
        <v>43</v>
      </c>
      <c r="G2521" s="5">
        <v>375</v>
      </c>
      <c r="H2521" s="27"/>
      <c r="I2521" s="33">
        <f t="shared" si="67"/>
        <v>750</v>
      </c>
      <c r="J2521" s="5" t="s">
        <v>830</v>
      </c>
      <c r="K2521" s="63"/>
    </row>
    <row r="2522" hidden="1" spans="1:11">
      <c r="A2522" s="5">
        <v>2521</v>
      </c>
      <c r="B2522" s="27" t="s">
        <v>5372</v>
      </c>
      <c r="C2522" s="27" t="s">
        <v>5501</v>
      </c>
      <c r="D2522" s="256" t="s">
        <v>5502</v>
      </c>
      <c r="E2522" s="27">
        <v>2</v>
      </c>
      <c r="F2522" s="27" t="s">
        <v>58</v>
      </c>
      <c r="G2522" s="5">
        <v>365</v>
      </c>
      <c r="H2522" s="27"/>
      <c r="I2522" s="33">
        <f t="shared" si="67"/>
        <v>730</v>
      </c>
      <c r="J2522" s="5" t="s">
        <v>830</v>
      </c>
      <c r="K2522" s="63"/>
    </row>
    <row r="2523" hidden="1" spans="1:11">
      <c r="A2523" s="5">
        <v>2522</v>
      </c>
      <c r="B2523" s="27" t="s">
        <v>5372</v>
      </c>
      <c r="C2523" s="27" t="s">
        <v>5503</v>
      </c>
      <c r="D2523" s="256" t="s">
        <v>5504</v>
      </c>
      <c r="E2523" s="8">
        <v>1</v>
      </c>
      <c r="F2523" s="5" t="s">
        <v>58</v>
      </c>
      <c r="G2523" s="5">
        <v>365</v>
      </c>
      <c r="H2523" s="27"/>
      <c r="I2523" s="33">
        <f t="shared" si="67"/>
        <v>365</v>
      </c>
      <c r="J2523" s="5" t="s">
        <v>830</v>
      </c>
      <c r="K2523" s="63"/>
    </row>
    <row r="2524" hidden="1" spans="1:11">
      <c r="A2524" s="5">
        <v>2523</v>
      </c>
      <c r="B2524" s="27" t="s">
        <v>5372</v>
      </c>
      <c r="C2524" s="27" t="s">
        <v>5505</v>
      </c>
      <c r="D2524" s="256" t="s">
        <v>5506</v>
      </c>
      <c r="E2524" s="8">
        <v>1</v>
      </c>
      <c r="F2524" s="5" t="s">
        <v>43</v>
      </c>
      <c r="G2524" s="5">
        <v>375</v>
      </c>
      <c r="H2524" s="27"/>
      <c r="I2524" s="33">
        <f t="shared" si="67"/>
        <v>375</v>
      </c>
      <c r="J2524" s="5" t="s">
        <v>830</v>
      </c>
      <c r="K2524" s="63"/>
    </row>
    <row r="2525" hidden="1" spans="1:11">
      <c r="A2525" s="5">
        <v>2524</v>
      </c>
      <c r="B2525" s="27" t="s">
        <v>5372</v>
      </c>
      <c r="C2525" s="27" t="s">
        <v>5507</v>
      </c>
      <c r="D2525" s="256" t="s">
        <v>5508</v>
      </c>
      <c r="E2525" s="27">
        <v>1</v>
      </c>
      <c r="F2525" s="27" t="s">
        <v>38</v>
      </c>
      <c r="G2525" s="5">
        <v>385</v>
      </c>
      <c r="H2525" s="27"/>
      <c r="I2525" s="33">
        <f t="shared" si="67"/>
        <v>385</v>
      </c>
      <c r="J2525" s="5" t="s">
        <v>830</v>
      </c>
      <c r="K2525" s="63"/>
    </row>
    <row r="2526" ht="48" spans="1:12">
      <c r="A2526" s="5">
        <v>2525</v>
      </c>
      <c r="B2526" s="40" t="s">
        <v>5372</v>
      </c>
      <c r="C2526" s="40" t="s">
        <v>5509</v>
      </c>
      <c r="D2526" s="41" t="s">
        <v>5510</v>
      </c>
      <c r="E2526" s="42">
        <v>2</v>
      </c>
      <c r="F2526" s="40" t="s">
        <v>43</v>
      </c>
      <c r="G2526" s="50">
        <v>375</v>
      </c>
      <c r="H2526" s="50">
        <f t="shared" ref="H2526:H2528" si="68">I2526*2</f>
        <v>1500</v>
      </c>
      <c r="I2526" s="62">
        <f t="shared" si="67"/>
        <v>750</v>
      </c>
      <c r="J2526" s="40" t="s">
        <v>39</v>
      </c>
      <c r="K2526" s="40" t="s">
        <v>347</v>
      </c>
      <c r="L2526">
        <f>I2526+H2526</f>
        <v>2250</v>
      </c>
    </row>
    <row r="2527" ht="48" spans="1:12">
      <c r="A2527" s="5">
        <v>2526</v>
      </c>
      <c r="B2527" s="40" t="s">
        <v>5372</v>
      </c>
      <c r="C2527" s="51" t="s">
        <v>6635</v>
      </c>
      <c r="D2527" s="290" t="s">
        <v>6636</v>
      </c>
      <c r="E2527" s="53">
        <v>3</v>
      </c>
      <c r="F2527" s="51" t="s">
        <v>43</v>
      </c>
      <c r="G2527" s="40">
        <v>375</v>
      </c>
      <c r="H2527" s="50">
        <f t="shared" si="68"/>
        <v>2250</v>
      </c>
      <c r="I2527" s="62">
        <f t="shared" si="67"/>
        <v>1125</v>
      </c>
      <c r="J2527" s="40" t="s">
        <v>424</v>
      </c>
      <c r="K2527" s="40" t="s">
        <v>347</v>
      </c>
      <c r="L2527">
        <f>I2527+H2527</f>
        <v>3375</v>
      </c>
    </row>
    <row r="2528" ht="48" spans="1:12">
      <c r="A2528" s="5">
        <v>2527</v>
      </c>
      <c r="B2528" s="51" t="s">
        <v>5372</v>
      </c>
      <c r="C2528" s="55" t="s">
        <v>6644</v>
      </c>
      <c r="D2528" s="55" t="s">
        <v>6645</v>
      </c>
      <c r="E2528" s="56">
        <v>4</v>
      </c>
      <c r="F2528" s="56" t="s">
        <v>43</v>
      </c>
      <c r="G2528" s="40">
        <v>375</v>
      </c>
      <c r="H2528" s="50">
        <f t="shared" si="68"/>
        <v>3000</v>
      </c>
      <c r="I2528" s="62">
        <f t="shared" si="67"/>
        <v>1500</v>
      </c>
      <c r="J2528" s="40" t="s">
        <v>6646</v>
      </c>
      <c r="K2528" s="40" t="s">
        <v>347</v>
      </c>
      <c r="L2528">
        <f>I2528+H2528</f>
        <v>4500</v>
      </c>
    </row>
    <row r="2529" ht="24" hidden="1" spans="1:11">
      <c r="A2529" s="5">
        <v>2528</v>
      </c>
      <c r="B2529" s="5" t="s">
        <v>5511</v>
      </c>
      <c r="C2529" s="5" t="s">
        <v>1059</v>
      </c>
      <c r="D2529" s="9" t="s">
        <v>5512</v>
      </c>
      <c r="E2529" s="8">
        <v>1</v>
      </c>
      <c r="F2529" s="5" t="s">
        <v>43</v>
      </c>
      <c r="G2529" s="5">
        <v>375</v>
      </c>
      <c r="H2529" s="5"/>
      <c r="I2529" s="33">
        <f t="shared" si="67"/>
        <v>375</v>
      </c>
      <c r="J2529" s="19" t="s">
        <v>76</v>
      </c>
      <c r="K2529" s="5"/>
    </row>
    <row r="2530" ht="24" hidden="1" spans="1:11">
      <c r="A2530" s="5">
        <v>2529</v>
      </c>
      <c r="B2530" s="5" t="s">
        <v>5511</v>
      </c>
      <c r="C2530" s="93" t="s">
        <v>5513</v>
      </c>
      <c r="D2530" s="251" t="s">
        <v>5514</v>
      </c>
      <c r="E2530" s="8">
        <v>1</v>
      </c>
      <c r="F2530" s="5" t="s">
        <v>192</v>
      </c>
      <c r="G2530" s="5">
        <v>395</v>
      </c>
      <c r="H2530" s="5"/>
      <c r="I2530" s="33">
        <f t="shared" si="67"/>
        <v>395</v>
      </c>
      <c r="J2530" s="19" t="s">
        <v>76</v>
      </c>
      <c r="K2530" s="5" t="s">
        <v>5515</v>
      </c>
    </row>
    <row r="2531" ht="24" hidden="1" spans="1:11">
      <c r="A2531" s="5">
        <v>2530</v>
      </c>
      <c r="B2531" s="5" t="s">
        <v>5511</v>
      </c>
      <c r="C2531" s="5" t="s">
        <v>5516</v>
      </c>
      <c r="D2531" s="9" t="s">
        <v>5517</v>
      </c>
      <c r="E2531" s="8">
        <v>1</v>
      </c>
      <c r="F2531" s="5" t="s">
        <v>38</v>
      </c>
      <c r="G2531" s="5">
        <v>385</v>
      </c>
      <c r="H2531" s="5"/>
      <c r="I2531" s="33">
        <f t="shared" si="67"/>
        <v>385</v>
      </c>
      <c r="J2531" s="19" t="s">
        <v>76</v>
      </c>
      <c r="K2531" s="5"/>
    </row>
    <row r="2532" ht="24" hidden="1" spans="1:11">
      <c r="A2532" s="5">
        <v>2531</v>
      </c>
      <c r="B2532" s="5" t="s">
        <v>5511</v>
      </c>
      <c r="C2532" s="5" t="s">
        <v>5518</v>
      </c>
      <c r="D2532" s="9" t="s">
        <v>5519</v>
      </c>
      <c r="E2532" s="8">
        <v>1</v>
      </c>
      <c r="F2532" s="5" t="s">
        <v>38</v>
      </c>
      <c r="G2532" s="5">
        <v>385</v>
      </c>
      <c r="H2532" s="5"/>
      <c r="I2532" s="33">
        <f t="shared" si="67"/>
        <v>385</v>
      </c>
      <c r="J2532" s="19" t="s">
        <v>76</v>
      </c>
      <c r="K2532" s="5"/>
    </row>
    <row r="2533" ht="24" hidden="1" spans="1:11">
      <c r="A2533" s="5">
        <v>2532</v>
      </c>
      <c r="B2533" s="5" t="s">
        <v>5511</v>
      </c>
      <c r="C2533" s="5" t="s">
        <v>5520</v>
      </c>
      <c r="D2533" s="9" t="s">
        <v>5521</v>
      </c>
      <c r="E2533" s="8">
        <v>1</v>
      </c>
      <c r="F2533" s="5" t="s">
        <v>192</v>
      </c>
      <c r="G2533" s="5">
        <v>395</v>
      </c>
      <c r="H2533" s="5"/>
      <c r="I2533" s="33">
        <f t="shared" si="67"/>
        <v>395</v>
      </c>
      <c r="J2533" s="19" t="s">
        <v>76</v>
      </c>
      <c r="K2533" s="5"/>
    </row>
    <row r="2534" ht="24" hidden="1" spans="1:11">
      <c r="A2534" s="5">
        <v>2533</v>
      </c>
      <c r="B2534" s="5" t="s">
        <v>5511</v>
      </c>
      <c r="C2534" s="5" t="s">
        <v>4960</v>
      </c>
      <c r="D2534" s="9" t="s">
        <v>5522</v>
      </c>
      <c r="E2534" s="8">
        <v>1</v>
      </c>
      <c r="F2534" s="5" t="s">
        <v>43</v>
      </c>
      <c r="G2534" s="5">
        <v>375</v>
      </c>
      <c r="H2534" s="5"/>
      <c r="I2534" s="33">
        <f t="shared" si="67"/>
        <v>375</v>
      </c>
      <c r="J2534" s="19" t="s">
        <v>76</v>
      </c>
      <c r="K2534" s="5"/>
    </row>
    <row r="2535" ht="24" hidden="1" spans="1:11">
      <c r="A2535" s="5">
        <v>2534</v>
      </c>
      <c r="B2535" s="5" t="s">
        <v>5511</v>
      </c>
      <c r="C2535" s="5" t="s">
        <v>5523</v>
      </c>
      <c r="D2535" s="9" t="s">
        <v>5524</v>
      </c>
      <c r="E2535" s="8">
        <v>1</v>
      </c>
      <c r="F2535" s="5" t="s">
        <v>43</v>
      </c>
      <c r="G2535" s="5">
        <v>375</v>
      </c>
      <c r="H2535" s="5"/>
      <c r="I2535" s="33">
        <f t="shared" si="67"/>
        <v>375</v>
      </c>
      <c r="J2535" s="19" t="s">
        <v>76</v>
      </c>
      <c r="K2535" s="5"/>
    </row>
    <row r="2536" ht="24" hidden="1" spans="1:11">
      <c r="A2536" s="5">
        <v>2535</v>
      </c>
      <c r="B2536" s="5" t="s">
        <v>5511</v>
      </c>
      <c r="C2536" s="5" t="s">
        <v>5525</v>
      </c>
      <c r="D2536" s="9" t="s">
        <v>5526</v>
      </c>
      <c r="E2536" s="8">
        <v>1</v>
      </c>
      <c r="F2536" s="5" t="s">
        <v>192</v>
      </c>
      <c r="G2536" s="5">
        <v>395</v>
      </c>
      <c r="H2536" s="5"/>
      <c r="I2536" s="33">
        <f t="shared" si="67"/>
        <v>395</v>
      </c>
      <c r="J2536" s="19" t="s">
        <v>76</v>
      </c>
      <c r="K2536" s="5"/>
    </row>
    <row r="2537" ht="24" hidden="1" spans="1:11">
      <c r="A2537" s="5">
        <v>2536</v>
      </c>
      <c r="B2537" s="5" t="s">
        <v>5511</v>
      </c>
      <c r="C2537" s="5" t="s">
        <v>5527</v>
      </c>
      <c r="D2537" s="9" t="s">
        <v>5528</v>
      </c>
      <c r="E2537" s="8">
        <v>1</v>
      </c>
      <c r="F2537" s="5" t="s">
        <v>43</v>
      </c>
      <c r="G2537" s="5">
        <v>375</v>
      </c>
      <c r="H2537" s="5"/>
      <c r="I2537" s="33">
        <f t="shared" si="67"/>
        <v>375</v>
      </c>
      <c r="J2537" s="19" t="s">
        <v>76</v>
      </c>
      <c r="K2537" s="5"/>
    </row>
    <row r="2538" ht="36" hidden="1" spans="1:11">
      <c r="A2538" s="5">
        <v>2537</v>
      </c>
      <c r="B2538" s="5" t="s">
        <v>5511</v>
      </c>
      <c r="C2538" s="5" t="s">
        <v>5529</v>
      </c>
      <c r="D2538" s="9" t="s">
        <v>5530</v>
      </c>
      <c r="E2538" s="8">
        <v>4</v>
      </c>
      <c r="F2538" s="5" t="s">
        <v>38</v>
      </c>
      <c r="G2538" s="5">
        <v>385</v>
      </c>
      <c r="H2538" s="5"/>
      <c r="I2538" s="33">
        <f t="shared" si="67"/>
        <v>1540</v>
      </c>
      <c r="J2538" s="19" t="s">
        <v>76</v>
      </c>
      <c r="K2538" s="5" t="s">
        <v>5531</v>
      </c>
    </row>
    <row r="2539" ht="24" hidden="1" spans="1:11">
      <c r="A2539" s="5">
        <v>2538</v>
      </c>
      <c r="B2539" s="5" t="s">
        <v>5511</v>
      </c>
      <c r="C2539" s="11" t="s">
        <v>5532</v>
      </c>
      <c r="D2539" s="9" t="s">
        <v>5533</v>
      </c>
      <c r="E2539" s="8">
        <v>1</v>
      </c>
      <c r="F2539" s="5" t="s">
        <v>43</v>
      </c>
      <c r="G2539" s="5">
        <v>375</v>
      </c>
      <c r="H2539" s="5"/>
      <c r="I2539" s="33">
        <f t="shared" si="67"/>
        <v>375</v>
      </c>
      <c r="J2539" s="19" t="s">
        <v>76</v>
      </c>
      <c r="K2539" s="5" t="s">
        <v>5534</v>
      </c>
    </row>
    <row r="2540" ht="24" hidden="1" spans="1:11">
      <c r="A2540" s="5">
        <v>2539</v>
      </c>
      <c r="B2540" s="5" t="s">
        <v>5511</v>
      </c>
      <c r="C2540" s="5" t="s">
        <v>5535</v>
      </c>
      <c r="D2540" s="9" t="s">
        <v>5536</v>
      </c>
      <c r="E2540" s="8">
        <v>1</v>
      </c>
      <c r="F2540" s="5" t="s">
        <v>192</v>
      </c>
      <c r="G2540" s="5">
        <v>395</v>
      </c>
      <c r="H2540" s="5"/>
      <c r="I2540" s="33">
        <f t="shared" si="67"/>
        <v>395</v>
      </c>
      <c r="J2540" s="19" t="s">
        <v>76</v>
      </c>
      <c r="K2540" s="5" t="s">
        <v>5537</v>
      </c>
    </row>
    <row r="2541" ht="24" hidden="1" spans="1:11">
      <c r="A2541" s="5">
        <v>2540</v>
      </c>
      <c r="B2541" s="5" t="s">
        <v>5511</v>
      </c>
      <c r="C2541" s="5" t="s">
        <v>5538</v>
      </c>
      <c r="D2541" s="9" t="s">
        <v>5539</v>
      </c>
      <c r="E2541" s="8">
        <v>2</v>
      </c>
      <c r="F2541" s="5" t="s">
        <v>38</v>
      </c>
      <c r="G2541" s="5">
        <v>385</v>
      </c>
      <c r="H2541" s="5"/>
      <c r="I2541" s="33">
        <f t="shared" si="67"/>
        <v>770</v>
      </c>
      <c r="J2541" s="19" t="s">
        <v>76</v>
      </c>
      <c r="K2541" s="5"/>
    </row>
    <row r="2542" ht="24" hidden="1" spans="1:11">
      <c r="A2542" s="5">
        <v>2541</v>
      </c>
      <c r="B2542" s="5" t="s">
        <v>5511</v>
      </c>
      <c r="C2542" s="5" t="s">
        <v>5540</v>
      </c>
      <c r="D2542" s="9" t="s">
        <v>5541</v>
      </c>
      <c r="E2542" s="8">
        <v>2</v>
      </c>
      <c r="F2542" s="5" t="s">
        <v>192</v>
      </c>
      <c r="G2542" s="5">
        <v>395</v>
      </c>
      <c r="H2542" s="5"/>
      <c r="I2542" s="33">
        <f t="shared" si="67"/>
        <v>790</v>
      </c>
      <c r="J2542" s="19" t="s">
        <v>76</v>
      </c>
      <c r="K2542" s="5"/>
    </row>
    <row r="2543" ht="24" hidden="1" spans="1:11">
      <c r="A2543" s="5">
        <v>2542</v>
      </c>
      <c r="B2543" s="5" t="s">
        <v>5511</v>
      </c>
      <c r="C2543" s="5" t="s">
        <v>5542</v>
      </c>
      <c r="D2543" s="9" t="s">
        <v>5543</v>
      </c>
      <c r="E2543" s="8">
        <v>2</v>
      </c>
      <c r="F2543" s="5" t="s">
        <v>38</v>
      </c>
      <c r="G2543" s="5">
        <v>385</v>
      </c>
      <c r="H2543" s="5"/>
      <c r="I2543" s="33">
        <f t="shared" si="67"/>
        <v>770</v>
      </c>
      <c r="J2543" s="19" t="s">
        <v>76</v>
      </c>
      <c r="K2543" s="5"/>
    </row>
    <row r="2544" ht="24" hidden="1" spans="1:11">
      <c r="A2544" s="5">
        <v>2543</v>
      </c>
      <c r="B2544" s="5" t="s">
        <v>5511</v>
      </c>
      <c r="C2544" s="5" t="s">
        <v>5544</v>
      </c>
      <c r="D2544" s="9" t="s">
        <v>5545</v>
      </c>
      <c r="E2544" s="8">
        <v>1</v>
      </c>
      <c r="F2544" s="5" t="s">
        <v>43</v>
      </c>
      <c r="G2544" s="5">
        <v>375</v>
      </c>
      <c r="H2544" s="5"/>
      <c r="I2544" s="33">
        <f t="shared" si="67"/>
        <v>375</v>
      </c>
      <c r="J2544" s="19" t="s">
        <v>76</v>
      </c>
      <c r="K2544" s="5" t="s">
        <v>5546</v>
      </c>
    </row>
    <row r="2545" ht="24" hidden="1" spans="1:11">
      <c r="A2545" s="5">
        <v>2544</v>
      </c>
      <c r="B2545" s="5" t="s">
        <v>5511</v>
      </c>
      <c r="C2545" s="5" t="s">
        <v>5547</v>
      </c>
      <c r="D2545" s="9" t="s">
        <v>5548</v>
      </c>
      <c r="E2545" s="8">
        <v>2</v>
      </c>
      <c r="F2545" s="5" t="s">
        <v>192</v>
      </c>
      <c r="G2545" s="5">
        <v>395</v>
      </c>
      <c r="H2545" s="5"/>
      <c r="I2545" s="33">
        <f t="shared" si="67"/>
        <v>790</v>
      </c>
      <c r="J2545" s="19" t="s">
        <v>76</v>
      </c>
      <c r="K2545" s="5"/>
    </row>
    <row r="2546" ht="24" hidden="1" spans="1:11">
      <c r="A2546" s="5">
        <v>2545</v>
      </c>
      <c r="B2546" s="5" t="s">
        <v>5511</v>
      </c>
      <c r="C2546" s="5" t="s">
        <v>5549</v>
      </c>
      <c r="D2546" s="9" t="s">
        <v>5550</v>
      </c>
      <c r="E2546" s="8">
        <v>2</v>
      </c>
      <c r="F2546" s="5" t="s">
        <v>38</v>
      </c>
      <c r="G2546" s="5">
        <v>385</v>
      </c>
      <c r="H2546" s="5"/>
      <c r="I2546" s="33">
        <f t="shared" si="67"/>
        <v>770</v>
      </c>
      <c r="J2546" s="19" t="s">
        <v>76</v>
      </c>
      <c r="K2546" s="5"/>
    </row>
    <row r="2547" ht="24" hidden="1" spans="1:11">
      <c r="A2547" s="5">
        <v>2546</v>
      </c>
      <c r="B2547" s="5" t="s">
        <v>5511</v>
      </c>
      <c r="C2547" s="5" t="s">
        <v>3477</v>
      </c>
      <c r="D2547" s="9" t="s">
        <v>5551</v>
      </c>
      <c r="E2547" s="8">
        <v>4</v>
      </c>
      <c r="F2547" s="5" t="s">
        <v>38</v>
      </c>
      <c r="G2547" s="5">
        <v>385</v>
      </c>
      <c r="H2547" s="5"/>
      <c r="I2547" s="33">
        <f t="shared" si="67"/>
        <v>1540</v>
      </c>
      <c r="J2547" s="19" t="s">
        <v>76</v>
      </c>
      <c r="K2547" s="5" t="s">
        <v>5552</v>
      </c>
    </row>
    <row r="2548" ht="24" hidden="1" spans="1:11">
      <c r="A2548" s="5">
        <v>2547</v>
      </c>
      <c r="B2548" s="5" t="s">
        <v>5511</v>
      </c>
      <c r="C2548" s="5" t="s">
        <v>5553</v>
      </c>
      <c r="D2548" s="9" t="s">
        <v>5554</v>
      </c>
      <c r="E2548" s="8">
        <v>2</v>
      </c>
      <c r="F2548" s="5" t="s">
        <v>43</v>
      </c>
      <c r="G2548" s="5">
        <v>375</v>
      </c>
      <c r="H2548" s="5"/>
      <c r="I2548" s="33">
        <f t="shared" si="67"/>
        <v>750</v>
      </c>
      <c r="J2548" s="19" t="s">
        <v>76</v>
      </c>
      <c r="K2548" s="5"/>
    </row>
    <row r="2549" ht="24" hidden="1" spans="1:11">
      <c r="A2549" s="5">
        <v>2548</v>
      </c>
      <c r="B2549" s="5" t="s">
        <v>5511</v>
      </c>
      <c r="C2549" s="5" t="s">
        <v>5555</v>
      </c>
      <c r="D2549" s="9" t="s">
        <v>5556</v>
      </c>
      <c r="E2549" s="8">
        <v>1</v>
      </c>
      <c r="F2549" s="5" t="s">
        <v>43</v>
      </c>
      <c r="G2549" s="5">
        <v>375</v>
      </c>
      <c r="H2549" s="5"/>
      <c r="I2549" s="33">
        <f t="shared" si="67"/>
        <v>375</v>
      </c>
      <c r="J2549" s="19" t="s">
        <v>76</v>
      </c>
      <c r="K2549" s="5" t="s">
        <v>5557</v>
      </c>
    </row>
    <row r="2550" ht="84" hidden="1" spans="1:11">
      <c r="A2550" s="5">
        <v>2549</v>
      </c>
      <c r="B2550" s="5" t="s">
        <v>5511</v>
      </c>
      <c r="C2550" s="10" t="s">
        <v>5558</v>
      </c>
      <c r="D2550" s="10" t="s">
        <v>5559</v>
      </c>
      <c r="E2550" s="8">
        <v>2</v>
      </c>
      <c r="F2550" s="5" t="s">
        <v>38</v>
      </c>
      <c r="G2550" s="5">
        <v>385</v>
      </c>
      <c r="H2550" s="5"/>
      <c r="I2550" s="33">
        <f t="shared" si="67"/>
        <v>770</v>
      </c>
      <c r="J2550" s="19" t="s">
        <v>76</v>
      </c>
      <c r="K2550" s="5" t="s">
        <v>5560</v>
      </c>
    </row>
    <row r="2551" ht="24" hidden="1" spans="1:11">
      <c r="A2551" s="5">
        <v>2550</v>
      </c>
      <c r="B2551" s="5" t="s">
        <v>5511</v>
      </c>
      <c r="C2551" s="5" t="s">
        <v>5561</v>
      </c>
      <c r="D2551" s="9" t="s">
        <v>5562</v>
      </c>
      <c r="E2551" s="8">
        <v>2</v>
      </c>
      <c r="F2551" s="5" t="s">
        <v>43</v>
      </c>
      <c r="G2551" s="5">
        <v>375</v>
      </c>
      <c r="H2551" s="5"/>
      <c r="I2551" s="33">
        <f t="shared" si="67"/>
        <v>750</v>
      </c>
      <c r="J2551" s="19" t="s">
        <v>76</v>
      </c>
      <c r="K2551" s="5"/>
    </row>
    <row r="2552" ht="24" hidden="1" spans="1:11">
      <c r="A2552" s="5">
        <v>2551</v>
      </c>
      <c r="B2552" s="5" t="s">
        <v>5511</v>
      </c>
      <c r="C2552" s="5" t="s">
        <v>4437</v>
      </c>
      <c r="D2552" s="9" t="s">
        <v>5563</v>
      </c>
      <c r="E2552" s="8">
        <v>1</v>
      </c>
      <c r="F2552" s="5" t="s">
        <v>38</v>
      </c>
      <c r="G2552" s="5">
        <v>385</v>
      </c>
      <c r="H2552" s="5"/>
      <c r="I2552" s="33">
        <f t="shared" si="67"/>
        <v>385</v>
      </c>
      <c r="J2552" s="19" t="s">
        <v>76</v>
      </c>
      <c r="K2552" s="5" t="s">
        <v>5564</v>
      </c>
    </row>
    <row r="2553" ht="24" hidden="1" spans="1:11">
      <c r="A2553" s="5">
        <v>2552</v>
      </c>
      <c r="B2553" s="5" t="s">
        <v>5511</v>
      </c>
      <c r="C2553" s="11" t="s">
        <v>5565</v>
      </c>
      <c r="D2553" s="9" t="s">
        <v>5566</v>
      </c>
      <c r="E2553" s="8">
        <v>1</v>
      </c>
      <c r="F2553" s="5" t="s">
        <v>192</v>
      </c>
      <c r="G2553" s="5">
        <v>395</v>
      </c>
      <c r="H2553" s="5"/>
      <c r="I2553" s="33">
        <f t="shared" si="67"/>
        <v>395</v>
      </c>
      <c r="J2553" s="19" t="s">
        <v>76</v>
      </c>
      <c r="K2553" s="5" t="s">
        <v>5567</v>
      </c>
    </row>
    <row r="2554" ht="24" hidden="1" spans="1:11">
      <c r="A2554" s="5">
        <v>2553</v>
      </c>
      <c r="B2554" s="5" t="s">
        <v>5511</v>
      </c>
      <c r="C2554" s="5" t="s">
        <v>5568</v>
      </c>
      <c r="D2554" s="9" t="s">
        <v>5569</v>
      </c>
      <c r="E2554" s="8">
        <v>2</v>
      </c>
      <c r="F2554" s="5" t="s">
        <v>43</v>
      </c>
      <c r="G2554" s="5">
        <v>375</v>
      </c>
      <c r="H2554" s="5"/>
      <c r="I2554" s="33">
        <f t="shared" si="67"/>
        <v>750</v>
      </c>
      <c r="J2554" s="19" t="s">
        <v>76</v>
      </c>
      <c r="K2554" s="5"/>
    </row>
    <row r="2555" ht="24" hidden="1" spans="1:11">
      <c r="A2555" s="5">
        <v>2554</v>
      </c>
      <c r="B2555" s="5" t="s">
        <v>5511</v>
      </c>
      <c r="C2555" s="5" t="s">
        <v>5570</v>
      </c>
      <c r="D2555" s="9" t="s">
        <v>5571</v>
      </c>
      <c r="E2555" s="8">
        <v>3</v>
      </c>
      <c r="F2555" s="5" t="s">
        <v>38</v>
      </c>
      <c r="G2555" s="5">
        <v>385</v>
      </c>
      <c r="H2555" s="5"/>
      <c r="I2555" s="33">
        <f t="shared" si="67"/>
        <v>1155</v>
      </c>
      <c r="J2555" s="19" t="s">
        <v>76</v>
      </c>
      <c r="K2555" s="5" t="s">
        <v>5572</v>
      </c>
    </row>
    <row r="2556" ht="24" hidden="1" spans="1:11">
      <c r="A2556" s="5">
        <v>2555</v>
      </c>
      <c r="B2556" s="5" t="s">
        <v>5511</v>
      </c>
      <c r="C2556" s="5" t="s">
        <v>5573</v>
      </c>
      <c r="D2556" s="9" t="s">
        <v>5574</v>
      </c>
      <c r="E2556" s="8">
        <v>2</v>
      </c>
      <c r="F2556" s="5" t="s">
        <v>38</v>
      </c>
      <c r="G2556" s="5">
        <v>385</v>
      </c>
      <c r="H2556" s="5"/>
      <c r="I2556" s="33">
        <f t="shared" si="67"/>
        <v>770</v>
      </c>
      <c r="J2556" s="19" t="s">
        <v>76</v>
      </c>
      <c r="K2556" s="5"/>
    </row>
    <row r="2557" ht="24" hidden="1" spans="1:11">
      <c r="A2557" s="5">
        <v>2556</v>
      </c>
      <c r="B2557" s="5" t="s">
        <v>5511</v>
      </c>
      <c r="C2557" s="10" t="s">
        <v>5575</v>
      </c>
      <c r="D2557" s="10" t="s">
        <v>5576</v>
      </c>
      <c r="E2557" s="8">
        <v>1</v>
      </c>
      <c r="F2557" s="5" t="s">
        <v>43</v>
      </c>
      <c r="G2557" s="5">
        <v>375</v>
      </c>
      <c r="H2557" s="5"/>
      <c r="I2557" s="33">
        <f t="shared" si="67"/>
        <v>375</v>
      </c>
      <c r="J2557" s="19" t="s">
        <v>76</v>
      </c>
      <c r="K2557" s="5" t="s">
        <v>5577</v>
      </c>
    </row>
    <row r="2558" ht="36" hidden="1" spans="1:11">
      <c r="A2558" s="5">
        <v>2557</v>
      </c>
      <c r="B2558" s="5" t="s">
        <v>5511</v>
      </c>
      <c r="C2558" s="10" t="s">
        <v>5578</v>
      </c>
      <c r="D2558" s="10" t="s">
        <v>5579</v>
      </c>
      <c r="E2558" s="8">
        <v>1</v>
      </c>
      <c r="F2558" s="5" t="s">
        <v>43</v>
      </c>
      <c r="G2558" s="5">
        <v>375</v>
      </c>
      <c r="H2558" s="5"/>
      <c r="I2558" s="33">
        <f t="shared" si="67"/>
        <v>375</v>
      </c>
      <c r="J2558" s="19" t="s">
        <v>76</v>
      </c>
      <c r="K2558" s="5" t="s">
        <v>5580</v>
      </c>
    </row>
    <row r="2559" ht="24" hidden="1" spans="1:11">
      <c r="A2559" s="5">
        <v>2558</v>
      </c>
      <c r="B2559" s="5" t="s">
        <v>5511</v>
      </c>
      <c r="C2559" s="5" t="s">
        <v>5581</v>
      </c>
      <c r="D2559" s="9" t="s">
        <v>5582</v>
      </c>
      <c r="E2559" s="8">
        <v>4</v>
      </c>
      <c r="F2559" s="5" t="s">
        <v>38</v>
      </c>
      <c r="G2559" s="5">
        <v>385</v>
      </c>
      <c r="H2559" s="5"/>
      <c r="I2559" s="33">
        <f t="shared" si="67"/>
        <v>1540</v>
      </c>
      <c r="J2559" s="19" t="s">
        <v>76</v>
      </c>
      <c r="K2559" s="5"/>
    </row>
    <row r="2560" ht="36" hidden="1" spans="1:11">
      <c r="A2560" s="5">
        <v>2559</v>
      </c>
      <c r="B2560" s="5" t="s">
        <v>5511</v>
      </c>
      <c r="C2560" s="22" t="s">
        <v>5583</v>
      </c>
      <c r="D2560" s="13" t="s">
        <v>5584</v>
      </c>
      <c r="E2560" s="44">
        <v>1</v>
      </c>
      <c r="F2560" s="26" t="s">
        <v>43</v>
      </c>
      <c r="G2560" s="5">
        <v>375</v>
      </c>
      <c r="H2560" s="5"/>
      <c r="I2560" s="33">
        <f t="shared" si="67"/>
        <v>375</v>
      </c>
      <c r="J2560" s="5" t="s">
        <v>400</v>
      </c>
      <c r="K2560" s="5" t="s">
        <v>981</v>
      </c>
    </row>
    <row r="2561" ht="24" hidden="1" spans="1:11">
      <c r="A2561" s="5">
        <v>2560</v>
      </c>
      <c r="B2561" s="5" t="s">
        <v>5511</v>
      </c>
      <c r="C2561" s="5" t="s">
        <v>217</v>
      </c>
      <c r="D2561" s="9" t="s">
        <v>5585</v>
      </c>
      <c r="E2561" s="8">
        <v>1</v>
      </c>
      <c r="F2561" s="5" t="s">
        <v>43</v>
      </c>
      <c r="G2561" s="5">
        <v>375</v>
      </c>
      <c r="H2561" s="5"/>
      <c r="I2561" s="33">
        <f t="shared" si="67"/>
        <v>375</v>
      </c>
      <c r="J2561" s="5" t="s">
        <v>221</v>
      </c>
      <c r="K2561" s="5"/>
    </row>
    <row r="2562" ht="24" hidden="1" spans="1:11">
      <c r="A2562" s="5">
        <v>2561</v>
      </c>
      <c r="B2562" s="5" t="s">
        <v>5511</v>
      </c>
      <c r="C2562" s="26" t="s">
        <v>5586</v>
      </c>
      <c r="D2562" s="24" t="s">
        <v>5587</v>
      </c>
      <c r="E2562" s="8">
        <v>3</v>
      </c>
      <c r="F2562" s="5" t="s">
        <v>43</v>
      </c>
      <c r="G2562" s="5">
        <v>375</v>
      </c>
      <c r="H2562" s="5"/>
      <c r="I2562" s="33">
        <f t="shared" si="67"/>
        <v>1125</v>
      </c>
      <c r="J2562" s="5" t="s">
        <v>251</v>
      </c>
      <c r="K2562" s="5"/>
    </row>
    <row r="2563" ht="24" hidden="1" spans="1:11">
      <c r="A2563" s="5">
        <v>2562</v>
      </c>
      <c r="B2563" s="5" t="s">
        <v>5511</v>
      </c>
      <c r="C2563" s="26" t="s">
        <v>5588</v>
      </c>
      <c r="D2563" s="26" t="s">
        <v>5589</v>
      </c>
      <c r="E2563" s="25">
        <v>2</v>
      </c>
      <c r="F2563" s="25" t="s">
        <v>38</v>
      </c>
      <c r="G2563" s="5">
        <v>385</v>
      </c>
      <c r="H2563" s="5"/>
      <c r="I2563" s="33">
        <f t="shared" si="67"/>
        <v>770</v>
      </c>
      <c r="J2563" s="5" t="s">
        <v>257</v>
      </c>
      <c r="K2563" s="5"/>
    </row>
    <row r="2564" ht="24" hidden="1" spans="1:11">
      <c r="A2564" s="5">
        <v>2563</v>
      </c>
      <c r="B2564" s="5" t="s">
        <v>5511</v>
      </c>
      <c r="C2564" s="26" t="s">
        <v>5590</v>
      </c>
      <c r="D2564" s="10" t="s">
        <v>5591</v>
      </c>
      <c r="E2564" s="25">
        <v>1</v>
      </c>
      <c r="F2564" s="25" t="s">
        <v>38</v>
      </c>
      <c r="G2564" s="5">
        <v>385</v>
      </c>
      <c r="H2564" s="5"/>
      <c r="I2564" s="33">
        <f t="shared" si="67"/>
        <v>385</v>
      </c>
      <c r="J2564" s="5" t="s">
        <v>1205</v>
      </c>
      <c r="K2564" s="5"/>
    </row>
    <row r="2565" ht="24" hidden="1" spans="1:11">
      <c r="A2565" s="5">
        <v>2564</v>
      </c>
      <c r="B2565" s="5" t="s">
        <v>5511</v>
      </c>
      <c r="C2565" s="45" t="s">
        <v>5592</v>
      </c>
      <c r="D2565" s="13" t="s">
        <v>5593</v>
      </c>
      <c r="E2565" s="25">
        <v>2</v>
      </c>
      <c r="F2565" s="25" t="s">
        <v>58</v>
      </c>
      <c r="G2565" s="5">
        <v>365</v>
      </c>
      <c r="H2565" s="5"/>
      <c r="I2565" s="33">
        <f t="shared" si="67"/>
        <v>730</v>
      </c>
      <c r="J2565" s="5" t="s">
        <v>95</v>
      </c>
      <c r="K2565" s="5"/>
    </row>
    <row r="2566" ht="24" hidden="1" spans="1:11">
      <c r="A2566" s="5">
        <v>2565</v>
      </c>
      <c r="B2566" s="5" t="s">
        <v>5511</v>
      </c>
      <c r="C2566" s="45" t="s">
        <v>5594</v>
      </c>
      <c r="D2566" s="13" t="s">
        <v>5595</v>
      </c>
      <c r="E2566" s="25">
        <v>2</v>
      </c>
      <c r="F2566" s="25" t="s">
        <v>58</v>
      </c>
      <c r="G2566" s="5">
        <v>365</v>
      </c>
      <c r="H2566" s="5"/>
      <c r="I2566" s="33">
        <f t="shared" si="67"/>
        <v>730</v>
      </c>
      <c r="J2566" s="5" t="s">
        <v>95</v>
      </c>
      <c r="K2566" s="5"/>
    </row>
    <row r="2567" ht="24" hidden="1" spans="1:11">
      <c r="A2567" s="5">
        <v>2566</v>
      </c>
      <c r="B2567" s="5" t="s">
        <v>5511</v>
      </c>
      <c r="C2567" s="45" t="s">
        <v>5596</v>
      </c>
      <c r="D2567" s="13" t="s">
        <v>5597</v>
      </c>
      <c r="E2567" s="25">
        <v>2</v>
      </c>
      <c r="F2567" s="25" t="s">
        <v>58</v>
      </c>
      <c r="G2567" s="5">
        <v>365</v>
      </c>
      <c r="H2567" s="5"/>
      <c r="I2567" s="33">
        <f t="shared" si="67"/>
        <v>730</v>
      </c>
      <c r="J2567" s="5" t="s">
        <v>95</v>
      </c>
      <c r="K2567" s="5"/>
    </row>
    <row r="2568" ht="24" hidden="1" spans="1:11">
      <c r="A2568" s="5">
        <v>2567</v>
      </c>
      <c r="B2568" s="5" t="s">
        <v>5511</v>
      </c>
      <c r="C2568" s="45" t="s">
        <v>5598</v>
      </c>
      <c r="D2568" s="13" t="s">
        <v>5599</v>
      </c>
      <c r="E2568" s="25">
        <v>2</v>
      </c>
      <c r="F2568" s="25" t="s">
        <v>43</v>
      </c>
      <c r="G2568" s="5">
        <v>375</v>
      </c>
      <c r="H2568" s="5"/>
      <c r="I2568" s="33">
        <f t="shared" si="67"/>
        <v>750</v>
      </c>
      <c r="J2568" s="5" t="s">
        <v>95</v>
      </c>
      <c r="K2568" s="5"/>
    </row>
    <row r="2569" ht="24" hidden="1" spans="1:11">
      <c r="A2569" s="5">
        <v>2568</v>
      </c>
      <c r="B2569" s="5" t="s">
        <v>5511</v>
      </c>
      <c r="C2569" s="45" t="s">
        <v>5600</v>
      </c>
      <c r="D2569" s="13" t="s">
        <v>5601</v>
      </c>
      <c r="E2569" s="25">
        <v>1</v>
      </c>
      <c r="F2569" s="25" t="s">
        <v>58</v>
      </c>
      <c r="G2569" s="5">
        <v>365</v>
      </c>
      <c r="H2569" s="5"/>
      <c r="I2569" s="33">
        <f t="shared" si="67"/>
        <v>365</v>
      </c>
      <c r="J2569" s="5" t="s">
        <v>95</v>
      </c>
      <c r="K2569" s="5"/>
    </row>
    <row r="2570" ht="24" hidden="1" spans="1:11">
      <c r="A2570" s="5">
        <v>2569</v>
      </c>
      <c r="B2570" s="5" t="s">
        <v>5511</v>
      </c>
      <c r="C2570" s="45" t="s">
        <v>5602</v>
      </c>
      <c r="D2570" s="13" t="s">
        <v>5603</v>
      </c>
      <c r="E2570" s="25">
        <v>2</v>
      </c>
      <c r="F2570" s="25" t="s">
        <v>58</v>
      </c>
      <c r="G2570" s="5">
        <v>365</v>
      </c>
      <c r="H2570" s="5"/>
      <c r="I2570" s="33">
        <f t="shared" si="67"/>
        <v>730</v>
      </c>
      <c r="J2570" s="5" t="s">
        <v>95</v>
      </c>
      <c r="K2570" s="5"/>
    </row>
    <row r="2571" ht="24" hidden="1" spans="1:11">
      <c r="A2571" s="5">
        <v>2570</v>
      </c>
      <c r="B2571" s="5" t="s">
        <v>5511</v>
      </c>
      <c r="C2571" s="45" t="s">
        <v>5604</v>
      </c>
      <c r="D2571" s="46" t="s">
        <v>5605</v>
      </c>
      <c r="E2571" s="25">
        <v>2</v>
      </c>
      <c r="F2571" s="25" t="s">
        <v>58</v>
      </c>
      <c r="G2571" s="5">
        <v>365</v>
      </c>
      <c r="H2571" s="5"/>
      <c r="I2571" s="33">
        <f t="shared" si="67"/>
        <v>730</v>
      </c>
      <c r="J2571" s="5" t="s">
        <v>95</v>
      </c>
      <c r="K2571" s="5"/>
    </row>
    <row r="2572" ht="24" hidden="1" spans="1:11">
      <c r="A2572" s="5">
        <v>2571</v>
      </c>
      <c r="B2572" s="5" t="s">
        <v>5511</v>
      </c>
      <c r="C2572" s="12" t="s">
        <v>5606</v>
      </c>
      <c r="D2572" s="10" t="s">
        <v>5607</v>
      </c>
      <c r="E2572" s="25">
        <v>1</v>
      </c>
      <c r="F2572" s="25" t="s">
        <v>43</v>
      </c>
      <c r="G2572" s="5">
        <v>375</v>
      </c>
      <c r="H2572" s="5"/>
      <c r="I2572" s="33">
        <f t="shared" si="67"/>
        <v>375</v>
      </c>
      <c r="J2572" s="5" t="s">
        <v>101</v>
      </c>
      <c r="K2572" s="5"/>
    </row>
    <row r="2573" ht="24" hidden="1" spans="1:11">
      <c r="A2573" s="5">
        <v>2572</v>
      </c>
      <c r="B2573" s="5" t="s">
        <v>5511</v>
      </c>
      <c r="C2573" s="5" t="s">
        <v>5608</v>
      </c>
      <c r="D2573" s="9" t="s">
        <v>5609</v>
      </c>
      <c r="E2573" s="25">
        <v>1</v>
      </c>
      <c r="F2573" s="25" t="s">
        <v>58</v>
      </c>
      <c r="G2573" s="5">
        <v>365</v>
      </c>
      <c r="H2573" s="5"/>
      <c r="I2573" s="33">
        <f t="shared" si="67"/>
        <v>365</v>
      </c>
      <c r="J2573" s="5" t="s">
        <v>101</v>
      </c>
      <c r="K2573" s="5"/>
    </row>
    <row r="2574" ht="24" hidden="1" spans="1:11">
      <c r="A2574" s="5">
        <v>2573</v>
      </c>
      <c r="B2574" s="5" t="s">
        <v>5511</v>
      </c>
      <c r="C2574" s="12" t="s">
        <v>5610</v>
      </c>
      <c r="D2574" s="10" t="s">
        <v>5611</v>
      </c>
      <c r="E2574" s="25">
        <v>1</v>
      </c>
      <c r="F2574" s="25" t="s">
        <v>43</v>
      </c>
      <c r="G2574" s="5">
        <v>375</v>
      </c>
      <c r="H2574" s="5"/>
      <c r="I2574" s="33">
        <f t="shared" si="67"/>
        <v>375</v>
      </c>
      <c r="J2574" s="5" t="s">
        <v>101</v>
      </c>
      <c r="K2574" s="5"/>
    </row>
    <row r="2575" ht="24" hidden="1" spans="1:11">
      <c r="A2575" s="5">
        <v>2574</v>
      </c>
      <c r="B2575" s="5" t="s">
        <v>5511</v>
      </c>
      <c r="C2575" s="12" t="s">
        <v>5612</v>
      </c>
      <c r="D2575" s="10" t="s">
        <v>5613</v>
      </c>
      <c r="E2575" s="25">
        <v>1</v>
      </c>
      <c r="F2575" s="25" t="s">
        <v>58</v>
      </c>
      <c r="G2575" s="5">
        <v>365</v>
      </c>
      <c r="H2575" s="5"/>
      <c r="I2575" s="33">
        <f t="shared" si="67"/>
        <v>365</v>
      </c>
      <c r="J2575" s="5" t="s">
        <v>101</v>
      </c>
      <c r="K2575" s="5"/>
    </row>
    <row r="2576" ht="24" hidden="1" spans="1:11">
      <c r="A2576" s="5">
        <v>2575</v>
      </c>
      <c r="B2576" s="5" t="s">
        <v>5511</v>
      </c>
      <c r="C2576" s="10" t="s">
        <v>5614</v>
      </c>
      <c r="D2576" s="10" t="s">
        <v>5615</v>
      </c>
      <c r="E2576" s="25">
        <v>2</v>
      </c>
      <c r="F2576" s="25" t="s">
        <v>43</v>
      </c>
      <c r="G2576" s="5">
        <v>375</v>
      </c>
      <c r="H2576" s="5"/>
      <c r="I2576" s="33">
        <f t="shared" si="67"/>
        <v>750</v>
      </c>
      <c r="J2576" s="5" t="s">
        <v>101</v>
      </c>
      <c r="K2576" s="5"/>
    </row>
    <row r="2577" ht="24" hidden="1" spans="1:11">
      <c r="A2577" s="5">
        <v>2576</v>
      </c>
      <c r="B2577" s="5" t="s">
        <v>5511</v>
      </c>
      <c r="C2577" s="12" t="s">
        <v>5616</v>
      </c>
      <c r="D2577" s="10" t="s">
        <v>5617</v>
      </c>
      <c r="E2577" s="25">
        <v>1</v>
      </c>
      <c r="F2577" s="25" t="s">
        <v>43</v>
      </c>
      <c r="G2577" s="5">
        <v>375</v>
      </c>
      <c r="H2577" s="5"/>
      <c r="I2577" s="33">
        <f t="shared" ref="I2577:I2640" si="69">G2577*E2577</f>
        <v>375</v>
      </c>
      <c r="J2577" s="5" t="s">
        <v>101</v>
      </c>
      <c r="K2577" s="5"/>
    </row>
    <row r="2578" ht="24" hidden="1" spans="1:11">
      <c r="A2578" s="5">
        <v>2577</v>
      </c>
      <c r="B2578" s="5" t="s">
        <v>5511</v>
      </c>
      <c r="C2578" s="12" t="s">
        <v>5608</v>
      </c>
      <c r="D2578" s="10" t="s">
        <v>5618</v>
      </c>
      <c r="E2578" s="25">
        <v>1</v>
      </c>
      <c r="F2578" s="25" t="s">
        <v>43</v>
      </c>
      <c r="G2578" s="5">
        <v>375</v>
      </c>
      <c r="H2578" s="5"/>
      <c r="I2578" s="33">
        <f t="shared" si="69"/>
        <v>375</v>
      </c>
      <c r="J2578" s="5" t="s">
        <v>101</v>
      </c>
      <c r="K2578" s="5"/>
    </row>
    <row r="2579" ht="24" hidden="1" spans="1:11">
      <c r="A2579" s="5">
        <v>2578</v>
      </c>
      <c r="B2579" s="5" t="s">
        <v>5511</v>
      </c>
      <c r="C2579" s="12" t="s">
        <v>5619</v>
      </c>
      <c r="D2579" s="10" t="s">
        <v>5620</v>
      </c>
      <c r="E2579" s="25">
        <v>1</v>
      </c>
      <c r="F2579" s="25" t="s">
        <v>43</v>
      </c>
      <c r="G2579" s="5">
        <v>375</v>
      </c>
      <c r="H2579" s="5"/>
      <c r="I2579" s="33">
        <f t="shared" si="69"/>
        <v>375</v>
      </c>
      <c r="J2579" s="5" t="s">
        <v>101</v>
      </c>
      <c r="K2579" s="5"/>
    </row>
    <row r="2580" ht="24" hidden="1" spans="1:11">
      <c r="A2580" s="5">
        <v>2579</v>
      </c>
      <c r="B2580" s="5" t="s">
        <v>5511</v>
      </c>
      <c r="C2580" s="12" t="s">
        <v>5621</v>
      </c>
      <c r="D2580" s="10" t="s">
        <v>5622</v>
      </c>
      <c r="E2580" s="25">
        <v>1</v>
      </c>
      <c r="F2580" s="25" t="s">
        <v>43</v>
      </c>
      <c r="G2580" s="5">
        <v>375</v>
      </c>
      <c r="H2580" s="5"/>
      <c r="I2580" s="33">
        <f t="shared" si="69"/>
        <v>375</v>
      </c>
      <c r="J2580" s="5" t="s">
        <v>101</v>
      </c>
      <c r="K2580" s="5"/>
    </row>
    <row r="2581" ht="24" hidden="1" spans="1:11">
      <c r="A2581" s="5">
        <v>2580</v>
      </c>
      <c r="B2581" s="5" t="s">
        <v>5511</v>
      </c>
      <c r="C2581" s="12" t="s">
        <v>5623</v>
      </c>
      <c r="D2581" s="10" t="s">
        <v>5624</v>
      </c>
      <c r="E2581" s="25">
        <v>1</v>
      </c>
      <c r="F2581" s="25" t="s">
        <v>43</v>
      </c>
      <c r="G2581" s="5">
        <v>375</v>
      </c>
      <c r="H2581" s="5"/>
      <c r="I2581" s="33">
        <f t="shared" si="69"/>
        <v>375</v>
      </c>
      <c r="J2581" s="5" t="s">
        <v>101</v>
      </c>
      <c r="K2581" s="5"/>
    </row>
    <row r="2582" ht="24" hidden="1" spans="1:11">
      <c r="A2582" s="5">
        <v>2581</v>
      </c>
      <c r="B2582" s="5" t="s">
        <v>5511</v>
      </c>
      <c r="C2582" s="12" t="s">
        <v>5625</v>
      </c>
      <c r="D2582" s="10" t="s">
        <v>5626</v>
      </c>
      <c r="E2582" s="25">
        <v>1</v>
      </c>
      <c r="F2582" s="25" t="s">
        <v>58</v>
      </c>
      <c r="G2582" s="5">
        <v>365</v>
      </c>
      <c r="H2582" s="5"/>
      <c r="I2582" s="33">
        <f t="shared" si="69"/>
        <v>365</v>
      </c>
      <c r="J2582" s="5" t="s">
        <v>101</v>
      </c>
      <c r="K2582" s="5"/>
    </row>
    <row r="2583" ht="24" hidden="1" spans="1:11">
      <c r="A2583" s="5">
        <v>2582</v>
      </c>
      <c r="B2583" s="5" t="s">
        <v>5511</v>
      </c>
      <c r="C2583" s="12" t="s">
        <v>5627</v>
      </c>
      <c r="D2583" s="10" t="s">
        <v>5628</v>
      </c>
      <c r="E2583" s="25">
        <v>1</v>
      </c>
      <c r="F2583" s="25" t="s">
        <v>58</v>
      </c>
      <c r="G2583" s="5">
        <v>365</v>
      </c>
      <c r="H2583" s="5"/>
      <c r="I2583" s="33">
        <f t="shared" si="69"/>
        <v>365</v>
      </c>
      <c r="J2583" s="5" t="s">
        <v>101</v>
      </c>
      <c r="K2583" s="5"/>
    </row>
    <row r="2584" ht="24" hidden="1" spans="1:11">
      <c r="A2584" s="5">
        <v>2583</v>
      </c>
      <c r="B2584" s="5" t="s">
        <v>5511</v>
      </c>
      <c r="C2584" s="10" t="s">
        <v>5629</v>
      </c>
      <c r="D2584" s="10" t="s">
        <v>5630</v>
      </c>
      <c r="E2584" s="25">
        <v>1</v>
      </c>
      <c r="F2584" s="25" t="s">
        <v>43</v>
      </c>
      <c r="G2584" s="5">
        <v>375</v>
      </c>
      <c r="H2584" s="5"/>
      <c r="I2584" s="33">
        <f t="shared" si="69"/>
        <v>375</v>
      </c>
      <c r="J2584" s="5" t="s">
        <v>101</v>
      </c>
      <c r="K2584" s="5"/>
    </row>
    <row r="2585" ht="48" hidden="1" spans="1:11">
      <c r="A2585" s="5">
        <v>2584</v>
      </c>
      <c r="B2585" s="40" t="s">
        <v>5511</v>
      </c>
      <c r="C2585" s="91" t="s">
        <v>5631</v>
      </c>
      <c r="D2585" s="61" t="s">
        <v>5632</v>
      </c>
      <c r="E2585" s="56">
        <v>5</v>
      </c>
      <c r="F2585" s="56" t="s">
        <v>43</v>
      </c>
      <c r="G2585" s="40">
        <v>375</v>
      </c>
      <c r="H2585" s="40"/>
      <c r="I2585" s="62">
        <f t="shared" si="69"/>
        <v>1875</v>
      </c>
      <c r="J2585" s="40" t="s">
        <v>101</v>
      </c>
      <c r="K2585" s="40" t="s">
        <v>5633</v>
      </c>
    </row>
    <row r="2586" ht="24" hidden="1" spans="1:11">
      <c r="A2586" s="5">
        <v>2585</v>
      </c>
      <c r="B2586" s="5" t="s">
        <v>5511</v>
      </c>
      <c r="C2586" s="45" t="s">
        <v>5634</v>
      </c>
      <c r="D2586" s="13" t="s">
        <v>5635</v>
      </c>
      <c r="E2586" s="25">
        <v>1</v>
      </c>
      <c r="F2586" s="25" t="s">
        <v>58</v>
      </c>
      <c r="G2586" s="5">
        <v>365</v>
      </c>
      <c r="H2586" s="5"/>
      <c r="I2586" s="33">
        <f t="shared" si="69"/>
        <v>365</v>
      </c>
      <c r="J2586" s="5" t="s">
        <v>101</v>
      </c>
      <c r="K2586" s="5"/>
    </row>
    <row r="2587" ht="24" hidden="1" spans="1:11">
      <c r="A2587" s="5">
        <v>2586</v>
      </c>
      <c r="B2587" s="5" t="s">
        <v>5511</v>
      </c>
      <c r="C2587" s="45" t="s">
        <v>5636</v>
      </c>
      <c r="D2587" s="13" t="s">
        <v>5637</v>
      </c>
      <c r="E2587" s="25">
        <v>1</v>
      </c>
      <c r="F2587" s="25" t="s">
        <v>58</v>
      </c>
      <c r="G2587" s="5">
        <v>365</v>
      </c>
      <c r="H2587" s="5"/>
      <c r="I2587" s="33">
        <f t="shared" si="69"/>
        <v>365</v>
      </c>
      <c r="J2587" s="5" t="s">
        <v>101</v>
      </c>
      <c r="K2587" s="5"/>
    </row>
    <row r="2588" ht="24" hidden="1" spans="1:11">
      <c r="A2588" s="5">
        <v>2587</v>
      </c>
      <c r="B2588" s="5" t="s">
        <v>5511</v>
      </c>
      <c r="C2588" s="10" t="s">
        <v>5638</v>
      </c>
      <c r="D2588" s="10" t="s">
        <v>5639</v>
      </c>
      <c r="E2588" s="25">
        <v>2</v>
      </c>
      <c r="F2588" s="25" t="s">
        <v>58</v>
      </c>
      <c r="G2588" s="5">
        <v>365</v>
      </c>
      <c r="H2588" s="5"/>
      <c r="I2588" s="33">
        <f t="shared" si="69"/>
        <v>730</v>
      </c>
      <c r="J2588" s="5" t="s">
        <v>101</v>
      </c>
      <c r="K2588" s="5"/>
    </row>
    <row r="2589" ht="24" hidden="1" spans="1:11">
      <c r="A2589" s="5">
        <v>2588</v>
      </c>
      <c r="B2589" s="5" t="s">
        <v>5511</v>
      </c>
      <c r="C2589" s="10" t="s">
        <v>5640</v>
      </c>
      <c r="D2589" s="10" t="s">
        <v>5641</v>
      </c>
      <c r="E2589" s="10">
        <v>1</v>
      </c>
      <c r="F2589" s="25" t="s">
        <v>58</v>
      </c>
      <c r="G2589" s="5">
        <v>365</v>
      </c>
      <c r="H2589" s="5"/>
      <c r="I2589" s="33">
        <f t="shared" si="69"/>
        <v>365</v>
      </c>
      <c r="J2589" s="5" t="s">
        <v>95</v>
      </c>
      <c r="K2589" s="5"/>
    </row>
    <row r="2590" ht="24" hidden="1" spans="1:11">
      <c r="A2590" s="5">
        <v>2589</v>
      </c>
      <c r="B2590" s="5" t="s">
        <v>5511</v>
      </c>
      <c r="C2590" s="10" t="s">
        <v>5642</v>
      </c>
      <c r="D2590" s="10" t="s">
        <v>5643</v>
      </c>
      <c r="E2590" s="10">
        <v>1</v>
      </c>
      <c r="F2590" s="25" t="s">
        <v>58</v>
      </c>
      <c r="G2590" s="5">
        <v>365</v>
      </c>
      <c r="H2590" s="5"/>
      <c r="I2590" s="33">
        <f t="shared" si="69"/>
        <v>365</v>
      </c>
      <c r="J2590" s="5" t="s">
        <v>95</v>
      </c>
      <c r="K2590" s="5"/>
    </row>
    <row r="2591" ht="24" hidden="1" spans="1:11">
      <c r="A2591" s="5">
        <v>2590</v>
      </c>
      <c r="B2591" s="5" t="s">
        <v>5511</v>
      </c>
      <c r="C2591" s="10" t="s">
        <v>5645</v>
      </c>
      <c r="D2591" s="253" t="s">
        <v>5646</v>
      </c>
      <c r="E2591" s="10">
        <v>2</v>
      </c>
      <c r="F2591" s="10" t="s">
        <v>58</v>
      </c>
      <c r="G2591" s="5">
        <v>365</v>
      </c>
      <c r="H2591" s="10"/>
      <c r="I2591" s="33">
        <f t="shared" si="69"/>
        <v>730</v>
      </c>
      <c r="J2591" s="10" t="s">
        <v>1475</v>
      </c>
      <c r="K2591" s="5"/>
    </row>
    <row r="2592" ht="24" hidden="1" spans="1:11">
      <c r="A2592" s="5">
        <v>2591</v>
      </c>
      <c r="B2592" s="5" t="s">
        <v>5511</v>
      </c>
      <c r="C2592" s="10" t="s">
        <v>5647</v>
      </c>
      <c r="D2592" s="253" t="s">
        <v>5648</v>
      </c>
      <c r="E2592" s="10">
        <v>2</v>
      </c>
      <c r="F2592" s="10" t="s">
        <v>58</v>
      </c>
      <c r="G2592" s="5">
        <v>365</v>
      </c>
      <c r="H2592" s="10"/>
      <c r="I2592" s="33">
        <f t="shared" si="69"/>
        <v>730</v>
      </c>
      <c r="J2592" s="10" t="s">
        <v>1475</v>
      </c>
      <c r="K2592" s="5"/>
    </row>
    <row r="2593" ht="24" hidden="1" spans="1:11">
      <c r="A2593" s="5">
        <v>2592</v>
      </c>
      <c r="B2593" s="5" t="s">
        <v>5511</v>
      </c>
      <c r="C2593" s="10" t="s">
        <v>5649</v>
      </c>
      <c r="D2593" s="253" t="s">
        <v>5650</v>
      </c>
      <c r="E2593" s="10">
        <v>2</v>
      </c>
      <c r="F2593" s="10" t="s">
        <v>38</v>
      </c>
      <c r="G2593" s="5">
        <v>385</v>
      </c>
      <c r="H2593" s="10"/>
      <c r="I2593" s="33">
        <f t="shared" si="69"/>
        <v>770</v>
      </c>
      <c r="J2593" s="10" t="s">
        <v>785</v>
      </c>
      <c r="K2593" s="5"/>
    </row>
    <row r="2594" ht="24" hidden="1" spans="1:11">
      <c r="A2594" s="5">
        <v>2593</v>
      </c>
      <c r="B2594" s="5" t="s">
        <v>5511</v>
      </c>
      <c r="C2594" s="10" t="s">
        <v>5651</v>
      </c>
      <c r="D2594" s="253" t="s">
        <v>5652</v>
      </c>
      <c r="E2594" s="10">
        <v>2</v>
      </c>
      <c r="F2594" s="10" t="s">
        <v>58</v>
      </c>
      <c r="G2594" s="5">
        <v>365</v>
      </c>
      <c r="H2594" s="10"/>
      <c r="I2594" s="33">
        <f t="shared" si="69"/>
        <v>730</v>
      </c>
      <c r="J2594" s="10" t="s">
        <v>785</v>
      </c>
      <c r="K2594" s="5"/>
    </row>
    <row r="2595" ht="24" hidden="1" spans="1:11">
      <c r="A2595" s="5">
        <v>2594</v>
      </c>
      <c r="B2595" s="5" t="s">
        <v>5511</v>
      </c>
      <c r="C2595" s="10" t="s">
        <v>5653</v>
      </c>
      <c r="D2595" s="12" t="s">
        <v>5654</v>
      </c>
      <c r="E2595" s="25">
        <v>2</v>
      </c>
      <c r="F2595" s="25" t="s">
        <v>43</v>
      </c>
      <c r="G2595" s="5">
        <v>375</v>
      </c>
      <c r="H2595" s="10"/>
      <c r="I2595" s="33">
        <f t="shared" si="69"/>
        <v>750</v>
      </c>
      <c r="J2595" s="10" t="s">
        <v>785</v>
      </c>
      <c r="K2595" s="5"/>
    </row>
    <row r="2596" ht="24" hidden="1" spans="1:11">
      <c r="A2596" s="5">
        <v>2595</v>
      </c>
      <c r="B2596" s="5" t="s">
        <v>5511</v>
      </c>
      <c r="C2596" s="10" t="s">
        <v>5655</v>
      </c>
      <c r="D2596" s="253" t="s">
        <v>5656</v>
      </c>
      <c r="E2596" s="10">
        <v>1</v>
      </c>
      <c r="F2596" s="25" t="s">
        <v>58</v>
      </c>
      <c r="G2596" s="5">
        <v>365</v>
      </c>
      <c r="H2596" s="10"/>
      <c r="I2596" s="33">
        <f t="shared" si="69"/>
        <v>365</v>
      </c>
      <c r="J2596" s="10" t="s">
        <v>119</v>
      </c>
      <c r="K2596" s="10"/>
    </row>
    <row r="2597" ht="24" hidden="1" spans="1:11">
      <c r="A2597" s="5">
        <v>2596</v>
      </c>
      <c r="B2597" s="5" t="s">
        <v>5511</v>
      </c>
      <c r="C2597" s="27" t="s">
        <v>5657</v>
      </c>
      <c r="D2597" s="48" t="s">
        <v>5658</v>
      </c>
      <c r="E2597" s="27">
        <v>2</v>
      </c>
      <c r="F2597" s="27" t="s">
        <v>38</v>
      </c>
      <c r="G2597" s="5">
        <v>385</v>
      </c>
      <c r="H2597" s="27"/>
      <c r="I2597" s="33">
        <f t="shared" si="69"/>
        <v>770</v>
      </c>
      <c r="J2597" s="27" t="s">
        <v>308</v>
      </c>
      <c r="K2597" s="10"/>
    </row>
    <row r="2598" ht="24" hidden="1" spans="1:11">
      <c r="A2598" s="5">
        <v>2597</v>
      </c>
      <c r="B2598" s="5" t="s">
        <v>5511</v>
      </c>
      <c r="C2598" s="27" t="s">
        <v>5659</v>
      </c>
      <c r="D2598" s="48" t="s">
        <v>5660</v>
      </c>
      <c r="E2598" s="27">
        <v>5</v>
      </c>
      <c r="F2598" s="27" t="s">
        <v>43</v>
      </c>
      <c r="G2598" s="5">
        <v>375</v>
      </c>
      <c r="H2598" s="27"/>
      <c r="I2598" s="33">
        <f t="shared" si="69"/>
        <v>1875</v>
      </c>
      <c r="J2598" s="27" t="s">
        <v>308</v>
      </c>
      <c r="K2598" s="10"/>
    </row>
    <row r="2599" ht="24" hidden="1" spans="1:11">
      <c r="A2599" s="5">
        <v>2598</v>
      </c>
      <c r="B2599" s="5" t="s">
        <v>5511</v>
      </c>
      <c r="C2599" s="11" t="s">
        <v>5661</v>
      </c>
      <c r="D2599" s="48" t="s">
        <v>5662</v>
      </c>
      <c r="E2599" s="25">
        <v>3</v>
      </c>
      <c r="F2599" s="25" t="s">
        <v>38</v>
      </c>
      <c r="G2599" s="5">
        <v>385</v>
      </c>
      <c r="H2599" s="27"/>
      <c r="I2599" s="33">
        <f t="shared" si="69"/>
        <v>1155</v>
      </c>
      <c r="J2599" s="27" t="s">
        <v>1221</v>
      </c>
      <c r="K2599" s="10" t="s">
        <v>5663</v>
      </c>
    </row>
    <row r="2600" ht="24" hidden="1" spans="1:11">
      <c r="A2600" s="5">
        <v>2599</v>
      </c>
      <c r="B2600" s="5" t="s">
        <v>5511</v>
      </c>
      <c r="C2600" s="27" t="s">
        <v>5664</v>
      </c>
      <c r="D2600" s="256" t="s">
        <v>5665</v>
      </c>
      <c r="E2600" s="27">
        <v>2</v>
      </c>
      <c r="F2600" s="27" t="s">
        <v>43</v>
      </c>
      <c r="G2600" s="5">
        <v>375</v>
      </c>
      <c r="H2600" s="27"/>
      <c r="I2600" s="33">
        <f t="shared" si="69"/>
        <v>750</v>
      </c>
      <c r="J2600" s="27" t="s">
        <v>811</v>
      </c>
      <c r="K2600" s="10"/>
    </row>
    <row r="2601" ht="24" hidden="1" spans="1:11">
      <c r="A2601" s="5">
        <v>2600</v>
      </c>
      <c r="B2601" s="5" t="s">
        <v>5511</v>
      </c>
      <c r="C2601" s="27" t="s">
        <v>5666</v>
      </c>
      <c r="D2601" s="256" t="s">
        <v>5667</v>
      </c>
      <c r="E2601" s="27">
        <v>1</v>
      </c>
      <c r="F2601" s="27" t="s">
        <v>38</v>
      </c>
      <c r="G2601" s="5">
        <v>385</v>
      </c>
      <c r="H2601" s="27"/>
      <c r="I2601" s="33">
        <f t="shared" si="69"/>
        <v>385</v>
      </c>
      <c r="J2601" s="27" t="s">
        <v>811</v>
      </c>
      <c r="K2601" s="10"/>
    </row>
    <row r="2602" ht="24" hidden="1" spans="1:11">
      <c r="A2602" s="5">
        <v>2601</v>
      </c>
      <c r="B2602" s="5" t="s">
        <v>5511</v>
      </c>
      <c r="C2602" s="27" t="s">
        <v>5668</v>
      </c>
      <c r="D2602" s="256" t="s">
        <v>5669</v>
      </c>
      <c r="E2602" s="27">
        <v>2</v>
      </c>
      <c r="F2602" s="27" t="s">
        <v>43</v>
      </c>
      <c r="G2602" s="5">
        <v>375</v>
      </c>
      <c r="H2602" s="27"/>
      <c r="I2602" s="33">
        <f t="shared" si="69"/>
        <v>750</v>
      </c>
      <c r="J2602" s="27" t="s">
        <v>811</v>
      </c>
      <c r="K2602" s="10"/>
    </row>
    <row r="2603" ht="24" hidden="1" spans="1:11">
      <c r="A2603" s="5">
        <v>2602</v>
      </c>
      <c r="B2603" s="5" t="s">
        <v>5511</v>
      </c>
      <c r="C2603" s="76" t="s">
        <v>5670</v>
      </c>
      <c r="D2603" s="27" t="s">
        <v>5671</v>
      </c>
      <c r="E2603" s="27">
        <v>4</v>
      </c>
      <c r="F2603" s="27" t="s">
        <v>43</v>
      </c>
      <c r="G2603" s="5">
        <v>375</v>
      </c>
      <c r="H2603" s="27"/>
      <c r="I2603" s="33">
        <f t="shared" si="69"/>
        <v>1500</v>
      </c>
      <c r="J2603" s="27" t="s">
        <v>3332</v>
      </c>
      <c r="K2603" s="10"/>
    </row>
    <row r="2604" ht="24" hidden="1" spans="1:11">
      <c r="A2604" s="5">
        <v>2603</v>
      </c>
      <c r="B2604" s="5" t="s">
        <v>5511</v>
      </c>
      <c r="C2604" s="27" t="s">
        <v>1800</v>
      </c>
      <c r="D2604" s="256" t="s">
        <v>5672</v>
      </c>
      <c r="E2604" s="8">
        <v>2</v>
      </c>
      <c r="F2604" s="5" t="s">
        <v>38</v>
      </c>
      <c r="G2604" s="5">
        <v>385</v>
      </c>
      <c r="H2604" s="27"/>
      <c r="I2604" s="33">
        <f t="shared" si="69"/>
        <v>770</v>
      </c>
      <c r="J2604" s="5" t="s">
        <v>1138</v>
      </c>
      <c r="K2604" s="27"/>
    </row>
    <row r="2605" ht="24" hidden="1" spans="1:11">
      <c r="A2605" s="5">
        <v>2604</v>
      </c>
      <c r="B2605" s="5" t="s">
        <v>5511</v>
      </c>
      <c r="C2605" s="27" t="s">
        <v>5673</v>
      </c>
      <c r="D2605" s="256" t="s">
        <v>5674</v>
      </c>
      <c r="E2605" s="8">
        <v>2</v>
      </c>
      <c r="F2605" s="5" t="s">
        <v>43</v>
      </c>
      <c r="G2605" s="5">
        <v>375</v>
      </c>
      <c r="H2605" s="27"/>
      <c r="I2605" s="33">
        <f t="shared" si="69"/>
        <v>750</v>
      </c>
      <c r="J2605" s="5" t="s">
        <v>830</v>
      </c>
      <c r="K2605" s="27"/>
    </row>
    <row r="2606" ht="24" hidden="1" spans="1:11">
      <c r="A2606" s="5">
        <v>2605</v>
      </c>
      <c r="B2606" s="5" t="s">
        <v>5511</v>
      </c>
      <c r="C2606" s="27" t="s">
        <v>5675</v>
      </c>
      <c r="D2606" s="271" t="s">
        <v>5676</v>
      </c>
      <c r="E2606" s="8">
        <v>2</v>
      </c>
      <c r="F2606" s="5" t="s">
        <v>38</v>
      </c>
      <c r="G2606" s="5">
        <v>385</v>
      </c>
      <c r="H2606" s="27"/>
      <c r="I2606" s="33">
        <f t="shared" si="69"/>
        <v>770</v>
      </c>
      <c r="J2606" s="5" t="s">
        <v>830</v>
      </c>
      <c r="K2606" s="27"/>
    </row>
    <row r="2607" ht="36" hidden="1" spans="1:11">
      <c r="A2607" s="5">
        <v>2606</v>
      </c>
      <c r="B2607" s="5" t="s">
        <v>5677</v>
      </c>
      <c r="C2607" s="5" t="s">
        <v>5678</v>
      </c>
      <c r="D2607" s="9" t="s">
        <v>5679</v>
      </c>
      <c r="E2607" s="8">
        <v>1</v>
      </c>
      <c r="F2607" s="5" t="s">
        <v>38</v>
      </c>
      <c r="G2607" s="5">
        <v>385</v>
      </c>
      <c r="H2607" s="5"/>
      <c r="I2607" s="33">
        <f t="shared" si="69"/>
        <v>385</v>
      </c>
      <c r="J2607" s="5" t="s">
        <v>39</v>
      </c>
      <c r="K2607" s="5" t="s">
        <v>5680</v>
      </c>
    </row>
    <row r="2608" ht="24" hidden="1" spans="1:11">
      <c r="A2608" s="5">
        <v>2607</v>
      </c>
      <c r="B2608" s="5" t="s">
        <v>5677</v>
      </c>
      <c r="C2608" s="5" t="s">
        <v>5681</v>
      </c>
      <c r="D2608" s="9" t="s">
        <v>5682</v>
      </c>
      <c r="E2608" s="8">
        <v>1</v>
      </c>
      <c r="F2608" s="5" t="s">
        <v>43</v>
      </c>
      <c r="G2608" s="5">
        <v>375</v>
      </c>
      <c r="H2608" s="5"/>
      <c r="I2608" s="33">
        <f t="shared" si="69"/>
        <v>375</v>
      </c>
      <c r="J2608" s="5" t="s">
        <v>221</v>
      </c>
      <c r="K2608" s="5"/>
    </row>
    <row r="2609" ht="36" hidden="1" spans="1:11">
      <c r="A2609" s="5">
        <v>2608</v>
      </c>
      <c r="B2609" s="5" t="s">
        <v>5677</v>
      </c>
      <c r="C2609" s="5" t="s">
        <v>5683</v>
      </c>
      <c r="D2609" s="9" t="s">
        <v>5684</v>
      </c>
      <c r="E2609" s="8">
        <v>1</v>
      </c>
      <c r="F2609" s="5" t="s">
        <v>38</v>
      </c>
      <c r="G2609" s="5">
        <v>385</v>
      </c>
      <c r="H2609" s="5"/>
      <c r="I2609" s="33">
        <f t="shared" si="69"/>
        <v>385</v>
      </c>
      <c r="J2609" s="5" t="s">
        <v>221</v>
      </c>
      <c r="K2609" s="5" t="s">
        <v>5685</v>
      </c>
    </row>
    <row r="2610" ht="24" hidden="1" spans="1:11">
      <c r="A2610" s="5">
        <v>2609</v>
      </c>
      <c r="B2610" s="12" t="s">
        <v>5677</v>
      </c>
      <c r="C2610" s="181" t="s">
        <v>5686</v>
      </c>
      <c r="D2610" s="182" t="s">
        <v>5687</v>
      </c>
      <c r="E2610" s="14">
        <v>1</v>
      </c>
      <c r="F2610" s="12" t="s">
        <v>38</v>
      </c>
      <c r="G2610" s="5">
        <v>385</v>
      </c>
      <c r="H2610" s="5"/>
      <c r="I2610" s="33">
        <f t="shared" si="69"/>
        <v>385</v>
      </c>
      <c r="J2610" s="12" t="s">
        <v>54</v>
      </c>
      <c r="K2610" s="5"/>
    </row>
    <row r="2611" ht="36" hidden="1" spans="1:11">
      <c r="A2611" s="5">
        <v>2610</v>
      </c>
      <c r="B2611" s="12" t="s">
        <v>5677</v>
      </c>
      <c r="C2611" s="12" t="s">
        <v>5688</v>
      </c>
      <c r="D2611" s="252" t="s">
        <v>5689</v>
      </c>
      <c r="E2611" s="14">
        <v>1</v>
      </c>
      <c r="F2611" s="12" t="s">
        <v>38</v>
      </c>
      <c r="G2611" s="5">
        <v>385</v>
      </c>
      <c r="H2611" s="5"/>
      <c r="I2611" s="33">
        <f t="shared" si="69"/>
        <v>385</v>
      </c>
      <c r="J2611" s="12" t="s">
        <v>54</v>
      </c>
      <c r="K2611" s="5" t="s">
        <v>5690</v>
      </c>
    </row>
    <row r="2612" ht="36" hidden="1" spans="1:11">
      <c r="A2612" s="5">
        <v>2611</v>
      </c>
      <c r="B2612" s="12" t="s">
        <v>5677</v>
      </c>
      <c r="C2612" s="12" t="s">
        <v>5691</v>
      </c>
      <c r="D2612" s="252" t="s">
        <v>5692</v>
      </c>
      <c r="E2612" s="14">
        <v>5</v>
      </c>
      <c r="F2612" s="12" t="s">
        <v>38</v>
      </c>
      <c r="G2612" s="5">
        <v>385</v>
      </c>
      <c r="H2612" s="5"/>
      <c r="I2612" s="33">
        <f t="shared" si="69"/>
        <v>1925</v>
      </c>
      <c r="J2612" s="12" t="s">
        <v>54</v>
      </c>
      <c r="K2612" s="5" t="s">
        <v>5693</v>
      </c>
    </row>
    <row r="2613" ht="24" hidden="1" spans="1:11">
      <c r="A2613" s="5">
        <v>2612</v>
      </c>
      <c r="B2613" s="12" t="s">
        <v>5677</v>
      </c>
      <c r="C2613" s="5" t="s">
        <v>5694</v>
      </c>
      <c r="D2613" s="9" t="s">
        <v>5695</v>
      </c>
      <c r="E2613" s="8">
        <v>1</v>
      </c>
      <c r="F2613" s="5" t="s">
        <v>192</v>
      </c>
      <c r="G2613" s="5">
        <v>395</v>
      </c>
      <c r="H2613" s="5"/>
      <c r="I2613" s="33">
        <f t="shared" si="69"/>
        <v>395</v>
      </c>
      <c r="J2613" s="5" t="s">
        <v>4721</v>
      </c>
      <c r="K2613" s="5"/>
    </row>
    <row r="2614" ht="48" hidden="1" spans="1:11">
      <c r="A2614" s="5">
        <v>2613</v>
      </c>
      <c r="B2614" s="12" t="s">
        <v>5677</v>
      </c>
      <c r="C2614" s="12" t="s">
        <v>5696</v>
      </c>
      <c r="D2614" s="13" t="s">
        <v>5697</v>
      </c>
      <c r="E2614" s="8">
        <v>3</v>
      </c>
      <c r="F2614" s="5" t="s">
        <v>38</v>
      </c>
      <c r="G2614" s="5">
        <v>385</v>
      </c>
      <c r="H2614" s="5"/>
      <c r="I2614" s="33">
        <f t="shared" si="69"/>
        <v>1155</v>
      </c>
      <c r="J2614" s="5" t="s">
        <v>82</v>
      </c>
      <c r="K2614" s="5" t="s">
        <v>5698</v>
      </c>
    </row>
    <row r="2615" ht="24" hidden="1" spans="1:11">
      <c r="A2615" s="5">
        <v>2614</v>
      </c>
      <c r="B2615" s="26" t="s">
        <v>5677</v>
      </c>
      <c r="C2615" s="26" t="s">
        <v>5699</v>
      </c>
      <c r="D2615" s="24" t="s">
        <v>5700</v>
      </c>
      <c r="E2615" s="44">
        <v>1</v>
      </c>
      <c r="F2615" s="26" t="s">
        <v>38</v>
      </c>
      <c r="G2615" s="5">
        <v>385</v>
      </c>
      <c r="H2615" s="5"/>
      <c r="I2615" s="33">
        <f t="shared" si="69"/>
        <v>385</v>
      </c>
      <c r="J2615" s="5" t="s">
        <v>251</v>
      </c>
      <c r="K2615" s="63"/>
    </row>
    <row r="2616" ht="24" hidden="1" spans="1:11">
      <c r="A2616" s="5">
        <v>2615</v>
      </c>
      <c r="B2616" s="26" t="s">
        <v>5677</v>
      </c>
      <c r="C2616" s="10" t="s">
        <v>5701</v>
      </c>
      <c r="D2616" s="254" t="s">
        <v>5702</v>
      </c>
      <c r="E2616" s="66">
        <v>2</v>
      </c>
      <c r="F2616" s="25" t="s">
        <v>38</v>
      </c>
      <c r="G2616" s="5">
        <v>385</v>
      </c>
      <c r="H2616" s="5"/>
      <c r="I2616" s="33">
        <f t="shared" si="69"/>
        <v>770</v>
      </c>
      <c r="J2616" s="5" t="s">
        <v>251</v>
      </c>
      <c r="K2616" s="63"/>
    </row>
    <row r="2617" hidden="1" spans="1:11">
      <c r="A2617" s="5">
        <v>2616</v>
      </c>
      <c r="B2617" s="26" t="s">
        <v>5677</v>
      </c>
      <c r="C2617" s="10" t="s">
        <v>5703</v>
      </c>
      <c r="D2617" s="10" t="s">
        <v>5704</v>
      </c>
      <c r="E2617" s="25">
        <v>1</v>
      </c>
      <c r="F2617" s="25" t="s">
        <v>58</v>
      </c>
      <c r="G2617" s="5">
        <v>365</v>
      </c>
      <c r="H2617" s="5"/>
      <c r="I2617" s="33">
        <f t="shared" si="69"/>
        <v>365</v>
      </c>
      <c r="J2617" s="5" t="s">
        <v>101</v>
      </c>
      <c r="K2617" s="63"/>
    </row>
    <row r="2618" ht="24" hidden="1" spans="1:11">
      <c r="A2618" s="5">
        <v>2617</v>
      </c>
      <c r="B2618" s="26" t="s">
        <v>5677</v>
      </c>
      <c r="C2618" s="45" t="s">
        <v>5705</v>
      </c>
      <c r="D2618" s="13" t="s">
        <v>5706</v>
      </c>
      <c r="E2618" s="10">
        <v>1</v>
      </c>
      <c r="F2618" s="10" t="s">
        <v>38</v>
      </c>
      <c r="G2618" s="5">
        <v>385</v>
      </c>
      <c r="H2618" s="5"/>
      <c r="I2618" s="33">
        <f t="shared" si="69"/>
        <v>385</v>
      </c>
      <c r="J2618" s="5" t="s">
        <v>1727</v>
      </c>
      <c r="K2618" s="63"/>
    </row>
    <row r="2619" ht="24" hidden="1" spans="1:11">
      <c r="A2619" s="5">
        <v>2618</v>
      </c>
      <c r="B2619" s="26" t="s">
        <v>5677</v>
      </c>
      <c r="C2619" s="45" t="s">
        <v>5707</v>
      </c>
      <c r="D2619" s="13" t="s">
        <v>5708</v>
      </c>
      <c r="E2619" s="10">
        <v>1</v>
      </c>
      <c r="F2619" s="5" t="s">
        <v>38</v>
      </c>
      <c r="G2619" s="5">
        <v>385</v>
      </c>
      <c r="H2619" s="5"/>
      <c r="I2619" s="33">
        <f t="shared" si="69"/>
        <v>385</v>
      </c>
      <c r="J2619" s="5" t="s">
        <v>1727</v>
      </c>
      <c r="K2619" s="63"/>
    </row>
    <row r="2620" hidden="1" spans="1:11">
      <c r="A2620" s="5">
        <v>2619</v>
      </c>
      <c r="B2620" s="26" t="s">
        <v>5677</v>
      </c>
      <c r="C2620" s="47" t="s">
        <v>5709</v>
      </c>
      <c r="D2620" s="47" t="s">
        <v>5710</v>
      </c>
      <c r="E2620" s="25">
        <v>1</v>
      </c>
      <c r="F2620" s="25" t="s">
        <v>43</v>
      </c>
      <c r="G2620" s="5">
        <v>375</v>
      </c>
      <c r="H2620" s="5"/>
      <c r="I2620" s="33">
        <f t="shared" si="69"/>
        <v>375</v>
      </c>
      <c r="J2620" s="5" t="s">
        <v>550</v>
      </c>
      <c r="K2620" s="63" t="s">
        <v>5711</v>
      </c>
    </row>
    <row r="2621" hidden="1" spans="1:11">
      <c r="A2621" s="5">
        <v>2620</v>
      </c>
      <c r="B2621" s="26" t="s">
        <v>5677</v>
      </c>
      <c r="C2621" s="10" t="s">
        <v>5712</v>
      </c>
      <c r="D2621" s="46" t="s">
        <v>5713</v>
      </c>
      <c r="E2621" s="10">
        <v>2</v>
      </c>
      <c r="F2621" s="10" t="s">
        <v>43</v>
      </c>
      <c r="G2621" s="5">
        <v>375</v>
      </c>
      <c r="H2621" s="10"/>
      <c r="I2621" s="33">
        <f t="shared" si="69"/>
        <v>750</v>
      </c>
      <c r="J2621" s="5" t="s">
        <v>1514</v>
      </c>
      <c r="K2621" s="63"/>
    </row>
    <row r="2622" hidden="1" spans="1:11">
      <c r="A2622" s="5">
        <v>2621</v>
      </c>
      <c r="B2622" s="26" t="s">
        <v>5677</v>
      </c>
      <c r="C2622" s="10" t="s">
        <v>5714</v>
      </c>
      <c r="D2622" s="46" t="s">
        <v>5715</v>
      </c>
      <c r="E2622" s="10">
        <v>2</v>
      </c>
      <c r="F2622" s="10" t="s">
        <v>43</v>
      </c>
      <c r="G2622" s="5">
        <v>375</v>
      </c>
      <c r="H2622" s="10"/>
      <c r="I2622" s="33">
        <f t="shared" si="69"/>
        <v>750</v>
      </c>
      <c r="J2622" s="5" t="s">
        <v>1514</v>
      </c>
      <c r="K2622" s="63"/>
    </row>
    <row r="2623" hidden="1" spans="1:11">
      <c r="A2623" s="5">
        <v>2622</v>
      </c>
      <c r="B2623" s="27" t="s">
        <v>5677</v>
      </c>
      <c r="C2623" s="27" t="s">
        <v>5716</v>
      </c>
      <c r="D2623" s="256" t="s">
        <v>5717</v>
      </c>
      <c r="E2623" s="27">
        <v>2</v>
      </c>
      <c r="F2623" s="27" t="s">
        <v>58</v>
      </c>
      <c r="G2623" s="5">
        <v>365</v>
      </c>
      <c r="H2623" s="27"/>
      <c r="I2623" s="33">
        <f t="shared" si="69"/>
        <v>730</v>
      </c>
      <c r="J2623" s="27" t="s">
        <v>811</v>
      </c>
      <c r="K2623" s="63"/>
    </row>
    <row r="2624" ht="24" hidden="1" spans="1:11">
      <c r="A2624" s="5">
        <v>2623</v>
      </c>
      <c r="B2624" s="5" t="s">
        <v>5677</v>
      </c>
      <c r="C2624" s="5" t="s">
        <v>5718</v>
      </c>
      <c r="D2624" s="9" t="s">
        <v>5719</v>
      </c>
      <c r="E2624" s="8">
        <v>2</v>
      </c>
      <c r="F2624" s="5" t="s">
        <v>43</v>
      </c>
      <c r="G2624" s="5">
        <v>375</v>
      </c>
      <c r="H2624" s="5"/>
      <c r="I2624" s="33">
        <f t="shared" si="69"/>
        <v>750</v>
      </c>
      <c r="J2624" s="5" t="s">
        <v>1611</v>
      </c>
      <c r="K2624" s="5"/>
    </row>
    <row r="2625" hidden="1" spans="1:11">
      <c r="A2625" s="5">
        <v>2624</v>
      </c>
      <c r="B2625" s="5" t="s">
        <v>5677</v>
      </c>
      <c r="C2625" s="10" t="s">
        <v>5720</v>
      </c>
      <c r="D2625" s="260" t="s">
        <v>5721</v>
      </c>
      <c r="E2625" s="8">
        <v>2</v>
      </c>
      <c r="F2625" s="5" t="s">
        <v>38</v>
      </c>
      <c r="G2625" s="5">
        <v>385</v>
      </c>
      <c r="H2625" s="5"/>
      <c r="I2625" s="33">
        <f t="shared" si="69"/>
        <v>770</v>
      </c>
      <c r="J2625" s="5" t="s">
        <v>1611</v>
      </c>
      <c r="K2625" s="5"/>
    </row>
    <row r="2626" ht="24" hidden="1" spans="1:11">
      <c r="A2626" s="5">
        <v>2625</v>
      </c>
      <c r="B2626" s="5" t="s">
        <v>5677</v>
      </c>
      <c r="C2626" s="5" t="s">
        <v>5722</v>
      </c>
      <c r="D2626" s="9" t="s">
        <v>5723</v>
      </c>
      <c r="E2626" s="8">
        <v>2</v>
      </c>
      <c r="F2626" s="5" t="s">
        <v>43</v>
      </c>
      <c r="G2626" s="5">
        <v>375</v>
      </c>
      <c r="H2626" s="5"/>
      <c r="I2626" s="33">
        <f t="shared" si="69"/>
        <v>750</v>
      </c>
      <c r="J2626" s="5" t="s">
        <v>1611</v>
      </c>
      <c r="K2626" s="5"/>
    </row>
    <row r="2627" ht="24" hidden="1" spans="1:11">
      <c r="A2627" s="5">
        <v>2626</v>
      </c>
      <c r="B2627" s="5" t="s">
        <v>5724</v>
      </c>
      <c r="C2627" s="5" t="s">
        <v>5725</v>
      </c>
      <c r="D2627" s="9" t="s">
        <v>5726</v>
      </c>
      <c r="E2627" s="8">
        <v>2</v>
      </c>
      <c r="F2627" s="5" t="s">
        <v>43</v>
      </c>
      <c r="G2627" s="5">
        <v>375</v>
      </c>
      <c r="H2627" s="5"/>
      <c r="I2627" s="33">
        <f t="shared" si="69"/>
        <v>750</v>
      </c>
      <c r="J2627" s="5" t="s">
        <v>39</v>
      </c>
      <c r="K2627" s="5"/>
    </row>
    <row r="2628" ht="24" hidden="1" spans="1:11">
      <c r="A2628" s="5">
        <v>2627</v>
      </c>
      <c r="B2628" s="5" t="s">
        <v>5724</v>
      </c>
      <c r="C2628" s="5" t="s">
        <v>5727</v>
      </c>
      <c r="D2628" s="9" t="s">
        <v>5728</v>
      </c>
      <c r="E2628" s="8">
        <v>2</v>
      </c>
      <c r="F2628" s="5" t="s">
        <v>192</v>
      </c>
      <c r="G2628" s="5">
        <v>395</v>
      </c>
      <c r="H2628" s="5"/>
      <c r="I2628" s="33">
        <f t="shared" si="69"/>
        <v>790</v>
      </c>
      <c r="J2628" s="5" t="s">
        <v>39</v>
      </c>
      <c r="K2628" s="5"/>
    </row>
    <row r="2629" ht="24" hidden="1" spans="1:11">
      <c r="A2629" s="5">
        <v>2628</v>
      </c>
      <c r="B2629" s="5" t="s">
        <v>5724</v>
      </c>
      <c r="C2629" s="5" t="s">
        <v>5729</v>
      </c>
      <c r="D2629" s="9" t="s">
        <v>5730</v>
      </c>
      <c r="E2629" s="8">
        <v>2</v>
      </c>
      <c r="F2629" s="5" t="s">
        <v>43</v>
      </c>
      <c r="G2629" s="5">
        <v>375</v>
      </c>
      <c r="H2629" s="5"/>
      <c r="I2629" s="33">
        <f t="shared" si="69"/>
        <v>750</v>
      </c>
      <c r="J2629" s="5" t="s">
        <v>39</v>
      </c>
      <c r="K2629" s="5"/>
    </row>
    <row r="2630" ht="24" hidden="1" spans="1:11">
      <c r="A2630" s="5">
        <v>2629</v>
      </c>
      <c r="B2630" s="5" t="s">
        <v>5724</v>
      </c>
      <c r="C2630" s="5" t="s">
        <v>5731</v>
      </c>
      <c r="D2630" s="9" t="s">
        <v>5732</v>
      </c>
      <c r="E2630" s="8">
        <v>1</v>
      </c>
      <c r="F2630" s="5" t="s">
        <v>43</v>
      </c>
      <c r="G2630" s="5">
        <v>375</v>
      </c>
      <c r="H2630" s="5"/>
      <c r="I2630" s="33">
        <f t="shared" si="69"/>
        <v>375</v>
      </c>
      <c r="J2630" s="5" t="s">
        <v>39</v>
      </c>
      <c r="K2630" s="5"/>
    </row>
    <row r="2631" ht="24" hidden="1" spans="1:11">
      <c r="A2631" s="5">
        <v>2630</v>
      </c>
      <c r="B2631" s="5" t="s">
        <v>5724</v>
      </c>
      <c r="C2631" s="5" t="s">
        <v>5733</v>
      </c>
      <c r="D2631" s="9" t="s">
        <v>5734</v>
      </c>
      <c r="E2631" s="8">
        <v>2</v>
      </c>
      <c r="F2631" s="5" t="s">
        <v>43</v>
      </c>
      <c r="G2631" s="5">
        <v>375</v>
      </c>
      <c r="H2631" s="5"/>
      <c r="I2631" s="33">
        <f t="shared" si="69"/>
        <v>750</v>
      </c>
      <c r="J2631" s="5" t="s">
        <v>39</v>
      </c>
      <c r="K2631" s="5" t="s">
        <v>5735</v>
      </c>
    </row>
    <row r="2632" ht="36" hidden="1" spans="1:11">
      <c r="A2632" s="5">
        <v>2631</v>
      </c>
      <c r="B2632" s="5" t="s">
        <v>5724</v>
      </c>
      <c r="C2632" s="5" t="s">
        <v>5736</v>
      </c>
      <c r="D2632" s="9" t="s">
        <v>5737</v>
      </c>
      <c r="E2632" s="8">
        <v>1</v>
      </c>
      <c r="F2632" s="5" t="s">
        <v>38</v>
      </c>
      <c r="G2632" s="5">
        <v>385</v>
      </c>
      <c r="H2632" s="5"/>
      <c r="I2632" s="33">
        <f t="shared" si="69"/>
        <v>385</v>
      </c>
      <c r="J2632" s="5" t="s">
        <v>39</v>
      </c>
      <c r="K2632" s="5" t="s">
        <v>5738</v>
      </c>
    </row>
    <row r="2633" ht="24" hidden="1" spans="1:11">
      <c r="A2633" s="5">
        <v>2632</v>
      </c>
      <c r="B2633" s="5" t="s">
        <v>5724</v>
      </c>
      <c r="C2633" s="5" t="s">
        <v>4833</v>
      </c>
      <c r="D2633" s="9" t="s">
        <v>5739</v>
      </c>
      <c r="E2633" s="8">
        <v>1</v>
      </c>
      <c r="F2633" s="5" t="s">
        <v>38</v>
      </c>
      <c r="G2633" s="5">
        <v>385</v>
      </c>
      <c r="H2633" s="5"/>
      <c r="I2633" s="33">
        <f t="shared" si="69"/>
        <v>385</v>
      </c>
      <c r="J2633" s="5" t="s">
        <v>39</v>
      </c>
      <c r="K2633" s="5" t="s">
        <v>5740</v>
      </c>
    </row>
    <row r="2634" ht="24" hidden="1" spans="1:11">
      <c r="A2634" s="5">
        <v>2633</v>
      </c>
      <c r="B2634" s="5" t="s">
        <v>5724</v>
      </c>
      <c r="C2634" s="5" t="s">
        <v>5741</v>
      </c>
      <c r="D2634" s="9" t="s">
        <v>5742</v>
      </c>
      <c r="E2634" s="8">
        <v>1</v>
      </c>
      <c r="F2634" s="5" t="s">
        <v>38</v>
      </c>
      <c r="G2634" s="5">
        <v>385</v>
      </c>
      <c r="H2634" s="5"/>
      <c r="I2634" s="33">
        <f t="shared" si="69"/>
        <v>385</v>
      </c>
      <c r="J2634" s="5" t="s">
        <v>39</v>
      </c>
      <c r="K2634" s="5" t="s">
        <v>5743</v>
      </c>
    </row>
    <row r="2635" ht="24" hidden="1" spans="1:11">
      <c r="A2635" s="5">
        <v>2634</v>
      </c>
      <c r="B2635" s="5" t="s">
        <v>5724</v>
      </c>
      <c r="C2635" s="5" t="s">
        <v>5744</v>
      </c>
      <c r="D2635" s="9" t="s">
        <v>5745</v>
      </c>
      <c r="E2635" s="8">
        <v>2</v>
      </c>
      <c r="F2635" s="5" t="s">
        <v>43</v>
      </c>
      <c r="G2635" s="5">
        <v>375</v>
      </c>
      <c r="H2635" s="5"/>
      <c r="I2635" s="33">
        <f t="shared" si="69"/>
        <v>750</v>
      </c>
      <c r="J2635" s="5" t="s">
        <v>39</v>
      </c>
      <c r="K2635" s="5"/>
    </row>
    <row r="2636" ht="24" hidden="1" spans="1:11">
      <c r="A2636" s="5">
        <v>2635</v>
      </c>
      <c r="B2636" s="5" t="s">
        <v>5724</v>
      </c>
      <c r="C2636" s="5" t="s">
        <v>5414</v>
      </c>
      <c r="D2636" s="9" t="s">
        <v>5746</v>
      </c>
      <c r="E2636" s="8">
        <v>2</v>
      </c>
      <c r="F2636" s="5" t="s">
        <v>43</v>
      </c>
      <c r="G2636" s="5">
        <v>375</v>
      </c>
      <c r="H2636" s="5"/>
      <c r="I2636" s="33">
        <f t="shared" si="69"/>
        <v>750</v>
      </c>
      <c r="J2636" s="5" t="s">
        <v>39</v>
      </c>
      <c r="K2636" s="5"/>
    </row>
    <row r="2637" ht="24" hidden="1" spans="1:11">
      <c r="A2637" s="5">
        <v>2636</v>
      </c>
      <c r="B2637" s="5" t="s">
        <v>5724</v>
      </c>
      <c r="C2637" s="10" t="s">
        <v>5747</v>
      </c>
      <c r="D2637" s="10" t="s">
        <v>5748</v>
      </c>
      <c r="E2637" s="8">
        <v>1</v>
      </c>
      <c r="F2637" s="5" t="s">
        <v>192</v>
      </c>
      <c r="G2637" s="5">
        <v>395</v>
      </c>
      <c r="H2637" s="5"/>
      <c r="I2637" s="33">
        <f t="shared" si="69"/>
        <v>395</v>
      </c>
      <c r="J2637" s="16" t="s">
        <v>72</v>
      </c>
      <c r="K2637" s="5" t="s">
        <v>5749</v>
      </c>
    </row>
    <row r="2638" ht="24" hidden="1" spans="1:11">
      <c r="A2638" s="5">
        <v>2637</v>
      </c>
      <c r="B2638" s="5" t="s">
        <v>5724</v>
      </c>
      <c r="C2638" s="5" t="s">
        <v>5750</v>
      </c>
      <c r="D2638" s="9" t="s">
        <v>5751</v>
      </c>
      <c r="E2638" s="8">
        <v>1</v>
      </c>
      <c r="F2638" s="5" t="s">
        <v>43</v>
      </c>
      <c r="G2638" s="5">
        <v>375</v>
      </c>
      <c r="H2638" s="5"/>
      <c r="I2638" s="33">
        <f t="shared" si="69"/>
        <v>375</v>
      </c>
      <c r="J2638" s="5" t="s">
        <v>221</v>
      </c>
      <c r="K2638" s="5"/>
    </row>
    <row r="2639" ht="24" hidden="1" spans="1:11">
      <c r="A2639" s="5">
        <v>2638</v>
      </c>
      <c r="B2639" s="5" t="s">
        <v>5724</v>
      </c>
      <c r="C2639" s="5" t="s">
        <v>5752</v>
      </c>
      <c r="D2639" s="9" t="s">
        <v>5753</v>
      </c>
      <c r="E2639" s="8">
        <v>1</v>
      </c>
      <c r="F2639" s="5" t="s">
        <v>43</v>
      </c>
      <c r="G2639" s="5">
        <v>375</v>
      </c>
      <c r="H2639" s="5"/>
      <c r="I2639" s="33">
        <f t="shared" si="69"/>
        <v>375</v>
      </c>
      <c r="J2639" s="5" t="s">
        <v>221</v>
      </c>
      <c r="K2639" s="5"/>
    </row>
    <row r="2640" ht="24" hidden="1" spans="1:11">
      <c r="A2640" s="5">
        <v>2639</v>
      </c>
      <c r="B2640" s="5" t="s">
        <v>5724</v>
      </c>
      <c r="C2640" s="5" t="s">
        <v>5754</v>
      </c>
      <c r="D2640" s="9" t="s">
        <v>5755</v>
      </c>
      <c r="E2640" s="8">
        <v>1</v>
      </c>
      <c r="F2640" s="5" t="s">
        <v>43</v>
      </c>
      <c r="G2640" s="5">
        <v>375</v>
      </c>
      <c r="H2640" s="5"/>
      <c r="I2640" s="33">
        <f t="shared" si="69"/>
        <v>375</v>
      </c>
      <c r="J2640" s="5" t="s">
        <v>221</v>
      </c>
      <c r="K2640" s="5"/>
    </row>
    <row r="2641" ht="24" hidden="1" spans="1:11">
      <c r="A2641" s="5">
        <v>2640</v>
      </c>
      <c r="B2641" s="5" t="s">
        <v>5724</v>
      </c>
      <c r="C2641" s="5" t="s">
        <v>5756</v>
      </c>
      <c r="D2641" s="9" t="s">
        <v>5757</v>
      </c>
      <c r="E2641" s="8">
        <v>2</v>
      </c>
      <c r="F2641" s="5" t="s">
        <v>43</v>
      </c>
      <c r="G2641" s="5">
        <v>375</v>
      </c>
      <c r="H2641" s="5"/>
      <c r="I2641" s="33">
        <f t="shared" ref="I2641:I2679" si="70">G2641*E2641</f>
        <v>750</v>
      </c>
      <c r="J2641" s="5" t="s">
        <v>59</v>
      </c>
      <c r="K2641" s="5"/>
    </row>
    <row r="2642" ht="24" hidden="1" spans="1:11">
      <c r="A2642" s="5">
        <v>2641</v>
      </c>
      <c r="B2642" s="5" t="s">
        <v>5724</v>
      </c>
      <c r="C2642" s="5" t="s">
        <v>5758</v>
      </c>
      <c r="D2642" s="9" t="s">
        <v>5759</v>
      </c>
      <c r="E2642" s="8">
        <v>1</v>
      </c>
      <c r="F2642" s="5" t="s">
        <v>43</v>
      </c>
      <c r="G2642" s="5">
        <v>375</v>
      </c>
      <c r="H2642" s="5"/>
      <c r="I2642" s="33">
        <f t="shared" si="70"/>
        <v>375</v>
      </c>
      <c r="J2642" s="5" t="s">
        <v>59</v>
      </c>
      <c r="K2642" s="5"/>
    </row>
    <row r="2643" ht="24" hidden="1" spans="1:11">
      <c r="A2643" s="5">
        <v>2642</v>
      </c>
      <c r="B2643" s="5" t="s">
        <v>5724</v>
      </c>
      <c r="C2643" s="5" t="s">
        <v>5760</v>
      </c>
      <c r="D2643" s="9" t="s">
        <v>5761</v>
      </c>
      <c r="E2643" s="8">
        <v>1</v>
      </c>
      <c r="F2643" s="5" t="s">
        <v>43</v>
      </c>
      <c r="G2643" s="5">
        <v>375</v>
      </c>
      <c r="H2643" s="5"/>
      <c r="I2643" s="33">
        <f t="shared" si="70"/>
        <v>375</v>
      </c>
      <c r="J2643" s="5" t="s">
        <v>59</v>
      </c>
      <c r="K2643" s="5"/>
    </row>
    <row r="2644" ht="24" hidden="1" spans="1:11">
      <c r="A2644" s="5">
        <v>2643</v>
      </c>
      <c r="B2644" s="5" t="s">
        <v>5724</v>
      </c>
      <c r="C2644" s="5" t="s">
        <v>5762</v>
      </c>
      <c r="D2644" s="9" t="s">
        <v>5763</v>
      </c>
      <c r="E2644" s="8">
        <v>2</v>
      </c>
      <c r="F2644" s="5" t="s">
        <v>38</v>
      </c>
      <c r="G2644" s="5">
        <v>385</v>
      </c>
      <c r="H2644" s="5"/>
      <c r="I2644" s="33">
        <f t="shared" si="70"/>
        <v>770</v>
      </c>
      <c r="J2644" s="5" t="s">
        <v>59</v>
      </c>
      <c r="K2644" s="5"/>
    </row>
    <row r="2645" ht="24" hidden="1" spans="1:11">
      <c r="A2645" s="5">
        <v>2644</v>
      </c>
      <c r="B2645" s="5" t="s">
        <v>5724</v>
      </c>
      <c r="C2645" s="5" t="s">
        <v>5764</v>
      </c>
      <c r="D2645" s="9" t="s">
        <v>5765</v>
      </c>
      <c r="E2645" s="8">
        <v>2</v>
      </c>
      <c r="F2645" s="5" t="s">
        <v>43</v>
      </c>
      <c r="G2645" s="5">
        <v>375</v>
      </c>
      <c r="H2645" s="5"/>
      <c r="I2645" s="33">
        <f t="shared" si="70"/>
        <v>750</v>
      </c>
      <c r="J2645" s="5" t="s">
        <v>59</v>
      </c>
      <c r="K2645" s="5"/>
    </row>
    <row r="2646" ht="24" hidden="1" spans="1:11">
      <c r="A2646" s="5">
        <v>2645</v>
      </c>
      <c r="B2646" s="5" t="s">
        <v>5724</v>
      </c>
      <c r="C2646" s="19" t="s">
        <v>5575</v>
      </c>
      <c r="D2646" s="106" t="s">
        <v>5766</v>
      </c>
      <c r="E2646" s="8">
        <v>1</v>
      </c>
      <c r="F2646" s="19" t="s">
        <v>43</v>
      </c>
      <c r="G2646" s="5">
        <v>375</v>
      </c>
      <c r="H2646" s="5"/>
      <c r="I2646" s="33">
        <f t="shared" si="70"/>
        <v>375</v>
      </c>
      <c r="J2646" s="19" t="s">
        <v>76</v>
      </c>
      <c r="K2646" s="5"/>
    </row>
    <row r="2647" ht="24" hidden="1" spans="1:11">
      <c r="A2647" s="5">
        <v>2646</v>
      </c>
      <c r="B2647" s="5" t="s">
        <v>5724</v>
      </c>
      <c r="C2647" s="19" t="s">
        <v>5767</v>
      </c>
      <c r="D2647" s="106" t="s">
        <v>5768</v>
      </c>
      <c r="E2647" s="8">
        <v>2</v>
      </c>
      <c r="F2647" s="19" t="s">
        <v>43</v>
      </c>
      <c r="G2647" s="5">
        <v>375</v>
      </c>
      <c r="H2647" s="5"/>
      <c r="I2647" s="33">
        <f t="shared" si="70"/>
        <v>750</v>
      </c>
      <c r="J2647" s="19" t="s">
        <v>76</v>
      </c>
      <c r="K2647" s="5"/>
    </row>
    <row r="2648" ht="24" hidden="1" spans="1:11">
      <c r="A2648" s="5">
        <v>2647</v>
      </c>
      <c r="B2648" s="5" t="s">
        <v>5724</v>
      </c>
      <c r="C2648" s="19" t="s">
        <v>5769</v>
      </c>
      <c r="D2648" s="106" t="s">
        <v>5770</v>
      </c>
      <c r="E2648" s="8">
        <v>2</v>
      </c>
      <c r="F2648" s="19" t="s">
        <v>43</v>
      </c>
      <c r="G2648" s="5">
        <v>375</v>
      </c>
      <c r="H2648" s="5"/>
      <c r="I2648" s="33">
        <f t="shared" si="70"/>
        <v>750</v>
      </c>
      <c r="J2648" s="19" t="s">
        <v>76</v>
      </c>
      <c r="K2648" s="5"/>
    </row>
    <row r="2649" ht="24" hidden="1" spans="1:11">
      <c r="A2649" s="5">
        <v>2648</v>
      </c>
      <c r="B2649" s="5" t="s">
        <v>5724</v>
      </c>
      <c r="C2649" s="5" t="s">
        <v>6813</v>
      </c>
      <c r="D2649" s="251" t="s">
        <v>6814</v>
      </c>
      <c r="E2649" s="8">
        <v>2</v>
      </c>
      <c r="F2649" s="5" t="s">
        <v>43</v>
      </c>
      <c r="G2649" s="5">
        <v>375</v>
      </c>
      <c r="H2649" s="5"/>
      <c r="I2649" s="33">
        <f t="shared" si="70"/>
        <v>750</v>
      </c>
      <c r="J2649" s="5" t="s">
        <v>1241</v>
      </c>
      <c r="K2649" s="5"/>
    </row>
    <row r="2650" ht="24" hidden="1" spans="1:11">
      <c r="A2650" s="5">
        <v>2649</v>
      </c>
      <c r="B2650" s="5" t="s">
        <v>5724</v>
      </c>
      <c r="C2650" s="12" t="s">
        <v>5771</v>
      </c>
      <c r="D2650" s="12" t="s">
        <v>5772</v>
      </c>
      <c r="E2650" s="44">
        <v>1</v>
      </c>
      <c r="F2650" s="26" t="s">
        <v>38</v>
      </c>
      <c r="G2650" s="5">
        <v>385</v>
      </c>
      <c r="H2650" s="5"/>
      <c r="I2650" s="33">
        <f t="shared" si="70"/>
        <v>385</v>
      </c>
      <c r="J2650" s="5" t="s">
        <v>424</v>
      </c>
      <c r="K2650" s="26" t="s">
        <v>5773</v>
      </c>
    </row>
    <row r="2651" ht="24" hidden="1" spans="1:11">
      <c r="A2651" s="5">
        <v>2650</v>
      </c>
      <c r="B2651" s="5" t="s">
        <v>5724</v>
      </c>
      <c r="C2651" s="26" t="s">
        <v>5774</v>
      </c>
      <c r="D2651" s="266" t="s">
        <v>5775</v>
      </c>
      <c r="E2651" s="44">
        <v>5</v>
      </c>
      <c r="F2651" s="26" t="s">
        <v>43</v>
      </c>
      <c r="G2651" s="5">
        <v>375</v>
      </c>
      <c r="H2651" s="5"/>
      <c r="I2651" s="33">
        <f t="shared" si="70"/>
        <v>1875</v>
      </c>
      <c r="J2651" s="5" t="s">
        <v>424</v>
      </c>
      <c r="K2651" s="5"/>
    </row>
    <row r="2652" ht="36" hidden="1" spans="1:11">
      <c r="A2652" s="5">
        <v>2651</v>
      </c>
      <c r="B2652" s="5" t="s">
        <v>5724</v>
      </c>
      <c r="C2652" s="22" t="s">
        <v>5776</v>
      </c>
      <c r="D2652" s="13" t="s">
        <v>5777</v>
      </c>
      <c r="E2652" s="44">
        <v>2</v>
      </c>
      <c r="F2652" s="26" t="s">
        <v>43</v>
      </c>
      <c r="G2652" s="5">
        <v>375</v>
      </c>
      <c r="H2652" s="5"/>
      <c r="I2652" s="33">
        <f t="shared" si="70"/>
        <v>750</v>
      </c>
      <c r="J2652" s="5" t="s">
        <v>400</v>
      </c>
      <c r="K2652" s="5" t="s">
        <v>981</v>
      </c>
    </row>
    <row r="2653" ht="24" hidden="1" spans="1:11">
      <c r="A2653" s="5">
        <v>2652</v>
      </c>
      <c r="B2653" s="26" t="s">
        <v>5724</v>
      </c>
      <c r="C2653" s="26" t="s">
        <v>5778</v>
      </c>
      <c r="D2653" s="24" t="s">
        <v>5779</v>
      </c>
      <c r="E2653" s="44">
        <v>2</v>
      </c>
      <c r="F2653" s="26" t="s">
        <v>38</v>
      </c>
      <c r="G2653" s="5">
        <v>385</v>
      </c>
      <c r="H2653" s="5"/>
      <c r="I2653" s="33">
        <f t="shared" si="70"/>
        <v>770</v>
      </c>
      <c r="J2653" s="5" t="s">
        <v>251</v>
      </c>
      <c r="K2653" s="63"/>
    </row>
    <row r="2654" ht="24" hidden="1" spans="1:11">
      <c r="A2654" s="5">
        <v>2653</v>
      </c>
      <c r="B2654" s="26" t="s">
        <v>5724</v>
      </c>
      <c r="C2654" s="12" t="s">
        <v>5780</v>
      </c>
      <c r="D2654" s="12" t="s">
        <v>5781</v>
      </c>
      <c r="E2654" s="44">
        <v>3</v>
      </c>
      <c r="F2654" s="26" t="s">
        <v>192</v>
      </c>
      <c r="G2654" s="5">
        <v>395</v>
      </c>
      <c r="H2654" s="5"/>
      <c r="I2654" s="33">
        <f t="shared" si="70"/>
        <v>1185</v>
      </c>
      <c r="J2654" s="5" t="s">
        <v>89</v>
      </c>
      <c r="K2654" s="63"/>
    </row>
    <row r="2655" ht="24" hidden="1" spans="1:11">
      <c r="A2655" s="5">
        <v>2654</v>
      </c>
      <c r="B2655" s="26" t="s">
        <v>5724</v>
      </c>
      <c r="C2655" s="12" t="s">
        <v>5782</v>
      </c>
      <c r="D2655" s="12" t="s">
        <v>5783</v>
      </c>
      <c r="E2655" s="44">
        <v>1</v>
      </c>
      <c r="F2655" s="26" t="s">
        <v>43</v>
      </c>
      <c r="G2655" s="5">
        <v>375</v>
      </c>
      <c r="H2655" s="5"/>
      <c r="I2655" s="33">
        <f t="shared" si="70"/>
        <v>375</v>
      </c>
      <c r="J2655" s="5" t="s">
        <v>89</v>
      </c>
      <c r="K2655" s="63"/>
    </row>
    <row r="2656" ht="24" hidden="1" spans="1:11">
      <c r="A2656" s="5">
        <v>2655</v>
      </c>
      <c r="B2656" s="26" t="s">
        <v>5724</v>
      </c>
      <c r="C2656" s="22" t="s">
        <v>5784</v>
      </c>
      <c r="D2656" s="13" t="s">
        <v>5785</v>
      </c>
      <c r="E2656" s="25">
        <v>2</v>
      </c>
      <c r="F2656" s="25" t="s">
        <v>43</v>
      </c>
      <c r="G2656" s="5">
        <v>375</v>
      </c>
      <c r="H2656" s="5"/>
      <c r="I2656" s="33">
        <f t="shared" si="70"/>
        <v>750</v>
      </c>
      <c r="J2656" s="5" t="s">
        <v>257</v>
      </c>
      <c r="K2656" s="63" t="s">
        <v>5786</v>
      </c>
    </row>
    <row r="2657" ht="72" hidden="1" spans="1:11">
      <c r="A2657" s="5">
        <v>2656</v>
      </c>
      <c r="B2657" s="26" t="s">
        <v>5724</v>
      </c>
      <c r="C2657" s="10" t="s">
        <v>6815</v>
      </c>
      <c r="D2657" s="10" t="s">
        <v>6816</v>
      </c>
      <c r="E2657" s="25">
        <v>1</v>
      </c>
      <c r="F2657" s="25" t="s">
        <v>43</v>
      </c>
      <c r="G2657" s="5">
        <v>375</v>
      </c>
      <c r="H2657" s="5"/>
      <c r="I2657" s="33">
        <f t="shared" si="70"/>
        <v>375</v>
      </c>
      <c r="J2657" s="5" t="s">
        <v>59</v>
      </c>
      <c r="K2657" s="5" t="s">
        <v>6817</v>
      </c>
    </row>
    <row r="2658" ht="36" hidden="1" spans="1:11">
      <c r="A2658" s="5">
        <v>2657</v>
      </c>
      <c r="B2658" s="26" t="s">
        <v>5724</v>
      </c>
      <c r="C2658" s="10" t="s">
        <v>5787</v>
      </c>
      <c r="D2658" s="10" t="s">
        <v>5788</v>
      </c>
      <c r="E2658" s="25">
        <v>3</v>
      </c>
      <c r="F2658" s="25" t="s">
        <v>43</v>
      </c>
      <c r="G2658" s="5">
        <v>375</v>
      </c>
      <c r="H2658" s="5"/>
      <c r="I2658" s="33">
        <f t="shared" si="70"/>
        <v>1125</v>
      </c>
      <c r="J2658" s="5" t="s">
        <v>5789</v>
      </c>
      <c r="K2658" s="5" t="s">
        <v>5790</v>
      </c>
    </row>
    <row r="2659" hidden="1" spans="1:11">
      <c r="A2659" s="5">
        <v>2658</v>
      </c>
      <c r="B2659" s="26" t="s">
        <v>5724</v>
      </c>
      <c r="C2659" s="10" t="s">
        <v>5791</v>
      </c>
      <c r="D2659" s="260" t="s">
        <v>5792</v>
      </c>
      <c r="E2659" s="25">
        <v>1</v>
      </c>
      <c r="F2659" s="25" t="s">
        <v>58</v>
      </c>
      <c r="G2659" s="5">
        <v>365</v>
      </c>
      <c r="H2659" s="5"/>
      <c r="I2659" s="33">
        <f t="shared" si="70"/>
        <v>365</v>
      </c>
      <c r="J2659" s="5" t="s">
        <v>101</v>
      </c>
      <c r="K2659" s="5"/>
    </row>
    <row r="2660" hidden="1" spans="1:11">
      <c r="A2660" s="5">
        <v>2659</v>
      </c>
      <c r="B2660" s="26" t="s">
        <v>5724</v>
      </c>
      <c r="C2660" s="45" t="s">
        <v>5793</v>
      </c>
      <c r="D2660" s="46" t="s">
        <v>5794</v>
      </c>
      <c r="E2660" s="10">
        <v>1</v>
      </c>
      <c r="F2660" s="10" t="s">
        <v>38</v>
      </c>
      <c r="G2660" s="5">
        <v>385</v>
      </c>
      <c r="H2660" s="5"/>
      <c r="I2660" s="33">
        <f t="shared" si="70"/>
        <v>385</v>
      </c>
      <c r="J2660" s="5" t="s">
        <v>1727</v>
      </c>
      <c r="K2660" s="5"/>
    </row>
    <row r="2661" ht="24" hidden="1" spans="1:11">
      <c r="A2661" s="5">
        <v>2660</v>
      </c>
      <c r="B2661" s="26" t="s">
        <v>5724</v>
      </c>
      <c r="C2661" s="10" t="s">
        <v>3581</v>
      </c>
      <c r="D2661" s="12" t="s">
        <v>6818</v>
      </c>
      <c r="E2661" s="10">
        <v>1</v>
      </c>
      <c r="F2661" s="10" t="s">
        <v>58</v>
      </c>
      <c r="G2661" s="5">
        <v>365</v>
      </c>
      <c r="H2661" s="5"/>
      <c r="I2661" s="33">
        <f t="shared" si="70"/>
        <v>365</v>
      </c>
      <c r="J2661" s="5" t="s">
        <v>1727</v>
      </c>
      <c r="K2661" s="5"/>
    </row>
    <row r="2662" ht="24" hidden="1" spans="1:11">
      <c r="A2662" s="5">
        <v>2661</v>
      </c>
      <c r="B2662" s="26" t="s">
        <v>5724</v>
      </c>
      <c r="C2662" s="10" t="s">
        <v>5795</v>
      </c>
      <c r="D2662" s="253" t="s">
        <v>5796</v>
      </c>
      <c r="E2662" s="10">
        <v>2</v>
      </c>
      <c r="F2662" s="10" t="s">
        <v>38</v>
      </c>
      <c r="G2662" s="5">
        <v>385</v>
      </c>
      <c r="H2662" s="5"/>
      <c r="I2662" s="33">
        <f t="shared" si="70"/>
        <v>770</v>
      </c>
      <c r="J2662" s="5" t="s">
        <v>1863</v>
      </c>
      <c r="K2662" s="5"/>
    </row>
    <row r="2663" ht="24" hidden="1" spans="1:11">
      <c r="A2663" s="5">
        <v>2662</v>
      </c>
      <c r="B2663" s="26" t="s">
        <v>5724</v>
      </c>
      <c r="C2663" s="10" t="s">
        <v>5797</v>
      </c>
      <c r="D2663" s="12" t="s">
        <v>5798</v>
      </c>
      <c r="E2663" s="10">
        <v>2</v>
      </c>
      <c r="F2663" s="10" t="s">
        <v>38</v>
      </c>
      <c r="G2663" s="5">
        <v>385</v>
      </c>
      <c r="H2663" s="5"/>
      <c r="I2663" s="33">
        <f t="shared" si="70"/>
        <v>770</v>
      </c>
      <c r="J2663" s="5" t="s">
        <v>1863</v>
      </c>
      <c r="K2663" s="5"/>
    </row>
    <row r="2664" ht="24" hidden="1" spans="1:11">
      <c r="A2664" s="5">
        <v>2663</v>
      </c>
      <c r="B2664" s="26" t="s">
        <v>5724</v>
      </c>
      <c r="C2664" s="10" t="s">
        <v>5799</v>
      </c>
      <c r="D2664" s="13" t="s">
        <v>5800</v>
      </c>
      <c r="E2664" s="10">
        <v>1</v>
      </c>
      <c r="F2664" s="10" t="s">
        <v>58</v>
      </c>
      <c r="G2664" s="5">
        <v>365</v>
      </c>
      <c r="H2664" s="10"/>
      <c r="I2664" s="33">
        <f t="shared" si="70"/>
        <v>365</v>
      </c>
      <c r="J2664" s="10" t="s">
        <v>782</v>
      </c>
      <c r="K2664" s="5"/>
    </row>
    <row r="2665" ht="24" hidden="1" spans="1:11">
      <c r="A2665" s="5">
        <v>2664</v>
      </c>
      <c r="B2665" s="26" t="s">
        <v>5724</v>
      </c>
      <c r="C2665" s="10" t="s">
        <v>5801</v>
      </c>
      <c r="D2665" s="13" t="s">
        <v>5802</v>
      </c>
      <c r="E2665" s="10">
        <v>1</v>
      </c>
      <c r="F2665" s="10" t="s">
        <v>43</v>
      </c>
      <c r="G2665" s="5">
        <v>375</v>
      </c>
      <c r="H2665" s="10"/>
      <c r="I2665" s="33">
        <f t="shared" si="70"/>
        <v>375</v>
      </c>
      <c r="J2665" s="10" t="s">
        <v>782</v>
      </c>
      <c r="K2665" s="5"/>
    </row>
    <row r="2666" ht="24" hidden="1" spans="1:11">
      <c r="A2666" s="5">
        <v>2665</v>
      </c>
      <c r="B2666" s="26" t="s">
        <v>5724</v>
      </c>
      <c r="C2666" s="11" t="s">
        <v>5803</v>
      </c>
      <c r="D2666" s="30" t="s">
        <v>5804</v>
      </c>
      <c r="E2666" s="10">
        <v>1</v>
      </c>
      <c r="F2666" s="10" t="s">
        <v>58</v>
      </c>
      <c r="G2666" s="5">
        <v>365</v>
      </c>
      <c r="H2666" s="10"/>
      <c r="I2666" s="33">
        <f t="shared" si="70"/>
        <v>365</v>
      </c>
      <c r="J2666" s="10" t="s">
        <v>782</v>
      </c>
      <c r="K2666" s="5" t="s">
        <v>5805</v>
      </c>
    </row>
    <row r="2667" ht="24" hidden="1" spans="1:11">
      <c r="A2667" s="5">
        <v>2666</v>
      </c>
      <c r="B2667" s="26" t="s">
        <v>5724</v>
      </c>
      <c r="C2667" s="10" t="s">
        <v>979</v>
      </c>
      <c r="D2667" s="13" t="s">
        <v>5806</v>
      </c>
      <c r="E2667" s="10">
        <v>1</v>
      </c>
      <c r="F2667" s="10" t="s">
        <v>43</v>
      </c>
      <c r="G2667" s="5">
        <v>375</v>
      </c>
      <c r="H2667" s="10"/>
      <c r="I2667" s="33">
        <f t="shared" si="70"/>
        <v>375</v>
      </c>
      <c r="J2667" s="10" t="s">
        <v>782</v>
      </c>
      <c r="K2667" s="5"/>
    </row>
    <row r="2668" ht="24" hidden="1" spans="1:11">
      <c r="A2668" s="5">
        <v>2667</v>
      </c>
      <c r="B2668" s="26" t="s">
        <v>5724</v>
      </c>
      <c r="C2668" s="10" t="s">
        <v>5807</v>
      </c>
      <c r="D2668" s="13" t="s">
        <v>5808</v>
      </c>
      <c r="E2668" s="10">
        <v>1</v>
      </c>
      <c r="F2668" s="10" t="s">
        <v>38</v>
      </c>
      <c r="G2668" s="5">
        <v>385</v>
      </c>
      <c r="H2668" s="10"/>
      <c r="I2668" s="33">
        <f t="shared" si="70"/>
        <v>385</v>
      </c>
      <c r="J2668" s="10" t="s">
        <v>782</v>
      </c>
      <c r="K2668" s="5"/>
    </row>
    <row r="2669" ht="24" hidden="1" spans="1:11">
      <c r="A2669" s="5">
        <v>2668</v>
      </c>
      <c r="B2669" s="26" t="s">
        <v>5724</v>
      </c>
      <c r="C2669" s="10" t="s">
        <v>2821</v>
      </c>
      <c r="D2669" s="13" t="s">
        <v>5809</v>
      </c>
      <c r="E2669" s="10">
        <v>1</v>
      </c>
      <c r="F2669" s="10" t="s">
        <v>38</v>
      </c>
      <c r="G2669" s="5">
        <v>385</v>
      </c>
      <c r="H2669" s="10"/>
      <c r="I2669" s="33">
        <f t="shared" si="70"/>
        <v>385</v>
      </c>
      <c r="J2669" s="10" t="s">
        <v>782</v>
      </c>
      <c r="K2669" s="5"/>
    </row>
    <row r="2670" ht="60" hidden="1" spans="1:11">
      <c r="A2670" s="5">
        <v>2669</v>
      </c>
      <c r="B2670" s="26" t="s">
        <v>5724</v>
      </c>
      <c r="C2670" s="10" t="s">
        <v>5810</v>
      </c>
      <c r="D2670" s="13" t="s">
        <v>5811</v>
      </c>
      <c r="E2670" s="10">
        <v>3</v>
      </c>
      <c r="F2670" s="25" t="s">
        <v>38</v>
      </c>
      <c r="G2670" s="5">
        <v>385</v>
      </c>
      <c r="H2670" s="10"/>
      <c r="I2670" s="33">
        <f t="shared" si="70"/>
        <v>1155</v>
      </c>
      <c r="J2670" s="10" t="s">
        <v>782</v>
      </c>
      <c r="K2670" s="5" t="s">
        <v>5812</v>
      </c>
    </row>
    <row r="2671" hidden="1" spans="1:11">
      <c r="A2671" s="5">
        <v>2670</v>
      </c>
      <c r="B2671" s="10" t="s">
        <v>5724</v>
      </c>
      <c r="C2671" s="10" t="s">
        <v>6819</v>
      </c>
      <c r="D2671" s="46" t="s">
        <v>6820</v>
      </c>
      <c r="E2671" s="10">
        <v>1</v>
      </c>
      <c r="F2671" s="10" t="s">
        <v>58</v>
      </c>
      <c r="G2671" s="5">
        <v>365</v>
      </c>
      <c r="H2671" s="10"/>
      <c r="I2671" s="33">
        <f t="shared" si="70"/>
        <v>365</v>
      </c>
      <c r="J2671" s="10" t="s">
        <v>1514</v>
      </c>
      <c r="K2671" s="5"/>
    </row>
    <row r="2672" hidden="1" spans="1:11">
      <c r="A2672" s="5">
        <v>2671</v>
      </c>
      <c r="B2672" s="27" t="s">
        <v>5724</v>
      </c>
      <c r="C2672" s="27" t="s">
        <v>5813</v>
      </c>
      <c r="D2672" s="27" t="s">
        <v>5814</v>
      </c>
      <c r="E2672" s="27">
        <v>1</v>
      </c>
      <c r="F2672" s="27" t="s">
        <v>38</v>
      </c>
      <c r="G2672" s="5">
        <v>385</v>
      </c>
      <c r="H2672" s="27"/>
      <c r="I2672" s="33">
        <f t="shared" si="70"/>
        <v>385</v>
      </c>
      <c r="J2672" s="27" t="s">
        <v>811</v>
      </c>
      <c r="K2672" s="5"/>
    </row>
    <row r="2673" hidden="1" spans="1:11">
      <c r="A2673" s="5">
        <v>2672</v>
      </c>
      <c r="B2673" s="27" t="s">
        <v>5724</v>
      </c>
      <c r="C2673" s="27" t="s">
        <v>5815</v>
      </c>
      <c r="D2673" s="256" t="s">
        <v>5816</v>
      </c>
      <c r="E2673" s="27">
        <v>2</v>
      </c>
      <c r="F2673" s="27" t="s">
        <v>58</v>
      </c>
      <c r="G2673" s="5">
        <v>365</v>
      </c>
      <c r="H2673" s="27"/>
      <c r="I2673" s="33">
        <f t="shared" si="70"/>
        <v>730</v>
      </c>
      <c r="J2673" s="27" t="s">
        <v>811</v>
      </c>
      <c r="K2673" s="5"/>
    </row>
    <row r="2674" hidden="1" spans="1:11">
      <c r="A2674" s="5">
        <v>2673</v>
      </c>
      <c r="B2674" s="27" t="s">
        <v>5724</v>
      </c>
      <c r="C2674" s="27" t="s">
        <v>5817</v>
      </c>
      <c r="D2674" s="256" t="s">
        <v>5818</v>
      </c>
      <c r="E2674" s="27">
        <v>1</v>
      </c>
      <c r="F2674" s="27" t="s">
        <v>58</v>
      </c>
      <c r="G2674" s="5">
        <v>365</v>
      </c>
      <c r="H2674" s="27"/>
      <c r="I2674" s="33">
        <f t="shared" si="70"/>
        <v>365</v>
      </c>
      <c r="J2674" s="27" t="s">
        <v>811</v>
      </c>
      <c r="K2674" s="5"/>
    </row>
    <row r="2675" hidden="1" spans="1:11">
      <c r="A2675" s="5">
        <v>2674</v>
      </c>
      <c r="B2675" s="27" t="s">
        <v>5724</v>
      </c>
      <c r="C2675" s="27" t="s">
        <v>5819</v>
      </c>
      <c r="D2675" s="256" t="s">
        <v>5820</v>
      </c>
      <c r="E2675" s="27">
        <v>2</v>
      </c>
      <c r="F2675" s="27" t="s">
        <v>58</v>
      </c>
      <c r="G2675" s="5">
        <v>365</v>
      </c>
      <c r="H2675" s="27"/>
      <c r="I2675" s="33">
        <f t="shared" si="70"/>
        <v>730</v>
      </c>
      <c r="J2675" s="27" t="s">
        <v>811</v>
      </c>
      <c r="K2675" s="5"/>
    </row>
    <row r="2676" hidden="1" spans="1:11">
      <c r="A2676" s="5">
        <v>2675</v>
      </c>
      <c r="B2676" s="27" t="s">
        <v>5724</v>
      </c>
      <c r="C2676" s="27" t="s">
        <v>5821</v>
      </c>
      <c r="D2676" s="256" t="s">
        <v>5822</v>
      </c>
      <c r="E2676" s="27">
        <v>2</v>
      </c>
      <c r="F2676" s="27" t="s">
        <v>43</v>
      </c>
      <c r="G2676" s="5">
        <v>375</v>
      </c>
      <c r="H2676" s="27"/>
      <c r="I2676" s="33">
        <f t="shared" si="70"/>
        <v>750</v>
      </c>
      <c r="J2676" s="27" t="s">
        <v>811</v>
      </c>
      <c r="K2676" s="5"/>
    </row>
    <row r="2677" ht="24" hidden="1" spans="1:11">
      <c r="A2677" s="5">
        <v>2676</v>
      </c>
      <c r="B2677" s="27" t="s">
        <v>5724</v>
      </c>
      <c r="C2677" s="11" t="s">
        <v>5823</v>
      </c>
      <c r="D2677" s="30" t="s">
        <v>5824</v>
      </c>
      <c r="E2677" s="27">
        <v>1</v>
      </c>
      <c r="F2677" s="27" t="s">
        <v>38</v>
      </c>
      <c r="G2677" s="5">
        <v>385</v>
      </c>
      <c r="H2677" s="27"/>
      <c r="I2677" s="33">
        <f t="shared" si="70"/>
        <v>385</v>
      </c>
      <c r="J2677" s="27" t="s">
        <v>630</v>
      </c>
      <c r="K2677" s="5" t="s">
        <v>5825</v>
      </c>
    </row>
    <row r="2678" ht="24" hidden="1" spans="1:11">
      <c r="A2678" s="5">
        <v>2677</v>
      </c>
      <c r="B2678" s="27" t="s">
        <v>5724</v>
      </c>
      <c r="C2678" s="30" t="s">
        <v>5826</v>
      </c>
      <c r="D2678" s="30" t="s">
        <v>5827</v>
      </c>
      <c r="E2678" s="27">
        <v>1</v>
      </c>
      <c r="F2678" s="27" t="s">
        <v>58</v>
      </c>
      <c r="G2678" s="5">
        <v>365</v>
      </c>
      <c r="H2678" s="27"/>
      <c r="I2678" s="33">
        <f t="shared" si="70"/>
        <v>365</v>
      </c>
      <c r="J2678" s="27" t="s">
        <v>630</v>
      </c>
      <c r="K2678" s="5" t="s">
        <v>5828</v>
      </c>
    </row>
    <row r="2679" ht="24" hidden="1" spans="1:11">
      <c r="A2679" s="5">
        <v>2678</v>
      </c>
      <c r="B2679" s="27" t="s">
        <v>5724</v>
      </c>
      <c r="C2679" s="27" t="s">
        <v>5829</v>
      </c>
      <c r="D2679" s="256" t="s">
        <v>5830</v>
      </c>
      <c r="E2679" s="27">
        <v>2</v>
      </c>
      <c r="F2679" s="27" t="s">
        <v>43</v>
      </c>
      <c r="G2679" s="5">
        <v>375</v>
      </c>
      <c r="H2679" s="27"/>
      <c r="I2679" s="33">
        <f t="shared" si="70"/>
        <v>750</v>
      </c>
      <c r="J2679" s="27" t="s">
        <v>811</v>
      </c>
      <c r="K2679" s="5" t="s">
        <v>5831</v>
      </c>
    </row>
    <row r="2680" hidden="1" spans="1:11">
      <c r="A2680" s="5">
        <v>2679</v>
      </c>
      <c r="B2680" s="5" t="s">
        <v>5724</v>
      </c>
      <c r="C2680" s="28" t="s">
        <v>5832</v>
      </c>
      <c r="D2680" s="257" t="s">
        <v>5833</v>
      </c>
      <c r="E2680" s="28">
        <v>2</v>
      </c>
      <c r="F2680" s="28" t="s">
        <v>38</v>
      </c>
      <c r="G2680" s="5">
        <v>385</v>
      </c>
      <c r="H2680" s="5"/>
      <c r="I2680" s="34">
        <f>E2680*G2680</f>
        <v>770</v>
      </c>
      <c r="J2680" s="5" t="s">
        <v>139</v>
      </c>
      <c r="K2680" s="5"/>
    </row>
    <row r="2681" hidden="1" spans="1:11">
      <c r="A2681" s="5">
        <v>2680</v>
      </c>
      <c r="B2681" s="27" t="s">
        <v>5838</v>
      </c>
      <c r="C2681" s="27" t="s">
        <v>5839</v>
      </c>
      <c r="D2681" s="27" t="s">
        <v>5840</v>
      </c>
      <c r="E2681" s="8">
        <v>2</v>
      </c>
      <c r="F2681" s="5" t="s">
        <v>192</v>
      </c>
      <c r="G2681" s="5">
        <v>395</v>
      </c>
      <c r="H2681" s="5"/>
      <c r="I2681" s="33">
        <f t="shared" ref="I2681:I2744" si="71">G2681*E2681</f>
        <v>790</v>
      </c>
      <c r="J2681" s="5" t="s">
        <v>2132</v>
      </c>
      <c r="K2681" s="5"/>
    </row>
    <row r="2682" ht="24" hidden="1" spans="1:11">
      <c r="A2682" s="5">
        <v>2681</v>
      </c>
      <c r="B2682" s="5" t="s">
        <v>5838</v>
      </c>
      <c r="C2682" s="5" t="s">
        <v>5841</v>
      </c>
      <c r="D2682" s="9" t="s">
        <v>5842</v>
      </c>
      <c r="E2682" s="8">
        <v>2</v>
      </c>
      <c r="F2682" s="5" t="s">
        <v>38</v>
      </c>
      <c r="G2682" s="5">
        <v>385</v>
      </c>
      <c r="H2682" s="5"/>
      <c r="I2682" s="33">
        <f t="shared" si="71"/>
        <v>770</v>
      </c>
      <c r="J2682" s="5" t="s">
        <v>2132</v>
      </c>
      <c r="K2682" s="5"/>
    </row>
    <row r="2683" ht="24" hidden="1" spans="1:11">
      <c r="A2683" s="5">
        <v>2682</v>
      </c>
      <c r="B2683" s="5" t="s">
        <v>5838</v>
      </c>
      <c r="C2683" s="5" t="s">
        <v>760</v>
      </c>
      <c r="D2683" s="9" t="s">
        <v>5843</v>
      </c>
      <c r="E2683" s="8">
        <v>2</v>
      </c>
      <c r="F2683" s="5" t="s">
        <v>43</v>
      </c>
      <c r="G2683" s="5">
        <v>375</v>
      </c>
      <c r="H2683" s="5"/>
      <c r="I2683" s="33">
        <f t="shared" si="71"/>
        <v>750</v>
      </c>
      <c r="J2683" s="5" t="s">
        <v>2132</v>
      </c>
      <c r="K2683" s="5"/>
    </row>
    <row r="2684" ht="24" hidden="1" spans="1:11">
      <c r="A2684" s="5">
        <v>2683</v>
      </c>
      <c r="B2684" s="5" t="s">
        <v>5838</v>
      </c>
      <c r="C2684" s="5" t="s">
        <v>5844</v>
      </c>
      <c r="D2684" s="9" t="s">
        <v>5845</v>
      </c>
      <c r="E2684" s="8">
        <v>2</v>
      </c>
      <c r="F2684" s="5" t="s">
        <v>43</v>
      </c>
      <c r="G2684" s="5">
        <v>375</v>
      </c>
      <c r="H2684" s="5"/>
      <c r="I2684" s="33">
        <f t="shared" si="71"/>
        <v>750</v>
      </c>
      <c r="J2684" s="5" t="s">
        <v>59</v>
      </c>
      <c r="K2684" s="5"/>
    </row>
    <row r="2685" ht="36" hidden="1" spans="1:11">
      <c r="A2685" s="5">
        <v>2684</v>
      </c>
      <c r="B2685" s="5" t="s">
        <v>5838</v>
      </c>
      <c r="C2685" s="10" t="s">
        <v>5846</v>
      </c>
      <c r="D2685" s="10" t="s">
        <v>5847</v>
      </c>
      <c r="E2685" s="8">
        <v>1</v>
      </c>
      <c r="F2685" s="5" t="s">
        <v>38</v>
      </c>
      <c r="G2685" s="5">
        <v>385</v>
      </c>
      <c r="H2685" s="5"/>
      <c r="I2685" s="33">
        <f t="shared" si="71"/>
        <v>385</v>
      </c>
      <c r="J2685" s="5" t="s">
        <v>59</v>
      </c>
      <c r="K2685" s="5" t="s">
        <v>5848</v>
      </c>
    </row>
    <row r="2686" ht="24" hidden="1" spans="1:11">
      <c r="A2686" s="5">
        <v>2685</v>
      </c>
      <c r="B2686" s="5" t="s">
        <v>5838</v>
      </c>
      <c r="C2686" s="5" t="s">
        <v>4374</v>
      </c>
      <c r="D2686" s="9" t="s">
        <v>5849</v>
      </c>
      <c r="E2686" s="8">
        <v>2</v>
      </c>
      <c r="F2686" s="5" t="s">
        <v>43</v>
      </c>
      <c r="G2686" s="5">
        <v>375</v>
      </c>
      <c r="H2686" s="5"/>
      <c r="I2686" s="33">
        <f t="shared" si="71"/>
        <v>750</v>
      </c>
      <c r="J2686" s="5" t="s">
        <v>59</v>
      </c>
      <c r="K2686" s="5"/>
    </row>
    <row r="2687" ht="24" hidden="1" spans="1:11">
      <c r="A2687" s="5">
        <v>2686</v>
      </c>
      <c r="B2687" s="5" t="s">
        <v>5838</v>
      </c>
      <c r="C2687" s="5" t="s">
        <v>5850</v>
      </c>
      <c r="D2687" s="9" t="s">
        <v>5851</v>
      </c>
      <c r="E2687" s="8">
        <v>2</v>
      </c>
      <c r="F2687" s="5" t="s">
        <v>43</v>
      </c>
      <c r="G2687" s="5">
        <v>375</v>
      </c>
      <c r="H2687" s="5"/>
      <c r="I2687" s="33">
        <f t="shared" si="71"/>
        <v>750</v>
      </c>
      <c r="J2687" s="5" t="s">
        <v>59</v>
      </c>
      <c r="K2687" s="5"/>
    </row>
    <row r="2688" ht="24" hidden="1" spans="1:11">
      <c r="A2688" s="5">
        <v>2687</v>
      </c>
      <c r="B2688" s="5" t="s">
        <v>5838</v>
      </c>
      <c r="C2688" s="5" t="s">
        <v>5852</v>
      </c>
      <c r="D2688" s="9" t="s">
        <v>5853</v>
      </c>
      <c r="E2688" s="8">
        <v>2</v>
      </c>
      <c r="F2688" s="5" t="s">
        <v>192</v>
      </c>
      <c r="G2688" s="5">
        <v>395</v>
      </c>
      <c r="H2688" s="5"/>
      <c r="I2688" s="33">
        <f t="shared" si="71"/>
        <v>790</v>
      </c>
      <c r="J2688" s="5" t="s">
        <v>59</v>
      </c>
      <c r="K2688" s="5" t="s">
        <v>5854</v>
      </c>
    </row>
    <row r="2689" ht="24" hidden="1" spans="1:11">
      <c r="A2689" s="5">
        <v>2688</v>
      </c>
      <c r="B2689" s="5" t="s">
        <v>5838</v>
      </c>
      <c r="C2689" s="22" t="s">
        <v>5855</v>
      </c>
      <c r="D2689" s="142" t="s">
        <v>5856</v>
      </c>
      <c r="E2689" s="8">
        <v>1</v>
      </c>
      <c r="F2689" s="5" t="s">
        <v>192</v>
      </c>
      <c r="G2689" s="5">
        <v>395</v>
      </c>
      <c r="H2689" s="5"/>
      <c r="I2689" s="33">
        <f t="shared" si="71"/>
        <v>395</v>
      </c>
      <c r="J2689" s="5" t="s">
        <v>59</v>
      </c>
      <c r="K2689" s="5" t="s">
        <v>5857</v>
      </c>
    </row>
    <row r="2690" ht="24" hidden="1" spans="1:11">
      <c r="A2690" s="5">
        <v>2689</v>
      </c>
      <c r="B2690" s="5" t="s">
        <v>5838</v>
      </c>
      <c r="C2690" s="5" t="s">
        <v>5858</v>
      </c>
      <c r="D2690" s="9" t="s">
        <v>5859</v>
      </c>
      <c r="E2690" s="8">
        <v>2</v>
      </c>
      <c r="F2690" s="5" t="s">
        <v>43</v>
      </c>
      <c r="G2690" s="5">
        <v>375</v>
      </c>
      <c r="H2690" s="5"/>
      <c r="I2690" s="33">
        <f t="shared" si="71"/>
        <v>750</v>
      </c>
      <c r="J2690" s="5" t="s">
        <v>59</v>
      </c>
      <c r="K2690" s="5"/>
    </row>
    <row r="2691" ht="24" hidden="1" spans="1:11">
      <c r="A2691" s="5">
        <v>2690</v>
      </c>
      <c r="B2691" s="5" t="s">
        <v>5838</v>
      </c>
      <c r="C2691" s="5" t="s">
        <v>1350</v>
      </c>
      <c r="D2691" s="9" t="s">
        <v>5860</v>
      </c>
      <c r="E2691" s="8">
        <v>1</v>
      </c>
      <c r="F2691" s="5" t="s">
        <v>43</v>
      </c>
      <c r="G2691" s="5">
        <v>375</v>
      </c>
      <c r="H2691" s="5"/>
      <c r="I2691" s="33">
        <f t="shared" si="71"/>
        <v>375</v>
      </c>
      <c r="J2691" s="5" t="s">
        <v>59</v>
      </c>
      <c r="K2691" s="5"/>
    </row>
    <row r="2692" ht="36" hidden="1" spans="1:11">
      <c r="A2692" s="5">
        <v>2691</v>
      </c>
      <c r="B2692" s="5" t="s">
        <v>5838</v>
      </c>
      <c r="C2692" s="5" t="s">
        <v>5861</v>
      </c>
      <c r="D2692" s="9" t="s">
        <v>5862</v>
      </c>
      <c r="E2692" s="8">
        <v>2</v>
      </c>
      <c r="F2692" s="5" t="s">
        <v>43</v>
      </c>
      <c r="G2692" s="5">
        <v>375</v>
      </c>
      <c r="H2692" s="5"/>
      <c r="I2692" s="33">
        <f t="shared" si="71"/>
        <v>750</v>
      </c>
      <c r="J2692" s="5" t="s">
        <v>59</v>
      </c>
      <c r="K2692" s="5" t="s">
        <v>5863</v>
      </c>
    </row>
    <row r="2693" ht="24" hidden="1" spans="1:11">
      <c r="A2693" s="5">
        <v>2692</v>
      </c>
      <c r="B2693" s="5" t="s">
        <v>5838</v>
      </c>
      <c r="C2693" s="5" t="s">
        <v>5864</v>
      </c>
      <c r="D2693" s="9" t="s">
        <v>5865</v>
      </c>
      <c r="E2693" s="8">
        <v>3</v>
      </c>
      <c r="F2693" s="5" t="s">
        <v>38</v>
      </c>
      <c r="G2693" s="5">
        <v>385</v>
      </c>
      <c r="H2693" s="5"/>
      <c r="I2693" s="33">
        <f t="shared" si="71"/>
        <v>1155</v>
      </c>
      <c r="J2693" s="5" t="s">
        <v>59</v>
      </c>
      <c r="K2693" s="5"/>
    </row>
    <row r="2694" ht="24" hidden="1" spans="1:11">
      <c r="A2694" s="5">
        <v>2693</v>
      </c>
      <c r="B2694" s="5" t="s">
        <v>5838</v>
      </c>
      <c r="C2694" s="5" t="s">
        <v>5866</v>
      </c>
      <c r="D2694" s="9" t="s">
        <v>5867</v>
      </c>
      <c r="E2694" s="8">
        <v>3</v>
      </c>
      <c r="F2694" s="5" t="s">
        <v>43</v>
      </c>
      <c r="G2694" s="5">
        <v>375</v>
      </c>
      <c r="H2694" s="5"/>
      <c r="I2694" s="33">
        <f t="shared" si="71"/>
        <v>1125</v>
      </c>
      <c r="J2694" s="5" t="s">
        <v>59</v>
      </c>
      <c r="K2694" s="5"/>
    </row>
    <row r="2695" ht="24" hidden="1" spans="1:11">
      <c r="A2695" s="5">
        <v>2694</v>
      </c>
      <c r="B2695" s="5" t="s">
        <v>5838</v>
      </c>
      <c r="C2695" s="5" t="s">
        <v>5868</v>
      </c>
      <c r="D2695" s="9" t="s">
        <v>5869</v>
      </c>
      <c r="E2695" s="8">
        <v>2</v>
      </c>
      <c r="F2695" s="5" t="s">
        <v>43</v>
      </c>
      <c r="G2695" s="5">
        <v>375</v>
      </c>
      <c r="H2695" s="5"/>
      <c r="I2695" s="33">
        <f t="shared" si="71"/>
        <v>750</v>
      </c>
      <c r="J2695" s="5" t="s">
        <v>59</v>
      </c>
      <c r="K2695" s="5"/>
    </row>
    <row r="2696" ht="24" hidden="1" spans="1:11">
      <c r="A2696" s="5">
        <v>2695</v>
      </c>
      <c r="B2696" s="5" t="s">
        <v>5838</v>
      </c>
      <c r="C2696" s="5" t="s">
        <v>5870</v>
      </c>
      <c r="D2696" s="9" t="s">
        <v>5871</v>
      </c>
      <c r="E2696" s="8">
        <v>1</v>
      </c>
      <c r="F2696" s="5" t="s">
        <v>38</v>
      </c>
      <c r="G2696" s="5">
        <v>385</v>
      </c>
      <c r="H2696" s="5"/>
      <c r="I2696" s="33">
        <f t="shared" si="71"/>
        <v>385</v>
      </c>
      <c r="J2696" s="5" t="s">
        <v>59</v>
      </c>
      <c r="K2696" s="5"/>
    </row>
    <row r="2697" ht="24" hidden="1" spans="1:11">
      <c r="A2697" s="5">
        <v>2696</v>
      </c>
      <c r="B2697" s="5" t="s">
        <v>5838</v>
      </c>
      <c r="C2697" s="5" t="s">
        <v>5872</v>
      </c>
      <c r="D2697" s="9" t="s">
        <v>5873</v>
      </c>
      <c r="E2697" s="8">
        <v>2</v>
      </c>
      <c r="F2697" s="5" t="s">
        <v>43</v>
      </c>
      <c r="G2697" s="5">
        <v>375</v>
      </c>
      <c r="H2697" s="5"/>
      <c r="I2697" s="33">
        <f t="shared" si="71"/>
        <v>750</v>
      </c>
      <c r="J2697" s="5" t="s">
        <v>59</v>
      </c>
      <c r="K2697" s="5"/>
    </row>
    <row r="2698" ht="24" hidden="1" spans="1:11">
      <c r="A2698" s="5">
        <v>2697</v>
      </c>
      <c r="B2698" s="5" t="s">
        <v>5838</v>
      </c>
      <c r="C2698" s="5" t="s">
        <v>5874</v>
      </c>
      <c r="D2698" s="9" t="s">
        <v>5875</v>
      </c>
      <c r="E2698" s="8">
        <v>2</v>
      </c>
      <c r="F2698" s="5" t="s">
        <v>43</v>
      </c>
      <c r="G2698" s="5">
        <v>375</v>
      </c>
      <c r="H2698" s="5"/>
      <c r="I2698" s="33">
        <f t="shared" si="71"/>
        <v>750</v>
      </c>
      <c r="J2698" s="5" t="s">
        <v>59</v>
      </c>
      <c r="K2698" s="5"/>
    </row>
    <row r="2699" hidden="1" spans="1:11">
      <c r="A2699" s="5">
        <v>2698</v>
      </c>
      <c r="B2699" s="37" t="s">
        <v>5838</v>
      </c>
      <c r="C2699" s="19" t="s">
        <v>5876</v>
      </c>
      <c r="D2699" s="10" t="s">
        <v>5877</v>
      </c>
      <c r="E2699" s="38">
        <v>5</v>
      </c>
      <c r="F2699" s="38" t="s">
        <v>43</v>
      </c>
      <c r="G2699" s="5">
        <v>375</v>
      </c>
      <c r="H2699" s="5"/>
      <c r="I2699" s="33">
        <f t="shared" si="71"/>
        <v>1875</v>
      </c>
      <c r="J2699" s="5" t="s">
        <v>226</v>
      </c>
      <c r="K2699" s="5"/>
    </row>
    <row r="2700" ht="24" hidden="1" spans="1:11">
      <c r="A2700" s="5">
        <v>2699</v>
      </c>
      <c r="B2700" s="21" t="s">
        <v>5838</v>
      </c>
      <c r="C2700" s="21" t="s">
        <v>5878</v>
      </c>
      <c r="D2700" s="9" t="s">
        <v>5879</v>
      </c>
      <c r="E2700" s="21">
        <v>1</v>
      </c>
      <c r="F2700" s="19" t="s">
        <v>38</v>
      </c>
      <c r="G2700" s="5">
        <v>385</v>
      </c>
      <c r="H2700" s="5"/>
      <c r="I2700" s="33">
        <f t="shared" si="71"/>
        <v>385</v>
      </c>
      <c r="J2700" s="5" t="s">
        <v>226</v>
      </c>
      <c r="K2700" s="5"/>
    </row>
    <row r="2701" ht="24" hidden="1" spans="1:11">
      <c r="A2701" s="5">
        <v>2700</v>
      </c>
      <c r="B2701" s="21" t="s">
        <v>5838</v>
      </c>
      <c r="C2701" s="21" t="s">
        <v>5880</v>
      </c>
      <c r="D2701" s="9" t="s">
        <v>5881</v>
      </c>
      <c r="E2701" s="21">
        <v>2</v>
      </c>
      <c r="F2701" s="19" t="s">
        <v>43</v>
      </c>
      <c r="G2701" s="5">
        <v>375</v>
      </c>
      <c r="H2701" s="5"/>
      <c r="I2701" s="33">
        <f t="shared" si="71"/>
        <v>750</v>
      </c>
      <c r="J2701" s="5" t="s">
        <v>226</v>
      </c>
      <c r="K2701" s="5"/>
    </row>
    <row r="2702" ht="24" hidden="1" spans="1:11">
      <c r="A2702" s="5">
        <v>2701</v>
      </c>
      <c r="B2702" s="21" t="s">
        <v>5838</v>
      </c>
      <c r="C2702" s="21" t="s">
        <v>5882</v>
      </c>
      <c r="D2702" s="9" t="s">
        <v>5883</v>
      </c>
      <c r="E2702" s="21">
        <v>2</v>
      </c>
      <c r="F2702" s="19" t="s">
        <v>43</v>
      </c>
      <c r="G2702" s="5">
        <v>375</v>
      </c>
      <c r="H2702" s="5"/>
      <c r="I2702" s="33">
        <f t="shared" si="71"/>
        <v>750</v>
      </c>
      <c r="J2702" s="5" t="s">
        <v>226</v>
      </c>
      <c r="K2702" s="5"/>
    </row>
    <row r="2703" ht="24" hidden="1" spans="1:11">
      <c r="A2703" s="5">
        <v>2702</v>
      </c>
      <c r="B2703" s="21" t="s">
        <v>5838</v>
      </c>
      <c r="C2703" s="21" t="s">
        <v>5884</v>
      </c>
      <c r="D2703" s="9" t="s">
        <v>5885</v>
      </c>
      <c r="E2703" s="21">
        <v>2</v>
      </c>
      <c r="F2703" s="19" t="s">
        <v>43</v>
      </c>
      <c r="G2703" s="5">
        <v>375</v>
      </c>
      <c r="H2703" s="5"/>
      <c r="I2703" s="33">
        <f t="shared" si="71"/>
        <v>750</v>
      </c>
      <c r="J2703" s="5" t="s">
        <v>226</v>
      </c>
      <c r="K2703" s="5"/>
    </row>
    <row r="2704" ht="24" hidden="1" spans="1:11">
      <c r="A2704" s="5">
        <v>2703</v>
      </c>
      <c r="B2704" s="21" t="s">
        <v>5838</v>
      </c>
      <c r="C2704" s="21" t="s">
        <v>5886</v>
      </c>
      <c r="D2704" s="9" t="s">
        <v>5887</v>
      </c>
      <c r="E2704" s="21">
        <v>2</v>
      </c>
      <c r="F2704" s="19" t="s">
        <v>43</v>
      </c>
      <c r="G2704" s="5">
        <v>375</v>
      </c>
      <c r="H2704" s="5"/>
      <c r="I2704" s="33">
        <f t="shared" si="71"/>
        <v>750</v>
      </c>
      <c r="J2704" s="5" t="s">
        <v>226</v>
      </c>
      <c r="K2704" s="5"/>
    </row>
    <row r="2705" ht="24" hidden="1" spans="1:11">
      <c r="A2705" s="5">
        <v>2704</v>
      </c>
      <c r="B2705" s="21" t="s">
        <v>5838</v>
      </c>
      <c r="C2705" s="21" t="s">
        <v>5888</v>
      </c>
      <c r="D2705" s="9" t="s">
        <v>5889</v>
      </c>
      <c r="E2705" s="21">
        <v>1</v>
      </c>
      <c r="F2705" s="19" t="s">
        <v>43</v>
      </c>
      <c r="G2705" s="5">
        <v>375</v>
      </c>
      <c r="H2705" s="5"/>
      <c r="I2705" s="33">
        <f t="shared" si="71"/>
        <v>375</v>
      </c>
      <c r="J2705" s="5" t="s">
        <v>226</v>
      </c>
      <c r="K2705" s="5" t="s">
        <v>5890</v>
      </c>
    </row>
    <row r="2706" ht="24" hidden="1" spans="1:11">
      <c r="A2706" s="5">
        <v>2705</v>
      </c>
      <c r="B2706" s="23" t="s">
        <v>5838</v>
      </c>
      <c r="C2706" s="23" t="s">
        <v>5891</v>
      </c>
      <c r="D2706" s="252" t="s">
        <v>5892</v>
      </c>
      <c r="E2706" s="23">
        <v>1</v>
      </c>
      <c r="F2706" s="23" t="s">
        <v>38</v>
      </c>
      <c r="G2706" s="5">
        <v>385</v>
      </c>
      <c r="H2706" s="5"/>
      <c r="I2706" s="33">
        <f t="shared" si="71"/>
        <v>385</v>
      </c>
      <c r="J2706" s="12" t="s">
        <v>54</v>
      </c>
      <c r="K2706" s="5"/>
    </row>
    <row r="2707" ht="24" hidden="1" spans="1:11">
      <c r="A2707" s="5">
        <v>2706</v>
      </c>
      <c r="B2707" s="23" t="s">
        <v>5838</v>
      </c>
      <c r="C2707" s="23" t="s">
        <v>203</v>
      </c>
      <c r="D2707" s="13" t="s">
        <v>5893</v>
      </c>
      <c r="E2707" s="23">
        <v>2</v>
      </c>
      <c r="F2707" s="23" t="s">
        <v>43</v>
      </c>
      <c r="G2707" s="5">
        <v>375</v>
      </c>
      <c r="H2707" s="5"/>
      <c r="I2707" s="33">
        <f t="shared" si="71"/>
        <v>750</v>
      </c>
      <c r="J2707" s="12" t="s">
        <v>54</v>
      </c>
      <c r="K2707" s="5"/>
    </row>
    <row r="2708" ht="24" hidden="1" spans="1:11">
      <c r="A2708" s="5">
        <v>2707</v>
      </c>
      <c r="B2708" s="22" t="s">
        <v>5838</v>
      </c>
      <c r="C2708" s="5" t="s">
        <v>5894</v>
      </c>
      <c r="D2708" s="9" t="s">
        <v>5895</v>
      </c>
      <c r="E2708" s="8">
        <v>4</v>
      </c>
      <c r="F2708" s="5" t="s">
        <v>192</v>
      </c>
      <c r="G2708" s="5">
        <v>395</v>
      </c>
      <c r="H2708" s="5"/>
      <c r="I2708" s="33">
        <f t="shared" si="71"/>
        <v>1580</v>
      </c>
      <c r="J2708" s="5" t="s">
        <v>2132</v>
      </c>
      <c r="K2708" s="5"/>
    </row>
    <row r="2709" ht="24" hidden="1" spans="1:11">
      <c r="A2709" s="5">
        <v>2708</v>
      </c>
      <c r="B2709" s="22" t="s">
        <v>5838</v>
      </c>
      <c r="C2709" s="5" t="s">
        <v>5897</v>
      </c>
      <c r="D2709" s="9" t="s">
        <v>5898</v>
      </c>
      <c r="E2709" s="8">
        <v>4</v>
      </c>
      <c r="F2709" s="5" t="s">
        <v>192</v>
      </c>
      <c r="G2709" s="5">
        <v>395</v>
      </c>
      <c r="H2709" s="5"/>
      <c r="I2709" s="33">
        <f t="shared" si="71"/>
        <v>1580</v>
      </c>
      <c r="J2709" s="5" t="s">
        <v>2132</v>
      </c>
      <c r="K2709" s="5"/>
    </row>
    <row r="2710" ht="24" hidden="1" spans="1:11">
      <c r="A2710" s="5">
        <v>2709</v>
      </c>
      <c r="B2710" s="22" t="s">
        <v>5838</v>
      </c>
      <c r="C2710" s="5" t="s">
        <v>5899</v>
      </c>
      <c r="D2710" s="9" t="s">
        <v>5900</v>
      </c>
      <c r="E2710" s="8">
        <v>1</v>
      </c>
      <c r="F2710" s="5" t="s">
        <v>43</v>
      </c>
      <c r="G2710" s="5">
        <v>375</v>
      </c>
      <c r="H2710" s="5"/>
      <c r="I2710" s="33">
        <f t="shared" si="71"/>
        <v>375</v>
      </c>
      <c r="J2710" s="5" t="s">
        <v>2132</v>
      </c>
      <c r="K2710" s="5" t="s">
        <v>5901</v>
      </c>
    </row>
    <row r="2711" ht="24" hidden="1" spans="1:11">
      <c r="A2711" s="5">
        <v>2710</v>
      </c>
      <c r="B2711" s="22" t="s">
        <v>5838</v>
      </c>
      <c r="C2711" s="11" t="s">
        <v>5902</v>
      </c>
      <c r="D2711" s="30" t="s">
        <v>5903</v>
      </c>
      <c r="E2711" s="44">
        <v>1</v>
      </c>
      <c r="F2711" s="26" t="s">
        <v>38</v>
      </c>
      <c r="G2711" s="5">
        <v>385</v>
      </c>
      <c r="H2711" s="5"/>
      <c r="I2711" s="33">
        <f t="shared" si="71"/>
        <v>385</v>
      </c>
      <c r="J2711" s="5" t="s">
        <v>424</v>
      </c>
      <c r="K2711" s="5" t="s">
        <v>5904</v>
      </c>
    </row>
    <row r="2712" ht="24" hidden="1" spans="1:11">
      <c r="A2712" s="5">
        <v>2711</v>
      </c>
      <c r="B2712" s="22" t="s">
        <v>5838</v>
      </c>
      <c r="C2712" s="10" t="s">
        <v>5905</v>
      </c>
      <c r="D2712" s="10" t="s">
        <v>5906</v>
      </c>
      <c r="E2712" s="8">
        <v>1</v>
      </c>
      <c r="F2712" s="5" t="s">
        <v>38</v>
      </c>
      <c r="G2712" s="5">
        <v>385</v>
      </c>
      <c r="H2712" s="5"/>
      <c r="I2712" s="33">
        <f t="shared" si="71"/>
        <v>385</v>
      </c>
      <c r="J2712" s="5" t="s">
        <v>2132</v>
      </c>
      <c r="K2712" s="5" t="s">
        <v>5907</v>
      </c>
    </row>
    <row r="2713" ht="24" hidden="1" spans="1:11">
      <c r="A2713" s="5">
        <v>2712</v>
      </c>
      <c r="B2713" s="22" t="s">
        <v>5838</v>
      </c>
      <c r="C2713" s="26" t="s">
        <v>3559</v>
      </c>
      <c r="D2713" s="24" t="s">
        <v>5908</v>
      </c>
      <c r="E2713" s="44">
        <v>1</v>
      </c>
      <c r="F2713" s="26" t="s">
        <v>43</v>
      </c>
      <c r="G2713" s="5">
        <v>375</v>
      </c>
      <c r="H2713" s="5"/>
      <c r="I2713" s="33">
        <f t="shared" si="71"/>
        <v>375</v>
      </c>
      <c r="J2713" s="5" t="s">
        <v>251</v>
      </c>
      <c r="K2713" s="63"/>
    </row>
    <row r="2714" ht="24" hidden="1" spans="1:11">
      <c r="A2714" s="5">
        <v>2713</v>
      </c>
      <c r="B2714" s="22" t="s">
        <v>5838</v>
      </c>
      <c r="C2714" s="26" t="s">
        <v>5909</v>
      </c>
      <c r="D2714" s="24" t="s">
        <v>5910</v>
      </c>
      <c r="E2714" s="44">
        <v>1</v>
      </c>
      <c r="F2714" s="26" t="s">
        <v>43</v>
      </c>
      <c r="G2714" s="5">
        <v>375</v>
      </c>
      <c r="H2714" s="5"/>
      <c r="I2714" s="33">
        <f t="shared" si="71"/>
        <v>375</v>
      </c>
      <c r="J2714" s="5" t="s">
        <v>251</v>
      </c>
      <c r="K2714" s="63"/>
    </row>
    <row r="2715" ht="24" hidden="1" spans="1:11">
      <c r="A2715" s="5">
        <v>2714</v>
      </c>
      <c r="B2715" s="22" t="s">
        <v>5838</v>
      </c>
      <c r="C2715" s="26" t="s">
        <v>5911</v>
      </c>
      <c r="D2715" s="24" t="s">
        <v>5912</v>
      </c>
      <c r="E2715" s="44">
        <v>3</v>
      </c>
      <c r="F2715" s="26" t="s">
        <v>43</v>
      </c>
      <c r="G2715" s="5">
        <v>375</v>
      </c>
      <c r="H2715" s="5"/>
      <c r="I2715" s="33">
        <f t="shared" si="71"/>
        <v>1125</v>
      </c>
      <c r="J2715" s="5" t="s">
        <v>251</v>
      </c>
      <c r="K2715" s="63"/>
    </row>
    <row r="2716" hidden="1" spans="1:11">
      <c r="A2716" s="5">
        <v>2715</v>
      </c>
      <c r="B2716" s="22" t="s">
        <v>5838</v>
      </c>
      <c r="C2716" s="10" t="s">
        <v>5913</v>
      </c>
      <c r="D2716" s="10" t="s">
        <v>5914</v>
      </c>
      <c r="E2716" s="44">
        <v>1</v>
      </c>
      <c r="F2716" s="26" t="s">
        <v>43</v>
      </c>
      <c r="G2716" s="5">
        <v>375</v>
      </c>
      <c r="H2716" s="5"/>
      <c r="I2716" s="33">
        <f t="shared" si="71"/>
        <v>375</v>
      </c>
      <c r="J2716" s="5" t="s">
        <v>251</v>
      </c>
      <c r="K2716" s="63" t="s">
        <v>5915</v>
      </c>
    </row>
    <row r="2717" ht="24" hidden="1" spans="1:11">
      <c r="A2717" s="5">
        <v>2716</v>
      </c>
      <c r="B2717" s="22" t="s">
        <v>5838</v>
      </c>
      <c r="C2717" s="26" t="s">
        <v>5916</v>
      </c>
      <c r="D2717" s="24" t="s">
        <v>5917</v>
      </c>
      <c r="E2717" s="44">
        <v>2</v>
      </c>
      <c r="F2717" s="26" t="s">
        <v>43</v>
      </c>
      <c r="G2717" s="5">
        <v>375</v>
      </c>
      <c r="H2717" s="5"/>
      <c r="I2717" s="33">
        <f t="shared" si="71"/>
        <v>750</v>
      </c>
      <c r="J2717" s="5" t="s">
        <v>251</v>
      </c>
      <c r="K2717" s="63"/>
    </row>
    <row r="2718" ht="24" hidden="1" spans="1:11">
      <c r="A2718" s="5">
        <v>2717</v>
      </c>
      <c r="B2718" s="22" t="s">
        <v>5838</v>
      </c>
      <c r="C2718" s="87" t="s">
        <v>5918</v>
      </c>
      <c r="D2718" s="88" t="s">
        <v>5919</v>
      </c>
      <c r="E2718" s="44">
        <v>1</v>
      </c>
      <c r="F2718" s="26" t="s">
        <v>43</v>
      </c>
      <c r="G2718" s="5">
        <v>375</v>
      </c>
      <c r="H2718" s="5"/>
      <c r="I2718" s="33">
        <f t="shared" si="71"/>
        <v>375</v>
      </c>
      <c r="J2718" s="5" t="s">
        <v>251</v>
      </c>
      <c r="K2718" s="63"/>
    </row>
    <row r="2719" ht="24" hidden="1" spans="1:11">
      <c r="A2719" s="5">
        <v>2718</v>
      </c>
      <c r="B2719" s="22" t="s">
        <v>5838</v>
      </c>
      <c r="C2719" s="26" t="s">
        <v>5920</v>
      </c>
      <c r="D2719" s="24" t="s">
        <v>5921</v>
      </c>
      <c r="E2719" s="44">
        <v>2</v>
      </c>
      <c r="F2719" s="26" t="s">
        <v>38</v>
      </c>
      <c r="G2719" s="5">
        <v>385</v>
      </c>
      <c r="H2719" s="5"/>
      <c r="I2719" s="33">
        <f t="shared" si="71"/>
        <v>770</v>
      </c>
      <c r="J2719" s="5" t="s">
        <v>251</v>
      </c>
      <c r="K2719" s="63"/>
    </row>
    <row r="2720" ht="24" hidden="1" spans="1:11">
      <c r="A2720" s="5">
        <v>2719</v>
      </c>
      <c r="B2720" s="22" t="s">
        <v>5838</v>
      </c>
      <c r="C2720" s="11" t="s">
        <v>5922</v>
      </c>
      <c r="D2720" s="24" t="s">
        <v>5923</v>
      </c>
      <c r="E2720" s="44">
        <v>1</v>
      </c>
      <c r="F2720" s="26" t="s">
        <v>43</v>
      </c>
      <c r="G2720" s="5">
        <v>375</v>
      </c>
      <c r="H2720" s="5"/>
      <c r="I2720" s="33">
        <f t="shared" si="71"/>
        <v>375</v>
      </c>
      <c r="J2720" s="5" t="s">
        <v>251</v>
      </c>
      <c r="K2720" s="26" t="s">
        <v>5924</v>
      </c>
    </row>
    <row r="2721" ht="24" hidden="1" spans="1:11">
      <c r="A2721" s="5">
        <v>2720</v>
      </c>
      <c r="B2721" s="87" t="s">
        <v>5838</v>
      </c>
      <c r="C2721" s="87" t="s">
        <v>5925</v>
      </c>
      <c r="D2721" s="88" t="s">
        <v>5926</v>
      </c>
      <c r="E2721" s="65">
        <v>2</v>
      </c>
      <c r="F2721" s="120" t="s">
        <v>43</v>
      </c>
      <c r="G2721" s="5">
        <v>375</v>
      </c>
      <c r="H2721" s="5"/>
      <c r="I2721" s="33">
        <f t="shared" si="71"/>
        <v>750</v>
      </c>
      <c r="J2721" s="5" t="s">
        <v>251</v>
      </c>
      <c r="K2721" s="87"/>
    </row>
    <row r="2722" hidden="1" spans="1:11">
      <c r="A2722" s="5">
        <v>2721</v>
      </c>
      <c r="B2722" s="87" t="s">
        <v>5838</v>
      </c>
      <c r="C2722" s="26" t="s">
        <v>5927</v>
      </c>
      <c r="D2722" s="10" t="s">
        <v>5928</v>
      </c>
      <c r="E2722" s="65">
        <v>2</v>
      </c>
      <c r="F2722" s="120" t="s">
        <v>43</v>
      </c>
      <c r="G2722" s="5">
        <v>375</v>
      </c>
      <c r="H2722" s="5"/>
      <c r="I2722" s="33">
        <f t="shared" si="71"/>
        <v>750</v>
      </c>
      <c r="J2722" s="5" t="s">
        <v>251</v>
      </c>
      <c r="K2722" s="87"/>
    </row>
    <row r="2723" ht="24" hidden="1" spans="1:11">
      <c r="A2723" s="5">
        <v>2722</v>
      </c>
      <c r="B2723" s="87" t="s">
        <v>5838</v>
      </c>
      <c r="C2723" s="87" t="s">
        <v>5929</v>
      </c>
      <c r="D2723" s="88" t="s">
        <v>5930</v>
      </c>
      <c r="E2723" s="65">
        <v>2</v>
      </c>
      <c r="F2723" s="120" t="s">
        <v>43</v>
      </c>
      <c r="G2723" s="5">
        <v>375</v>
      </c>
      <c r="H2723" s="5"/>
      <c r="I2723" s="33">
        <f t="shared" si="71"/>
        <v>750</v>
      </c>
      <c r="J2723" s="5" t="s">
        <v>251</v>
      </c>
      <c r="K2723" s="87"/>
    </row>
    <row r="2724" ht="24" hidden="1" spans="1:11">
      <c r="A2724" s="5">
        <v>2723</v>
      </c>
      <c r="B2724" s="87" t="s">
        <v>5838</v>
      </c>
      <c r="C2724" s="26" t="s">
        <v>5931</v>
      </c>
      <c r="D2724" s="24" t="s">
        <v>5932</v>
      </c>
      <c r="E2724" s="65">
        <v>1</v>
      </c>
      <c r="F2724" s="120" t="s">
        <v>43</v>
      </c>
      <c r="G2724" s="5">
        <v>375</v>
      </c>
      <c r="H2724" s="5"/>
      <c r="I2724" s="33">
        <f t="shared" si="71"/>
        <v>375</v>
      </c>
      <c r="J2724" s="5" t="s">
        <v>251</v>
      </c>
      <c r="K2724" s="87" t="s">
        <v>5933</v>
      </c>
    </row>
    <row r="2725" ht="24" hidden="1" spans="1:11">
      <c r="A2725" s="5">
        <v>2724</v>
      </c>
      <c r="B2725" s="87" t="s">
        <v>5838</v>
      </c>
      <c r="C2725" s="26" t="s">
        <v>5934</v>
      </c>
      <c r="D2725" s="24" t="s">
        <v>5935</v>
      </c>
      <c r="E2725" s="65">
        <v>1</v>
      </c>
      <c r="F2725" s="120" t="s">
        <v>43</v>
      </c>
      <c r="G2725" s="5">
        <v>375</v>
      </c>
      <c r="H2725" s="5"/>
      <c r="I2725" s="33">
        <f t="shared" si="71"/>
        <v>375</v>
      </c>
      <c r="J2725" s="5" t="s">
        <v>251</v>
      </c>
      <c r="K2725" s="87"/>
    </row>
    <row r="2726" ht="24" hidden="1" spans="1:11">
      <c r="A2726" s="5">
        <v>2725</v>
      </c>
      <c r="B2726" s="87" t="s">
        <v>5838</v>
      </c>
      <c r="C2726" s="26" t="s">
        <v>5936</v>
      </c>
      <c r="D2726" s="26" t="s">
        <v>5937</v>
      </c>
      <c r="E2726" s="25">
        <v>2</v>
      </c>
      <c r="F2726" s="25" t="s">
        <v>58</v>
      </c>
      <c r="G2726" s="5">
        <v>365</v>
      </c>
      <c r="H2726" s="5"/>
      <c r="I2726" s="33">
        <f t="shared" si="71"/>
        <v>730</v>
      </c>
      <c r="J2726" s="5" t="s">
        <v>257</v>
      </c>
      <c r="K2726" s="87"/>
    </row>
    <row r="2727" ht="24" hidden="1" spans="1:11">
      <c r="A2727" s="5">
        <v>2726</v>
      </c>
      <c r="B2727" s="87" t="s">
        <v>5838</v>
      </c>
      <c r="C2727" s="26" t="s">
        <v>5938</v>
      </c>
      <c r="D2727" s="26" t="s">
        <v>5939</v>
      </c>
      <c r="E2727" s="25">
        <v>1</v>
      </c>
      <c r="F2727" s="5" t="s">
        <v>38</v>
      </c>
      <c r="G2727" s="5">
        <v>385</v>
      </c>
      <c r="H2727" s="5"/>
      <c r="I2727" s="33">
        <f t="shared" si="71"/>
        <v>385</v>
      </c>
      <c r="J2727" s="5" t="s">
        <v>257</v>
      </c>
      <c r="K2727" s="87" t="s">
        <v>5940</v>
      </c>
    </row>
    <row r="2728" ht="24" hidden="1" spans="1:11">
      <c r="A2728" s="5">
        <v>2727</v>
      </c>
      <c r="B2728" s="87" t="s">
        <v>5838</v>
      </c>
      <c r="C2728" s="26" t="s">
        <v>5941</v>
      </c>
      <c r="D2728" s="26" t="s">
        <v>5942</v>
      </c>
      <c r="E2728" s="25">
        <v>2</v>
      </c>
      <c r="F2728" s="25" t="s">
        <v>43</v>
      </c>
      <c r="G2728" s="5">
        <v>375</v>
      </c>
      <c r="H2728" s="5"/>
      <c r="I2728" s="33">
        <f t="shared" si="71"/>
        <v>750</v>
      </c>
      <c r="J2728" s="5" t="s">
        <v>257</v>
      </c>
      <c r="K2728" s="87"/>
    </row>
    <row r="2729" ht="24" hidden="1" spans="1:11">
      <c r="A2729" s="5">
        <v>2728</v>
      </c>
      <c r="B2729" s="87" t="s">
        <v>5838</v>
      </c>
      <c r="C2729" s="13" t="s">
        <v>5943</v>
      </c>
      <c r="D2729" s="13" t="s">
        <v>5944</v>
      </c>
      <c r="E2729" s="25">
        <v>2</v>
      </c>
      <c r="F2729" s="25" t="s">
        <v>43</v>
      </c>
      <c r="G2729" s="5">
        <v>375</v>
      </c>
      <c r="H2729" s="5"/>
      <c r="I2729" s="33">
        <f t="shared" si="71"/>
        <v>750</v>
      </c>
      <c r="J2729" s="5" t="s">
        <v>2202</v>
      </c>
      <c r="K2729" s="87"/>
    </row>
    <row r="2730" hidden="1" spans="1:11">
      <c r="A2730" s="5">
        <v>2729</v>
      </c>
      <c r="B2730" s="87" t="s">
        <v>5838</v>
      </c>
      <c r="C2730" s="45" t="s">
        <v>5945</v>
      </c>
      <c r="D2730" s="46" t="s">
        <v>5946</v>
      </c>
      <c r="E2730" s="25">
        <v>4</v>
      </c>
      <c r="F2730" s="25" t="s">
        <v>58</v>
      </c>
      <c r="G2730" s="5">
        <v>365</v>
      </c>
      <c r="H2730" s="5"/>
      <c r="I2730" s="33">
        <f t="shared" si="71"/>
        <v>1460</v>
      </c>
      <c r="J2730" s="5" t="s">
        <v>95</v>
      </c>
      <c r="K2730" s="87"/>
    </row>
    <row r="2731" hidden="1" spans="1:11">
      <c r="A2731" s="5">
        <v>2730</v>
      </c>
      <c r="B2731" s="87" t="s">
        <v>5838</v>
      </c>
      <c r="C2731" s="45" t="s">
        <v>5947</v>
      </c>
      <c r="D2731" s="46" t="s">
        <v>5948</v>
      </c>
      <c r="E2731" s="25">
        <v>2</v>
      </c>
      <c r="F2731" s="25" t="s">
        <v>58</v>
      </c>
      <c r="G2731" s="5">
        <v>365</v>
      </c>
      <c r="H2731" s="5"/>
      <c r="I2731" s="33">
        <f t="shared" si="71"/>
        <v>730</v>
      </c>
      <c r="J2731" s="5" t="s">
        <v>95</v>
      </c>
      <c r="K2731" s="87"/>
    </row>
    <row r="2732" hidden="1" spans="1:11">
      <c r="A2732" s="5">
        <v>2731</v>
      </c>
      <c r="B2732" s="87" t="s">
        <v>5838</v>
      </c>
      <c r="C2732" s="45" t="s">
        <v>5661</v>
      </c>
      <c r="D2732" s="46" t="s">
        <v>5949</v>
      </c>
      <c r="E2732" s="25">
        <v>2</v>
      </c>
      <c r="F2732" s="25" t="s">
        <v>38</v>
      </c>
      <c r="G2732" s="5">
        <v>385</v>
      </c>
      <c r="H2732" s="5"/>
      <c r="I2732" s="33">
        <f t="shared" si="71"/>
        <v>770</v>
      </c>
      <c r="J2732" s="5" t="s">
        <v>95</v>
      </c>
      <c r="K2732" s="87"/>
    </row>
    <row r="2733" ht="24" hidden="1" spans="1:11">
      <c r="A2733" s="5">
        <v>2732</v>
      </c>
      <c r="B2733" s="87" t="s">
        <v>5838</v>
      </c>
      <c r="C2733" s="183" t="s">
        <v>5950</v>
      </c>
      <c r="D2733" s="46" t="s">
        <v>5951</v>
      </c>
      <c r="E2733" s="25">
        <v>1</v>
      </c>
      <c r="F2733" s="25" t="s">
        <v>43</v>
      </c>
      <c r="G2733" s="5">
        <v>375</v>
      </c>
      <c r="H2733" s="5"/>
      <c r="I2733" s="33">
        <f t="shared" si="71"/>
        <v>375</v>
      </c>
      <c r="J2733" s="5" t="s">
        <v>95</v>
      </c>
      <c r="K2733" s="87" t="s">
        <v>5952</v>
      </c>
    </row>
    <row r="2734" hidden="1" spans="1:11">
      <c r="A2734" s="5">
        <v>2733</v>
      </c>
      <c r="B2734" s="87" t="s">
        <v>5838</v>
      </c>
      <c r="C2734" s="45" t="s">
        <v>5953</v>
      </c>
      <c r="D2734" s="46" t="s">
        <v>5954</v>
      </c>
      <c r="E2734" s="25">
        <v>2</v>
      </c>
      <c r="F2734" s="25" t="s">
        <v>58</v>
      </c>
      <c r="G2734" s="5">
        <v>365</v>
      </c>
      <c r="H2734" s="5"/>
      <c r="I2734" s="33">
        <f t="shared" si="71"/>
        <v>730</v>
      </c>
      <c r="J2734" s="5" t="s">
        <v>95</v>
      </c>
      <c r="K2734" s="87"/>
    </row>
    <row r="2735" hidden="1" spans="1:11">
      <c r="A2735" s="5">
        <v>2734</v>
      </c>
      <c r="B2735" s="87" t="s">
        <v>5838</v>
      </c>
      <c r="C2735" s="45" t="s">
        <v>5955</v>
      </c>
      <c r="D2735" s="46" t="s">
        <v>5956</v>
      </c>
      <c r="E2735" s="25">
        <v>2</v>
      </c>
      <c r="F2735" s="25" t="s">
        <v>58</v>
      </c>
      <c r="G2735" s="5">
        <v>365</v>
      </c>
      <c r="H2735" s="5"/>
      <c r="I2735" s="33">
        <f t="shared" si="71"/>
        <v>730</v>
      </c>
      <c r="J2735" s="5" t="s">
        <v>95</v>
      </c>
      <c r="K2735" s="87"/>
    </row>
    <row r="2736" ht="24" hidden="1" spans="1:11">
      <c r="A2736" s="5">
        <v>2735</v>
      </c>
      <c r="B2736" s="87" t="s">
        <v>5838</v>
      </c>
      <c r="C2736" s="5" t="s">
        <v>5957</v>
      </c>
      <c r="D2736" s="9" t="s">
        <v>5958</v>
      </c>
      <c r="E2736" s="8">
        <v>2</v>
      </c>
      <c r="F2736" s="5" t="s">
        <v>43</v>
      </c>
      <c r="G2736" s="5">
        <v>375</v>
      </c>
      <c r="H2736" s="5"/>
      <c r="I2736" s="33">
        <f t="shared" si="71"/>
        <v>750</v>
      </c>
      <c r="J2736" s="5" t="s">
        <v>1472</v>
      </c>
      <c r="K2736" s="87"/>
    </row>
    <row r="2737" ht="24" hidden="1" spans="1:11">
      <c r="A2737" s="5">
        <v>2736</v>
      </c>
      <c r="B2737" s="87" t="s">
        <v>5838</v>
      </c>
      <c r="C2737" s="26" t="s">
        <v>5959</v>
      </c>
      <c r="D2737" s="255" t="s">
        <v>5960</v>
      </c>
      <c r="E2737" s="25">
        <v>1</v>
      </c>
      <c r="F2737" s="25" t="s">
        <v>58</v>
      </c>
      <c r="G2737" s="5">
        <v>365</v>
      </c>
      <c r="H2737" s="5"/>
      <c r="I2737" s="33">
        <f t="shared" si="71"/>
        <v>365</v>
      </c>
      <c r="J2737" s="5" t="s">
        <v>105</v>
      </c>
      <c r="K2737" s="87" t="s">
        <v>5961</v>
      </c>
    </row>
    <row r="2738" ht="24" hidden="1" spans="1:11">
      <c r="A2738" s="5">
        <v>2737</v>
      </c>
      <c r="B2738" s="87" t="s">
        <v>5838</v>
      </c>
      <c r="C2738" s="10" t="s">
        <v>5962</v>
      </c>
      <c r="D2738" s="253" t="s">
        <v>5963</v>
      </c>
      <c r="E2738" s="25">
        <v>2</v>
      </c>
      <c r="F2738" s="25" t="s">
        <v>58</v>
      </c>
      <c r="G2738" s="5">
        <v>365</v>
      </c>
      <c r="H2738" s="5"/>
      <c r="I2738" s="33">
        <f t="shared" si="71"/>
        <v>730</v>
      </c>
      <c r="J2738" s="5" t="s">
        <v>105</v>
      </c>
      <c r="K2738" s="87"/>
    </row>
    <row r="2739" hidden="1" spans="1:11">
      <c r="A2739" s="5">
        <v>2738</v>
      </c>
      <c r="B2739" s="87" t="s">
        <v>5838</v>
      </c>
      <c r="C2739" s="26" t="s">
        <v>5964</v>
      </c>
      <c r="D2739" s="255" t="s">
        <v>5965</v>
      </c>
      <c r="E2739" s="25">
        <v>2</v>
      </c>
      <c r="F2739" s="25" t="s">
        <v>58</v>
      </c>
      <c r="G2739" s="5">
        <v>365</v>
      </c>
      <c r="H2739" s="5"/>
      <c r="I2739" s="33">
        <f t="shared" si="71"/>
        <v>730</v>
      </c>
      <c r="J2739" s="5" t="s">
        <v>105</v>
      </c>
      <c r="K2739" s="87"/>
    </row>
    <row r="2740" hidden="1" spans="1:11">
      <c r="A2740" s="5">
        <v>2739</v>
      </c>
      <c r="B2740" s="87" t="s">
        <v>5838</v>
      </c>
      <c r="C2740" s="26" t="s">
        <v>5966</v>
      </c>
      <c r="D2740" s="25" t="s">
        <v>5967</v>
      </c>
      <c r="E2740" s="25">
        <v>1</v>
      </c>
      <c r="F2740" s="25" t="s">
        <v>58</v>
      </c>
      <c r="G2740" s="5">
        <v>365</v>
      </c>
      <c r="H2740" s="5"/>
      <c r="I2740" s="33">
        <f t="shared" si="71"/>
        <v>365</v>
      </c>
      <c r="J2740" s="5" t="s">
        <v>105</v>
      </c>
      <c r="K2740" s="87"/>
    </row>
    <row r="2741" hidden="1" spans="1:11">
      <c r="A2741" s="5">
        <v>2740</v>
      </c>
      <c r="B2741" s="87" t="s">
        <v>5838</v>
      </c>
      <c r="C2741" s="26" t="s">
        <v>5968</v>
      </c>
      <c r="D2741" s="255" t="s">
        <v>5969</v>
      </c>
      <c r="E2741" s="25">
        <v>3</v>
      </c>
      <c r="F2741" s="25" t="s">
        <v>58</v>
      </c>
      <c r="G2741" s="5">
        <v>365</v>
      </c>
      <c r="H2741" s="5"/>
      <c r="I2741" s="33">
        <f t="shared" si="71"/>
        <v>1095</v>
      </c>
      <c r="J2741" s="5" t="s">
        <v>105</v>
      </c>
      <c r="K2741" s="87"/>
    </row>
    <row r="2742" hidden="1" spans="1:11">
      <c r="A2742" s="5">
        <v>2741</v>
      </c>
      <c r="B2742" s="87" t="s">
        <v>5838</v>
      </c>
      <c r="C2742" s="26" t="s">
        <v>5970</v>
      </c>
      <c r="D2742" s="255" t="s">
        <v>5971</v>
      </c>
      <c r="E2742" s="25">
        <v>1</v>
      </c>
      <c r="F2742" s="25" t="s">
        <v>43</v>
      </c>
      <c r="G2742" s="5">
        <v>375</v>
      </c>
      <c r="H2742" s="5"/>
      <c r="I2742" s="33">
        <f t="shared" si="71"/>
        <v>375</v>
      </c>
      <c r="J2742" s="5" t="s">
        <v>105</v>
      </c>
      <c r="K2742" s="87"/>
    </row>
    <row r="2743" ht="36" hidden="1" spans="1:11">
      <c r="A2743" s="5">
        <v>2742</v>
      </c>
      <c r="B2743" s="87" t="s">
        <v>5838</v>
      </c>
      <c r="C2743" s="47" t="s">
        <v>5972</v>
      </c>
      <c r="D2743" s="47" t="s">
        <v>5973</v>
      </c>
      <c r="E2743" s="25">
        <v>4</v>
      </c>
      <c r="F2743" s="25" t="s">
        <v>38</v>
      </c>
      <c r="G2743" s="5">
        <v>385</v>
      </c>
      <c r="H2743" s="5"/>
      <c r="I2743" s="33">
        <f t="shared" si="71"/>
        <v>1540</v>
      </c>
      <c r="J2743" s="5" t="s">
        <v>2855</v>
      </c>
      <c r="K2743" s="87" t="s">
        <v>5974</v>
      </c>
    </row>
    <row r="2744" hidden="1" spans="1:11">
      <c r="A2744" s="5">
        <v>2743</v>
      </c>
      <c r="B2744" s="10" t="s">
        <v>5838</v>
      </c>
      <c r="C2744" s="10" t="s">
        <v>5975</v>
      </c>
      <c r="D2744" s="46" t="s">
        <v>5976</v>
      </c>
      <c r="E2744" s="10">
        <v>2</v>
      </c>
      <c r="F2744" s="10" t="s">
        <v>58</v>
      </c>
      <c r="G2744" s="5">
        <v>365</v>
      </c>
      <c r="H2744" s="10"/>
      <c r="I2744" s="33">
        <f t="shared" si="71"/>
        <v>730</v>
      </c>
      <c r="J2744" s="5" t="s">
        <v>1514</v>
      </c>
      <c r="K2744" s="87"/>
    </row>
    <row r="2745" hidden="1" spans="1:11">
      <c r="A2745" s="5">
        <v>2744</v>
      </c>
      <c r="B2745" s="10" t="s">
        <v>5838</v>
      </c>
      <c r="C2745" s="10" t="s">
        <v>5977</v>
      </c>
      <c r="D2745" s="46" t="s">
        <v>5978</v>
      </c>
      <c r="E2745" s="10">
        <v>2</v>
      </c>
      <c r="F2745" s="10" t="s">
        <v>58</v>
      </c>
      <c r="G2745" s="5">
        <v>365</v>
      </c>
      <c r="H2745" s="10"/>
      <c r="I2745" s="33">
        <f t="shared" ref="I2745:I2786" si="72">G2745*E2745</f>
        <v>730</v>
      </c>
      <c r="J2745" s="5" t="s">
        <v>1514</v>
      </c>
      <c r="K2745" s="87"/>
    </row>
    <row r="2746" hidden="1" spans="1:11">
      <c r="A2746" s="5">
        <v>2745</v>
      </c>
      <c r="B2746" s="10" t="s">
        <v>5838</v>
      </c>
      <c r="C2746" s="10" t="s">
        <v>5979</v>
      </c>
      <c r="D2746" s="46" t="s">
        <v>5980</v>
      </c>
      <c r="E2746" s="10">
        <v>1</v>
      </c>
      <c r="F2746" s="10" t="s">
        <v>58</v>
      </c>
      <c r="G2746" s="5">
        <v>365</v>
      </c>
      <c r="H2746" s="10"/>
      <c r="I2746" s="33">
        <f t="shared" si="72"/>
        <v>365</v>
      </c>
      <c r="J2746" s="5" t="s">
        <v>1514</v>
      </c>
      <c r="K2746" s="87"/>
    </row>
    <row r="2747" hidden="1" spans="1:11">
      <c r="A2747" s="5">
        <v>2746</v>
      </c>
      <c r="B2747" s="10" t="s">
        <v>5838</v>
      </c>
      <c r="C2747" s="10" t="s">
        <v>5981</v>
      </c>
      <c r="D2747" s="46" t="s">
        <v>5982</v>
      </c>
      <c r="E2747" s="10">
        <v>1</v>
      </c>
      <c r="F2747" s="10" t="s">
        <v>58</v>
      </c>
      <c r="G2747" s="5">
        <v>365</v>
      </c>
      <c r="H2747" s="10"/>
      <c r="I2747" s="33">
        <f t="shared" si="72"/>
        <v>365</v>
      </c>
      <c r="J2747" s="5" t="s">
        <v>1514</v>
      </c>
      <c r="K2747" s="87"/>
    </row>
    <row r="2748" hidden="1" spans="1:11">
      <c r="A2748" s="5">
        <v>2747</v>
      </c>
      <c r="B2748" s="27" t="s">
        <v>5838</v>
      </c>
      <c r="C2748" s="27" t="s">
        <v>5983</v>
      </c>
      <c r="D2748" s="48" t="s">
        <v>5984</v>
      </c>
      <c r="E2748" s="27">
        <v>1</v>
      </c>
      <c r="F2748" s="27" t="s">
        <v>58</v>
      </c>
      <c r="G2748" s="5">
        <v>365</v>
      </c>
      <c r="H2748" s="10"/>
      <c r="I2748" s="33">
        <f t="shared" si="72"/>
        <v>365</v>
      </c>
      <c r="J2748" s="5" t="s">
        <v>795</v>
      </c>
      <c r="K2748" s="87"/>
    </row>
    <row r="2749" hidden="1" spans="1:11">
      <c r="A2749" s="5">
        <v>2748</v>
      </c>
      <c r="B2749" s="27" t="s">
        <v>5838</v>
      </c>
      <c r="C2749" s="27" t="s">
        <v>6821</v>
      </c>
      <c r="D2749" s="48" t="s">
        <v>6822</v>
      </c>
      <c r="E2749" s="27">
        <v>3</v>
      </c>
      <c r="F2749" s="27" t="s">
        <v>43</v>
      </c>
      <c r="G2749" s="5">
        <v>375</v>
      </c>
      <c r="H2749" s="10"/>
      <c r="I2749" s="33">
        <f t="shared" si="72"/>
        <v>1125</v>
      </c>
      <c r="J2749" s="5" t="s">
        <v>795</v>
      </c>
      <c r="K2749" s="87"/>
    </row>
    <row r="2750" ht="24" hidden="1" spans="1:11">
      <c r="A2750" s="5">
        <v>2749</v>
      </c>
      <c r="B2750" s="27" t="s">
        <v>5838</v>
      </c>
      <c r="C2750" s="73" t="s">
        <v>5985</v>
      </c>
      <c r="D2750" s="74" t="s">
        <v>5986</v>
      </c>
      <c r="E2750" s="27">
        <v>2</v>
      </c>
      <c r="F2750" s="27" t="s">
        <v>43</v>
      </c>
      <c r="G2750" s="5">
        <v>375</v>
      </c>
      <c r="H2750" s="27"/>
      <c r="I2750" s="33">
        <f t="shared" si="72"/>
        <v>750</v>
      </c>
      <c r="J2750" s="27" t="s">
        <v>308</v>
      </c>
      <c r="K2750" s="27"/>
    </row>
    <row r="2751" ht="24" hidden="1" spans="1:11">
      <c r="A2751" s="5">
        <v>2750</v>
      </c>
      <c r="B2751" s="27" t="s">
        <v>5838</v>
      </c>
      <c r="C2751" s="73" t="s">
        <v>624</v>
      </c>
      <c r="D2751" s="74" t="s">
        <v>5987</v>
      </c>
      <c r="E2751" s="27">
        <v>2</v>
      </c>
      <c r="F2751" s="27" t="s">
        <v>43</v>
      </c>
      <c r="G2751" s="5">
        <v>375</v>
      </c>
      <c r="H2751" s="27"/>
      <c r="I2751" s="33">
        <f t="shared" si="72"/>
        <v>750</v>
      </c>
      <c r="J2751" s="27" t="s">
        <v>308</v>
      </c>
      <c r="K2751" s="27"/>
    </row>
    <row r="2752" ht="24" hidden="1" spans="1:11">
      <c r="A2752" s="5">
        <v>2751</v>
      </c>
      <c r="B2752" s="27" t="s">
        <v>5838</v>
      </c>
      <c r="C2752" s="73" t="s">
        <v>5988</v>
      </c>
      <c r="D2752" s="74" t="s">
        <v>5989</v>
      </c>
      <c r="E2752" s="27">
        <v>1</v>
      </c>
      <c r="F2752" s="27" t="s">
        <v>58</v>
      </c>
      <c r="G2752" s="5">
        <v>365</v>
      </c>
      <c r="H2752" s="27"/>
      <c r="I2752" s="33">
        <f t="shared" si="72"/>
        <v>365</v>
      </c>
      <c r="J2752" s="27" t="s">
        <v>308</v>
      </c>
      <c r="K2752" s="27"/>
    </row>
    <row r="2753" hidden="1" spans="1:11">
      <c r="A2753" s="5">
        <v>2752</v>
      </c>
      <c r="B2753" s="27" t="s">
        <v>5838</v>
      </c>
      <c r="C2753" s="27" t="s">
        <v>5990</v>
      </c>
      <c r="D2753" s="256" t="s">
        <v>5991</v>
      </c>
      <c r="E2753" s="27">
        <v>3</v>
      </c>
      <c r="F2753" s="27" t="s">
        <v>43</v>
      </c>
      <c r="G2753" s="5">
        <v>375</v>
      </c>
      <c r="H2753" s="27"/>
      <c r="I2753" s="33">
        <f t="shared" si="72"/>
        <v>1125</v>
      </c>
      <c r="J2753" s="27" t="s">
        <v>308</v>
      </c>
      <c r="K2753" s="27"/>
    </row>
    <row r="2754" hidden="1" spans="1:11">
      <c r="A2754" s="5">
        <v>2753</v>
      </c>
      <c r="B2754" s="27" t="s">
        <v>5838</v>
      </c>
      <c r="C2754" s="27" t="s">
        <v>5992</v>
      </c>
      <c r="D2754" s="256" t="s">
        <v>5993</v>
      </c>
      <c r="E2754" s="27">
        <v>1</v>
      </c>
      <c r="F2754" s="27" t="s">
        <v>38</v>
      </c>
      <c r="G2754" s="5">
        <v>385</v>
      </c>
      <c r="H2754" s="27"/>
      <c r="I2754" s="33">
        <f t="shared" si="72"/>
        <v>385</v>
      </c>
      <c r="J2754" s="27" t="s">
        <v>308</v>
      </c>
      <c r="K2754" s="27"/>
    </row>
    <row r="2755" ht="24" hidden="1" spans="1:11">
      <c r="A2755" s="5">
        <v>2754</v>
      </c>
      <c r="B2755" s="27" t="s">
        <v>5838</v>
      </c>
      <c r="C2755" s="73" t="s">
        <v>5994</v>
      </c>
      <c r="D2755" s="74" t="s">
        <v>5995</v>
      </c>
      <c r="E2755" s="27">
        <v>3</v>
      </c>
      <c r="F2755" s="27" t="s">
        <v>38</v>
      </c>
      <c r="G2755" s="5">
        <v>385</v>
      </c>
      <c r="H2755" s="27"/>
      <c r="I2755" s="33">
        <f t="shared" si="72"/>
        <v>1155</v>
      </c>
      <c r="J2755" s="27" t="s">
        <v>308</v>
      </c>
      <c r="K2755" s="27"/>
    </row>
    <row r="2756" ht="24" hidden="1" spans="1:11">
      <c r="A2756" s="5">
        <v>2755</v>
      </c>
      <c r="B2756" s="27" t="s">
        <v>5838</v>
      </c>
      <c r="C2756" s="73" t="s">
        <v>5996</v>
      </c>
      <c r="D2756" s="74" t="s">
        <v>5997</v>
      </c>
      <c r="E2756" s="27">
        <v>2</v>
      </c>
      <c r="F2756" s="27" t="s">
        <v>43</v>
      </c>
      <c r="G2756" s="5">
        <v>375</v>
      </c>
      <c r="H2756" s="27"/>
      <c r="I2756" s="33">
        <f t="shared" si="72"/>
        <v>750</v>
      </c>
      <c r="J2756" s="27" t="s">
        <v>308</v>
      </c>
      <c r="K2756" s="27"/>
    </row>
    <row r="2757" ht="36" hidden="1" spans="1:11">
      <c r="A2757" s="5">
        <v>2756</v>
      </c>
      <c r="B2757" s="27" t="s">
        <v>5838</v>
      </c>
      <c r="C2757" s="73" t="s">
        <v>5998</v>
      </c>
      <c r="D2757" s="74" t="s">
        <v>5999</v>
      </c>
      <c r="E2757" s="27">
        <v>3</v>
      </c>
      <c r="F2757" s="27" t="s">
        <v>38</v>
      </c>
      <c r="G2757" s="5">
        <v>385</v>
      </c>
      <c r="H2757" s="27"/>
      <c r="I2757" s="33">
        <f t="shared" si="72"/>
        <v>1155</v>
      </c>
      <c r="J2757" s="27" t="s">
        <v>308</v>
      </c>
      <c r="K2757" s="15" t="s">
        <v>6000</v>
      </c>
    </row>
    <row r="2758" hidden="1" spans="1:11">
      <c r="A2758" s="5">
        <v>2757</v>
      </c>
      <c r="B2758" s="27" t="s">
        <v>5838</v>
      </c>
      <c r="C2758" s="27" t="s">
        <v>6001</v>
      </c>
      <c r="D2758" s="256" t="s">
        <v>6002</v>
      </c>
      <c r="E2758" s="27">
        <v>2</v>
      </c>
      <c r="F2758" s="27" t="s">
        <v>43</v>
      </c>
      <c r="G2758" s="5">
        <v>375</v>
      </c>
      <c r="H2758" s="27"/>
      <c r="I2758" s="33">
        <f t="shared" si="72"/>
        <v>750</v>
      </c>
      <c r="J2758" s="27" t="s">
        <v>308</v>
      </c>
      <c r="K2758" s="27"/>
    </row>
    <row r="2759" hidden="1" spans="1:11">
      <c r="A2759" s="5">
        <v>2758</v>
      </c>
      <c r="B2759" s="27" t="s">
        <v>5838</v>
      </c>
      <c r="C2759" s="27" t="s">
        <v>6003</v>
      </c>
      <c r="D2759" s="256" t="s">
        <v>6004</v>
      </c>
      <c r="E2759" s="27">
        <v>1</v>
      </c>
      <c r="F2759" s="27" t="s">
        <v>43</v>
      </c>
      <c r="G2759" s="5">
        <v>375</v>
      </c>
      <c r="H2759" s="27"/>
      <c r="I2759" s="33">
        <f t="shared" si="72"/>
        <v>375</v>
      </c>
      <c r="J2759" s="27" t="s">
        <v>308</v>
      </c>
      <c r="K2759" s="27"/>
    </row>
    <row r="2760" hidden="1" spans="1:11">
      <c r="A2760" s="5">
        <v>2759</v>
      </c>
      <c r="B2760" s="27" t="s">
        <v>5838</v>
      </c>
      <c r="C2760" s="27" t="s">
        <v>6005</v>
      </c>
      <c r="D2760" s="256" t="s">
        <v>6006</v>
      </c>
      <c r="E2760" s="27">
        <v>3</v>
      </c>
      <c r="F2760" s="27" t="s">
        <v>43</v>
      </c>
      <c r="G2760" s="5">
        <v>375</v>
      </c>
      <c r="H2760" s="27"/>
      <c r="I2760" s="33">
        <f t="shared" si="72"/>
        <v>1125</v>
      </c>
      <c r="J2760" s="27" t="s">
        <v>308</v>
      </c>
      <c r="K2760" s="27"/>
    </row>
    <row r="2761" hidden="1" spans="1:11">
      <c r="A2761" s="5">
        <v>2760</v>
      </c>
      <c r="B2761" s="27" t="s">
        <v>5838</v>
      </c>
      <c r="C2761" s="27" t="s">
        <v>6007</v>
      </c>
      <c r="D2761" s="256" t="s">
        <v>6008</v>
      </c>
      <c r="E2761" s="27">
        <v>2</v>
      </c>
      <c r="F2761" s="27" t="s">
        <v>43</v>
      </c>
      <c r="G2761" s="5">
        <v>375</v>
      </c>
      <c r="H2761" s="27"/>
      <c r="I2761" s="33">
        <f t="shared" si="72"/>
        <v>750</v>
      </c>
      <c r="J2761" s="27" t="s">
        <v>308</v>
      </c>
      <c r="K2761" s="27"/>
    </row>
    <row r="2762" hidden="1" spans="1:11">
      <c r="A2762" s="5">
        <v>2761</v>
      </c>
      <c r="B2762" s="27" t="s">
        <v>5838</v>
      </c>
      <c r="C2762" s="27" t="s">
        <v>6009</v>
      </c>
      <c r="D2762" s="256" t="s">
        <v>6010</v>
      </c>
      <c r="E2762" s="27">
        <v>2</v>
      </c>
      <c r="F2762" s="27" t="s">
        <v>43</v>
      </c>
      <c r="G2762" s="5">
        <v>375</v>
      </c>
      <c r="H2762" s="27"/>
      <c r="I2762" s="33">
        <f t="shared" si="72"/>
        <v>750</v>
      </c>
      <c r="J2762" s="27" t="s">
        <v>308</v>
      </c>
      <c r="K2762" s="27"/>
    </row>
    <row r="2763" hidden="1" spans="1:11">
      <c r="A2763" s="5">
        <v>2762</v>
      </c>
      <c r="B2763" s="27" t="s">
        <v>5838</v>
      </c>
      <c r="C2763" s="27" t="s">
        <v>6011</v>
      </c>
      <c r="D2763" s="256" t="s">
        <v>6012</v>
      </c>
      <c r="E2763" s="27">
        <v>1</v>
      </c>
      <c r="F2763" s="27" t="s">
        <v>43</v>
      </c>
      <c r="G2763" s="5">
        <v>375</v>
      </c>
      <c r="H2763" s="27"/>
      <c r="I2763" s="33">
        <f t="shared" si="72"/>
        <v>375</v>
      </c>
      <c r="J2763" s="27" t="s">
        <v>308</v>
      </c>
      <c r="K2763" s="27"/>
    </row>
    <row r="2764" hidden="1" spans="1:11">
      <c r="A2764" s="5">
        <v>2763</v>
      </c>
      <c r="B2764" s="27" t="s">
        <v>5838</v>
      </c>
      <c r="C2764" s="27" t="s">
        <v>6013</v>
      </c>
      <c r="D2764" s="256" t="s">
        <v>6014</v>
      </c>
      <c r="E2764" s="27">
        <v>2</v>
      </c>
      <c r="F2764" s="27" t="s">
        <v>43</v>
      </c>
      <c r="G2764" s="5">
        <v>375</v>
      </c>
      <c r="H2764" s="27"/>
      <c r="I2764" s="33">
        <f t="shared" si="72"/>
        <v>750</v>
      </c>
      <c r="J2764" s="27" t="s">
        <v>308</v>
      </c>
      <c r="K2764" s="27"/>
    </row>
    <row r="2765" hidden="1" spans="1:11">
      <c r="A2765" s="5">
        <v>2764</v>
      </c>
      <c r="B2765" s="27" t="s">
        <v>5838</v>
      </c>
      <c r="C2765" s="27" t="s">
        <v>6015</v>
      </c>
      <c r="D2765" s="256" t="s">
        <v>6016</v>
      </c>
      <c r="E2765" s="27">
        <v>2</v>
      </c>
      <c r="F2765" s="27" t="s">
        <v>38</v>
      </c>
      <c r="G2765" s="5">
        <v>385</v>
      </c>
      <c r="H2765" s="27"/>
      <c r="I2765" s="33">
        <f t="shared" si="72"/>
        <v>770</v>
      </c>
      <c r="J2765" s="27" t="s">
        <v>308</v>
      </c>
      <c r="K2765" s="27"/>
    </row>
    <row r="2766" hidden="1" spans="1:11">
      <c r="A2766" s="5">
        <v>2765</v>
      </c>
      <c r="B2766" s="27" t="s">
        <v>5838</v>
      </c>
      <c r="C2766" s="27" t="s">
        <v>217</v>
      </c>
      <c r="D2766" s="256" t="s">
        <v>6017</v>
      </c>
      <c r="E2766" s="27">
        <v>2</v>
      </c>
      <c r="F2766" s="27" t="s">
        <v>38</v>
      </c>
      <c r="G2766" s="5">
        <v>385</v>
      </c>
      <c r="H2766" s="27"/>
      <c r="I2766" s="33">
        <f t="shared" si="72"/>
        <v>770</v>
      </c>
      <c r="J2766" s="27" t="s">
        <v>308</v>
      </c>
      <c r="K2766" s="27"/>
    </row>
    <row r="2767" hidden="1" spans="1:11">
      <c r="A2767" s="5">
        <v>2766</v>
      </c>
      <c r="B2767" s="27" t="s">
        <v>5838</v>
      </c>
      <c r="C2767" s="27" t="s">
        <v>6018</v>
      </c>
      <c r="D2767" s="256" t="s">
        <v>6019</v>
      </c>
      <c r="E2767" s="27">
        <v>2</v>
      </c>
      <c r="F2767" s="27" t="s">
        <v>43</v>
      </c>
      <c r="G2767" s="5">
        <v>375</v>
      </c>
      <c r="H2767" s="27"/>
      <c r="I2767" s="33">
        <f t="shared" si="72"/>
        <v>750</v>
      </c>
      <c r="J2767" s="27" t="s">
        <v>308</v>
      </c>
      <c r="K2767" s="27"/>
    </row>
    <row r="2768" hidden="1" spans="1:11">
      <c r="A2768" s="5">
        <v>2767</v>
      </c>
      <c r="B2768" s="27" t="s">
        <v>5838</v>
      </c>
      <c r="C2768" s="27" t="s">
        <v>6020</v>
      </c>
      <c r="D2768" s="256" t="s">
        <v>6021</v>
      </c>
      <c r="E2768" s="27">
        <v>1</v>
      </c>
      <c r="F2768" s="27" t="s">
        <v>38</v>
      </c>
      <c r="G2768" s="5">
        <v>385</v>
      </c>
      <c r="H2768" s="27"/>
      <c r="I2768" s="33">
        <f t="shared" si="72"/>
        <v>385</v>
      </c>
      <c r="J2768" s="27" t="s">
        <v>308</v>
      </c>
      <c r="K2768" s="27"/>
    </row>
    <row r="2769" hidden="1" spans="1:11">
      <c r="A2769" s="5">
        <v>2768</v>
      </c>
      <c r="B2769" s="27" t="s">
        <v>5838</v>
      </c>
      <c r="C2769" s="27" t="s">
        <v>6022</v>
      </c>
      <c r="D2769" s="256" t="s">
        <v>6023</v>
      </c>
      <c r="E2769" s="27">
        <v>2</v>
      </c>
      <c r="F2769" s="27" t="s">
        <v>43</v>
      </c>
      <c r="G2769" s="5">
        <v>375</v>
      </c>
      <c r="H2769" s="27"/>
      <c r="I2769" s="33">
        <f t="shared" si="72"/>
        <v>750</v>
      </c>
      <c r="J2769" s="27" t="s">
        <v>308</v>
      </c>
      <c r="K2769" s="27"/>
    </row>
    <row r="2770" hidden="1" spans="1:11">
      <c r="A2770" s="5">
        <v>2769</v>
      </c>
      <c r="B2770" s="27" t="s">
        <v>5838</v>
      </c>
      <c r="C2770" s="11" t="s">
        <v>6024</v>
      </c>
      <c r="D2770" s="30" t="s">
        <v>6025</v>
      </c>
      <c r="E2770" s="27">
        <v>1</v>
      </c>
      <c r="F2770" s="27" t="s">
        <v>38</v>
      </c>
      <c r="G2770" s="5">
        <v>385</v>
      </c>
      <c r="H2770" s="27"/>
      <c r="I2770" s="33">
        <f t="shared" si="72"/>
        <v>385</v>
      </c>
      <c r="J2770" s="27" t="s">
        <v>811</v>
      </c>
      <c r="K2770" s="27" t="s">
        <v>6026</v>
      </c>
    </row>
    <row r="2771" hidden="1" spans="1:11">
      <c r="A2771" s="5">
        <v>2770</v>
      </c>
      <c r="B2771" s="27" t="s">
        <v>5838</v>
      </c>
      <c r="C2771" s="27" t="s">
        <v>6027</v>
      </c>
      <c r="D2771" s="256" t="s">
        <v>6028</v>
      </c>
      <c r="E2771" s="27">
        <v>1</v>
      </c>
      <c r="F2771" s="27" t="s">
        <v>43</v>
      </c>
      <c r="G2771" s="5">
        <v>375</v>
      </c>
      <c r="H2771" s="27"/>
      <c r="I2771" s="27">
        <f t="shared" si="72"/>
        <v>375</v>
      </c>
      <c r="J2771" s="27" t="s">
        <v>322</v>
      </c>
      <c r="K2771" s="27"/>
    </row>
    <row r="2772" hidden="1" spans="1:11">
      <c r="A2772" s="5">
        <v>2771</v>
      </c>
      <c r="B2772" s="27" t="s">
        <v>5838</v>
      </c>
      <c r="C2772" s="27" t="s">
        <v>6029</v>
      </c>
      <c r="D2772" s="256" t="s">
        <v>6030</v>
      </c>
      <c r="E2772" s="27">
        <v>3</v>
      </c>
      <c r="F2772" s="27" t="s">
        <v>43</v>
      </c>
      <c r="G2772" s="5">
        <v>375</v>
      </c>
      <c r="H2772" s="27"/>
      <c r="I2772" s="27">
        <f t="shared" si="72"/>
        <v>1125</v>
      </c>
      <c r="J2772" s="27" t="s">
        <v>322</v>
      </c>
      <c r="K2772" s="27"/>
    </row>
    <row r="2773" hidden="1" spans="1:11">
      <c r="A2773" s="5">
        <v>2772</v>
      </c>
      <c r="B2773" s="27" t="s">
        <v>5838</v>
      </c>
      <c r="C2773" s="27" t="s">
        <v>6031</v>
      </c>
      <c r="D2773" s="256" t="s">
        <v>6032</v>
      </c>
      <c r="E2773" s="27">
        <v>2</v>
      </c>
      <c r="F2773" s="27" t="s">
        <v>58</v>
      </c>
      <c r="G2773" s="5">
        <v>365</v>
      </c>
      <c r="H2773" s="27"/>
      <c r="I2773" s="27">
        <f t="shared" si="72"/>
        <v>730</v>
      </c>
      <c r="J2773" s="27" t="s">
        <v>322</v>
      </c>
      <c r="K2773" s="27"/>
    </row>
    <row r="2774" hidden="1" spans="1:11">
      <c r="A2774" s="5">
        <v>2773</v>
      </c>
      <c r="B2774" s="27" t="s">
        <v>5838</v>
      </c>
      <c r="C2774" s="27" t="s">
        <v>6033</v>
      </c>
      <c r="D2774" s="256" t="s">
        <v>6034</v>
      </c>
      <c r="E2774" s="27">
        <v>1</v>
      </c>
      <c r="F2774" s="27" t="s">
        <v>38</v>
      </c>
      <c r="G2774" s="5">
        <v>385</v>
      </c>
      <c r="H2774" s="27"/>
      <c r="I2774" s="27">
        <f t="shared" si="72"/>
        <v>385</v>
      </c>
      <c r="J2774" s="27" t="s">
        <v>1965</v>
      </c>
      <c r="K2774" s="27"/>
    </row>
    <row r="2775" hidden="1" spans="1:11">
      <c r="A2775" s="5">
        <v>2774</v>
      </c>
      <c r="B2775" s="27" t="s">
        <v>5838</v>
      </c>
      <c r="C2775" s="27" t="s">
        <v>6035</v>
      </c>
      <c r="D2775" s="27" t="s">
        <v>6036</v>
      </c>
      <c r="E2775" s="27">
        <v>1</v>
      </c>
      <c r="F2775" s="27" t="s">
        <v>43</v>
      </c>
      <c r="G2775" s="5">
        <v>375</v>
      </c>
      <c r="H2775" s="27"/>
      <c r="I2775" s="27">
        <f t="shared" si="72"/>
        <v>375</v>
      </c>
      <c r="J2775" s="27" t="s">
        <v>1965</v>
      </c>
      <c r="K2775" s="27"/>
    </row>
    <row r="2776" hidden="1" spans="1:11">
      <c r="A2776" s="5">
        <v>2775</v>
      </c>
      <c r="B2776" s="27" t="s">
        <v>5838</v>
      </c>
      <c r="C2776" s="27" t="s">
        <v>6037</v>
      </c>
      <c r="D2776" s="27" t="s">
        <v>6038</v>
      </c>
      <c r="E2776" s="27">
        <v>1</v>
      </c>
      <c r="F2776" s="27" t="s">
        <v>58</v>
      </c>
      <c r="G2776" s="5">
        <v>365</v>
      </c>
      <c r="H2776" s="27"/>
      <c r="I2776" s="27">
        <f t="shared" si="72"/>
        <v>365</v>
      </c>
      <c r="J2776" s="27" t="s">
        <v>1965</v>
      </c>
      <c r="K2776" s="27"/>
    </row>
    <row r="2777" hidden="1" spans="1:11">
      <c r="A2777" s="5">
        <v>2776</v>
      </c>
      <c r="B2777" s="27" t="s">
        <v>5838</v>
      </c>
      <c r="C2777" s="27" t="s">
        <v>6039</v>
      </c>
      <c r="D2777" s="27" t="s">
        <v>6040</v>
      </c>
      <c r="E2777" s="27">
        <v>1</v>
      </c>
      <c r="F2777" s="27" t="s">
        <v>58</v>
      </c>
      <c r="G2777" s="5">
        <v>365</v>
      </c>
      <c r="H2777" s="27"/>
      <c r="I2777" s="27">
        <f t="shared" si="72"/>
        <v>365</v>
      </c>
      <c r="J2777" s="27" t="s">
        <v>1965</v>
      </c>
      <c r="K2777" s="27"/>
    </row>
    <row r="2778" hidden="1" spans="1:11">
      <c r="A2778" s="5">
        <v>2777</v>
      </c>
      <c r="B2778" s="27" t="s">
        <v>5838</v>
      </c>
      <c r="C2778" s="27" t="s">
        <v>6041</v>
      </c>
      <c r="D2778" s="27" t="s">
        <v>6042</v>
      </c>
      <c r="E2778" s="27">
        <v>1</v>
      </c>
      <c r="F2778" s="27" t="s">
        <v>38</v>
      </c>
      <c r="G2778" s="5">
        <v>385</v>
      </c>
      <c r="H2778" s="27"/>
      <c r="I2778" s="27">
        <f t="shared" si="72"/>
        <v>385</v>
      </c>
      <c r="J2778" s="27" t="s">
        <v>1965</v>
      </c>
      <c r="K2778" s="27"/>
    </row>
    <row r="2779" hidden="1" spans="1:11">
      <c r="A2779" s="5">
        <v>2778</v>
      </c>
      <c r="B2779" s="27" t="s">
        <v>5838</v>
      </c>
      <c r="C2779" s="27" t="s">
        <v>6823</v>
      </c>
      <c r="D2779" s="27" t="s">
        <v>6824</v>
      </c>
      <c r="E2779" s="27">
        <v>3</v>
      </c>
      <c r="F2779" s="27" t="s">
        <v>43</v>
      </c>
      <c r="G2779" s="5">
        <v>375</v>
      </c>
      <c r="H2779" s="27"/>
      <c r="I2779" s="27">
        <f t="shared" si="72"/>
        <v>1125</v>
      </c>
      <c r="J2779" s="27" t="s">
        <v>1965</v>
      </c>
      <c r="K2779" s="27"/>
    </row>
    <row r="2780" hidden="1" spans="1:11">
      <c r="A2780" s="5">
        <v>2779</v>
      </c>
      <c r="B2780" s="27" t="s">
        <v>5838</v>
      </c>
      <c r="C2780" s="27" t="s">
        <v>6046</v>
      </c>
      <c r="D2780" s="27" t="s">
        <v>6047</v>
      </c>
      <c r="E2780" s="27">
        <v>1</v>
      </c>
      <c r="F2780" s="27" t="s">
        <v>43</v>
      </c>
      <c r="G2780" s="5">
        <v>375</v>
      </c>
      <c r="H2780" s="27"/>
      <c r="I2780" s="27">
        <f t="shared" si="72"/>
        <v>375</v>
      </c>
      <c r="J2780" s="27" t="s">
        <v>1965</v>
      </c>
      <c r="K2780" s="27"/>
    </row>
    <row r="2781" hidden="1" spans="1:11">
      <c r="A2781" s="5">
        <v>2780</v>
      </c>
      <c r="B2781" s="27" t="s">
        <v>5838</v>
      </c>
      <c r="C2781" s="27" t="s">
        <v>6048</v>
      </c>
      <c r="D2781" s="27" t="s">
        <v>6049</v>
      </c>
      <c r="E2781" s="27">
        <v>2</v>
      </c>
      <c r="F2781" s="27" t="s">
        <v>43</v>
      </c>
      <c r="G2781" s="5">
        <v>375</v>
      </c>
      <c r="H2781" s="27"/>
      <c r="I2781" s="27">
        <f t="shared" si="72"/>
        <v>750</v>
      </c>
      <c r="J2781" s="27" t="s">
        <v>1965</v>
      </c>
      <c r="K2781" s="27"/>
    </row>
    <row r="2782" hidden="1" spans="1:11">
      <c r="A2782" s="5">
        <v>2781</v>
      </c>
      <c r="B2782" s="27" t="s">
        <v>5838</v>
      </c>
      <c r="C2782" s="27" t="s">
        <v>6050</v>
      </c>
      <c r="D2782" s="27" t="s">
        <v>6051</v>
      </c>
      <c r="E2782" s="27">
        <v>2</v>
      </c>
      <c r="F2782" s="27" t="s">
        <v>43</v>
      </c>
      <c r="G2782" s="5">
        <v>375</v>
      </c>
      <c r="H2782" s="27"/>
      <c r="I2782" s="27">
        <f t="shared" si="72"/>
        <v>750</v>
      </c>
      <c r="J2782" s="27" t="s">
        <v>1965</v>
      </c>
      <c r="K2782" s="27"/>
    </row>
    <row r="2783" ht="24" hidden="1" spans="1:11">
      <c r="A2783" s="5">
        <v>2782</v>
      </c>
      <c r="B2783" s="5" t="s">
        <v>5838</v>
      </c>
      <c r="C2783" s="11" t="s">
        <v>6052</v>
      </c>
      <c r="D2783" s="9" t="s">
        <v>6053</v>
      </c>
      <c r="E2783" s="8">
        <v>2</v>
      </c>
      <c r="F2783" s="5" t="s">
        <v>38</v>
      </c>
      <c r="G2783" s="5">
        <v>385</v>
      </c>
      <c r="H2783" s="5"/>
      <c r="I2783" s="33">
        <f t="shared" si="72"/>
        <v>770</v>
      </c>
      <c r="J2783" s="5" t="s">
        <v>2264</v>
      </c>
      <c r="K2783" s="27"/>
    </row>
    <row r="2784" ht="24" hidden="1" spans="1:11">
      <c r="A2784" s="5">
        <v>2783</v>
      </c>
      <c r="B2784" s="5" t="s">
        <v>5838</v>
      </c>
      <c r="C2784" s="11" t="s">
        <v>1583</v>
      </c>
      <c r="D2784" s="9" t="s">
        <v>6054</v>
      </c>
      <c r="E2784" s="8">
        <v>1</v>
      </c>
      <c r="F2784" s="5" t="s">
        <v>43</v>
      </c>
      <c r="G2784" s="5">
        <v>375</v>
      </c>
      <c r="H2784" s="5"/>
      <c r="I2784" s="33">
        <f t="shared" si="72"/>
        <v>375</v>
      </c>
      <c r="J2784" s="5" t="s">
        <v>2264</v>
      </c>
      <c r="K2784" s="27"/>
    </row>
    <row r="2785" ht="24" hidden="1" spans="1:11">
      <c r="A2785" s="5">
        <v>2784</v>
      </c>
      <c r="B2785" s="5" t="s">
        <v>5838</v>
      </c>
      <c r="C2785" s="5" t="s">
        <v>6055</v>
      </c>
      <c r="D2785" s="9" t="s">
        <v>6056</v>
      </c>
      <c r="E2785" s="8">
        <v>2</v>
      </c>
      <c r="F2785" s="5" t="s">
        <v>38</v>
      </c>
      <c r="G2785" s="5">
        <v>385</v>
      </c>
      <c r="H2785" s="5"/>
      <c r="I2785" s="33">
        <f t="shared" si="72"/>
        <v>770</v>
      </c>
      <c r="J2785" s="5" t="s">
        <v>6057</v>
      </c>
      <c r="K2785" s="27" t="s">
        <v>6058</v>
      </c>
    </row>
    <row r="2786" ht="48" spans="1:12">
      <c r="A2786" s="5">
        <v>2785</v>
      </c>
      <c r="B2786" s="22" t="s">
        <v>5838</v>
      </c>
      <c r="C2786" s="128" t="s">
        <v>6059</v>
      </c>
      <c r="D2786" s="128" t="s">
        <v>6060</v>
      </c>
      <c r="E2786" s="44">
        <v>2</v>
      </c>
      <c r="F2786" s="184" t="s">
        <v>38</v>
      </c>
      <c r="G2786" s="5">
        <v>385</v>
      </c>
      <c r="H2786" s="5">
        <v>770</v>
      </c>
      <c r="I2786" s="33">
        <f t="shared" si="72"/>
        <v>770</v>
      </c>
      <c r="J2786" s="5" t="s">
        <v>251</v>
      </c>
      <c r="K2786" s="5" t="s">
        <v>340</v>
      </c>
      <c r="L2786">
        <f>I2786+H2786</f>
        <v>1540</v>
      </c>
    </row>
    <row r="2787" hidden="1" spans="1:11">
      <c r="A2787" s="5">
        <v>2786</v>
      </c>
      <c r="B2787" s="28" t="s">
        <v>5838</v>
      </c>
      <c r="C2787" s="28" t="s">
        <v>6061</v>
      </c>
      <c r="D2787" s="257" t="s">
        <v>6062</v>
      </c>
      <c r="E2787" s="28">
        <v>2</v>
      </c>
      <c r="F2787" s="28" t="s">
        <v>43</v>
      </c>
      <c r="G2787" s="5">
        <v>375</v>
      </c>
      <c r="H2787" s="123"/>
      <c r="I2787" s="34">
        <f t="shared" ref="I2787:I2789" si="73">E2787*G2787</f>
        <v>750</v>
      </c>
      <c r="J2787" s="5" t="s">
        <v>139</v>
      </c>
      <c r="K2787" s="63"/>
    </row>
    <row r="2788" hidden="1" spans="1:11">
      <c r="A2788" s="5">
        <v>2787</v>
      </c>
      <c r="B2788" s="28" t="s">
        <v>5838</v>
      </c>
      <c r="C2788" s="28" t="s">
        <v>1838</v>
      </c>
      <c r="D2788" s="28" t="s">
        <v>6063</v>
      </c>
      <c r="E2788" s="28">
        <v>1</v>
      </c>
      <c r="F2788" s="28" t="s">
        <v>43</v>
      </c>
      <c r="G2788" s="5">
        <v>375</v>
      </c>
      <c r="H2788" s="123"/>
      <c r="I2788" s="34">
        <f t="shared" si="73"/>
        <v>375</v>
      </c>
      <c r="J2788" s="5" t="s">
        <v>139</v>
      </c>
      <c r="K2788" s="63"/>
    </row>
    <row r="2789" hidden="1" spans="1:11">
      <c r="A2789" s="5">
        <v>2788</v>
      </c>
      <c r="B2789" s="28" t="s">
        <v>5838</v>
      </c>
      <c r="C2789" s="28" t="s">
        <v>6064</v>
      </c>
      <c r="D2789" s="257" t="s">
        <v>6065</v>
      </c>
      <c r="E2789" s="28">
        <v>1</v>
      </c>
      <c r="F2789" s="28" t="s">
        <v>38</v>
      </c>
      <c r="G2789" s="5">
        <v>385</v>
      </c>
      <c r="H2789" s="123"/>
      <c r="I2789" s="34">
        <f t="shared" si="73"/>
        <v>385</v>
      </c>
      <c r="J2789" s="5" t="s">
        <v>139</v>
      </c>
      <c r="K2789" s="63"/>
    </row>
    <row r="2790" ht="48" spans="1:12">
      <c r="A2790" s="5">
        <v>2789</v>
      </c>
      <c r="B2790" s="40" t="s">
        <v>5838</v>
      </c>
      <c r="C2790" s="40" t="s">
        <v>6066</v>
      </c>
      <c r="D2790" s="41" t="s">
        <v>6067</v>
      </c>
      <c r="E2790" s="42">
        <v>1</v>
      </c>
      <c r="F2790" s="40" t="s">
        <v>43</v>
      </c>
      <c r="G2790" s="40">
        <v>375</v>
      </c>
      <c r="H2790" s="50">
        <f>I2790*2</f>
        <v>750</v>
      </c>
      <c r="I2790" s="62">
        <f t="shared" ref="I2790:I2853" si="74">G2790*E2790</f>
        <v>375</v>
      </c>
      <c r="J2790" s="40" t="s">
        <v>59</v>
      </c>
      <c r="K2790" s="40" t="s">
        <v>347</v>
      </c>
      <c r="L2790">
        <f>I2790+H2790</f>
        <v>1125</v>
      </c>
    </row>
    <row r="2791" ht="24" hidden="1" spans="1:11">
      <c r="A2791" s="5">
        <v>2790</v>
      </c>
      <c r="B2791" s="19" t="s">
        <v>6076</v>
      </c>
      <c r="C2791" s="19" t="s">
        <v>6077</v>
      </c>
      <c r="D2791" s="9" t="s">
        <v>6078</v>
      </c>
      <c r="E2791" s="8">
        <v>1</v>
      </c>
      <c r="F2791" s="5" t="s">
        <v>192</v>
      </c>
      <c r="G2791" s="5">
        <v>395</v>
      </c>
      <c r="H2791" s="5"/>
      <c r="I2791" s="33">
        <f t="shared" si="74"/>
        <v>395</v>
      </c>
      <c r="J2791" s="5" t="s">
        <v>1241</v>
      </c>
      <c r="K2791" s="5"/>
    </row>
    <row r="2792" ht="24" hidden="1" spans="1:11">
      <c r="A2792" s="5">
        <v>2791</v>
      </c>
      <c r="B2792" s="22" t="s">
        <v>6076</v>
      </c>
      <c r="C2792" s="22" t="s">
        <v>2419</v>
      </c>
      <c r="D2792" s="13" t="s">
        <v>6079</v>
      </c>
      <c r="E2792" s="23">
        <v>1</v>
      </c>
      <c r="F2792" s="22" t="s">
        <v>43</v>
      </c>
      <c r="G2792" s="5">
        <v>375</v>
      </c>
      <c r="H2792" s="5"/>
      <c r="I2792" s="33">
        <f t="shared" si="74"/>
        <v>375</v>
      </c>
      <c r="J2792" s="12" t="s">
        <v>54</v>
      </c>
      <c r="K2792" s="5"/>
    </row>
    <row r="2793" ht="24" hidden="1" spans="1:11">
      <c r="A2793" s="5">
        <v>2792</v>
      </c>
      <c r="B2793" s="22" t="s">
        <v>6076</v>
      </c>
      <c r="C2793" s="25" t="s">
        <v>6080</v>
      </c>
      <c r="D2793" s="254" t="s">
        <v>6081</v>
      </c>
      <c r="E2793" s="23">
        <v>2</v>
      </c>
      <c r="F2793" s="22" t="s">
        <v>43</v>
      </c>
      <c r="G2793" s="5">
        <v>375</v>
      </c>
      <c r="H2793" s="5"/>
      <c r="I2793" s="33">
        <f t="shared" si="74"/>
        <v>750</v>
      </c>
      <c r="J2793" s="12" t="s">
        <v>92</v>
      </c>
      <c r="K2793" s="5"/>
    </row>
    <row r="2794" ht="24" hidden="1" spans="1:11">
      <c r="A2794" s="5">
        <v>2793</v>
      </c>
      <c r="B2794" s="22" t="s">
        <v>6076</v>
      </c>
      <c r="C2794" s="30" t="s">
        <v>6082</v>
      </c>
      <c r="D2794" s="30" t="s">
        <v>6083</v>
      </c>
      <c r="E2794" s="25">
        <v>1</v>
      </c>
      <c r="F2794" s="25" t="s">
        <v>43</v>
      </c>
      <c r="G2794" s="5">
        <v>375</v>
      </c>
      <c r="H2794" s="5"/>
      <c r="I2794" s="33">
        <f t="shared" si="74"/>
        <v>375</v>
      </c>
      <c r="J2794" s="12" t="s">
        <v>1088</v>
      </c>
      <c r="K2794" s="5" t="s">
        <v>6084</v>
      </c>
    </row>
    <row r="2795" ht="24" hidden="1" spans="1:11">
      <c r="A2795" s="5">
        <v>2794</v>
      </c>
      <c r="B2795" s="22" t="s">
        <v>6076</v>
      </c>
      <c r="C2795" s="10" t="s">
        <v>6085</v>
      </c>
      <c r="D2795" s="253" t="s">
        <v>6086</v>
      </c>
      <c r="E2795" s="10">
        <v>4</v>
      </c>
      <c r="F2795" s="10" t="s">
        <v>38</v>
      </c>
      <c r="G2795" s="5">
        <v>385</v>
      </c>
      <c r="H2795" s="10"/>
      <c r="I2795" s="33">
        <f t="shared" si="74"/>
        <v>1540</v>
      </c>
      <c r="J2795" s="10" t="s">
        <v>785</v>
      </c>
      <c r="K2795" s="5" t="s">
        <v>6825</v>
      </c>
    </row>
    <row r="2796" hidden="1" spans="1:11">
      <c r="A2796" s="5">
        <v>2795</v>
      </c>
      <c r="B2796" s="27" t="s">
        <v>6076</v>
      </c>
      <c r="C2796" s="27" t="s">
        <v>6088</v>
      </c>
      <c r="D2796" s="256" t="s">
        <v>6089</v>
      </c>
      <c r="E2796" s="27">
        <v>1</v>
      </c>
      <c r="F2796" s="27" t="s">
        <v>192</v>
      </c>
      <c r="G2796" s="5">
        <v>395</v>
      </c>
      <c r="H2796" s="27"/>
      <c r="I2796" s="33">
        <f t="shared" si="74"/>
        <v>395</v>
      </c>
      <c r="J2796" s="27" t="s">
        <v>125</v>
      </c>
      <c r="K2796" s="5"/>
    </row>
    <row r="2797" ht="24" hidden="1" spans="1:11">
      <c r="A2797" s="5">
        <v>2796</v>
      </c>
      <c r="B2797" s="5" t="s">
        <v>6090</v>
      </c>
      <c r="C2797" s="5" t="s">
        <v>6091</v>
      </c>
      <c r="D2797" s="9" t="s">
        <v>6092</v>
      </c>
      <c r="E2797" s="8">
        <v>2</v>
      </c>
      <c r="F2797" s="5" t="s">
        <v>43</v>
      </c>
      <c r="G2797" s="5">
        <v>375</v>
      </c>
      <c r="H2797" s="5"/>
      <c r="I2797" s="33">
        <f t="shared" si="74"/>
        <v>750</v>
      </c>
      <c r="J2797" s="5" t="s">
        <v>39</v>
      </c>
      <c r="K2797" s="5"/>
    </row>
    <row r="2798" ht="24" hidden="1" spans="1:11">
      <c r="A2798" s="5">
        <v>2797</v>
      </c>
      <c r="B2798" s="5" t="s">
        <v>6090</v>
      </c>
      <c r="C2798" s="5" t="s">
        <v>6093</v>
      </c>
      <c r="D2798" s="9" t="s">
        <v>6094</v>
      </c>
      <c r="E2798" s="8">
        <v>2</v>
      </c>
      <c r="F2798" s="5" t="s">
        <v>43</v>
      </c>
      <c r="G2798" s="5">
        <v>375</v>
      </c>
      <c r="H2798" s="5"/>
      <c r="I2798" s="33">
        <f t="shared" si="74"/>
        <v>750</v>
      </c>
      <c r="J2798" s="5" t="s">
        <v>39</v>
      </c>
      <c r="K2798" s="5"/>
    </row>
    <row r="2799" ht="24" hidden="1" spans="1:11">
      <c r="A2799" s="5">
        <v>2798</v>
      </c>
      <c r="B2799" s="5" t="s">
        <v>6090</v>
      </c>
      <c r="C2799" s="5" t="s">
        <v>6095</v>
      </c>
      <c r="D2799" s="9" t="s">
        <v>6096</v>
      </c>
      <c r="E2799" s="8">
        <v>1</v>
      </c>
      <c r="F2799" s="5" t="s">
        <v>43</v>
      </c>
      <c r="G2799" s="5">
        <v>375</v>
      </c>
      <c r="H2799" s="5"/>
      <c r="I2799" s="33">
        <f t="shared" si="74"/>
        <v>375</v>
      </c>
      <c r="J2799" s="5" t="s">
        <v>39</v>
      </c>
      <c r="K2799" s="5"/>
    </row>
    <row r="2800" ht="24" hidden="1" spans="1:11">
      <c r="A2800" s="5">
        <v>2799</v>
      </c>
      <c r="B2800" s="5" t="s">
        <v>6090</v>
      </c>
      <c r="C2800" s="5" t="s">
        <v>6097</v>
      </c>
      <c r="D2800" s="9" t="s">
        <v>6098</v>
      </c>
      <c r="E2800" s="8">
        <v>2</v>
      </c>
      <c r="F2800" s="5" t="s">
        <v>38</v>
      </c>
      <c r="G2800" s="5">
        <v>385</v>
      </c>
      <c r="H2800" s="5"/>
      <c r="I2800" s="33">
        <f t="shared" si="74"/>
        <v>770</v>
      </c>
      <c r="J2800" s="5" t="s">
        <v>39</v>
      </c>
      <c r="K2800" s="5"/>
    </row>
    <row r="2801" ht="24" hidden="1" spans="1:11">
      <c r="A2801" s="5">
        <v>2800</v>
      </c>
      <c r="B2801" s="5" t="s">
        <v>6090</v>
      </c>
      <c r="C2801" s="12" t="s">
        <v>6099</v>
      </c>
      <c r="D2801" s="12" t="s">
        <v>6100</v>
      </c>
      <c r="E2801" s="8">
        <v>1</v>
      </c>
      <c r="F2801" s="5" t="s">
        <v>38</v>
      </c>
      <c r="G2801" s="5">
        <v>385</v>
      </c>
      <c r="H2801" s="5"/>
      <c r="I2801" s="33">
        <f t="shared" si="74"/>
        <v>385</v>
      </c>
      <c r="J2801" s="5" t="s">
        <v>39</v>
      </c>
      <c r="K2801" s="5" t="s">
        <v>6101</v>
      </c>
    </row>
    <row r="2802" ht="24" hidden="1" spans="1:11">
      <c r="A2802" s="5">
        <v>2801</v>
      </c>
      <c r="B2802" s="5" t="s">
        <v>6090</v>
      </c>
      <c r="C2802" s="5" t="s">
        <v>1693</v>
      </c>
      <c r="D2802" s="9" t="s">
        <v>6102</v>
      </c>
      <c r="E2802" s="8">
        <v>2</v>
      </c>
      <c r="F2802" s="5" t="s">
        <v>43</v>
      </c>
      <c r="G2802" s="5">
        <v>375</v>
      </c>
      <c r="H2802" s="5"/>
      <c r="I2802" s="33">
        <f t="shared" si="74"/>
        <v>750</v>
      </c>
      <c r="J2802" s="5" t="s">
        <v>39</v>
      </c>
      <c r="K2802" s="5"/>
    </row>
    <row r="2803" ht="24" hidden="1" spans="1:11">
      <c r="A2803" s="5">
        <v>2802</v>
      </c>
      <c r="B2803" s="5" t="s">
        <v>6090</v>
      </c>
      <c r="C2803" s="5" t="s">
        <v>6103</v>
      </c>
      <c r="D2803" s="9" t="s">
        <v>6104</v>
      </c>
      <c r="E2803" s="8">
        <v>2</v>
      </c>
      <c r="F2803" s="5" t="s">
        <v>192</v>
      </c>
      <c r="G2803" s="5">
        <v>395</v>
      </c>
      <c r="H2803" s="5"/>
      <c r="I2803" s="33">
        <f t="shared" si="74"/>
        <v>790</v>
      </c>
      <c r="J2803" s="5" t="s">
        <v>39</v>
      </c>
      <c r="K2803" s="5"/>
    </row>
    <row r="2804" ht="24" hidden="1" spans="1:11">
      <c r="A2804" s="5">
        <v>2803</v>
      </c>
      <c r="B2804" s="5" t="s">
        <v>6090</v>
      </c>
      <c r="C2804" s="5" t="s">
        <v>6105</v>
      </c>
      <c r="D2804" s="9" t="s">
        <v>6106</v>
      </c>
      <c r="E2804" s="8">
        <v>2</v>
      </c>
      <c r="F2804" s="5" t="s">
        <v>38</v>
      </c>
      <c r="G2804" s="5">
        <v>385</v>
      </c>
      <c r="H2804" s="5"/>
      <c r="I2804" s="33">
        <f t="shared" si="74"/>
        <v>770</v>
      </c>
      <c r="J2804" s="5" t="s">
        <v>39</v>
      </c>
      <c r="K2804" s="5"/>
    </row>
    <row r="2805" ht="24" hidden="1" spans="1:11">
      <c r="A2805" s="5">
        <v>2804</v>
      </c>
      <c r="B2805" s="5" t="s">
        <v>6090</v>
      </c>
      <c r="C2805" s="5" t="s">
        <v>6107</v>
      </c>
      <c r="D2805" s="9" t="s">
        <v>6108</v>
      </c>
      <c r="E2805" s="8">
        <v>3</v>
      </c>
      <c r="F2805" s="5" t="s">
        <v>38</v>
      </c>
      <c r="G2805" s="5">
        <v>385</v>
      </c>
      <c r="H2805" s="5"/>
      <c r="I2805" s="33">
        <f t="shared" si="74"/>
        <v>1155</v>
      </c>
      <c r="J2805" s="5" t="s">
        <v>39</v>
      </c>
      <c r="K2805" s="5" t="s">
        <v>6109</v>
      </c>
    </row>
    <row r="2806" ht="24" hidden="1" spans="1:11">
      <c r="A2806" s="5">
        <v>2805</v>
      </c>
      <c r="B2806" s="5" t="s">
        <v>6090</v>
      </c>
      <c r="C2806" s="5" t="s">
        <v>3784</v>
      </c>
      <c r="D2806" s="9" t="s">
        <v>6826</v>
      </c>
      <c r="E2806" s="8">
        <v>1</v>
      </c>
      <c r="F2806" s="5" t="s">
        <v>38</v>
      </c>
      <c r="G2806" s="5">
        <v>385</v>
      </c>
      <c r="H2806" s="5"/>
      <c r="I2806" s="33">
        <f t="shared" si="74"/>
        <v>385</v>
      </c>
      <c r="J2806" s="5" t="s">
        <v>39</v>
      </c>
      <c r="K2806" s="5"/>
    </row>
    <row r="2807" ht="24" hidden="1" spans="1:11">
      <c r="A2807" s="5">
        <v>2806</v>
      </c>
      <c r="B2807" s="5" t="s">
        <v>6090</v>
      </c>
      <c r="C2807" s="5" t="s">
        <v>6110</v>
      </c>
      <c r="D2807" s="9" t="s">
        <v>6111</v>
      </c>
      <c r="E2807" s="8">
        <v>1</v>
      </c>
      <c r="F2807" s="5" t="s">
        <v>192</v>
      </c>
      <c r="G2807" s="5">
        <v>395</v>
      </c>
      <c r="H2807" s="5"/>
      <c r="I2807" s="33">
        <f t="shared" si="74"/>
        <v>395</v>
      </c>
      <c r="J2807" s="5" t="s">
        <v>39</v>
      </c>
      <c r="K2807" s="5"/>
    </row>
    <row r="2808" ht="24" hidden="1" spans="1:11">
      <c r="A2808" s="5">
        <v>2807</v>
      </c>
      <c r="B2808" s="5" t="s">
        <v>6090</v>
      </c>
      <c r="C2808" s="5" t="s">
        <v>6112</v>
      </c>
      <c r="D2808" s="9" t="s">
        <v>6113</v>
      </c>
      <c r="E2808" s="8">
        <v>2</v>
      </c>
      <c r="F2808" s="5" t="s">
        <v>43</v>
      </c>
      <c r="G2808" s="5">
        <v>375</v>
      </c>
      <c r="H2808" s="5"/>
      <c r="I2808" s="33">
        <f t="shared" si="74"/>
        <v>750</v>
      </c>
      <c r="J2808" s="5" t="s">
        <v>39</v>
      </c>
      <c r="K2808" s="5"/>
    </row>
    <row r="2809" ht="24" hidden="1" spans="1:11">
      <c r="A2809" s="5">
        <v>2808</v>
      </c>
      <c r="B2809" s="5" t="s">
        <v>6090</v>
      </c>
      <c r="C2809" s="5" t="s">
        <v>6114</v>
      </c>
      <c r="D2809" s="9" t="s">
        <v>6115</v>
      </c>
      <c r="E2809" s="8">
        <v>2</v>
      </c>
      <c r="F2809" s="5" t="s">
        <v>192</v>
      </c>
      <c r="G2809" s="5">
        <v>395</v>
      </c>
      <c r="H2809" s="5"/>
      <c r="I2809" s="33">
        <f t="shared" si="74"/>
        <v>790</v>
      </c>
      <c r="J2809" s="5" t="s">
        <v>39</v>
      </c>
      <c r="K2809" s="5"/>
    </row>
    <row r="2810" ht="24" hidden="1" spans="1:11">
      <c r="A2810" s="5">
        <v>2809</v>
      </c>
      <c r="B2810" s="5" t="s">
        <v>6090</v>
      </c>
      <c r="C2810" s="5" t="s">
        <v>6116</v>
      </c>
      <c r="D2810" s="9" t="s">
        <v>6117</v>
      </c>
      <c r="E2810" s="8">
        <v>1</v>
      </c>
      <c r="F2810" s="5" t="s">
        <v>38</v>
      </c>
      <c r="G2810" s="5">
        <v>385</v>
      </c>
      <c r="H2810" s="5"/>
      <c r="I2810" s="33">
        <f t="shared" si="74"/>
        <v>385</v>
      </c>
      <c r="J2810" s="5" t="s">
        <v>39</v>
      </c>
      <c r="K2810" s="5" t="s">
        <v>6118</v>
      </c>
    </row>
    <row r="2811" ht="24" hidden="1" spans="1:11">
      <c r="A2811" s="5">
        <v>2810</v>
      </c>
      <c r="B2811" s="5" t="s">
        <v>6090</v>
      </c>
      <c r="C2811" s="5" t="s">
        <v>6119</v>
      </c>
      <c r="D2811" s="9" t="s">
        <v>6120</v>
      </c>
      <c r="E2811" s="8">
        <v>2</v>
      </c>
      <c r="F2811" s="5" t="s">
        <v>38</v>
      </c>
      <c r="G2811" s="5">
        <v>385</v>
      </c>
      <c r="H2811" s="5"/>
      <c r="I2811" s="33">
        <f t="shared" si="74"/>
        <v>770</v>
      </c>
      <c r="J2811" s="5" t="s">
        <v>39</v>
      </c>
      <c r="K2811" s="5"/>
    </row>
    <row r="2812" ht="24" hidden="1" spans="1:11">
      <c r="A2812" s="5">
        <v>2811</v>
      </c>
      <c r="B2812" s="5" t="s">
        <v>6090</v>
      </c>
      <c r="C2812" s="5" t="s">
        <v>5529</v>
      </c>
      <c r="D2812" s="9" t="s">
        <v>6121</v>
      </c>
      <c r="E2812" s="8">
        <v>3</v>
      </c>
      <c r="F2812" s="5" t="s">
        <v>38</v>
      </c>
      <c r="G2812" s="5">
        <v>385</v>
      </c>
      <c r="H2812" s="5"/>
      <c r="I2812" s="33">
        <f t="shared" si="74"/>
        <v>1155</v>
      </c>
      <c r="J2812" s="5" t="s">
        <v>39</v>
      </c>
      <c r="K2812" s="5" t="s">
        <v>6122</v>
      </c>
    </row>
    <row r="2813" ht="24" hidden="1" spans="1:11">
      <c r="A2813" s="5">
        <v>2812</v>
      </c>
      <c r="B2813" s="5" t="s">
        <v>6090</v>
      </c>
      <c r="C2813" s="5" t="s">
        <v>6123</v>
      </c>
      <c r="D2813" s="9" t="s">
        <v>6124</v>
      </c>
      <c r="E2813" s="8">
        <v>2</v>
      </c>
      <c r="F2813" s="5" t="s">
        <v>43</v>
      </c>
      <c r="G2813" s="5">
        <v>375</v>
      </c>
      <c r="H2813" s="5"/>
      <c r="I2813" s="33">
        <f t="shared" si="74"/>
        <v>750</v>
      </c>
      <c r="J2813" s="5" t="s">
        <v>39</v>
      </c>
      <c r="K2813" s="5"/>
    </row>
    <row r="2814" ht="24" hidden="1" spans="1:11">
      <c r="A2814" s="5">
        <v>2813</v>
      </c>
      <c r="B2814" s="5" t="s">
        <v>6090</v>
      </c>
      <c r="C2814" s="5" t="s">
        <v>2684</v>
      </c>
      <c r="D2814" s="9" t="s">
        <v>6125</v>
      </c>
      <c r="E2814" s="8">
        <v>1</v>
      </c>
      <c r="F2814" s="5" t="s">
        <v>43</v>
      </c>
      <c r="G2814" s="5">
        <v>375</v>
      </c>
      <c r="H2814" s="5"/>
      <c r="I2814" s="33">
        <f t="shared" si="74"/>
        <v>375</v>
      </c>
      <c r="J2814" s="5" t="s">
        <v>39</v>
      </c>
      <c r="K2814" s="5"/>
    </row>
    <row r="2815" ht="24" hidden="1" spans="1:11">
      <c r="A2815" s="5">
        <v>2814</v>
      </c>
      <c r="B2815" s="5" t="s">
        <v>6090</v>
      </c>
      <c r="C2815" s="5" t="s">
        <v>1476</v>
      </c>
      <c r="D2815" s="9" t="s">
        <v>6126</v>
      </c>
      <c r="E2815" s="8">
        <v>5</v>
      </c>
      <c r="F2815" s="5" t="s">
        <v>192</v>
      </c>
      <c r="G2815" s="5">
        <v>395</v>
      </c>
      <c r="H2815" s="5"/>
      <c r="I2815" s="33">
        <f t="shared" si="74"/>
        <v>1975</v>
      </c>
      <c r="J2815" s="5" t="s">
        <v>39</v>
      </c>
      <c r="K2815" s="5"/>
    </row>
    <row r="2816" ht="24" hidden="1" spans="1:11">
      <c r="A2816" s="5">
        <v>2815</v>
      </c>
      <c r="B2816" s="5" t="s">
        <v>6090</v>
      </c>
      <c r="C2816" s="5" t="s">
        <v>6127</v>
      </c>
      <c r="D2816" s="9" t="s">
        <v>6128</v>
      </c>
      <c r="E2816" s="8">
        <v>2</v>
      </c>
      <c r="F2816" s="5" t="s">
        <v>43</v>
      </c>
      <c r="G2816" s="5">
        <v>375</v>
      </c>
      <c r="H2816" s="5"/>
      <c r="I2816" s="33">
        <f t="shared" si="74"/>
        <v>750</v>
      </c>
      <c r="J2816" s="5" t="s">
        <v>39</v>
      </c>
      <c r="K2816" s="5"/>
    </row>
    <row r="2817" ht="24" hidden="1" spans="1:11">
      <c r="A2817" s="5">
        <v>2816</v>
      </c>
      <c r="B2817" s="5" t="s">
        <v>6090</v>
      </c>
      <c r="C2817" s="5" t="s">
        <v>6129</v>
      </c>
      <c r="D2817" s="9" t="s">
        <v>6130</v>
      </c>
      <c r="E2817" s="8">
        <v>2</v>
      </c>
      <c r="F2817" s="5" t="s">
        <v>38</v>
      </c>
      <c r="G2817" s="5">
        <v>385</v>
      </c>
      <c r="H2817" s="5"/>
      <c r="I2817" s="33">
        <f t="shared" si="74"/>
        <v>770</v>
      </c>
      <c r="J2817" s="5" t="s">
        <v>39</v>
      </c>
      <c r="K2817" s="5"/>
    </row>
    <row r="2818" ht="24" hidden="1" spans="1:11">
      <c r="A2818" s="5">
        <v>2817</v>
      </c>
      <c r="B2818" s="5" t="s">
        <v>6090</v>
      </c>
      <c r="C2818" s="10" t="s">
        <v>6131</v>
      </c>
      <c r="D2818" s="10" t="s">
        <v>6132</v>
      </c>
      <c r="E2818" s="8">
        <v>1</v>
      </c>
      <c r="F2818" s="5" t="s">
        <v>38</v>
      </c>
      <c r="G2818" s="5">
        <v>385</v>
      </c>
      <c r="H2818" s="5"/>
      <c r="I2818" s="33">
        <f t="shared" si="74"/>
        <v>385</v>
      </c>
      <c r="J2818" s="5" t="s">
        <v>39</v>
      </c>
      <c r="K2818" s="5" t="s">
        <v>6133</v>
      </c>
    </row>
    <row r="2819" ht="24" hidden="1" spans="1:11">
      <c r="A2819" s="5">
        <v>2818</v>
      </c>
      <c r="B2819" s="5" t="s">
        <v>6090</v>
      </c>
      <c r="C2819" s="5" t="s">
        <v>6134</v>
      </c>
      <c r="D2819" s="9" t="s">
        <v>6135</v>
      </c>
      <c r="E2819" s="8">
        <v>1</v>
      </c>
      <c r="F2819" s="5" t="s">
        <v>43</v>
      </c>
      <c r="G2819" s="5">
        <v>375</v>
      </c>
      <c r="H2819" s="5"/>
      <c r="I2819" s="33">
        <f t="shared" si="74"/>
        <v>375</v>
      </c>
      <c r="J2819" s="5" t="s">
        <v>39</v>
      </c>
      <c r="K2819" s="5"/>
    </row>
    <row r="2820" ht="24" hidden="1" spans="1:11">
      <c r="A2820" s="5">
        <v>2819</v>
      </c>
      <c r="B2820" s="5" t="s">
        <v>6090</v>
      </c>
      <c r="C2820" s="5" t="s">
        <v>6136</v>
      </c>
      <c r="D2820" s="9" t="s">
        <v>6137</v>
      </c>
      <c r="E2820" s="8">
        <v>2</v>
      </c>
      <c r="F2820" s="5" t="s">
        <v>43</v>
      </c>
      <c r="G2820" s="5">
        <v>375</v>
      </c>
      <c r="H2820" s="5"/>
      <c r="I2820" s="33">
        <f t="shared" si="74"/>
        <v>750</v>
      </c>
      <c r="J2820" s="5" t="s">
        <v>39</v>
      </c>
      <c r="K2820" s="5"/>
    </row>
    <row r="2821" ht="24" hidden="1" spans="1:11">
      <c r="A2821" s="5">
        <v>2820</v>
      </c>
      <c r="B2821" s="5" t="s">
        <v>6090</v>
      </c>
      <c r="C2821" s="5" t="s">
        <v>6138</v>
      </c>
      <c r="D2821" s="9" t="s">
        <v>6139</v>
      </c>
      <c r="E2821" s="8">
        <v>1</v>
      </c>
      <c r="F2821" s="5" t="s">
        <v>43</v>
      </c>
      <c r="G2821" s="5">
        <v>375</v>
      </c>
      <c r="H2821" s="5"/>
      <c r="I2821" s="33">
        <f t="shared" si="74"/>
        <v>375</v>
      </c>
      <c r="J2821" s="5" t="s">
        <v>59</v>
      </c>
      <c r="K2821" s="5" t="s">
        <v>6140</v>
      </c>
    </row>
    <row r="2822" ht="24" hidden="1" spans="1:11">
      <c r="A2822" s="5">
        <v>2821</v>
      </c>
      <c r="B2822" s="5" t="s">
        <v>6090</v>
      </c>
      <c r="C2822" s="5" t="s">
        <v>6141</v>
      </c>
      <c r="D2822" s="9" t="s">
        <v>6142</v>
      </c>
      <c r="E2822" s="8">
        <v>2</v>
      </c>
      <c r="F2822" s="5" t="s">
        <v>43</v>
      </c>
      <c r="G2822" s="5">
        <v>375</v>
      </c>
      <c r="H2822" s="5"/>
      <c r="I2822" s="33">
        <f t="shared" si="74"/>
        <v>750</v>
      </c>
      <c r="J2822" s="5" t="s">
        <v>59</v>
      </c>
      <c r="K2822" s="5" t="s">
        <v>6143</v>
      </c>
    </row>
    <row r="2823" ht="24" hidden="1" spans="1:11">
      <c r="A2823" s="5">
        <v>2822</v>
      </c>
      <c r="B2823" s="5" t="s">
        <v>6090</v>
      </c>
      <c r="C2823" s="5" t="s">
        <v>6144</v>
      </c>
      <c r="D2823" s="9" t="s">
        <v>6145</v>
      </c>
      <c r="E2823" s="8">
        <v>1</v>
      </c>
      <c r="F2823" s="5" t="s">
        <v>43</v>
      </c>
      <c r="G2823" s="5">
        <v>375</v>
      </c>
      <c r="H2823" s="5"/>
      <c r="I2823" s="33">
        <f t="shared" si="74"/>
        <v>375</v>
      </c>
      <c r="J2823" s="5" t="s">
        <v>59</v>
      </c>
      <c r="K2823" s="5"/>
    </row>
    <row r="2824" ht="36" hidden="1" spans="1:11">
      <c r="A2824" s="5">
        <v>2823</v>
      </c>
      <c r="B2824" s="5" t="s">
        <v>6090</v>
      </c>
      <c r="C2824" s="10" t="s">
        <v>6146</v>
      </c>
      <c r="D2824" s="10" t="s">
        <v>6147</v>
      </c>
      <c r="E2824" s="8">
        <v>1</v>
      </c>
      <c r="F2824" s="5" t="s">
        <v>43</v>
      </c>
      <c r="G2824" s="5">
        <v>375</v>
      </c>
      <c r="H2824" s="5"/>
      <c r="I2824" s="33">
        <f t="shared" si="74"/>
        <v>375</v>
      </c>
      <c r="J2824" s="5" t="s">
        <v>59</v>
      </c>
      <c r="K2824" s="5" t="s">
        <v>6148</v>
      </c>
    </row>
    <row r="2825" ht="24" hidden="1" spans="1:11">
      <c r="A2825" s="5">
        <v>2824</v>
      </c>
      <c r="B2825" s="5" t="s">
        <v>6090</v>
      </c>
      <c r="C2825" s="5" t="s">
        <v>6149</v>
      </c>
      <c r="D2825" s="9" t="s">
        <v>6150</v>
      </c>
      <c r="E2825" s="8">
        <v>1</v>
      </c>
      <c r="F2825" s="5" t="s">
        <v>38</v>
      </c>
      <c r="G2825" s="5">
        <v>385</v>
      </c>
      <c r="H2825" s="5"/>
      <c r="I2825" s="33">
        <f t="shared" si="74"/>
        <v>385</v>
      </c>
      <c r="J2825" s="5" t="s">
        <v>59</v>
      </c>
      <c r="K2825" s="5"/>
    </row>
    <row r="2826" ht="24" hidden="1" spans="1:11">
      <c r="A2826" s="5">
        <v>2825</v>
      </c>
      <c r="B2826" s="5" t="s">
        <v>6090</v>
      </c>
      <c r="C2826" s="5" t="s">
        <v>6151</v>
      </c>
      <c r="D2826" s="9" t="s">
        <v>6152</v>
      </c>
      <c r="E2826" s="8">
        <v>1</v>
      </c>
      <c r="F2826" s="5" t="s">
        <v>43</v>
      </c>
      <c r="G2826" s="5">
        <v>375</v>
      </c>
      <c r="H2826" s="5"/>
      <c r="I2826" s="33">
        <f t="shared" si="74"/>
        <v>375</v>
      </c>
      <c r="J2826" s="5" t="s">
        <v>59</v>
      </c>
      <c r="K2826" s="5"/>
    </row>
    <row r="2827" ht="24" hidden="1" spans="1:11">
      <c r="A2827" s="5">
        <v>2826</v>
      </c>
      <c r="B2827" s="5" t="s">
        <v>6090</v>
      </c>
      <c r="C2827" s="5" t="s">
        <v>6153</v>
      </c>
      <c r="D2827" s="9" t="s">
        <v>6154</v>
      </c>
      <c r="E2827" s="8">
        <v>1</v>
      </c>
      <c r="F2827" s="5" t="s">
        <v>43</v>
      </c>
      <c r="G2827" s="5">
        <v>375</v>
      </c>
      <c r="H2827" s="5"/>
      <c r="I2827" s="33">
        <f t="shared" si="74"/>
        <v>375</v>
      </c>
      <c r="J2827" s="5" t="s">
        <v>59</v>
      </c>
      <c r="K2827" s="5"/>
    </row>
    <row r="2828" ht="24" hidden="1" spans="1:11">
      <c r="A2828" s="5">
        <v>2827</v>
      </c>
      <c r="B2828" s="5" t="s">
        <v>6090</v>
      </c>
      <c r="C2828" s="5" t="s">
        <v>6155</v>
      </c>
      <c r="D2828" s="9" t="s">
        <v>6156</v>
      </c>
      <c r="E2828" s="8">
        <v>1</v>
      </c>
      <c r="F2828" s="5" t="s">
        <v>38</v>
      </c>
      <c r="G2828" s="5">
        <v>385</v>
      </c>
      <c r="H2828" s="5"/>
      <c r="I2828" s="33">
        <f t="shared" si="74"/>
        <v>385</v>
      </c>
      <c r="J2828" s="5" t="s">
        <v>59</v>
      </c>
      <c r="K2828" s="5"/>
    </row>
    <row r="2829" ht="24" hidden="1" spans="1:11">
      <c r="A2829" s="5">
        <v>2828</v>
      </c>
      <c r="B2829" s="5" t="s">
        <v>6090</v>
      </c>
      <c r="C2829" s="11" t="s">
        <v>6157</v>
      </c>
      <c r="D2829" s="9" t="s">
        <v>6158</v>
      </c>
      <c r="E2829" s="8">
        <v>2</v>
      </c>
      <c r="F2829" s="5" t="s">
        <v>43</v>
      </c>
      <c r="G2829" s="5">
        <v>375</v>
      </c>
      <c r="H2829" s="5"/>
      <c r="I2829" s="33">
        <f t="shared" si="74"/>
        <v>750</v>
      </c>
      <c r="J2829" s="5" t="s">
        <v>59</v>
      </c>
      <c r="K2829" s="5" t="s">
        <v>6159</v>
      </c>
    </row>
    <row r="2830" ht="24" hidden="1" spans="1:11">
      <c r="A2830" s="5">
        <v>2829</v>
      </c>
      <c r="B2830" s="5" t="s">
        <v>6090</v>
      </c>
      <c r="C2830" s="5" t="s">
        <v>6160</v>
      </c>
      <c r="D2830" s="9" t="s">
        <v>6161</v>
      </c>
      <c r="E2830" s="8">
        <v>1</v>
      </c>
      <c r="F2830" s="5" t="s">
        <v>38</v>
      </c>
      <c r="G2830" s="5">
        <v>385</v>
      </c>
      <c r="H2830" s="5"/>
      <c r="I2830" s="33">
        <f t="shared" si="74"/>
        <v>385</v>
      </c>
      <c r="J2830" s="5" t="s">
        <v>59</v>
      </c>
      <c r="K2830" s="5" t="s">
        <v>6162</v>
      </c>
    </row>
    <row r="2831" ht="24" hidden="1" spans="1:11">
      <c r="A2831" s="5">
        <v>2830</v>
      </c>
      <c r="B2831" s="5" t="s">
        <v>6090</v>
      </c>
      <c r="C2831" s="5" t="s">
        <v>6163</v>
      </c>
      <c r="D2831" s="9" t="s">
        <v>6164</v>
      </c>
      <c r="E2831" s="8">
        <v>2</v>
      </c>
      <c r="F2831" s="5" t="s">
        <v>43</v>
      </c>
      <c r="G2831" s="5">
        <v>375</v>
      </c>
      <c r="H2831" s="5"/>
      <c r="I2831" s="33">
        <f t="shared" si="74"/>
        <v>750</v>
      </c>
      <c r="J2831" s="5" t="s">
        <v>59</v>
      </c>
      <c r="K2831" s="5"/>
    </row>
    <row r="2832" ht="24" hidden="1" spans="1:11">
      <c r="A2832" s="5">
        <v>2831</v>
      </c>
      <c r="B2832" s="5" t="s">
        <v>6090</v>
      </c>
      <c r="C2832" s="5" t="s">
        <v>6165</v>
      </c>
      <c r="D2832" s="9" t="s">
        <v>6166</v>
      </c>
      <c r="E2832" s="8">
        <v>1</v>
      </c>
      <c r="F2832" s="5" t="s">
        <v>38</v>
      </c>
      <c r="G2832" s="5">
        <v>385</v>
      </c>
      <c r="H2832" s="5"/>
      <c r="I2832" s="33">
        <f t="shared" si="74"/>
        <v>385</v>
      </c>
      <c r="J2832" s="5" t="s">
        <v>59</v>
      </c>
      <c r="K2832" s="5" t="s">
        <v>6167</v>
      </c>
    </row>
    <row r="2833" ht="24" hidden="1" spans="1:11">
      <c r="A2833" s="5">
        <v>2832</v>
      </c>
      <c r="B2833" s="5" t="s">
        <v>6090</v>
      </c>
      <c r="C2833" s="5" t="s">
        <v>6168</v>
      </c>
      <c r="D2833" s="9" t="s">
        <v>6169</v>
      </c>
      <c r="E2833" s="8">
        <v>2</v>
      </c>
      <c r="F2833" s="5" t="s">
        <v>38</v>
      </c>
      <c r="G2833" s="5">
        <v>385</v>
      </c>
      <c r="H2833" s="5"/>
      <c r="I2833" s="33">
        <f t="shared" si="74"/>
        <v>770</v>
      </c>
      <c r="J2833" s="5" t="s">
        <v>59</v>
      </c>
      <c r="K2833" s="5"/>
    </row>
    <row r="2834" ht="24" hidden="1" spans="1:11">
      <c r="A2834" s="5">
        <v>2833</v>
      </c>
      <c r="B2834" s="5" t="s">
        <v>6090</v>
      </c>
      <c r="C2834" s="5" t="s">
        <v>6170</v>
      </c>
      <c r="D2834" s="9" t="s">
        <v>6171</v>
      </c>
      <c r="E2834" s="8">
        <v>1</v>
      </c>
      <c r="F2834" s="5" t="s">
        <v>43</v>
      </c>
      <c r="G2834" s="5">
        <v>375</v>
      </c>
      <c r="H2834" s="5"/>
      <c r="I2834" s="33">
        <f t="shared" si="74"/>
        <v>375</v>
      </c>
      <c r="J2834" s="5" t="s">
        <v>59</v>
      </c>
      <c r="K2834" s="5"/>
    </row>
    <row r="2835" ht="24" hidden="1" spans="1:11">
      <c r="A2835" s="5">
        <v>2834</v>
      </c>
      <c r="B2835" s="5" t="s">
        <v>6090</v>
      </c>
      <c r="C2835" s="5" t="s">
        <v>6172</v>
      </c>
      <c r="D2835" s="9" t="s">
        <v>6173</v>
      </c>
      <c r="E2835" s="8">
        <v>2</v>
      </c>
      <c r="F2835" s="5" t="s">
        <v>43</v>
      </c>
      <c r="G2835" s="5">
        <v>375</v>
      </c>
      <c r="H2835" s="5"/>
      <c r="I2835" s="33">
        <f t="shared" si="74"/>
        <v>750</v>
      </c>
      <c r="J2835" s="5" t="s">
        <v>59</v>
      </c>
      <c r="K2835" s="5"/>
    </row>
    <row r="2836" ht="24" hidden="1" spans="1:11">
      <c r="A2836" s="5">
        <v>2835</v>
      </c>
      <c r="B2836" s="5" t="s">
        <v>6090</v>
      </c>
      <c r="C2836" s="5" t="s">
        <v>6174</v>
      </c>
      <c r="D2836" s="9" t="s">
        <v>6175</v>
      </c>
      <c r="E2836" s="8">
        <v>2</v>
      </c>
      <c r="F2836" s="5" t="s">
        <v>192</v>
      </c>
      <c r="G2836" s="5">
        <v>395</v>
      </c>
      <c r="H2836" s="5"/>
      <c r="I2836" s="33">
        <f t="shared" si="74"/>
        <v>790</v>
      </c>
      <c r="J2836" s="5" t="s">
        <v>59</v>
      </c>
      <c r="K2836" s="5" t="s">
        <v>207</v>
      </c>
    </row>
    <row r="2837" ht="24" hidden="1" spans="1:11">
      <c r="A2837" s="5">
        <v>2836</v>
      </c>
      <c r="B2837" s="37" t="s">
        <v>6090</v>
      </c>
      <c r="C2837" s="37" t="s">
        <v>6176</v>
      </c>
      <c r="D2837" s="9" t="s">
        <v>6177</v>
      </c>
      <c r="E2837" s="38">
        <v>1</v>
      </c>
      <c r="F2837" s="38" t="s">
        <v>192</v>
      </c>
      <c r="G2837" s="5">
        <v>395</v>
      </c>
      <c r="H2837" s="5"/>
      <c r="I2837" s="33">
        <f t="shared" si="74"/>
        <v>395</v>
      </c>
      <c r="J2837" s="5" t="s">
        <v>226</v>
      </c>
      <c r="K2837" s="5" t="s">
        <v>6178</v>
      </c>
    </row>
    <row r="2838" ht="24" hidden="1" spans="1:11">
      <c r="A2838" s="5">
        <v>2837</v>
      </c>
      <c r="B2838" s="19" t="s">
        <v>6090</v>
      </c>
      <c r="C2838" s="19" t="s">
        <v>6179</v>
      </c>
      <c r="D2838" s="251" t="s">
        <v>6180</v>
      </c>
      <c r="E2838" s="21">
        <v>1</v>
      </c>
      <c r="F2838" s="19" t="s">
        <v>43</v>
      </c>
      <c r="G2838" s="5">
        <v>375</v>
      </c>
      <c r="H2838" s="5"/>
      <c r="I2838" s="33">
        <f t="shared" si="74"/>
        <v>375</v>
      </c>
      <c r="J2838" s="5" t="s">
        <v>226</v>
      </c>
      <c r="K2838" s="5"/>
    </row>
    <row r="2839" ht="24" hidden="1" spans="1:11">
      <c r="A2839" s="5">
        <v>2838</v>
      </c>
      <c r="B2839" s="19" t="s">
        <v>6090</v>
      </c>
      <c r="C2839" s="19" t="s">
        <v>6181</v>
      </c>
      <c r="D2839" s="251" t="s">
        <v>6182</v>
      </c>
      <c r="E2839" s="21">
        <v>2</v>
      </c>
      <c r="F2839" s="19" t="s">
        <v>43</v>
      </c>
      <c r="G2839" s="5">
        <v>375</v>
      </c>
      <c r="H2839" s="5"/>
      <c r="I2839" s="33">
        <f t="shared" si="74"/>
        <v>750</v>
      </c>
      <c r="J2839" s="5" t="s">
        <v>226</v>
      </c>
      <c r="K2839" s="5"/>
    </row>
    <row r="2840" ht="24" hidden="1" spans="1:11">
      <c r="A2840" s="5">
        <v>2839</v>
      </c>
      <c r="B2840" s="19" t="s">
        <v>6090</v>
      </c>
      <c r="C2840" s="19" t="s">
        <v>6183</v>
      </c>
      <c r="D2840" s="251" t="s">
        <v>6184</v>
      </c>
      <c r="E2840" s="21">
        <v>2</v>
      </c>
      <c r="F2840" s="19" t="s">
        <v>38</v>
      </c>
      <c r="G2840" s="5">
        <v>385</v>
      </c>
      <c r="H2840" s="5"/>
      <c r="I2840" s="33">
        <f t="shared" si="74"/>
        <v>770</v>
      </c>
      <c r="J2840" s="5" t="s">
        <v>226</v>
      </c>
      <c r="K2840" s="5"/>
    </row>
    <row r="2841" ht="24" hidden="1" spans="1:11">
      <c r="A2841" s="5">
        <v>2840</v>
      </c>
      <c r="B2841" s="19" t="s">
        <v>6090</v>
      </c>
      <c r="C2841" s="19" t="s">
        <v>6185</v>
      </c>
      <c r="D2841" s="251" t="s">
        <v>6186</v>
      </c>
      <c r="E2841" s="21">
        <v>2</v>
      </c>
      <c r="F2841" s="19" t="s">
        <v>43</v>
      </c>
      <c r="G2841" s="5">
        <v>375</v>
      </c>
      <c r="H2841" s="5"/>
      <c r="I2841" s="33">
        <f t="shared" si="74"/>
        <v>750</v>
      </c>
      <c r="J2841" s="5" t="s">
        <v>226</v>
      </c>
      <c r="K2841" s="5"/>
    </row>
    <row r="2842" ht="24" hidden="1" spans="1:11">
      <c r="A2842" s="5">
        <v>2841</v>
      </c>
      <c r="B2842" s="19" t="s">
        <v>6090</v>
      </c>
      <c r="C2842" s="19" t="s">
        <v>1683</v>
      </c>
      <c r="D2842" s="251" t="s">
        <v>6187</v>
      </c>
      <c r="E2842" s="21">
        <v>2</v>
      </c>
      <c r="F2842" s="19" t="s">
        <v>43</v>
      </c>
      <c r="G2842" s="5">
        <v>375</v>
      </c>
      <c r="H2842" s="5"/>
      <c r="I2842" s="33">
        <f t="shared" si="74"/>
        <v>750</v>
      </c>
      <c r="J2842" s="5" t="s">
        <v>226</v>
      </c>
      <c r="K2842" s="5"/>
    </row>
    <row r="2843" ht="24" hidden="1" spans="1:11">
      <c r="A2843" s="5">
        <v>2842</v>
      </c>
      <c r="B2843" s="19" t="s">
        <v>6090</v>
      </c>
      <c r="C2843" s="19" t="s">
        <v>6188</v>
      </c>
      <c r="D2843" s="251" t="s">
        <v>6189</v>
      </c>
      <c r="E2843" s="21">
        <v>3</v>
      </c>
      <c r="F2843" s="19" t="s">
        <v>43</v>
      </c>
      <c r="G2843" s="5">
        <v>375</v>
      </c>
      <c r="H2843" s="5"/>
      <c r="I2843" s="33">
        <f t="shared" si="74"/>
        <v>1125</v>
      </c>
      <c r="J2843" s="5" t="s">
        <v>226</v>
      </c>
      <c r="K2843" s="5"/>
    </row>
    <row r="2844" ht="24" hidden="1" spans="1:11">
      <c r="A2844" s="5">
        <v>2843</v>
      </c>
      <c r="B2844" s="19" t="s">
        <v>6090</v>
      </c>
      <c r="C2844" s="109" t="s">
        <v>6190</v>
      </c>
      <c r="D2844" s="272" t="s">
        <v>6191</v>
      </c>
      <c r="E2844" s="8">
        <v>2</v>
      </c>
      <c r="F2844" s="109" t="s">
        <v>43</v>
      </c>
      <c r="G2844" s="5">
        <v>375</v>
      </c>
      <c r="H2844" s="5"/>
      <c r="I2844" s="33">
        <f t="shared" si="74"/>
        <v>750</v>
      </c>
      <c r="J2844" s="16" t="s">
        <v>72</v>
      </c>
      <c r="K2844" s="5"/>
    </row>
    <row r="2845" ht="24" hidden="1" spans="1:11">
      <c r="A2845" s="5">
        <v>2844</v>
      </c>
      <c r="B2845" s="19" t="s">
        <v>6090</v>
      </c>
      <c r="C2845" s="12" t="s">
        <v>6192</v>
      </c>
      <c r="D2845" s="252" t="s">
        <v>6193</v>
      </c>
      <c r="E2845" s="14">
        <v>1</v>
      </c>
      <c r="F2845" s="12" t="s">
        <v>43</v>
      </c>
      <c r="G2845" s="5">
        <v>375</v>
      </c>
      <c r="H2845" s="5"/>
      <c r="I2845" s="33">
        <f t="shared" si="74"/>
        <v>375</v>
      </c>
      <c r="J2845" s="12" t="s">
        <v>54</v>
      </c>
      <c r="K2845" s="5"/>
    </row>
    <row r="2846" ht="24" hidden="1" spans="1:11">
      <c r="A2846" s="5">
        <v>2845</v>
      </c>
      <c r="B2846" s="19" t="s">
        <v>6090</v>
      </c>
      <c r="C2846" s="12" t="s">
        <v>1373</v>
      </c>
      <c r="D2846" s="252" t="s">
        <v>6194</v>
      </c>
      <c r="E2846" s="14">
        <v>1</v>
      </c>
      <c r="F2846" s="12" t="s">
        <v>43</v>
      </c>
      <c r="G2846" s="5">
        <v>375</v>
      </c>
      <c r="H2846" s="5"/>
      <c r="I2846" s="33">
        <f t="shared" si="74"/>
        <v>375</v>
      </c>
      <c r="J2846" s="12" t="s">
        <v>54</v>
      </c>
      <c r="K2846" s="5"/>
    </row>
    <row r="2847" ht="24" hidden="1" spans="1:11">
      <c r="A2847" s="5">
        <v>2846</v>
      </c>
      <c r="B2847" s="19" t="s">
        <v>6090</v>
      </c>
      <c r="C2847" s="12" t="s">
        <v>6195</v>
      </c>
      <c r="D2847" s="252" t="s">
        <v>6196</v>
      </c>
      <c r="E2847" s="14">
        <v>1</v>
      </c>
      <c r="F2847" s="12" t="s">
        <v>43</v>
      </c>
      <c r="G2847" s="5">
        <v>375</v>
      </c>
      <c r="H2847" s="5"/>
      <c r="I2847" s="33">
        <f t="shared" si="74"/>
        <v>375</v>
      </c>
      <c r="J2847" s="12" t="s">
        <v>54</v>
      </c>
      <c r="K2847" s="5"/>
    </row>
    <row r="2848" ht="36" hidden="1" spans="1:11">
      <c r="A2848" s="5">
        <v>2847</v>
      </c>
      <c r="B2848" s="19" t="s">
        <v>6090</v>
      </c>
      <c r="C2848" s="22" t="s">
        <v>6197</v>
      </c>
      <c r="D2848" s="142" t="s">
        <v>6198</v>
      </c>
      <c r="E2848" s="23">
        <v>1</v>
      </c>
      <c r="F2848" s="22" t="s">
        <v>38</v>
      </c>
      <c r="G2848" s="5">
        <v>385</v>
      </c>
      <c r="H2848" s="5"/>
      <c r="I2848" s="33">
        <f t="shared" si="74"/>
        <v>385</v>
      </c>
      <c r="J2848" s="12" t="s">
        <v>6199</v>
      </c>
      <c r="K2848" s="5"/>
    </row>
    <row r="2849" ht="24" hidden="1" spans="1:11">
      <c r="A2849" s="5">
        <v>2848</v>
      </c>
      <c r="B2849" s="19" t="s">
        <v>6090</v>
      </c>
      <c r="C2849" s="26" t="s">
        <v>6200</v>
      </c>
      <c r="D2849" s="24" t="s">
        <v>6201</v>
      </c>
      <c r="E2849" s="44">
        <v>1</v>
      </c>
      <c r="F2849" s="26" t="s">
        <v>38</v>
      </c>
      <c r="G2849" s="5">
        <v>385</v>
      </c>
      <c r="H2849" s="5"/>
      <c r="I2849" s="33">
        <f t="shared" si="74"/>
        <v>385</v>
      </c>
      <c r="J2849" s="5" t="s">
        <v>424</v>
      </c>
      <c r="K2849" s="5"/>
    </row>
    <row r="2850" ht="24" hidden="1" spans="1:11">
      <c r="A2850" s="5">
        <v>2849</v>
      </c>
      <c r="B2850" s="19" t="s">
        <v>6090</v>
      </c>
      <c r="C2850" s="26" t="s">
        <v>6202</v>
      </c>
      <c r="D2850" s="24" t="s">
        <v>6203</v>
      </c>
      <c r="E2850" s="44">
        <v>1</v>
      </c>
      <c r="F2850" s="26" t="s">
        <v>43</v>
      </c>
      <c r="G2850" s="5">
        <v>375</v>
      </c>
      <c r="H2850" s="5"/>
      <c r="I2850" s="33">
        <f t="shared" si="74"/>
        <v>375</v>
      </c>
      <c r="J2850" s="5" t="s">
        <v>424</v>
      </c>
      <c r="K2850" s="5"/>
    </row>
    <row r="2851" ht="24" hidden="1" spans="1:11">
      <c r="A2851" s="5">
        <v>2850</v>
      </c>
      <c r="B2851" s="19" t="s">
        <v>6090</v>
      </c>
      <c r="C2851" s="26" t="s">
        <v>6204</v>
      </c>
      <c r="D2851" s="24" t="s">
        <v>6205</v>
      </c>
      <c r="E2851" s="44">
        <v>1</v>
      </c>
      <c r="F2851" s="26" t="s">
        <v>43</v>
      </c>
      <c r="G2851" s="5">
        <v>375</v>
      </c>
      <c r="H2851" s="5"/>
      <c r="I2851" s="33">
        <f t="shared" si="74"/>
        <v>375</v>
      </c>
      <c r="J2851" s="5" t="s">
        <v>424</v>
      </c>
      <c r="K2851" s="5"/>
    </row>
    <row r="2852" ht="24" hidden="1" spans="1:11">
      <c r="A2852" s="5">
        <v>2851</v>
      </c>
      <c r="B2852" s="19" t="s">
        <v>6090</v>
      </c>
      <c r="C2852" s="26" t="s">
        <v>6206</v>
      </c>
      <c r="D2852" s="24" t="s">
        <v>6207</v>
      </c>
      <c r="E2852" s="44">
        <v>2</v>
      </c>
      <c r="F2852" s="26" t="s">
        <v>43</v>
      </c>
      <c r="G2852" s="5">
        <v>375</v>
      </c>
      <c r="H2852" s="5"/>
      <c r="I2852" s="33">
        <f t="shared" si="74"/>
        <v>750</v>
      </c>
      <c r="J2852" s="5" t="s">
        <v>424</v>
      </c>
      <c r="K2852" s="5"/>
    </row>
    <row r="2853" ht="36" hidden="1" spans="1:11">
      <c r="A2853" s="5">
        <v>2852</v>
      </c>
      <c r="B2853" s="19" t="s">
        <v>6090</v>
      </c>
      <c r="C2853" s="26" t="s">
        <v>6208</v>
      </c>
      <c r="D2853" s="24" t="s">
        <v>6209</v>
      </c>
      <c r="E2853" s="44">
        <v>2</v>
      </c>
      <c r="F2853" s="26" t="s">
        <v>192</v>
      </c>
      <c r="G2853" s="5">
        <v>395</v>
      </c>
      <c r="H2853" s="5"/>
      <c r="I2853" s="33">
        <f t="shared" si="74"/>
        <v>790</v>
      </c>
      <c r="J2853" s="5" t="s">
        <v>424</v>
      </c>
      <c r="K2853" s="5" t="s">
        <v>6210</v>
      </c>
    </row>
    <row r="2854" ht="24" hidden="1" spans="1:11">
      <c r="A2854" s="5">
        <v>2853</v>
      </c>
      <c r="B2854" s="19" t="s">
        <v>6090</v>
      </c>
      <c r="C2854" s="26" t="s">
        <v>6211</v>
      </c>
      <c r="D2854" s="24" t="s">
        <v>6212</v>
      </c>
      <c r="E2854" s="44">
        <v>2</v>
      </c>
      <c r="F2854" s="26" t="s">
        <v>43</v>
      </c>
      <c r="G2854" s="5">
        <v>375</v>
      </c>
      <c r="H2854" s="5"/>
      <c r="I2854" s="33">
        <f t="shared" ref="I2854:I2917" si="75">G2854*E2854</f>
        <v>750</v>
      </c>
      <c r="J2854" s="5" t="s">
        <v>424</v>
      </c>
      <c r="K2854" s="5"/>
    </row>
    <row r="2855" ht="24" hidden="1" spans="1:11">
      <c r="A2855" s="5">
        <v>2854</v>
      </c>
      <c r="B2855" s="19" t="s">
        <v>6090</v>
      </c>
      <c r="C2855" s="26" t="s">
        <v>6213</v>
      </c>
      <c r="D2855" s="24" t="s">
        <v>6214</v>
      </c>
      <c r="E2855" s="44">
        <v>2</v>
      </c>
      <c r="F2855" s="26" t="s">
        <v>38</v>
      </c>
      <c r="G2855" s="5">
        <v>385</v>
      </c>
      <c r="H2855" s="5"/>
      <c r="I2855" s="33">
        <f t="shared" si="75"/>
        <v>770</v>
      </c>
      <c r="J2855" s="5" t="s">
        <v>424</v>
      </c>
      <c r="K2855" s="5"/>
    </row>
    <row r="2856" ht="24" hidden="1" spans="1:11">
      <c r="A2856" s="5">
        <v>2855</v>
      </c>
      <c r="B2856" s="19" t="s">
        <v>6090</v>
      </c>
      <c r="C2856" s="26" t="s">
        <v>6215</v>
      </c>
      <c r="D2856" s="24" t="s">
        <v>6216</v>
      </c>
      <c r="E2856" s="44">
        <v>2</v>
      </c>
      <c r="F2856" s="26" t="s">
        <v>43</v>
      </c>
      <c r="G2856" s="5">
        <v>375</v>
      </c>
      <c r="H2856" s="5"/>
      <c r="I2856" s="33">
        <f t="shared" si="75"/>
        <v>750</v>
      </c>
      <c r="J2856" s="5" t="s">
        <v>424</v>
      </c>
      <c r="K2856" s="5"/>
    </row>
    <row r="2857" ht="24" hidden="1" spans="1:11">
      <c r="A2857" s="5">
        <v>2856</v>
      </c>
      <c r="B2857" s="19" t="s">
        <v>6090</v>
      </c>
      <c r="C2857" s="26" t="s">
        <v>6217</v>
      </c>
      <c r="D2857" s="24" t="s">
        <v>6218</v>
      </c>
      <c r="E2857" s="44">
        <v>2</v>
      </c>
      <c r="F2857" s="26" t="s">
        <v>43</v>
      </c>
      <c r="G2857" s="5">
        <v>375</v>
      </c>
      <c r="H2857" s="5"/>
      <c r="I2857" s="33">
        <f t="shared" si="75"/>
        <v>750</v>
      </c>
      <c r="J2857" s="5" t="s">
        <v>424</v>
      </c>
      <c r="K2857" s="5"/>
    </row>
    <row r="2858" ht="24" hidden="1" spans="1:11">
      <c r="A2858" s="5">
        <v>2857</v>
      </c>
      <c r="B2858" s="19" t="s">
        <v>6090</v>
      </c>
      <c r="C2858" s="26" t="s">
        <v>6219</v>
      </c>
      <c r="D2858" s="24" t="s">
        <v>6220</v>
      </c>
      <c r="E2858" s="44">
        <v>2</v>
      </c>
      <c r="F2858" s="26" t="s">
        <v>43</v>
      </c>
      <c r="G2858" s="5">
        <v>375</v>
      </c>
      <c r="H2858" s="5"/>
      <c r="I2858" s="33">
        <f t="shared" si="75"/>
        <v>750</v>
      </c>
      <c r="J2858" s="5" t="s">
        <v>424</v>
      </c>
      <c r="K2858" s="5"/>
    </row>
    <row r="2859" ht="24" hidden="1" spans="1:11">
      <c r="A2859" s="5">
        <v>2858</v>
      </c>
      <c r="B2859" s="19" t="s">
        <v>6090</v>
      </c>
      <c r="C2859" s="10" t="s">
        <v>6221</v>
      </c>
      <c r="D2859" s="10" t="s">
        <v>6222</v>
      </c>
      <c r="E2859" s="44">
        <v>1</v>
      </c>
      <c r="F2859" s="26" t="s">
        <v>43</v>
      </c>
      <c r="G2859" s="5">
        <v>375</v>
      </c>
      <c r="H2859" s="5"/>
      <c r="I2859" s="33">
        <f t="shared" si="75"/>
        <v>375</v>
      </c>
      <c r="J2859" s="5" t="s">
        <v>424</v>
      </c>
      <c r="K2859" s="5" t="s">
        <v>6223</v>
      </c>
    </row>
    <row r="2860" ht="24" hidden="1" spans="1:11">
      <c r="A2860" s="5">
        <v>2859</v>
      </c>
      <c r="B2860" s="19" t="s">
        <v>6090</v>
      </c>
      <c r="C2860" s="26" t="s">
        <v>6224</v>
      </c>
      <c r="D2860" s="24" t="s">
        <v>6225</v>
      </c>
      <c r="E2860" s="44">
        <v>2</v>
      </c>
      <c r="F2860" s="26" t="s">
        <v>43</v>
      </c>
      <c r="G2860" s="5">
        <v>375</v>
      </c>
      <c r="H2860" s="5"/>
      <c r="I2860" s="33">
        <f t="shared" si="75"/>
        <v>750</v>
      </c>
      <c r="J2860" s="5" t="s">
        <v>424</v>
      </c>
      <c r="K2860" s="5"/>
    </row>
    <row r="2861" ht="24" hidden="1" spans="1:11">
      <c r="A2861" s="5">
        <v>2860</v>
      </c>
      <c r="B2861" s="19" t="s">
        <v>6090</v>
      </c>
      <c r="C2861" s="26" t="s">
        <v>6226</v>
      </c>
      <c r="D2861" s="24" t="s">
        <v>6227</v>
      </c>
      <c r="E2861" s="44">
        <v>2</v>
      </c>
      <c r="F2861" s="26" t="s">
        <v>38</v>
      </c>
      <c r="G2861" s="5">
        <v>385</v>
      </c>
      <c r="H2861" s="5"/>
      <c r="I2861" s="33">
        <f t="shared" si="75"/>
        <v>770</v>
      </c>
      <c r="J2861" s="5" t="s">
        <v>424</v>
      </c>
      <c r="K2861" s="5"/>
    </row>
    <row r="2862" ht="24" hidden="1" spans="1:11">
      <c r="A2862" s="5">
        <v>2861</v>
      </c>
      <c r="B2862" s="19" t="s">
        <v>6090</v>
      </c>
      <c r="C2862" s="26" t="s">
        <v>6228</v>
      </c>
      <c r="D2862" s="24" t="s">
        <v>6229</v>
      </c>
      <c r="E2862" s="44">
        <v>4</v>
      </c>
      <c r="F2862" s="26" t="s">
        <v>38</v>
      </c>
      <c r="G2862" s="5">
        <v>385</v>
      </c>
      <c r="H2862" s="5"/>
      <c r="I2862" s="33">
        <f t="shared" si="75"/>
        <v>1540</v>
      </c>
      <c r="J2862" s="5" t="s">
        <v>424</v>
      </c>
      <c r="K2862" s="5"/>
    </row>
    <row r="2863" ht="24" hidden="1" spans="1:11">
      <c r="A2863" s="5">
        <v>2862</v>
      </c>
      <c r="B2863" s="19" t="s">
        <v>6090</v>
      </c>
      <c r="C2863" s="26" t="s">
        <v>6230</v>
      </c>
      <c r="D2863" s="24" t="s">
        <v>6231</v>
      </c>
      <c r="E2863" s="44">
        <v>4</v>
      </c>
      <c r="F2863" s="26" t="s">
        <v>38</v>
      </c>
      <c r="G2863" s="5">
        <v>385</v>
      </c>
      <c r="H2863" s="5"/>
      <c r="I2863" s="33">
        <f t="shared" si="75"/>
        <v>1540</v>
      </c>
      <c r="J2863" s="5" t="s">
        <v>424</v>
      </c>
      <c r="K2863" s="5"/>
    </row>
    <row r="2864" ht="24" hidden="1" spans="1:11">
      <c r="A2864" s="5">
        <v>2863</v>
      </c>
      <c r="B2864" s="19" t="s">
        <v>6090</v>
      </c>
      <c r="C2864" s="26" t="s">
        <v>6232</v>
      </c>
      <c r="D2864" s="24" t="s">
        <v>6233</v>
      </c>
      <c r="E2864" s="44">
        <v>5</v>
      </c>
      <c r="F2864" s="26" t="s">
        <v>43</v>
      </c>
      <c r="G2864" s="5">
        <v>375</v>
      </c>
      <c r="H2864" s="5"/>
      <c r="I2864" s="33">
        <f t="shared" si="75"/>
        <v>1875</v>
      </c>
      <c r="J2864" s="5" t="s">
        <v>424</v>
      </c>
      <c r="K2864" s="5"/>
    </row>
    <row r="2865" ht="24" hidden="1" spans="1:11">
      <c r="A2865" s="5">
        <v>2864</v>
      </c>
      <c r="B2865" s="19" t="s">
        <v>6090</v>
      </c>
      <c r="C2865" s="12" t="s">
        <v>6234</v>
      </c>
      <c r="D2865" s="12" t="s">
        <v>6235</v>
      </c>
      <c r="E2865" s="44">
        <v>1</v>
      </c>
      <c r="F2865" s="26" t="s">
        <v>192</v>
      </c>
      <c r="G2865" s="5">
        <v>395</v>
      </c>
      <c r="H2865" s="5"/>
      <c r="I2865" s="33">
        <f t="shared" si="75"/>
        <v>395</v>
      </c>
      <c r="J2865" s="5" t="s">
        <v>89</v>
      </c>
      <c r="K2865" s="5"/>
    </row>
    <row r="2866" ht="24" hidden="1" spans="1:11">
      <c r="A2866" s="5">
        <v>2865</v>
      </c>
      <c r="B2866" s="19" t="s">
        <v>6090</v>
      </c>
      <c r="C2866" s="13" t="s">
        <v>3741</v>
      </c>
      <c r="D2866" s="13" t="s">
        <v>6236</v>
      </c>
      <c r="E2866" s="25">
        <v>2</v>
      </c>
      <c r="F2866" s="25" t="s">
        <v>58</v>
      </c>
      <c r="G2866" s="5">
        <v>365</v>
      </c>
      <c r="H2866" s="5"/>
      <c r="I2866" s="33">
        <f t="shared" si="75"/>
        <v>730</v>
      </c>
      <c r="J2866" s="5" t="s">
        <v>2202</v>
      </c>
      <c r="K2866" s="5"/>
    </row>
    <row r="2867" hidden="1" spans="1:11">
      <c r="A2867" s="5">
        <v>2866</v>
      </c>
      <c r="B2867" s="19" t="s">
        <v>6090</v>
      </c>
      <c r="C2867" s="45" t="s">
        <v>5583</v>
      </c>
      <c r="D2867" s="46" t="s">
        <v>6237</v>
      </c>
      <c r="E2867" s="25">
        <v>1</v>
      </c>
      <c r="F2867" s="25" t="s">
        <v>58</v>
      </c>
      <c r="G2867" s="5">
        <v>365</v>
      </c>
      <c r="H2867" s="5"/>
      <c r="I2867" s="33">
        <f t="shared" si="75"/>
        <v>365</v>
      </c>
      <c r="J2867" s="5" t="s">
        <v>95</v>
      </c>
      <c r="K2867" s="5"/>
    </row>
    <row r="2868" hidden="1" spans="1:11">
      <c r="A2868" s="5">
        <v>2867</v>
      </c>
      <c r="B2868" s="19" t="s">
        <v>6090</v>
      </c>
      <c r="C2868" s="45" t="s">
        <v>1297</v>
      </c>
      <c r="D2868" s="46" t="s">
        <v>6238</v>
      </c>
      <c r="E2868" s="25">
        <v>2</v>
      </c>
      <c r="F2868" s="25" t="s">
        <v>58</v>
      </c>
      <c r="G2868" s="5">
        <v>365</v>
      </c>
      <c r="H2868" s="5"/>
      <c r="I2868" s="33">
        <f t="shared" si="75"/>
        <v>730</v>
      </c>
      <c r="J2868" s="5" t="s">
        <v>95</v>
      </c>
      <c r="K2868" s="5"/>
    </row>
    <row r="2869" hidden="1" spans="1:11">
      <c r="A2869" s="5">
        <v>2868</v>
      </c>
      <c r="B2869" s="19" t="s">
        <v>6090</v>
      </c>
      <c r="C2869" s="45" t="s">
        <v>6239</v>
      </c>
      <c r="D2869" s="46" t="s">
        <v>6240</v>
      </c>
      <c r="E2869" s="25">
        <v>2</v>
      </c>
      <c r="F2869" s="25" t="s">
        <v>58</v>
      </c>
      <c r="G2869" s="5">
        <v>365</v>
      </c>
      <c r="H2869" s="5"/>
      <c r="I2869" s="33">
        <f t="shared" si="75"/>
        <v>730</v>
      </c>
      <c r="J2869" s="5" t="s">
        <v>95</v>
      </c>
      <c r="K2869" s="5"/>
    </row>
    <row r="2870" hidden="1" spans="1:11">
      <c r="A2870" s="5">
        <v>2869</v>
      </c>
      <c r="B2870" s="19" t="s">
        <v>6090</v>
      </c>
      <c r="C2870" s="45" t="s">
        <v>6241</v>
      </c>
      <c r="D2870" s="46" t="s">
        <v>6242</v>
      </c>
      <c r="E2870" s="25">
        <v>2</v>
      </c>
      <c r="F2870" s="25" t="s">
        <v>58</v>
      </c>
      <c r="G2870" s="5">
        <v>365</v>
      </c>
      <c r="H2870" s="5"/>
      <c r="I2870" s="33">
        <f t="shared" si="75"/>
        <v>730</v>
      </c>
      <c r="J2870" s="5" t="s">
        <v>95</v>
      </c>
      <c r="K2870" s="5"/>
    </row>
    <row r="2871" hidden="1" spans="1:11">
      <c r="A2871" s="5">
        <v>2870</v>
      </c>
      <c r="B2871" s="19" t="s">
        <v>6090</v>
      </c>
      <c r="C2871" s="45" t="s">
        <v>6243</v>
      </c>
      <c r="D2871" s="46" t="s">
        <v>6244</v>
      </c>
      <c r="E2871" s="25">
        <v>4</v>
      </c>
      <c r="F2871" s="25" t="s">
        <v>58</v>
      </c>
      <c r="G2871" s="5">
        <v>365</v>
      </c>
      <c r="H2871" s="5"/>
      <c r="I2871" s="33">
        <f t="shared" si="75"/>
        <v>1460</v>
      </c>
      <c r="J2871" s="5" t="s">
        <v>95</v>
      </c>
      <c r="K2871" s="5"/>
    </row>
    <row r="2872" ht="24" hidden="1" spans="1:11">
      <c r="A2872" s="5">
        <v>2871</v>
      </c>
      <c r="B2872" s="19" t="s">
        <v>6090</v>
      </c>
      <c r="C2872" s="47" t="s">
        <v>1796</v>
      </c>
      <c r="D2872" s="47" t="s">
        <v>6245</v>
      </c>
      <c r="E2872" s="25">
        <v>1</v>
      </c>
      <c r="F2872" s="25" t="s">
        <v>43</v>
      </c>
      <c r="G2872" s="5">
        <v>375</v>
      </c>
      <c r="H2872" s="5"/>
      <c r="I2872" s="33">
        <f t="shared" si="75"/>
        <v>375</v>
      </c>
      <c r="J2872" s="5" t="s">
        <v>95</v>
      </c>
      <c r="K2872" s="5" t="s">
        <v>6246</v>
      </c>
    </row>
    <row r="2873" hidden="1" spans="1:11">
      <c r="A2873" s="5">
        <v>2872</v>
      </c>
      <c r="B2873" s="19" t="s">
        <v>6090</v>
      </c>
      <c r="C2873" s="45" t="s">
        <v>6247</v>
      </c>
      <c r="D2873" s="46" t="s">
        <v>6248</v>
      </c>
      <c r="E2873" s="25">
        <v>2</v>
      </c>
      <c r="F2873" s="25" t="s">
        <v>58</v>
      </c>
      <c r="G2873" s="5">
        <v>365</v>
      </c>
      <c r="H2873" s="5"/>
      <c r="I2873" s="33">
        <f t="shared" si="75"/>
        <v>730</v>
      </c>
      <c r="J2873" s="5" t="s">
        <v>95</v>
      </c>
      <c r="K2873" s="5"/>
    </row>
    <row r="2874" hidden="1" spans="1:11">
      <c r="A2874" s="5">
        <v>2873</v>
      </c>
      <c r="B2874" s="19" t="s">
        <v>6090</v>
      </c>
      <c r="C2874" s="45" t="s">
        <v>6249</v>
      </c>
      <c r="D2874" s="46" t="s">
        <v>6250</v>
      </c>
      <c r="E2874" s="25">
        <v>1</v>
      </c>
      <c r="F2874" s="25" t="s">
        <v>58</v>
      </c>
      <c r="G2874" s="5">
        <v>365</v>
      </c>
      <c r="H2874" s="5"/>
      <c r="I2874" s="33">
        <f t="shared" si="75"/>
        <v>365</v>
      </c>
      <c r="J2874" s="5" t="s">
        <v>95</v>
      </c>
      <c r="K2874" s="5"/>
    </row>
    <row r="2875" hidden="1" spans="1:11">
      <c r="A2875" s="5">
        <v>2874</v>
      </c>
      <c r="B2875" s="19" t="s">
        <v>6090</v>
      </c>
      <c r="C2875" s="45" t="s">
        <v>6251</v>
      </c>
      <c r="D2875" s="46" t="s">
        <v>6252</v>
      </c>
      <c r="E2875" s="25">
        <v>2</v>
      </c>
      <c r="F2875" s="25" t="s">
        <v>58</v>
      </c>
      <c r="G2875" s="5">
        <v>365</v>
      </c>
      <c r="H2875" s="5"/>
      <c r="I2875" s="33">
        <f t="shared" si="75"/>
        <v>730</v>
      </c>
      <c r="J2875" s="5" t="s">
        <v>95</v>
      </c>
      <c r="K2875" s="5"/>
    </row>
    <row r="2876" hidden="1" spans="1:11">
      <c r="A2876" s="5">
        <v>2875</v>
      </c>
      <c r="B2876" s="19" t="s">
        <v>6090</v>
      </c>
      <c r="C2876" s="45" t="s">
        <v>6253</v>
      </c>
      <c r="D2876" s="46" t="s">
        <v>6254</v>
      </c>
      <c r="E2876" s="25">
        <v>2</v>
      </c>
      <c r="F2876" s="25" t="s">
        <v>58</v>
      </c>
      <c r="G2876" s="5">
        <v>365</v>
      </c>
      <c r="H2876" s="5"/>
      <c r="I2876" s="33">
        <f t="shared" si="75"/>
        <v>730</v>
      </c>
      <c r="J2876" s="5" t="s">
        <v>95</v>
      </c>
      <c r="K2876" s="5"/>
    </row>
    <row r="2877" hidden="1" spans="1:11">
      <c r="A2877" s="5">
        <v>2876</v>
      </c>
      <c r="B2877" s="19" t="s">
        <v>6090</v>
      </c>
      <c r="C2877" s="45" t="s">
        <v>6255</v>
      </c>
      <c r="D2877" s="46" t="s">
        <v>6256</v>
      </c>
      <c r="E2877" s="25">
        <v>2</v>
      </c>
      <c r="F2877" s="25" t="s">
        <v>38</v>
      </c>
      <c r="G2877" s="5">
        <v>385</v>
      </c>
      <c r="H2877" s="5"/>
      <c r="I2877" s="33">
        <f t="shared" si="75"/>
        <v>770</v>
      </c>
      <c r="J2877" s="5" t="s">
        <v>95</v>
      </c>
      <c r="K2877" s="5"/>
    </row>
    <row r="2878" hidden="1" spans="1:11">
      <c r="A2878" s="5">
        <v>2877</v>
      </c>
      <c r="B2878" s="19" t="s">
        <v>6090</v>
      </c>
      <c r="C2878" s="45" t="s">
        <v>6257</v>
      </c>
      <c r="D2878" s="46" t="s">
        <v>6258</v>
      </c>
      <c r="E2878" s="25">
        <v>2</v>
      </c>
      <c r="F2878" s="25" t="s">
        <v>58</v>
      </c>
      <c r="G2878" s="5">
        <v>365</v>
      </c>
      <c r="H2878" s="5"/>
      <c r="I2878" s="33">
        <f t="shared" si="75"/>
        <v>730</v>
      </c>
      <c r="J2878" s="5" t="s">
        <v>95</v>
      </c>
      <c r="K2878" s="5"/>
    </row>
    <row r="2879" hidden="1" spans="1:11">
      <c r="A2879" s="5">
        <v>2878</v>
      </c>
      <c r="B2879" s="19" t="s">
        <v>6090</v>
      </c>
      <c r="C2879" s="45" t="s">
        <v>6259</v>
      </c>
      <c r="D2879" s="46" t="s">
        <v>6260</v>
      </c>
      <c r="E2879" s="25">
        <v>1</v>
      </c>
      <c r="F2879" s="25" t="s">
        <v>38</v>
      </c>
      <c r="G2879" s="5">
        <v>385</v>
      </c>
      <c r="H2879" s="5"/>
      <c r="I2879" s="33">
        <f t="shared" si="75"/>
        <v>385</v>
      </c>
      <c r="J2879" s="5" t="s">
        <v>95</v>
      </c>
      <c r="K2879" s="5"/>
    </row>
    <row r="2880" ht="24" hidden="1" spans="1:11">
      <c r="A2880" s="5">
        <v>2879</v>
      </c>
      <c r="B2880" s="19" t="s">
        <v>6090</v>
      </c>
      <c r="C2880" s="5" t="s">
        <v>6261</v>
      </c>
      <c r="D2880" s="9" t="s">
        <v>6262</v>
      </c>
      <c r="E2880" s="8">
        <v>1</v>
      </c>
      <c r="F2880" s="5" t="s">
        <v>43</v>
      </c>
      <c r="G2880" s="5">
        <v>375</v>
      </c>
      <c r="H2880" s="5"/>
      <c r="I2880" s="33">
        <f t="shared" si="75"/>
        <v>375</v>
      </c>
      <c r="J2880" s="5" t="s">
        <v>1472</v>
      </c>
      <c r="K2880" s="5"/>
    </row>
    <row r="2881" ht="24" hidden="1" spans="1:11">
      <c r="A2881" s="5">
        <v>2880</v>
      </c>
      <c r="B2881" s="19" t="s">
        <v>6090</v>
      </c>
      <c r="C2881" s="5" t="s">
        <v>6263</v>
      </c>
      <c r="D2881" s="9" t="s">
        <v>6264</v>
      </c>
      <c r="E2881" s="8">
        <v>2</v>
      </c>
      <c r="F2881" s="5" t="s">
        <v>43</v>
      </c>
      <c r="G2881" s="5">
        <v>375</v>
      </c>
      <c r="H2881" s="5"/>
      <c r="I2881" s="33">
        <f t="shared" si="75"/>
        <v>750</v>
      </c>
      <c r="J2881" s="5" t="s">
        <v>1472</v>
      </c>
      <c r="K2881" s="5"/>
    </row>
    <row r="2882" ht="24" hidden="1" spans="1:11">
      <c r="A2882" s="5">
        <v>2881</v>
      </c>
      <c r="B2882" s="19" t="s">
        <v>6090</v>
      </c>
      <c r="C2882" s="5" t="s">
        <v>6265</v>
      </c>
      <c r="D2882" s="9" t="s">
        <v>6266</v>
      </c>
      <c r="E2882" s="8">
        <v>1</v>
      </c>
      <c r="F2882" s="5" t="s">
        <v>43</v>
      </c>
      <c r="G2882" s="5">
        <v>375</v>
      </c>
      <c r="H2882" s="5"/>
      <c r="I2882" s="33">
        <f t="shared" si="75"/>
        <v>375</v>
      </c>
      <c r="J2882" s="5" t="s">
        <v>1472</v>
      </c>
      <c r="K2882" s="5" t="s">
        <v>6267</v>
      </c>
    </row>
    <row r="2883" ht="24" hidden="1" spans="1:11">
      <c r="A2883" s="5">
        <v>2882</v>
      </c>
      <c r="B2883" s="19" t="s">
        <v>6090</v>
      </c>
      <c r="C2883" s="5" t="s">
        <v>6268</v>
      </c>
      <c r="D2883" s="9" t="s">
        <v>6269</v>
      </c>
      <c r="E2883" s="8">
        <v>1</v>
      </c>
      <c r="F2883" s="5" t="s">
        <v>43</v>
      </c>
      <c r="G2883" s="5">
        <v>375</v>
      </c>
      <c r="H2883" s="5"/>
      <c r="I2883" s="33">
        <f t="shared" si="75"/>
        <v>375</v>
      </c>
      <c r="J2883" s="5" t="s">
        <v>1472</v>
      </c>
      <c r="K2883" s="5"/>
    </row>
    <row r="2884" ht="24" hidden="1" spans="1:11">
      <c r="A2884" s="5">
        <v>2883</v>
      </c>
      <c r="B2884" s="26" t="s">
        <v>6090</v>
      </c>
      <c r="C2884" s="45" t="s">
        <v>6270</v>
      </c>
      <c r="D2884" s="13" t="s">
        <v>6271</v>
      </c>
      <c r="E2884" s="25">
        <v>2</v>
      </c>
      <c r="F2884" s="25" t="s">
        <v>38</v>
      </c>
      <c r="G2884" s="5">
        <v>385</v>
      </c>
      <c r="H2884" s="5"/>
      <c r="I2884" s="33">
        <f t="shared" si="75"/>
        <v>770</v>
      </c>
      <c r="J2884" s="5" t="s">
        <v>281</v>
      </c>
      <c r="K2884" s="5"/>
    </row>
    <row r="2885" ht="24" hidden="1" spans="1:11">
      <c r="A2885" s="5">
        <v>2884</v>
      </c>
      <c r="B2885" s="26" t="s">
        <v>6090</v>
      </c>
      <c r="C2885" s="45" t="s">
        <v>6272</v>
      </c>
      <c r="D2885" s="13" t="s">
        <v>6273</v>
      </c>
      <c r="E2885" s="25">
        <v>2</v>
      </c>
      <c r="F2885" s="25" t="s">
        <v>58</v>
      </c>
      <c r="G2885" s="5">
        <v>365</v>
      </c>
      <c r="H2885" s="5"/>
      <c r="I2885" s="33">
        <f t="shared" si="75"/>
        <v>730</v>
      </c>
      <c r="J2885" s="5" t="s">
        <v>281</v>
      </c>
      <c r="K2885" s="5"/>
    </row>
    <row r="2886" hidden="1" spans="1:11">
      <c r="A2886" s="5">
        <v>2885</v>
      </c>
      <c r="B2886" s="26" t="s">
        <v>6090</v>
      </c>
      <c r="C2886" s="26" t="s">
        <v>6274</v>
      </c>
      <c r="D2886" s="255" t="s">
        <v>6275</v>
      </c>
      <c r="E2886" s="25">
        <v>2</v>
      </c>
      <c r="F2886" s="25" t="s">
        <v>43</v>
      </c>
      <c r="G2886" s="5">
        <v>375</v>
      </c>
      <c r="H2886" s="5"/>
      <c r="I2886" s="33">
        <f t="shared" si="75"/>
        <v>750</v>
      </c>
      <c r="J2886" s="5" t="s">
        <v>281</v>
      </c>
      <c r="K2886" s="5"/>
    </row>
    <row r="2887" hidden="1" spans="1:11">
      <c r="A2887" s="5">
        <v>2886</v>
      </c>
      <c r="B2887" s="26" t="s">
        <v>6090</v>
      </c>
      <c r="C2887" s="26" t="s">
        <v>6276</v>
      </c>
      <c r="D2887" s="255" t="s">
        <v>6277</v>
      </c>
      <c r="E2887" s="25">
        <v>2</v>
      </c>
      <c r="F2887" s="25" t="s">
        <v>58</v>
      </c>
      <c r="G2887" s="5">
        <v>365</v>
      </c>
      <c r="H2887" s="5"/>
      <c r="I2887" s="33">
        <f t="shared" si="75"/>
        <v>730</v>
      </c>
      <c r="J2887" s="5" t="s">
        <v>281</v>
      </c>
      <c r="K2887" s="5"/>
    </row>
    <row r="2888" hidden="1" spans="1:11">
      <c r="A2888" s="5">
        <v>2887</v>
      </c>
      <c r="B2888" s="26" t="s">
        <v>6090</v>
      </c>
      <c r="C2888" s="26" t="s">
        <v>6278</v>
      </c>
      <c r="D2888" s="255" t="s">
        <v>6279</v>
      </c>
      <c r="E2888" s="25">
        <v>2</v>
      </c>
      <c r="F2888" s="25" t="s">
        <v>58</v>
      </c>
      <c r="G2888" s="5">
        <v>365</v>
      </c>
      <c r="H2888" s="5"/>
      <c r="I2888" s="33">
        <f t="shared" si="75"/>
        <v>730</v>
      </c>
      <c r="J2888" s="5" t="s">
        <v>281</v>
      </c>
      <c r="K2888" s="5"/>
    </row>
    <row r="2889" hidden="1" spans="1:11">
      <c r="A2889" s="5">
        <v>2888</v>
      </c>
      <c r="B2889" s="26" t="s">
        <v>6090</v>
      </c>
      <c r="C2889" s="26" t="s">
        <v>1819</v>
      </c>
      <c r="D2889" s="255" t="s">
        <v>6280</v>
      </c>
      <c r="E2889" s="25">
        <v>2</v>
      </c>
      <c r="F2889" s="25" t="s">
        <v>58</v>
      </c>
      <c r="G2889" s="5">
        <v>365</v>
      </c>
      <c r="H2889" s="5"/>
      <c r="I2889" s="33">
        <f t="shared" si="75"/>
        <v>730</v>
      </c>
      <c r="J2889" s="5" t="s">
        <v>281</v>
      </c>
      <c r="K2889" s="5"/>
    </row>
    <row r="2890" ht="24" hidden="1" spans="1:11">
      <c r="A2890" s="5">
        <v>2889</v>
      </c>
      <c r="B2890" s="26" t="s">
        <v>6090</v>
      </c>
      <c r="C2890" s="10" t="s">
        <v>3994</v>
      </c>
      <c r="D2890" s="253" t="s">
        <v>6281</v>
      </c>
      <c r="E2890" s="25">
        <v>1</v>
      </c>
      <c r="F2890" s="25" t="s">
        <v>58</v>
      </c>
      <c r="G2890" s="5">
        <v>365</v>
      </c>
      <c r="H2890" s="5"/>
      <c r="I2890" s="33">
        <f t="shared" si="75"/>
        <v>365</v>
      </c>
      <c r="J2890" s="5" t="s">
        <v>281</v>
      </c>
      <c r="K2890" s="5"/>
    </row>
    <row r="2891" hidden="1" spans="1:11">
      <c r="A2891" s="5">
        <v>2890</v>
      </c>
      <c r="B2891" s="26" t="s">
        <v>6090</v>
      </c>
      <c r="C2891" s="12" t="s">
        <v>6282</v>
      </c>
      <c r="D2891" s="46" t="s">
        <v>6283</v>
      </c>
      <c r="E2891" s="14">
        <v>2</v>
      </c>
      <c r="F2891" s="12" t="s">
        <v>38</v>
      </c>
      <c r="G2891" s="5">
        <v>385</v>
      </c>
      <c r="H2891" s="5"/>
      <c r="I2891" s="33">
        <f t="shared" si="75"/>
        <v>770</v>
      </c>
      <c r="J2891" s="5" t="s">
        <v>281</v>
      </c>
      <c r="K2891" s="5"/>
    </row>
    <row r="2892" ht="24" hidden="1" spans="1:11">
      <c r="A2892" s="5">
        <v>2891</v>
      </c>
      <c r="B2892" s="26" t="s">
        <v>6090</v>
      </c>
      <c r="C2892" s="45" t="s">
        <v>703</v>
      </c>
      <c r="D2892" s="13" t="s">
        <v>6284</v>
      </c>
      <c r="E2892" s="25">
        <v>2</v>
      </c>
      <c r="F2892" s="25" t="s">
        <v>43</v>
      </c>
      <c r="G2892" s="5">
        <v>375</v>
      </c>
      <c r="H2892" s="5"/>
      <c r="I2892" s="33">
        <f t="shared" si="75"/>
        <v>750</v>
      </c>
      <c r="J2892" s="5" t="s">
        <v>113</v>
      </c>
      <c r="K2892" s="5"/>
    </row>
    <row r="2893" hidden="1" spans="1:11">
      <c r="A2893" s="5">
        <v>2892</v>
      </c>
      <c r="B2893" s="26" t="s">
        <v>6090</v>
      </c>
      <c r="C2893" s="47" t="s">
        <v>6285</v>
      </c>
      <c r="D2893" s="47" t="s">
        <v>6286</v>
      </c>
      <c r="E2893" s="25">
        <v>4</v>
      </c>
      <c r="F2893" s="25" t="s">
        <v>43</v>
      </c>
      <c r="G2893" s="5">
        <v>375</v>
      </c>
      <c r="H2893" s="5"/>
      <c r="I2893" s="33">
        <f t="shared" si="75"/>
        <v>1500</v>
      </c>
      <c r="J2893" s="5" t="s">
        <v>2855</v>
      </c>
      <c r="K2893" s="5"/>
    </row>
    <row r="2894" hidden="1" spans="1:11">
      <c r="A2894" s="5">
        <v>2893</v>
      </c>
      <c r="B2894" s="26" t="s">
        <v>6090</v>
      </c>
      <c r="C2894" s="47" t="s">
        <v>6287</v>
      </c>
      <c r="D2894" s="47" t="s">
        <v>6288</v>
      </c>
      <c r="E2894" s="25">
        <v>2</v>
      </c>
      <c r="F2894" s="25" t="s">
        <v>43</v>
      </c>
      <c r="G2894" s="5">
        <v>375</v>
      </c>
      <c r="H2894" s="5"/>
      <c r="I2894" s="33">
        <f t="shared" si="75"/>
        <v>750</v>
      </c>
      <c r="J2894" s="5" t="s">
        <v>1506</v>
      </c>
      <c r="K2894" s="5"/>
    </row>
    <row r="2895" ht="24" hidden="1" spans="1:11">
      <c r="A2895" s="5">
        <v>2894</v>
      </c>
      <c r="B2895" s="5" t="s">
        <v>6090</v>
      </c>
      <c r="C2895" s="10" t="s">
        <v>1996</v>
      </c>
      <c r="D2895" s="10" t="s">
        <v>6289</v>
      </c>
      <c r="E2895" s="8">
        <v>1</v>
      </c>
      <c r="F2895" s="5" t="s">
        <v>38</v>
      </c>
      <c r="G2895" s="5">
        <v>385</v>
      </c>
      <c r="H2895" s="5"/>
      <c r="I2895" s="33">
        <f t="shared" si="75"/>
        <v>385</v>
      </c>
      <c r="J2895" s="5" t="s">
        <v>59</v>
      </c>
      <c r="K2895" s="5" t="s">
        <v>6290</v>
      </c>
    </row>
    <row r="2896" hidden="1" spans="1:11">
      <c r="A2896" s="5">
        <v>2895</v>
      </c>
      <c r="B2896" s="27" t="s">
        <v>6090</v>
      </c>
      <c r="C2896" s="27" t="s">
        <v>6291</v>
      </c>
      <c r="D2896" s="48" t="s">
        <v>6292</v>
      </c>
      <c r="E2896" s="27">
        <v>1</v>
      </c>
      <c r="F2896" s="27" t="s">
        <v>58</v>
      </c>
      <c r="G2896" s="5">
        <v>365</v>
      </c>
      <c r="H2896" s="27"/>
      <c r="I2896" s="33">
        <f t="shared" si="75"/>
        <v>365</v>
      </c>
      <c r="J2896" s="27" t="s">
        <v>308</v>
      </c>
      <c r="K2896" s="27"/>
    </row>
    <row r="2897" ht="24" hidden="1" spans="1:11">
      <c r="A2897" s="5">
        <v>2896</v>
      </c>
      <c r="B2897" s="27" t="s">
        <v>6090</v>
      </c>
      <c r="C2897" s="73" t="s">
        <v>6293</v>
      </c>
      <c r="D2897" s="74" t="s">
        <v>6294</v>
      </c>
      <c r="E2897" s="27">
        <v>1</v>
      </c>
      <c r="F2897" s="27" t="s">
        <v>38</v>
      </c>
      <c r="G2897" s="5">
        <v>385</v>
      </c>
      <c r="H2897" s="27"/>
      <c r="I2897" s="33">
        <f t="shared" si="75"/>
        <v>385</v>
      </c>
      <c r="J2897" s="27" t="s">
        <v>308</v>
      </c>
      <c r="K2897" s="27"/>
    </row>
    <row r="2898" ht="24" hidden="1" spans="1:11">
      <c r="A2898" s="5">
        <v>2897</v>
      </c>
      <c r="B2898" s="27" t="s">
        <v>6090</v>
      </c>
      <c r="C2898" s="73" t="s">
        <v>3562</v>
      </c>
      <c r="D2898" s="74" t="s">
        <v>6295</v>
      </c>
      <c r="E2898" s="27">
        <v>1</v>
      </c>
      <c r="F2898" s="27" t="s">
        <v>43</v>
      </c>
      <c r="G2898" s="5">
        <v>375</v>
      </c>
      <c r="H2898" s="27"/>
      <c r="I2898" s="33">
        <f t="shared" si="75"/>
        <v>375</v>
      </c>
      <c r="J2898" s="27" t="s">
        <v>308</v>
      </c>
      <c r="K2898" s="27"/>
    </row>
    <row r="2899" hidden="1" spans="1:11">
      <c r="A2899" s="5">
        <v>2898</v>
      </c>
      <c r="B2899" s="27" t="s">
        <v>6090</v>
      </c>
      <c r="C2899" s="27" t="s">
        <v>309</v>
      </c>
      <c r="D2899" s="256" t="s">
        <v>6296</v>
      </c>
      <c r="E2899" s="27">
        <v>2</v>
      </c>
      <c r="F2899" s="27" t="s">
        <v>58</v>
      </c>
      <c r="G2899" s="5">
        <v>365</v>
      </c>
      <c r="H2899" s="27"/>
      <c r="I2899" s="33">
        <f t="shared" si="75"/>
        <v>730</v>
      </c>
      <c r="J2899" s="27" t="s">
        <v>308</v>
      </c>
      <c r="K2899" s="27"/>
    </row>
    <row r="2900" hidden="1" spans="1:11">
      <c r="A2900" s="5">
        <v>2899</v>
      </c>
      <c r="B2900" s="27" t="s">
        <v>6090</v>
      </c>
      <c r="C2900" s="27" t="s">
        <v>2302</v>
      </c>
      <c r="D2900" s="27" t="s">
        <v>6297</v>
      </c>
      <c r="E2900" s="27">
        <v>1</v>
      </c>
      <c r="F2900" s="27" t="s">
        <v>58</v>
      </c>
      <c r="G2900" s="5">
        <v>365</v>
      </c>
      <c r="H2900" s="27"/>
      <c r="I2900" s="33">
        <f t="shared" si="75"/>
        <v>365</v>
      </c>
      <c r="J2900" s="27" t="s">
        <v>308</v>
      </c>
      <c r="K2900" s="27"/>
    </row>
    <row r="2901" hidden="1" spans="1:11">
      <c r="A2901" s="5">
        <v>2900</v>
      </c>
      <c r="B2901" s="27" t="s">
        <v>6090</v>
      </c>
      <c r="C2901" s="27" t="s">
        <v>6298</v>
      </c>
      <c r="D2901" s="256" t="s">
        <v>6299</v>
      </c>
      <c r="E2901" s="27">
        <v>2</v>
      </c>
      <c r="F2901" s="27" t="s">
        <v>43</v>
      </c>
      <c r="G2901" s="5">
        <v>375</v>
      </c>
      <c r="H2901" s="27"/>
      <c r="I2901" s="33">
        <f t="shared" si="75"/>
        <v>750</v>
      </c>
      <c r="J2901" s="27" t="s">
        <v>308</v>
      </c>
      <c r="K2901" s="27"/>
    </row>
    <row r="2902" hidden="1" spans="1:11">
      <c r="A2902" s="5">
        <v>2901</v>
      </c>
      <c r="B2902" s="27" t="s">
        <v>6090</v>
      </c>
      <c r="C2902" s="27" t="s">
        <v>6300</v>
      </c>
      <c r="D2902" s="256" t="s">
        <v>6301</v>
      </c>
      <c r="E2902" s="27">
        <v>2</v>
      </c>
      <c r="F2902" s="27" t="s">
        <v>43</v>
      </c>
      <c r="G2902" s="5">
        <v>375</v>
      </c>
      <c r="H2902" s="27"/>
      <c r="I2902" s="33">
        <f t="shared" si="75"/>
        <v>750</v>
      </c>
      <c r="J2902" s="27" t="s">
        <v>308</v>
      </c>
      <c r="K2902" s="27"/>
    </row>
    <row r="2903" hidden="1" spans="1:11">
      <c r="A2903" s="5">
        <v>2902</v>
      </c>
      <c r="B2903" s="27" t="s">
        <v>6090</v>
      </c>
      <c r="C2903" s="27" t="s">
        <v>6302</v>
      </c>
      <c r="D2903" s="256" t="s">
        <v>6303</v>
      </c>
      <c r="E2903" s="27">
        <v>2</v>
      </c>
      <c r="F2903" s="27" t="s">
        <v>58</v>
      </c>
      <c r="G2903" s="5">
        <v>365</v>
      </c>
      <c r="H2903" s="27"/>
      <c r="I2903" s="33">
        <f t="shared" si="75"/>
        <v>730</v>
      </c>
      <c r="J2903" s="27" t="s">
        <v>308</v>
      </c>
      <c r="K2903" s="27"/>
    </row>
    <row r="2904" hidden="1" spans="1:11">
      <c r="A2904" s="5">
        <v>2903</v>
      </c>
      <c r="B2904" s="27" t="s">
        <v>6090</v>
      </c>
      <c r="C2904" s="27" t="s">
        <v>6304</v>
      </c>
      <c r="D2904" s="256" t="s">
        <v>6305</v>
      </c>
      <c r="E2904" s="27">
        <v>1</v>
      </c>
      <c r="F2904" s="27" t="s">
        <v>43</v>
      </c>
      <c r="G2904" s="5">
        <v>375</v>
      </c>
      <c r="H2904" s="27"/>
      <c r="I2904" s="33">
        <f t="shared" si="75"/>
        <v>375</v>
      </c>
      <c r="J2904" s="27" t="s">
        <v>308</v>
      </c>
      <c r="K2904" s="27"/>
    </row>
    <row r="2905" hidden="1" spans="1:11">
      <c r="A2905" s="5">
        <v>2904</v>
      </c>
      <c r="B2905" s="27" t="s">
        <v>6090</v>
      </c>
      <c r="C2905" s="27" t="s">
        <v>6306</v>
      </c>
      <c r="D2905" s="256" t="s">
        <v>6307</v>
      </c>
      <c r="E2905" s="27">
        <v>2</v>
      </c>
      <c r="F2905" s="27" t="s">
        <v>58</v>
      </c>
      <c r="G2905" s="5">
        <v>365</v>
      </c>
      <c r="H2905" s="27"/>
      <c r="I2905" s="33">
        <f t="shared" si="75"/>
        <v>730</v>
      </c>
      <c r="J2905" s="27" t="s">
        <v>308</v>
      </c>
      <c r="K2905" s="27"/>
    </row>
    <row r="2906" hidden="1" spans="1:11">
      <c r="A2906" s="5">
        <v>2905</v>
      </c>
      <c r="B2906" s="27" t="s">
        <v>6090</v>
      </c>
      <c r="C2906" s="27" t="s">
        <v>6308</v>
      </c>
      <c r="D2906" s="256" t="s">
        <v>6309</v>
      </c>
      <c r="E2906" s="27">
        <v>2</v>
      </c>
      <c r="F2906" s="27" t="s">
        <v>43</v>
      </c>
      <c r="G2906" s="5">
        <v>375</v>
      </c>
      <c r="H2906" s="27"/>
      <c r="I2906" s="33">
        <f t="shared" si="75"/>
        <v>750</v>
      </c>
      <c r="J2906" s="27" t="s">
        <v>308</v>
      </c>
      <c r="K2906" s="27"/>
    </row>
    <row r="2907" hidden="1" spans="1:11">
      <c r="A2907" s="5">
        <v>2906</v>
      </c>
      <c r="B2907" s="27" t="s">
        <v>6090</v>
      </c>
      <c r="C2907" s="27" t="s">
        <v>6310</v>
      </c>
      <c r="D2907" s="256" t="s">
        <v>6311</v>
      </c>
      <c r="E2907" s="27">
        <v>2</v>
      </c>
      <c r="F2907" s="27" t="s">
        <v>43</v>
      </c>
      <c r="G2907" s="5">
        <v>375</v>
      </c>
      <c r="H2907" s="27"/>
      <c r="I2907" s="33">
        <f t="shared" si="75"/>
        <v>750</v>
      </c>
      <c r="J2907" s="27" t="s">
        <v>308</v>
      </c>
      <c r="K2907" s="27"/>
    </row>
    <row r="2908" hidden="1" spans="1:11">
      <c r="A2908" s="5">
        <v>2907</v>
      </c>
      <c r="B2908" s="27" t="s">
        <v>6090</v>
      </c>
      <c r="C2908" s="27" t="s">
        <v>6312</v>
      </c>
      <c r="D2908" s="256" t="s">
        <v>6313</v>
      </c>
      <c r="E2908" s="27">
        <v>1</v>
      </c>
      <c r="F2908" s="27" t="s">
        <v>58</v>
      </c>
      <c r="G2908" s="5">
        <v>365</v>
      </c>
      <c r="H2908" s="27"/>
      <c r="I2908" s="33">
        <f t="shared" si="75"/>
        <v>365</v>
      </c>
      <c r="J2908" s="27" t="s">
        <v>308</v>
      </c>
      <c r="K2908" s="27"/>
    </row>
    <row r="2909" hidden="1" spans="1:11">
      <c r="A2909" s="5">
        <v>2908</v>
      </c>
      <c r="B2909" s="27" t="s">
        <v>6090</v>
      </c>
      <c r="C2909" s="27" t="s">
        <v>6314</v>
      </c>
      <c r="D2909" s="256" t="s">
        <v>6315</v>
      </c>
      <c r="E2909" s="27">
        <v>2</v>
      </c>
      <c r="F2909" s="27" t="s">
        <v>58</v>
      </c>
      <c r="G2909" s="5">
        <v>365</v>
      </c>
      <c r="H2909" s="27"/>
      <c r="I2909" s="33">
        <f t="shared" si="75"/>
        <v>730</v>
      </c>
      <c r="J2909" s="27" t="s">
        <v>308</v>
      </c>
      <c r="K2909" s="27"/>
    </row>
    <row r="2910" hidden="1" spans="1:11">
      <c r="A2910" s="5">
        <v>2909</v>
      </c>
      <c r="B2910" s="27" t="s">
        <v>6090</v>
      </c>
      <c r="C2910" s="27" t="s">
        <v>6316</v>
      </c>
      <c r="D2910" s="256" t="s">
        <v>6317</v>
      </c>
      <c r="E2910" s="27">
        <v>1</v>
      </c>
      <c r="F2910" s="27" t="s">
        <v>58</v>
      </c>
      <c r="G2910" s="5">
        <v>365</v>
      </c>
      <c r="H2910" s="27"/>
      <c r="I2910" s="33">
        <f t="shared" si="75"/>
        <v>365</v>
      </c>
      <c r="J2910" s="27" t="s">
        <v>308</v>
      </c>
      <c r="K2910" s="27"/>
    </row>
    <row r="2911" hidden="1" spans="1:11">
      <c r="A2911" s="5">
        <v>2910</v>
      </c>
      <c r="B2911" s="26" t="s">
        <v>6090</v>
      </c>
      <c r="C2911" s="11" t="s">
        <v>6318</v>
      </c>
      <c r="D2911" s="27" t="s">
        <v>6319</v>
      </c>
      <c r="E2911" s="25">
        <v>2</v>
      </c>
      <c r="F2911" s="25" t="s">
        <v>43</v>
      </c>
      <c r="G2911" s="5">
        <v>375</v>
      </c>
      <c r="H2911" s="27"/>
      <c r="I2911" s="33">
        <f t="shared" si="75"/>
        <v>750</v>
      </c>
      <c r="J2911" s="27" t="s">
        <v>1945</v>
      </c>
      <c r="K2911" s="27"/>
    </row>
    <row r="2912" hidden="1" spans="1:11">
      <c r="A2912" s="5">
        <v>2911</v>
      </c>
      <c r="B2912" s="27" t="s">
        <v>6090</v>
      </c>
      <c r="C2912" s="27" t="s">
        <v>6320</v>
      </c>
      <c r="D2912" s="256" t="s">
        <v>6321</v>
      </c>
      <c r="E2912" s="27">
        <v>2</v>
      </c>
      <c r="F2912" s="27" t="s">
        <v>38</v>
      </c>
      <c r="G2912" s="5">
        <v>385</v>
      </c>
      <c r="H2912" s="27"/>
      <c r="I2912" s="33">
        <f t="shared" si="75"/>
        <v>770</v>
      </c>
      <c r="J2912" s="27" t="s">
        <v>125</v>
      </c>
      <c r="K2912" s="27"/>
    </row>
    <row r="2913" hidden="1" spans="1:11">
      <c r="A2913" s="5">
        <v>2912</v>
      </c>
      <c r="B2913" s="27" t="s">
        <v>6090</v>
      </c>
      <c r="C2913" s="27" t="s">
        <v>6322</v>
      </c>
      <c r="D2913" s="256" t="s">
        <v>6323</v>
      </c>
      <c r="E2913" s="27">
        <v>1</v>
      </c>
      <c r="F2913" s="27" t="s">
        <v>43</v>
      </c>
      <c r="G2913" s="5">
        <v>375</v>
      </c>
      <c r="H2913" s="27"/>
      <c r="I2913" s="33">
        <f t="shared" si="75"/>
        <v>375</v>
      </c>
      <c r="J2913" s="27" t="s">
        <v>125</v>
      </c>
      <c r="K2913" s="27"/>
    </row>
    <row r="2914" hidden="1" spans="1:11">
      <c r="A2914" s="5">
        <v>2913</v>
      </c>
      <c r="B2914" s="26" t="s">
        <v>6090</v>
      </c>
      <c r="C2914" s="11" t="s">
        <v>4525</v>
      </c>
      <c r="D2914" s="27" t="s">
        <v>6324</v>
      </c>
      <c r="E2914" s="25">
        <v>1</v>
      </c>
      <c r="F2914" s="25" t="s">
        <v>43</v>
      </c>
      <c r="G2914" s="5">
        <v>375</v>
      </c>
      <c r="H2914" s="27"/>
      <c r="I2914" s="33">
        <f t="shared" si="75"/>
        <v>375</v>
      </c>
      <c r="J2914" s="27" t="s">
        <v>5174</v>
      </c>
      <c r="K2914" s="27"/>
    </row>
    <row r="2915" hidden="1" spans="1:11">
      <c r="A2915" s="5">
        <v>2914</v>
      </c>
      <c r="B2915" s="26" t="s">
        <v>6090</v>
      </c>
      <c r="C2915" s="11" t="s">
        <v>6151</v>
      </c>
      <c r="D2915" s="27" t="s">
        <v>6325</v>
      </c>
      <c r="E2915" s="25">
        <v>1</v>
      </c>
      <c r="F2915" s="25" t="s">
        <v>43</v>
      </c>
      <c r="G2915" s="5">
        <v>375</v>
      </c>
      <c r="H2915" s="27"/>
      <c r="I2915" s="33">
        <f t="shared" si="75"/>
        <v>375</v>
      </c>
      <c r="J2915" s="27" t="s">
        <v>5174</v>
      </c>
      <c r="K2915" s="27"/>
    </row>
    <row r="2916" hidden="1" spans="1:11">
      <c r="A2916" s="5">
        <v>2915</v>
      </c>
      <c r="B2916" s="26" t="s">
        <v>6090</v>
      </c>
      <c r="C2916" s="11" t="s">
        <v>6326</v>
      </c>
      <c r="D2916" s="27" t="s">
        <v>6327</v>
      </c>
      <c r="E2916" s="25">
        <v>1</v>
      </c>
      <c r="F2916" s="25" t="s">
        <v>43</v>
      </c>
      <c r="G2916" s="5">
        <v>375</v>
      </c>
      <c r="H2916" s="27"/>
      <c r="I2916" s="33">
        <f t="shared" si="75"/>
        <v>375</v>
      </c>
      <c r="J2916" s="27" t="s">
        <v>5174</v>
      </c>
      <c r="K2916" s="27"/>
    </row>
    <row r="2917" hidden="1" spans="1:11">
      <c r="A2917" s="5">
        <v>2916</v>
      </c>
      <c r="B2917" s="27" t="s">
        <v>6090</v>
      </c>
      <c r="C2917" s="27" t="s">
        <v>4557</v>
      </c>
      <c r="D2917" s="27" t="s">
        <v>6328</v>
      </c>
      <c r="E2917" s="27">
        <v>2</v>
      </c>
      <c r="F2917" s="27" t="s">
        <v>58</v>
      </c>
      <c r="G2917" s="5">
        <v>365</v>
      </c>
      <c r="H2917" s="27"/>
      <c r="I2917" s="27">
        <f t="shared" si="75"/>
        <v>730</v>
      </c>
      <c r="J2917" s="27" t="s">
        <v>1965</v>
      </c>
      <c r="K2917" s="27"/>
    </row>
    <row r="2918" hidden="1" spans="1:11">
      <c r="A2918" s="5">
        <v>2917</v>
      </c>
      <c r="B2918" s="27" t="s">
        <v>6090</v>
      </c>
      <c r="C2918" s="27" t="s">
        <v>6329</v>
      </c>
      <c r="D2918" s="256" t="s">
        <v>6330</v>
      </c>
      <c r="E2918" s="27">
        <v>1</v>
      </c>
      <c r="F2918" s="27" t="s">
        <v>58</v>
      </c>
      <c r="G2918" s="5">
        <v>365</v>
      </c>
      <c r="H2918" s="27"/>
      <c r="I2918" s="27">
        <f t="shared" ref="I2918:I2981" si="76">G2918*E2918</f>
        <v>365</v>
      </c>
      <c r="J2918" s="27" t="s">
        <v>1965</v>
      </c>
      <c r="K2918" s="27"/>
    </row>
    <row r="2919" hidden="1" spans="1:11">
      <c r="A2919" s="5">
        <v>2918</v>
      </c>
      <c r="B2919" s="27" t="s">
        <v>6090</v>
      </c>
      <c r="C2919" s="27" t="s">
        <v>4387</v>
      </c>
      <c r="D2919" s="27" t="s">
        <v>6331</v>
      </c>
      <c r="E2919" s="27">
        <v>2</v>
      </c>
      <c r="F2919" s="27" t="s">
        <v>43</v>
      </c>
      <c r="G2919" s="5">
        <v>375</v>
      </c>
      <c r="H2919" s="27"/>
      <c r="I2919" s="27">
        <f t="shared" si="76"/>
        <v>750</v>
      </c>
      <c r="J2919" s="27" t="s">
        <v>1965</v>
      </c>
      <c r="K2919" s="27"/>
    </row>
    <row r="2920" hidden="1" spans="1:11">
      <c r="A2920" s="5">
        <v>2919</v>
      </c>
      <c r="B2920" s="27" t="s">
        <v>6090</v>
      </c>
      <c r="C2920" s="27" t="s">
        <v>6332</v>
      </c>
      <c r="D2920" s="27" t="s">
        <v>6333</v>
      </c>
      <c r="E2920" s="27">
        <v>2</v>
      </c>
      <c r="F2920" s="27" t="s">
        <v>43</v>
      </c>
      <c r="G2920" s="5">
        <v>375</v>
      </c>
      <c r="H2920" s="27"/>
      <c r="I2920" s="27">
        <f t="shared" si="76"/>
        <v>750</v>
      </c>
      <c r="J2920" s="27" t="s">
        <v>1965</v>
      </c>
      <c r="K2920" s="27"/>
    </row>
    <row r="2921" hidden="1" spans="1:11">
      <c r="A2921" s="5">
        <v>2920</v>
      </c>
      <c r="B2921" s="27" t="s">
        <v>6090</v>
      </c>
      <c r="C2921" s="27" t="s">
        <v>6334</v>
      </c>
      <c r="D2921" s="256" t="s">
        <v>6335</v>
      </c>
      <c r="E2921" s="27">
        <v>2</v>
      </c>
      <c r="F2921" s="27" t="s">
        <v>43</v>
      </c>
      <c r="G2921" s="5">
        <v>375</v>
      </c>
      <c r="H2921" s="27"/>
      <c r="I2921" s="27">
        <f t="shared" si="76"/>
        <v>750</v>
      </c>
      <c r="J2921" s="27" t="s">
        <v>1965</v>
      </c>
      <c r="K2921" s="27"/>
    </row>
    <row r="2922" ht="24" hidden="1" spans="1:11">
      <c r="A2922" s="5">
        <v>2921</v>
      </c>
      <c r="B2922" s="5" t="s">
        <v>6090</v>
      </c>
      <c r="C2922" s="12" t="s">
        <v>6336</v>
      </c>
      <c r="D2922" s="13" t="s">
        <v>6337</v>
      </c>
      <c r="E2922" s="8">
        <v>2</v>
      </c>
      <c r="F2922" s="5" t="s">
        <v>43</v>
      </c>
      <c r="G2922" s="5">
        <v>375</v>
      </c>
      <c r="H2922" s="5"/>
      <c r="I2922" s="33">
        <f t="shared" si="76"/>
        <v>750</v>
      </c>
      <c r="J2922" s="5" t="s">
        <v>1611</v>
      </c>
      <c r="K2922" s="5"/>
    </row>
    <row r="2923" ht="24" hidden="1" spans="1:11">
      <c r="A2923" s="5">
        <v>2922</v>
      </c>
      <c r="B2923" s="5" t="s">
        <v>6090</v>
      </c>
      <c r="C2923" s="12" t="s">
        <v>6338</v>
      </c>
      <c r="D2923" s="13" t="s">
        <v>6339</v>
      </c>
      <c r="E2923" s="8">
        <v>1</v>
      </c>
      <c r="F2923" s="5" t="s">
        <v>43</v>
      </c>
      <c r="G2923" s="5">
        <v>375</v>
      </c>
      <c r="H2923" s="5"/>
      <c r="I2923" s="33">
        <f t="shared" si="76"/>
        <v>375</v>
      </c>
      <c r="J2923" s="5" t="s">
        <v>1611</v>
      </c>
      <c r="K2923" s="5"/>
    </row>
    <row r="2924" ht="48" spans="1:12">
      <c r="A2924" s="5">
        <v>2923</v>
      </c>
      <c r="B2924" s="27" t="s">
        <v>6090</v>
      </c>
      <c r="C2924" s="27" t="s">
        <v>6340</v>
      </c>
      <c r="D2924" s="256" t="s">
        <v>6341</v>
      </c>
      <c r="E2924" s="27">
        <v>2</v>
      </c>
      <c r="F2924" s="27" t="s">
        <v>43</v>
      </c>
      <c r="G2924" s="5">
        <v>375</v>
      </c>
      <c r="H2924" s="27">
        <v>750</v>
      </c>
      <c r="I2924" s="33">
        <f t="shared" si="76"/>
        <v>750</v>
      </c>
      <c r="J2924" s="27" t="s">
        <v>308</v>
      </c>
      <c r="K2924" s="15" t="s">
        <v>340</v>
      </c>
      <c r="L2924">
        <f>I2924+H2924</f>
        <v>1500</v>
      </c>
    </row>
    <row r="2925" ht="60" spans="1:12">
      <c r="A2925" s="5">
        <v>2924</v>
      </c>
      <c r="B2925" s="5" t="s">
        <v>6090</v>
      </c>
      <c r="C2925" s="5" t="s">
        <v>6342</v>
      </c>
      <c r="D2925" s="9" t="s">
        <v>6343</v>
      </c>
      <c r="E2925" s="8">
        <v>1</v>
      </c>
      <c r="F2925" s="5" t="s">
        <v>38</v>
      </c>
      <c r="G2925" s="5">
        <v>385</v>
      </c>
      <c r="H2925" s="5">
        <v>385</v>
      </c>
      <c r="I2925" s="33">
        <f t="shared" si="76"/>
        <v>385</v>
      </c>
      <c r="J2925" s="5" t="s">
        <v>39</v>
      </c>
      <c r="K2925" s="5" t="s">
        <v>6344</v>
      </c>
      <c r="L2925">
        <f>I2925+H2925</f>
        <v>770</v>
      </c>
    </row>
    <row r="2926" ht="24" hidden="1" spans="1:11">
      <c r="A2926" s="5">
        <v>2925</v>
      </c>
      <c r="B2926" s="5" t="s">
        <v>6345</v>
      </c>
      <c r="C2926" s="12" t="s">
        <v>6346</v>
      </c>
      <c r="D2926" s="13" t="s">
        <v>6347</v>
      </c>
      <c r="E2926" s="8">
        <v>1</v>
      </c>
      <c r="F2926" s="5" t="s">
        <v>43</v>
      </c>
      <c r="G2926" s="5">
        <v>375</v>
      </c>
      <c r="H2926" s="5"/>
      <c r="I2926" s="33">
        <f t="shared" si="76"/>
        <v>375</v>
      </c>
      <c r="J2926" s="5" t="s">
        <v>146</v>
      </c>
      <c r="K2926" s="5" t="s">
        <v>6348</v>
      </c>
    </row>
    <row r="2927" ht="24" hidden="1" spans="1:11">
      <c r="A2927" s="5">
        <v>2926</v>
      </c>
      <c r="B2927" s="5" t="s">
        <v>6345</v>
      </c>
      <c r="C2927" s="5" t="s">
        <v>6349</v>
      </c>
      <c r="D2927" s="9" t="s">
        <v>6350</v>
      </c>
      <c r="E2927" s="8">
        <v>2</v>
      </c>
      <c r="F2927" s="5" t="s">
        <v>43</v>
      </c>
      <c r="G2927" s="5">
        <v>375</v>
      </c>
      <c r="H2927" s="5"/>
      <c r="I2927" s="33">
        <f t="shared" si="76"/>
        <v>750</v>
      </c>
      <c r="J2927" s="5" t="s">
        <v>146</v>
      </c>
      <c r="K2927" s="5" t="s">
        <v>6351</v>
      </c>
    </row>
    <row r="2928" ht="24" hidden="1" spans="1:11">
      <c r="A2928" s="5">
        <v>2927</v>
      </c>
      <c r="B2928" s="5" t="s">
        <v>6345</v>
      </c>
      <c r="C2928" s="5" t="s">
        <v>6352</v>
      </c>
      <c r="D2928" s="9" t="s">
        <v>6353</v>
      </c>
      <c r="E2928" s="8">
        <v>2</v>
      </c>
      <c r="F2928" s="5" t="s">
        <v>43</v>
      </c>
      <c r="G2928" s="5">
        <v>375</v>
      </c>
      <c r="H2928" s="5"/>
      <c r="I2928" s="33">
        <f t="shared" si="76"/>
        <v>750</v>
      </c>
      <c r="J2928" s="5" t="s">
        <v>146</v>
      </c>
      <c r="K2928" s="5"/>
    </row>
    <row r="2929" ht="24" hidden="1" spans="1:11">
      <c r="A2929" s="5">
        <v>2928</v>
      </c>
      <c r="B2929" s="5" t="s">
        <v>6345</v>
      </c>
      <c r="C2929" s="5" t="s">
        <v>6354</v>
      </c>
      <c r="D2929" s="9" t="s">
        <v>6355</v>
      </c>
      <c r="E2929" s="8">
        <v>1</v>
      </c>
      <c r="F2929" s="5" t="s">
        <v>58</v>
      </c>
      <c r="G2929" s="5">
        <v>365</v>
      </c>
      <c r="H2929" s="5"/>
      <c r="I2929" s="33">
        <f t="shared" si="76"/>
        <v>365</v>
      </c>
      <c r="J2929" s="5" t="s">
        <v>146</v>
      </c>
      <c r="K2929" s="5" t="s">
        <v>6356</v>
      </c>
    </row>
    <row r="2930" ht="24" hidden="1" spans="1:11">
      <c r="A2930" s="5">
        <v>2929</v>
      </c>
      <c r="B2930" s="5" t="s">
        <v>6345</v>
      </c>
      <c r="C2930" s="11" t="s">
        <v>6357</v>
      </c>
      <c r="D2930" s="9" t="s">
        <v>6358</v>
      </c>
      <c r="E2930" s="8">
        <v>1</v>
      </c>
      <c r="F2930" s="5" t="s">
        <v>43</v>
      </c>
      <c r="G2930" s="5">
        <v>375</v>
      </c>
      <c r="H2930" s="5"/>
      <c r="I2930" s="33">
        <f t="shared" si="76"/>
        <v>375</v>
      </c>
      <c r="J2930" s="5" t="s">
        <v>146</v>
      </c>
      <c r="K2930" s="5" t="s">
        <v>6359</v>
      </c>
    </row>
    <row r="2931" ht="24" hidden="1" spans="1:11">
      <c r="A2931" s="5">
        <v>2930</v>
      </c>
      <c r="B2931" s="5" t="s">
        <v>6345</v>
      </c>
      <c r="C2931" s="5" t="s">
        <v>4846</v>
      </c>
      <c r="D2931" s="9" t="s">
        <v>6360</v>
      </c>
      <c r="E2931" s="8">
        <v>2</v>
      </c>
      <c r="F2931" s="5" t="s">
        <v>192</v>
      </c>
      <c r="G2931" s="5">
        <v>395</v>
      </c>
      <c r="H2931" s="5"/>
      <c r="I2931" s="33">
        <f t="shared" si="76"/>
        <v>790</v>
      </c>
      <c r="J2931" s="5" t="s">
        <v>146</v>
      </c>
      <c r="K2931" s="5" t="s">
        <v>207</v>
      </c>
    </row>
    <row r="2932" ht="24" hidden="1" spans="1:11">
      <c r="A2932" s="5">
        <v>2931</v>
      </c>
      <c r="B2932" s="5" t="s">
        <v>6345</v>
      </c>
      <c r="C2932" s="5" t="s">
        <v>5478</v>
      </c>
      <c r="D2932" s="9" t="s">
        <v>6361</v>
      </c>
      <c r="E2932" s="8">
        <v>1</v>
      </c>
      <c r="F2932" s="5" t="s">
        <v>43</v>
      </c>
      <c r="G2932" s="5">
        <v>375</v>
      </c>
      <c r="H2932" s="5"/>
      <c r="I2932" s="33">
        <f t="shared" si="76"/>
        <v>375</v>
      </c>
      <c r="J2932" s="5" t="s">
        <v>146</v>
      </c>
      <c r="K2932" s="5" t="s">
        <v>6362</v>
      </c>
    </row>
    <row r="2933" ht="24" hidden="1" spans="1:11">
      <c r="A2933" s="5">
        <v>2932</v>
      </c>
      <c r="B2933" s="5" t="s">
        <v>6345</v>
      </c>
      <c r="C2933" s="5" t="s">
        <v>6363</v>
      </c>
      <c r="D2933" s="9" t="s">
        <v>6364</v>
      </c>
      <c r="E2933" s="8">
        <v>1</v>
      </c>
      <c r="F2933" s="5" t="s">
        <v>58</v>
      </c>
      <c r="G2933" s="5">
        <v>365</v>
      </c>
      <c r="H2933" s="5"/>
      <c r="I2933" s="33">
        <f t="shared" si="76"/>
        <v>365</v>
      </c>
      <c r="J2933" s="5" t="s">
        <v>146</v>
      </c>
      <c r="K2933" s="5"/>
    </row>
    <row r="2934" ht="24" hidden="1" spans="1:11">
      <c r="A2934" s="5">
        <v>2933</v>
      </c>
      <c r="B2934" s="5" t="s">
        <v>6345</v>
      </c>
      <c r="C2934" s="10" t="s">
        <v>6365</v>
      </c>
      <c r="D2934" s="10" t="s">
        <v>6366</v>
      </c>
      <c r="E2934" s="8">
        <v>1</v>
      </c>
      <c r="F2934" s="5" t="s">
        <v>43</v>
      </c>
      <c r="G2934" s="5">
        <v>375</v>
      </c>
      <c r="H2934" s="5"/>
      <c r="I2934" s="33">
        <f t="shared" si="76"/>
        <v>375</v>
      </c>
      <c r="J2934" s="5" t="s">
        <v>146</v>
      </c>
      <c r="K2934" s="5" t="s">
        <v>6367</v>
      </c>
    </row>
    <row r="2935" ht="24" hidden="1" spans="1:11">
      <c r="A2935" s="5">
        <v>2934</v>
      </c>
      <c r="B2935" s="5" t="s">
        <v>6345</v>
      </c>
      <c r="C2935" s="5" t="s">
        <v>2571</v>
      </c>
      <c r="D2935" s="9" t="s">
        <v>6368</v>
      </c>
      <c r="E2935" s="8">
        <v>1</v>
      </c>
      <c r="F2935" s="5" t="s">
        <v>38</v>
      </c>
      <c r="G2935" s="5">
        <v>385</v>
      </c>
      <c r="H2935" s="5"/>
      <c r="I2935" s="33">
        <f t="shared" si="76"/>
        <v>385</v>
      </c>
      <c r="J2935" s="5" t="s">
        <v>146</v>
      </c>
      <c r="K2935" s="5"/>
    </row>
    <row r="2936" ht="24" hidden="1" spans="1:11">
      <c r="A2936" s="5">
        <v>2935</v>
      </c>
      <c r="B2936" s="5" t="s">
        <v>6345</v>
      </c>
      <c r="C2936" s="5" t="s">
        <v>6369</v>
      </c>
      <c r="D2936" s="9" t="s">
        <v>6370</v>
      </c>
      <c r="E2936" s="8">
        <v>2</v>
      </c>
      <c r="F2936" s="5" t="s">
        <v>43</v>
      </c>
      <c r="G2936" s="5">
        <v>375</v>
      </c>
      <c r="H2936" s="5"/>
      <c r="I2936" s="33">
        <f t="shared" si="76"/>
        <v>750</v>
      </c>
      <c r="J2936" s="5" t="s">
        <v>146</v>
      </c>
      <c r="K2936" s="5"/>
    </row>
    <row r="2937" ht="24" hidden="1" spans="1:11">
      <c r="A2937" s="5">
        <v>2936</v>
      </c>
      <c r="B2937" s="5" t="s">
        <v>6345</v>
      </c>
      <c r="C2937" s="5" t="s">
        <v>6371</v>
      </c>
      <c r="D2937" s="9" t="s">
        <v>6372</v>
      </c>
      <c r="E2937" s="8">
        <v>4</v>
      </c>
      <c r="F2937" s="5" t="s">
        <v>192</v>
      </c>
      <c r="G2937" s="5">
        <v>395</v>
      </c>
      <c r="H2937" s="5"/>
      <c r="I2937" s="33">
        <f t="shared" si="76"/>
        <v>1580</v>
      </c>
      <c r="J2937" s="5" t="s">
        <v>146</v>
      </c>
      <c r="K2937" s="5"/>
    </row>
    <row r="2938" ht="24" hidden="1" spans="1:11">
      <c r="A2938" s="5">
        <v>2937</v>
      </c>
      <c r="B2938" s="5" t="s">
        <v>6345</v>
      </c>
      <c r="C2938" s="5" t="s">
        <v>6373</v>
      </c>
      <c r="D2938" s="9" t="s">
        <v>6374</v>
      </c>
      <c r="E2938" s="8">
        <v>1</v>
      </c>
      <c r="F2938" s="5" t="s">
        <v>43</v>
      </c>
      <c r="G2938" s="5">
        <v>375</v>
      </c>
      <c r="H2938" s="5"/>
      <c r="I2938" s="33">
        <f t="shared" si="76"/>
        <v>375</v>
      </c>
      <c r="J2938" s="5" t="s">
        <v>146</v>
      </c>
      <c r="K2938" s="5"/>
    </row>
    <row r="2939" ht="24" hidden="1" spans="1:11">
      <c r="A2939" s="5">
        <v>2938</v>
      </c>
      <c r="B2939" s="5" t="s">
        <v>6345</v>
      </c>
      <c r="C2939" s="5" t="s">
        <v>6375</v>
      </c>
      <c r="D2939" s="9" t="s">
        <v>6376</v>
      </c>
      <c r="E2939" s="8">
        <v>3</v>
      </c>
      <c r="F2939" s="5" t="s">
        <v>43</v>
      </c>
      <c r="G2939" s="5">
        <v>375</v>
      </c>
      <c r="H2939" s="5"/>
      <c r="I2939" s="33">
        <f t="shared" si="76"/>
        <v>1125</v>
      </c>
      <c r="J2939" s="5" t="s">
        <v>146</v>
      </c>
      <c r="K2939" s="5"/>
    </row>
    <row r="2940" ht="24" hidden="1" spans="1:11">
      <c r="A2940" s="5">
        <v>2939</v>
      </c>
      <c r="B2940" s="5" t="s">
        <v>6345</v>
      </c>
      <c r="C2940" s="5" t="s">
        <v>6377</v>
      </c>
      <c r="D2940" s="9" t="s">
        <v>6378</v>
      </c>
      <c r="E2940" s="8">
        <v>2</v>
      </c>
      <c r="F2940" s="5" t="s">
        <v>58</v>
      </c>
      <c r="G2940" s="5">
        <v>365</v>
      </c>
      <c r="H2940" s="5"/>
      <c r="I2940" s="33">
        <f t="shared" si="76"/>
        <v>730</v>
      </c>
      <c r="J2940" s="5" t="s">
        <v>146</v>
      </c>
      <c r="K2940" s="5"/>
    </row>
    <row r="2941" ht="24" hidden="1" spans="1:11">
      <c r="A2941" s="5">
        <v>2940</v>
      </c>
      <c r="B2941" s="5" t="s">
        <v>6345</v>
      </c>
      <c r="C2941" s="5" t="s">
        <v>6379</v>
      </c>
      <c r="D2941" s="9" t="s">
        <v>6380</v>
      </c>
      <c r="E2941" s="8">
        <v>1</v>
      </c>
      <c r="F2941" s="5" t="s">
        <v>38</v>
      </c>
      <c r="G2941" s="5">
        <v>385</v>
      </c>
      <c r="H2941" s="5"/>
      <c r="I2941" s="33">
        <f t="shared" si="76"/>
        <v>385</v>
      </c>
      <c r="J2941" s="5" t="s">
        <v>146</v>
      </c>
      <c r="K2941" s="5"/>
    </row>
    <row r="2942" ht="24" hidden="1" spans="1:11">
      <c r="A2942" s="5">
        <v>2941</v>
      </c>
      <c r="B2942" s="5" t="s">
        <v>6345</v>
      </c>
      <c r="C2942" s="5" t="s">
        <v>6381</v>
      </c>
      <c r="D2942" s="9" t="s">
        <v>6382</v>
      </c>
      <c r="E2942" s="8">
        <v>2</v>
      </c>
      <c r="F2942" s="5" t="s">
        <v>58</v>
      </c>
      <c r="G2942" s="5">
        <v>365</v>
      </c>
      <c r="H2942" s="5"/>
      <c r="I2942" s="33">
        <f t="shared" si="76"/>
        <v>730</v>
      </c>
      <c r="J2942" s="5" t="s">
        <v>146</v>
      </c>
      <c r="K2942" s="5"/>
    </row>
    <row r="2943" ht="24" hidden="1" spans="1:11">
      <c r="A2943" s="5">
        <v>2942</v>
      </c>
      <c r="B2943" s="5" t="s">
        <v>6345</v>
      </c>
      <c r="C2943" s="5" t="s">
        <v>6383</v>
      </c>
      <c r="D2943" s="9" t="s">
        <v>6384</v>
      </c>
      <c r="E2943" s="8">
        <v>1</v>
      </c>
      <c r="F2943" s="5" t="s">
        <v>43</v>
      </c>
      <c r="G2943" s="5">
        <v>375</v>
      </c>
      <c r="H2943" s="5"/>
      <c r="I2943" s="33">
        <f t="shared" si="76"/>
        <v>375</v>
      </c>
      <c r="J2943" s="5" t="s">
        <v>146</v>
      </c>
      <c r="K2943" s="5"/>
    </row>
    <row r="2944" ht="24" hidden="1" spans="1:11">
      <c r="A2944" s="5">
        <v>2943</v>
      </c>
      <c r="B2944" s="5" t="s">
        <v>6345</v>
      </c>
      <c r="C2944" s="5" t="s">
        <v>6385</v>
      </c>
      <c r="D2944" s="9" t="s">
        <v>6386</v>
      </c>
      <c r="E2944" s="8">
        <v>2</v>
      </c>
      <c r="F2944" s="5" t="s">
        <v>43</v>
      </c>
      <c r="G2944" s="5">
        <v>375</v>
      </c>
      <c r="H2944" s="5"/>
      <c r="I2944" s="33">
        <f t="shared" si="76"/>
        <v>750</v>
      </c>
      <c r="J2944" s="5" t="s">
        <v>146</v>
      </c>
      <c r="K2944" s="5"/>
    </row>
    <row r="2945" ht="36" hidden="1" spans="1:11">
      <c r="A2945" s="5">
        <v>2944</v>
      </c>
      <c r="B2945" s="5" t="s">
        <v>6345</v>
      </c>
      <c r="C2945" s="5" t="s">
        <v>6387</v>
      </c>
      <c r="D2945" s="9" t="s">
        <v>6388</v>
      </c>
      <c r="E2945" s="8">
        <v>4</v>
      </c>
      <c r="F2945" s="5" t="s">
        <v>43</v>
      </c>
      <c r="G2945" s="5">
        <v>375</v>
      </c>
      <c r="H2945" s="5"/>
      <c r="I2945" s="33">
        <f t="shared" si="76"/>
        <v>1500</v>
      </c>
      <c r="J2945" s="5" t="s">
        <v>146</v>
      </c>
      <c r="K2945" s="5" t="s">
        <v>6389</v>
      </c>
    </row>
    <row r="2946" ht="24" hidden="1" spans="1:11">
      <c r="A2946" s="5">
        <v>2945</v>
      </c>
      <c r="B2946" s="5" t="s">
        <v>6345</v>
      </c>
      <c r="C2946" s="5" t="s">
        <v>6390</v>
      </c>
      <c r="D2946" s="9" t="s">
        <v>6391</v>
      </c>
      <c r="E2946" s="8">
        <v>2</v>
      </c>
      <c r="F2946" s="5" t="s">
        <v>43</v>
      </c>
      <c r="G2946" s="5">
        <v>375</v>
      </c>
      <c r="H2946" s="5"/>
      <c r="I2946" s="33">
        <f t="shared" si="76"/>
        <v>750</v>
      </c>
      <c r="J2946" s="5" t="s">
        <v>146</v>
      </c>
      <c r="K2946" s="5"/>
    </row>
    <row r="2947" ht="24" hidden="1" spans="1:11">
      <c r="A2947" s="5">
        <v>2946</v>
      </c>
      <c r="B2947" s="19" t="s">
        <v>6345</v>
      </c>
      <c r="C2947" s="111" t="s">
        <v>6392</v>
      </c>
      <c r="D2947" s="285" t="s">
        <v>6393</v>
      </c>
      <c r="E2947" s="8">
        <v>1</v>
      </c>
      <c r="F2947" s="111" t="s">
        <v>38</v>
      </c>
      <c r="G2947" s="5">
        <v>385</v>
      </c>
      <c r="H2947" s="5"/>
      <c r="I2947" s="33">
        <f t="shared" si="76"/>
        <v>385</v>
      </c>
      <c r="J2947" s="19" t="s">
        <v>76</v>
      </c>
      <c r="K2947" s="5" t="s">
        <v>6394</v>
      </c>
    </row>
    <row r="2948" ht="24" hidden="1" spans="1:11">
      <c r="A2948" s="5">
        <v>2947</v>
      </c>
      <c r="B2948" s="19" t="s">
        <v>6345</v>
      </c>
      <c r="C2948" s="19" t="s">
        <v>6395</v>
      </c>
      <c r="D2948" s="251" t="s">
        <v>6396</v>
      </c>
      <c r="E2948" s="8">
        <v>1</v>
      </c>
      <c r="F2948" s="5" t="s">
        <v>192</v>
      </c>
      <c r="G2948" s="5">
        <v>395</v>
      </c>
      <c r="H2948" s="5"/>
      <c r="I2948" s="33">
        <f t="shared" si="76"/>
        <v>395</v>
      </c>
      <c r="J2948" s="5" t="s">
        <v>1241</v>
      </c>
      <c r="K2948" s="5"/>
    </row>
    <row r="2949" ht="24" hidden="1" spans="1:11">
      <c r="A2949" s="5">
        <v>2948</v>
      </c>
      <c r="B2949" s="19" t="s">
        <v>6345</v>
      </c>
      <c r="C2949" s="19" t="s">
        <v>1336</v>
      </c>
      <c r="D2949" s="251" t="s">
        <v>6397</v>
      </c>
      <c r="E2949" s="8">
        <v>2</v>
      </c>
      <c r="F2949" s="5" t="s">
        <v>38</v>
      </c>
      <c r="G2949" s="5">
        <v>385</v>
      </c>
      <c r="H2949" s="5"/>
      <c r="I2949" s="33">
        <f t="shared" si="76"/>
        <v>770</v>
      </c>
      <c r="J2949" s="5" t="s">
        <v>1241</v>
      </c>
      <c r="K2949" s="5"/>
    </row>
    <row r="2950" ht="24" hidden="1" spans="1:11">
      <c r="A2950" s="5">
        <v>2949</v>
      </c>
      <c r="B2950" s="19" t="s">
        <v>6345</v>
      </c>
      <c r="C2950" s="47" t="s">
        <v>2554</v>
      </c>
      <c r="D2950" s="47" t="s">
        <v>6398</v>
      </c>
      <c r="E2950" s="8">
        <v>1</v>
      </c>
      <c r="F2950" s="5" t="s">
        <v>43</v>
      </c>
      <c r="G2950" s="5">
        <v>375</v>
      </c>
      <c r="H2950" s="5"/>
      <c r="I2950" s="33">
        <f t="shared" si="76"/>
        <v>375</v>
      </c>
      <c r="J2950" s="5" t="s">
        <v>226</v>
      </c>
      <c r="K2950" s="5" t="s">
        <v>6399</v>
      </c>
    </row>
    <row r="2951" ht="24" hidden="1" spans="1:11">
      <c r="A2951" s="5">
        <v>2950</v>
      </c>
      <c r="B2951" s="12" t="s">
        <v>6345</v>
      </c>
      <c r="C2951" s="22" t="s">
        <v>6400</v>
      </c>
      <c r="D2951" s="252" t="s">
        <v>6401</v>
      </c>
      <c r="E2951" s="14">
        <v>2</v>
      </c>
      <c r="F2951" s="12" t="s">
        <v>43</v>
      </c>
      <c r="G2951" s="5">
        <v>375</v>
      </c>
      <c r="H2951" s="5"/>
      <c r="I2951" s="33">
        <f t="shared" si="76"/>
        <v>750</v>
      </c>
      <c r="J2951" s="12" t="s">
        <v>54</v>
      </c>
      <c r="K2951" s="5"/>
    </row>
    <row r="2952" ht="24" hidden="1" spans="1:11">
      <c r="A2952" s="5">
        <v>2951</v>
      </c>
      <c r="B2952" s="12" t="s">
        <v>6345</v>
      </c>
      <c r="C2952" s="22" t="s">
        <v>6402</v>
      </c>
      <c r="D2952" s="252" t="s">
        <v>6403</v>
      </c>
      <c r="E2952" s="14">
        <v>2</v>
      </c>
      <c r="F2952" s="12" t="s">
        <v>38</v>
      </c>
      <c r="G2952" s="5">
        <v>385</v>
      </c>
      <c r="H2952" s="5"/>
      <c r="I2952" s="33">
        <f t="shared" si="76"/>
        <v>770</v>
      </c>
      <c r="J2952" s="12" t="s">
        <v>54</v>
      </c>
      <c r="K2952" s="5"/>
    </row>
    <row r="2953" ht="84" hidden="1" spans="1:11">
      <c r="A2953" s="5">
        <v>2952</v>
      </c>
      <c r="B2953" s="12" t="s">
        <v>6345</v>
      </c>
      <c r="C2953" s="11" t="s">
        <v>6404</v>
      </c>
      <c r="D2953" s="30" t="s">
        <v>6405</v>
      </c>
      <c r="E2953" s="14">
        <v>2</v>
      </c>
      <c r="F2953" s="12" t="s">
        <v>43</v>
      </c>
      <c r="G2953" s="5">
        <v>375</v>
      </c>
      <c r="H2953" s="5"/>
      <c r="I2953" s="33">
        <f t="shared" si="76"/>
        <v>750</v>
      </c>
      <c r="J2953" s="12" t="s">
        <v>54</v>
      </c>
      <c r="K2953" s="5" t="s">
        <v>6406</v>
      </c>
    </row>
    <row r="2954" ht="24" hidden="1" spans="1:11">
      <c r="A2954" s="5">
        <v>2953</v>
      </c>
      <c r="B2954" s="12" t="s">
        <v>6345</v>
      </c>
      <c r="C2954" s="22" t="s">
        <v>6407</v>
      </c>
      <c r="D2954" s="252" t="s">
        <v>6408</v>
      </c>
      <c r="E2954" s="14">
        <v>2</v>
      </c>
      <c r="F2954" s="12" t="s">
        <v>38</v>
      </c>
      <c r="G2954" s="5">
        <v>385</v>
      </c>
      <c r="H2954" s="5"/>
      <c r="I2954" s="33">
        <f t="shared" si="76"/>
        <v>770</v>
      </c>
      <c r="J2954" s="12" t="s">
        <v>54</v>
      </c>
      <c r="K2954" s="5"/>
    </row>
    <row r="2955" ht="24" hidden="1" spans="1:11">
      <c r="A2955" s="5">
        <v>2954</v>
      </c>
      <c r="B2955" s="12" t="s">
        <v>6345</v>
      </c>
      <c r="C2955" s="22" t="s">
        <v>6409</v>
      </c>
      <c r="D2955" s="252" t="s">
        <v>6410</v>
      </c>
      <c r="E2955" s="14">
        <v>2</v>
      </c>
      <c r="F2955" s="12" t="s">
        <v>38</v>
      </c>
      <c r="G2955" s="5">
        <v>385</v>
      </c>
      <c r="H2955" s="5"/>
      <c r="I2955" s="33">
        <f t="shared" si="76"/>
        <v>770</v>
      </c>
      <c r="J2955" s="12" t="s">
        <v>54</v>
      </c>
      <c r="K2955" s="5"/>
    </row>
    <row r="2956" ht="24" hidden="1" spans="1:11">
      <c r="A2956" s="5">
        <v>2955</v>
      </c>
      <c r="B2956" s="12" t="s">
        <v>6345</v>
      </c>
      <c r="C2956" s="5" t="s">
        <v>6411</v>
      </c>
      <c r="D2956" s="9" t="s">
        <v>6412</v>
      </c>
      <c r="E2956" s="8">
        <v>2</v>
      </c>
      <c r="F2956" s="5" t="s">
        <v>43</v>
      </c>
      <c r="G2956" s="5">
        <v>375</v>
      </c>
      <c r="H2956" s="5"/>
      <c r="I2956" s="33">
        <f t="shared" si="76"/>
        <v>750</v>
      </c>
      <c r="J2956" s="5" t="s">
        <v>59</v>
      </c>
      <c r="K2956" s="5"/>
    </row>
    <row r="2957" ht="24" hidden="1" spans="1:11">
      <c r="A2957" s="5">
        <v>2956</v>
      </c>
      <c r="B2957" s="12" t="s">
        <v>6345</v>
      </c>
      <c r="C2957" s="5" t="s">
        <v>6413</v>
      </c>
      <c r="D2957" s="9" t="s">
        <v>6414</v>
      </c>
      <c r="E2957" s="8">
        <v>2</v>
      </c>
      <c r="F2957" s="5" t="s">
        <v>43</v>
      </c>
      <c r="G2957" s="5">
        <v>375</v>
      </c>
      <c r="H2957" s="5"/>
      <c r="I2957" s="33">
        <f t="shared" si="76"/>
        <v>750</v>
      </c>
      <c r="J2957" s="5" t="s">
        <v>59</v>
      </c>
      <c r="K2957" s="5"/>
    </row>
    <row r="2958" ht="24" hidden="1" spans="1:11">
      <c r="A2958" s="5">
        <v>2957</v>
      </c>
      <c r="B2958" s="12" t="s">
        <v>6345</v>
      </c>
      <c r="C2958" s="5" t="s">
        <v>6415</v>
      </c>
      <c r="D2958" s="9" t="s">
        <v>6416</v>
      </c>
      <c r="E2958" s="8">
        <v>2</v>
      </c>
      <c r="F2958" s="5" t="s">
        <v>58</v>
      </c>
      <c r="G2958" s="5">
        <v>365</v>
      </c>
      <c r="H2958" s="5"/>
      <c r="I2958" s="33">
        <f t="shared" si="76"/>
        <v>730</v>
      </c>
      <c r="J2958" s="5" t="s">
        <v>59</v>
      </c>
      <c r="K2958" s="5" t="s">
        <v>6417</v>
      </c>
    </row>
    <row r="2959" ht="24" hidden="1" spans="1:11">
      <c r="A2959" s="5">
        <v>2958</v>
      </c>
      <c r="B2959" s="12" t="s">
        <v>6345</v>
      </c>
      <c r="C2959" s="5" t="s">
        <v>6418</v>
      </c>
      <c r="D2959" s="9" t="s">
        <v>6419</v>
      </c>
      <c r="E2959" s="8">
        <v>2</v>
      </c>
      <c r="F2959" s="5" t="s">
        <v>43</v>
      </c>
      <c r="G2959" s="5">
        <v>375</v>
      </c>
      <c r="H2959" s="5"/>
      <c r="I2959" s="33">
        <f t="shared" si="76"/>
        <v>750</v>
      </c>
      <c r="J2959" s="5" t="s">
        <v>59</v>
      </c>
      <c r="K2959" s="5"/>
    </row>
    <row r="2960" ht="24" hidden="1" spans="1:11">
      <c r="A2960" s="5">
        <v>2959</v>
      </c>
      <c r="B2960" s="12" t="s">
        <v>6345</v>
      </c>
      <c r="C2960" s="5" t="s">
        <v>6420</v>
      </c>
      <c r="D2960" s="9" t="s">
        <v>6421</v>
      </c>
      <c r="E2960" s="8">
        <v>2</v>
      </c>
      <c r="F2960" s="5" t="s">
        <v>38</v>
      </c>
      <c r="G2960" s="5">
        <v>385</v>
      </c>
      <c r="H2960" s="5"/>
      <c r="I2960" s="33">
        <f t="shared" si="76"/>
        <v>770</v>
      </c>
      <c r="J2960" s="16" t="s">
        <v>72</v>
      </c>
      <c r="K2960" s="5"/>
    </row>
    <row r="2961" ht="24" hidden="1" spans="1:11">
      <c r="A2961" s="5">
        <v>2960</v>
      </c>
      <c r="B2961" s="12" t="s">
        <v>6345</v>
      </c>
      <c r="C2961" s="5" t="s">
        <v>6422</v>
      </c>
      <c r="D2961" s="251" t="s">
        <v>6423</v>
      </c>
      <c r="E2961" s="8">
        <v>1</v>
      </c>
      <c r="F2961" s="5" t="s">
        <v>43</v>
      </c>
      <c r="G2961" s="5">
        <v>375</v>
      </c>
      <c r="H2961" s="5"/>
      <c r="I2961" s="33">
        <f t="shared" si="76"/>
        <v>375</v>
      </c>
      <c r="J2961" s="19" t="s">
        <v>76</v>
      </c>
      <c r="K2961" s="5" t="s">
        <v>6424</v>
      </c>
    </row>
    <row r="2962" ht="24" hidden="1" spans="1:11">
      <c r="A2962" s="5">
        <v>2961</v>
      </c>
      <c r="B2962" s="12" t="s">
        <v>6345</v>
      </c>
      <c r="C2962" s="36" t="s">
        <v>6425</v>
      </c>
      <c r="D2962" s="259" t="s">
        <v>6426</v>
      </c>
      <c r="E2962" s="8">
        <v>2</v>
      </c>
      <c r="F2962" s="95" t="s">
        <v>43</v>
      </c>
      <c r="G2962" s="5">
        <v>375</v>
      </c>
      <c r="H2962" s="5"/>
      <c r="I2962" s="33">
        <f t="shared" si="76"/>
        <v>750</v>
      </c>
      <c r="J2962" s="19" t="s">
        <v>76</v>
      </c>
      <c r="K2962" s="5"/>
    </row>
    <row r="2963" ht="24" hidden="1" spans="1:11">
      <c r="A2963" s="5">
        <v>2962</v>
      </c>
      <c r="B2963" s="12" t="s">
        <v>6345</v>
      </c>
      <c r="C2963" s="36" t="s">
        <v>1460</v>
      </c>
      <c r="D2963" s="259" t="s">
        <v>6427</v>
      </c>
      <c r="E2963" s="8">
        <v>2</v>
      </c>
      <c r="F2963" s="95" t="s">
        <v>43</v>
      </c>
      <c r="G2963" s="5">
        <v>375</v>
      </c>
      <c r="H2963" s="5"/>
      <c r="I2963" s="33">
        <f t="shared" si="76"/>
        <v>750</v>
      </c>
      <c r="J2963" s="19" t="s">
        <v>76</v>
      </c>
      <c r="K2963" s="5"/>
    </row>
    <row r="2964" ht="24" hidden="1" spans="1:11">
      <c r="A2964" s="5">
        <v>2963</v>
      </c>
      <c r="B2964" s="12" t="s">
        <v>6345</v>
      </c>
      <c r="C2964" s="26" t="s">
        <v>6428</v>
      </c>
      <c r="D2964" s="24" t="s">
        <v>6429</v>
      </c>
      <c r="E2964" s="44">
        <v>1</v>
      </c>
      <c r="F2964" s="26" t="s">
        <v>43</v>
      </c>
      <c r="G2964" s="5">
        <v>375</v>
      </c>
      <c r="H2964" s="5"/>
      <c r="I2964" s="33">
        <f t="shared" si="76"/>
        <v>375</v>
      </c>
      <c r="J2964" s="5" t="s">
        <v>424</v>
      </c>
      <c r="K2964" s="5"/>
    </row>
    <row r="2965" ht="24" hidden="1" spans="1:11">
      <c r="A2965" s="5">
        <v>2964</v>
      </c>
      <c r="B2965" s="12" t="s">
        <v>6345</v>
      </c>
      <c r="C2965" s="11" t="s">
        <v>6430</v>
      </c>
      <c r="D2965" s="30" t="s">
        <v>6431</v>
      </c>
      <c r="E2965" s="44">
        <v>1</v>
      </c>
      <c r="F2965" s="26" t="s">
        <v>43</v>
      </c>
      <c r="G2965" s="5">
        <v>375</v>
      </c>
      <c r="H2965" s="5"/>
      <c r="I2965" s="33">
        <f t="shared" si="76"/>
        <v>375</v>
      </c>
      <c r="J2965" s="5" t="s">
        <v>424</v>
      </c>
      <c r="K2965" s="5" t="s">
        <v>6432</v>
      </c>
    </row>
    <row r="2966" ht="24" hidden="1" spans="1:11">
      <c r="A2966" s="5">
        <v>2965</v>
      </c>
      <c r="B2966" s="12" t="s">
        <v>6345</v>
      </c>
      <c r="C2966" s="26" t="s">
        <v>6433</v>
      </c>
      <c r="D2966" s="266" t="s">
        <v>6434</v>
      </c>
      <c r="E2966" s="44">
        <v>2</v>
      </c>
      <c r="F2966" s="26" t="s">
        <v>43</v>
      </c>
      <c r="G2966" s="5">
        <v>375</v>
      </c>
      <c r="H2966" s="5"/>
      <c r="I2966" s="33">
        <f t="shared" si="76"/>
        <v>750</v>
      </c>
      <c r="J2966" s="5" t="s">
        <v>424</v>
      </c>
      <c r="K2966" s="5"/>
    </row>
    <row r="2967" ht="24" hidden="1" spans="1:11">
      <c r="A2967" s="5">
        <v>2966</v>
      </c>
      <c r="B2967" s="12" t="s">
        <v>6345</v>
      </c>
      <c r="C2967" s="26" t="s">
        <v>6435</v>
      </c>
      <c r="D2967" s="24" t="s">
        <v>6436</v>
      </c>
      <c r="E2967" s="44">
        <v>1</v>
      </c>
      <c r="F2967" s="26" t="s">
        <v>43</v>
      </c>
      <c r="G2967" s="5">
        <v>375</v>
      </c>
      <c r="H2967" s="5"/>
      <c r="I2967" s="33">
        <f t="shared" si="76"/>
        <v>375</v>
      </c>
      <c r="J2967" s="5" t="s">
        <v>424</v>
      </c>
      <c r="K2967" s="5" t="s">
        <v>6437</v>
      </c>
    </row>
    <row r="2968" ht="24" hidden="1" spans="1:11">
      <c r="A2968" s="5">
        <v>2967</v>
      </c>
      <c r="B2968" s="12" t="s">
        <v>6345</v>
      </c>
      <c r="C2968" s="26" t="s">
        <v>6438</v>
      </c>
      <c r="D2968" s="266" t="s">
        <v>6439</v>
      </c>
      <c r="E2968" s="44">
        <v>2</v>
      </c>
      <c r="F2968" s="26" t="s">
        <v>38</v>
      </c>
      <c r="G2968" s="5">
        <v>385</v>
      </c>
      <c r="H2968" s="5"/>
      <c r="I2968" s="33">
        <f t="shared" si="76"/>
        <v>770</v>
      </c>
      <c r="J2968" s="5" t="s">
        <v>424</v>
      </c>
      <c r="K2968" s="5"/>
    </row>
    <row r="2969" ht="24" hidden="1" spans="1:11">
      <c r="A2969" s="5">
        <v>2968</v>
      </c>
      <c r="B2969" s="12" t="s">
        <v>6345</v>
      </c>
      <c r="C2969" s="22" t="s">
        <v>6440</v>
      </c>
      <c r="D2969" s="252" t="s">
        <v>6441</v>
      </c>
      <c r="E2969" s="44">
        <v>2</v>
      </c>
      <c r="F2969" s="26" t="s">
        <v>38</v>
      </c>
      <c r="G2969" s="5">
        <v>385</v>
      </c>
      <c r="H2969" s="5"/>
      <c r="I2969" s="33">
        <f t="shared" si="76"/>
        <v>770</v>
      </c>
      <c r="J2969" s="5" t="s">
        <v>424</v>
      </c>
      <c r="K2969" s="5"/>
    </row>
    <row r="2970" ht="24" hidden="1" spans="1:11">
      <c r="A2970" s="5">
        <v>2969</v>
      </c>
      <c r="B2970" s="12" t="s">
        <v>6345</v>
      </c>
      <c r="C2970" s="26" t="s">
        <v>6442</v>
      </c>
      <c r="D2970" s="266" t="s">
        <v>6443</v>
      </c>
      <c r="E2970" s="44">
        <v>3</v>
      </c>
      <c r="F2970" s="26" t="s">
        <v>43</v>
      </c>
      <c r="G2970" s="5">
        <v>375</v>
      </c>
      <c r="H2970" s="5"/>
      <c r="I2970" s="33">
        <f t="shared" si="76"/>
        <v>1125</v>
      </c>
      <c r="J2970" s="5" t="s">
        <v>424</v>
      </c>
      <c r="K2970" s="5" t="s">
        <v>6444</v>
      </c>
    </row>
    <row r="2971" ht="36" hidden="1" spans="1:11">
      <c r="A2971" s="5">
        <v>2970</v>
      </c>
      <c r="B2971" s="12" t="s">
        <v>6345</v>
      </c>
      <c r="C2971" s="22" t="s">
        <v>6445</v>
      </c>
      <c r="D2971" s="13" t="s">
        <v>6446</v>
      </c>
      <c r="E2971" s="44">
        <v>2</v>
      </c>
      <c r="F2971" s="26" t="s">
        <v>38</v>
      </c>
      <c r="G2971" s="5">
        <v>385</v>
      </c>
      <c r="H2971" s="5"/>
      <c r="I2971" s="33">
        <f t="shared" si="76"/>
        <v>770</v>
      </c>
      <c r="J2971" s="5" t="s">
        <v>400</v>
      </c>
      <c r="K2971" s="5" t="s">
        <v>981</v>
      </c>
    </row>
    <row r="2972" ht="24" hidden="1" spans="1:11">
      <c r="A2972" s="5">
        <v>2971</v>
      </c>
      <c r="B2972" s="12" t="s">
        <v>6345</v>
      </c>
      <c r="C2972" s="22" t="s">
        <v>6447</v>
      </c>
      <c r="D2972" s="13" t="s">
        <v>6448</v>
      </c>
      <c r="E2972" s="44">
        <v>1</v>
      </c>
      <c r="F2972" s="26" t="s">
        <v>43</v>
      </c>
      <c r="G2972" s="5">
        <v>375</v>
      </c>
      <c r="H2972" s="5"/>
      <c r="I2972" s="33">
        <f t="shared" si="76"/>
        <v>375</v>
      </c>
      <c r="J2972" s="5" t="s">
        <v>424</v>
      </c>
      <c r="K2972" s="5"/>
    </row>
    <row r="2973" ht="24" hidden="1" spans="1:11">
      <c r="A2973" s="5">
        <v>2972</v>
      </c>
      <c r="B2973" s="26" t="s">
        <v>6345</v>
      </c>
      <c r="C2973" s="98" t="s">
        <v>6449</v>
      </c>
      <c r="D2973" s="268" t="s">
        <v>6450</v>
      </c>
      <c r="E2973" s="65">
        <v>2</v>
      </c>
      <c r="F2973" s="120" t="s">
        <v>43</v>
      </c>
      <c r="G2973" s="5">
        <v>375</v>
      </c>
      <c r="H2973" s="5"/>
      <c r="I2973" s="33">
        <f t="shared" si="76"/>
        <v>750</v>
      </c>
      <c r="J2973" s="5" t="s">
        <v>251</v>
      </c>
      <c r="K2973" s="5"/>
    </row>
    <row r="2974" ht="24" hidden="1" spans="1:11">
      <c r="A2974" s="5">
        <v>2973</v>
      </c>
      <c r="B2974" s="26" t="s">
        <v>6345</v>
      </c>
      <c r="C2974" s="98" t="s">
        <v>3745</v>
      </c>
      <c r="D2974" s="268" t="s">
        <v>6451</v>
      </c>
      <c r="E2974" s="65">
        <v>2</v>
      </c>
      <c r="F2974" s="120" t="s">
        <v>38</v>
      </c>
      <c r="G2974" s="5">
        <v>385</v>
      </c>
      <c r="H2974" s="5"/>
      <c r="I2974" s="33">
        <f t="shared" si="76"/>
        <v>770</v>
      </c>
      <c r="J2974" s="5" t="s">
        <v>251</v>
      </c>
      <c r="K2974" s="63"/>
    </row>
    <row r="2975" ht="24" hidden="1" spans="1:11">
      <c r="A2975" s="5">
        <v>2974</v>
      </c>
      <c r="B2975" s="26" t="s">
        <v>6345</v>
      </c>
      <c r="C2975" s="26" t="s">
        <v>6452</v>
      </c>
      <c r="D2975" s="26" t="s">
        <v>6453</v>
      </c>
      <c r="E2975" s="44">
        <v>2</v>
      </c>
      <c r="F2975" s="26" t="s">
        <v>38</v>
      </c>
      <c r="G2975" s="5">
        <v>385</v>
      </c>
      <c r="H2975" s="5"/>
      <c r="I2975" s="33">
        <f t="shared" si="76"/>
        <v>770</v>
      </c>
      <c r="J2975" s="5" t="s">
        <v>251</v>
      </c>
      <c r="K2975" s="63"/>
    </row>
    <row r="2976" ht="24" hidden="1" spans="1:11">
      <c r="A2976" s="5">
        <v>2975</v>
      </c>
      <c r="B2976" s="26" t="s">
        <v>6345</v>
      </c>
      <c r="C2976" s="26" t="s">
        <v>5069</v>
      </c>
      <c r="D2976" s="26" t="s">
        <v>6454</v>
      </c>
      <c r="E2976" s="44">
        <v>1</v>
      </c>
      <c r="F2976" s="26" t="s">
        <v>43</v>
      </c>
      <c r="G2976" s="5">
        <v>375</v>
      </c>
      <c r="H2976" s="5"/>
      <c r="I2976" s="33">
        <f t="shared" si="76"/>
        <v>375</v>
      </c>
      <c r="J2976" s="5" t="s">
        <v>251</v>
      </c>
      <c r="K2976" s="63"/>
    </row>
    <row r="2977" ht="24" hidden="1" spans="1:11">
      <c r="A2977" s="5">
        <v>2976</v>
      </c>
      <c r="B2977" s="26" t="s">
        <v>6345</v>
      </c>
      <c r="C2977" s="26" t="s">
        <v>6455</v>
      </c>
      <c r="D2977" s="26" t="s">
        <v>6456</v>
      </c>
      <c r="E2977" s="44">
        <v>2</v>
      </c>
      <c r="F2977" s="26" t="s">
        <v>43</v>
      </c>
      <c r="G2977" s="5">
        <v>375</v>
      </c>
      <c r="H2977" s="5"/>
      <c r="I2977" s="33">
        <f t="shared" si="76"/>
        <v>750</v>
      </c>
      <c r="J2977" s="5" t="s">
        <v>251</v>
      </c>
      <c r="K2977" s="63"/>
    </row>
    <row r="2978" ht="24" hidden="1" spans="1:11">
      <c r="A2978" s="5">
        <v>2977</v>
      </c>
      <c r="B2978" s="26" t="s">
        <v>6345</v>
      </c>
      <c r="C2978" s="26" t="s">
        <v>6457</v>
      </c>
      <c r="D2978" s="254" t="s">
        <v>6458</v>
      </c>
      <c r="E2978" s="44">
        <v>2</v>
      </c>
      <c r="F2978" s="26" t="s">
        <v>43</v>
      </c>
      <c r="G2978" s="5">
        <v>375</v>
      </c>
      <c r="H2978" s="5"/>
      <c r="I2978" s="33">
        <f t="shared" si="76"/>
        <v>750</v>
      </c>
      <c r="J2978" s="5" t="s">
        <v>251</v>
      </c>
      <c r="K2978" s="63"/>
    </row>
    <row r="2979" ht="24" hidden="1" spans="1:11">
      <c r="A2979" s="5">
        <v>2978</v>
      </c>
      <c r="B2979" s="26" t="s">
        <v>6345</v>
      </c>
      <c r="C2979" s="12" t="s">
        <v>6459</v>
      </c>
      <c r="D2979" s="12" t="s">
        <v>6460</v>
      </c>
      <c r="E2979" s="44">
        <v>1</v>
      </c>
      <c r="F2979" s="26" t="s">
        <v>43</v>
      </c>
      <c r="G2979" s="5">
        <v>375</v>
      </c>
      <c r="H2979" s="5"/>
      <c r="I2979" s="33">
        <f t="shared" si="76"/>
        <v>375</v>
      </c>
      <c r="J2979" s="5" t="s">
        <v>6461</v>
      </c>
      <c r="K2979" s="63" t="s">
        <v>6462</v>
      </c>
    </row>
    <row r="2980" ht="24" hidden="1" spans="1:11">
      <c r="A2980" s="5">
        <v>2979</v>
      </c>
      <c r="B2980" s="26" t="s">
        <v>6345</v>
      </c>
      <c r="C2980" s="22" t="s">
        <v>6463</v>
      </c>
      <c r="D2980" s="13" t="s">
        <v>6464</v>
      </c>
      <c r="E2980" s="25">
        <v>2</v>
      </c>
      <c r="F2980" s="25" t="s">
        <v>43</v>
      </c>
      <c r="G2980" s="5">
        <v>375</v>
      </c>
      <c r="H2980" s="5"/>
      <c r="I2980" s="33">
        <f t="shared" si="76"/>
        <v>750</v>
      </c>
      <c r="J2980" s="5" t="s">
        <v>257</v>
      </c>
      <c r="K2980" s="63"/>
    </row>
    <row r="2981" ht="24" hidden="1" spans="1:11">
      <c r="A2981" s="5">
        <v>2980</v>
      </c>
      <c r="B2981" s="26" t="s">
        <v>6345</v>
      </c>
      <c r="C2981" s="22" t="s">
        <v>6465</v>
      </c>
      <c r="D2981" s="13" t="s">
        <v>6466</v>
      </c>
      <c r="E2981" s="25">
        <v>1</v>
      </c>
      <c r="F2981" s="25" t="s">
        <v>38</v>
      </c>
      <c r="G2981" s="5">
        <v>385</v>
      </c>
      <c r="H2981" s="5"/>
      <c r="I2981" s="33">
        <f t="shared" si="76"/>
        <v>385</v>
      </c>
      <c r="J2981" s="5" t="s">
        <v>257</v>
      </c>
      <c r="K2981" s="63" t="s">
        <v>6467</v>
      </c>
    </row>
    <row r="2982" ht="24" hidden="1" spans="1:11">
      <c r="A2982" s="5">
        <v>2981</v>
      </c>
      <c r="B2982" s="51" t="s">
        <v>6345</v>
      </c>
      <c r="C2982" s="105" t="s">
        <v>6468</v>
      </c>
      <c r="D2982" s="55" t="s">
        <v>6469</v>
      </c>
      <c r="E2982" s="56">
        <v>1</v>
      </c>
      <c r="F2982" s="56" t="s">
        <v>38</v>
      </c>
      <c r="G2982" s="40">
        <v>385</v>
      </c>
      <c r="H2982" s="40"/>
      <c r="I2982" s="62">
        <f t="shared" ref="I2982:I3045" si="77">G2982*E2982</f>
        <v>385</v>
      </c>
      <c r="J2982" s="40" t="s">
        <v>257</v>
      </c>
      <c r="K2982" s="92" t="s">
        <v>6470</v>
      </c>
    </row>
    <row r="2983" hidden="1" spans="1:11">
      <c r="A2983" s="5">
        <v>2982</v>
      </c>
      <c r="B2983" s="26" t="s">
        <v>6345</v>
      </c>
      <c r="C2983" s="47" t="s">
        <v>6471</v>
      </c>
      <c r="D2983" s="47" t="s">
        <v>6472</v>
      </c>
      <c r="E2983" s="25">
        <v>1</v>
      </c>
      <c r="F2983" s="25" t="s">
        <v>192</v>
      </c>
      <c r="G2983" s="5">
        <v>395</v>
      </c>
      <c r="H2983" s="5"/>
      <c r="I2983" s="33">
        <f t="shared" si="77"/>
        <v>395</v>
      </c>
      <c r="J2983" s="5" t="s">
        <v>257</v>
      </c>
      <c r="K2983" s="63" t="s">
        <v>6473</v>
      </c>
    </row>
    <row r="2984" ht="24" hidden="1" spans="1:11">
      <c r="A2984" s="5">
        <v>2983</v>
      </c>
      <c r="B2984" s="26" t="s">
        <v>6345</v>
      </c>
      <c r="C2984" s="22" t="s">
        <v>6474</v>
      </c>
      <c r="D2984" s="13" t="s">
        <v>6475</v>
      </c>
      <c r="E2984" s="25">
        <v>2</v>
      </c>
      <c r="F2984" s="25" t="s">
        <v>43</v>
      </c>
      <c r="G2984" s="5">
        <v>375</v>
      </c>
      <c r="H2984" s="5"/>
      <c r="I2984" s="33">
        <f t="shared" si="77"/>
        <v>750</v>
      </c>
      <c r="J2984" s="5" t="s">
        <v>257</v>
      </c>
      <c r="K2984" s="63"/>
    </row>
    <row r="2985" ht="24" hidden="1" spans="1:11">
      <c r="A2985" s="5">
        <v>2984</v>
      </c>
      <c r="B2985" s="26" t="s">
        <v>6345</v>
      </c>
      <c r="C2985" s="22" t="s">
        <v>6476</v>
      </c>
      <c r="D2985" s="13" t="s">
        <v>6477</v>
      </c>
      <c r="E2985" s="25">
        <v>3</v>
      </c>
      <c r="F2985" s="25" t="s">
        <v>38</v>
      </c>
      <c r="G2985" s="5">
        <v>385</v>
      </c>
      <c r="H2985" s="5"/>
      <c r="I2985" s="33">
        <f t="shared" si="77"/>
        <v>1155</v>
      </c>
      <c r="J2985" s="5" t="s">
        <v>257</v>
      </c>
      <c r="K2985" s="63" t="s">
        <v>6478</v>
      </c>
    </row>
    <row r="2986" hidden="1" spans="1:11">
      <c r="A2986" s="5">
        <v>2985</v>
      </c>
      <c r="B2986" s="26" t="s">
        <v>6345</v>
      </c>
      <c r="C2986" s="47" t="s">
        <v>1059</v>
      </c>
      <c r="D2986" s="47" t="s">
        <v>6479</v>
      </c>
      <c r="E2986" s="25">
        <v>1</v>
      </c>
      <c r="F2986" s="25" t="s">
        <v>43</v>
      </c>
      <c r="G2986" s="5">
        <v>375</v>
      </c>
      <c r="H2986" s="5"/>
      <c r="I2986" s="33">
        <f t="shared" si="77"/>
        <v>375</v>
      </c>
      <c r="J2986" s="5" t="s">
        <v>257</v>
      </c>
      <c r="K2986" s="63" t="s">
        <v>6480</v>
      </c>
    </row>
    <row r="2987" ht="24" hidden="1" spans="1:11">
      <c r="A2987" s="5">
        <v>2986</v>
      </c>
      <c r="B2987" s="26" t="s">
        <v>6345</v>
      </c>
      <c r="C2987" s="22" t="s">
        <v>6481</v>
      </c>
      <c r="D2987" s="13" t="s">
        <v>6482</v>
      </c>
      <c r="E2987" s="25">
        <v>1</v>
      </c>
      <c r="F2987" s="25" t="s">
        <v>43</v>
      </c>
      <c r="G2987" s="5">
        <v>375</v>
      </c>
      <c r="H2987" s="5"/>
      <c r="I2987" s="33">
        <f t="shared" si="77"/>
        <v>375</v>
      </c>
      <c r="J2987" s="5" t="s">
        <v>257</v>
      </c>
      <c r="K2987" s="63"/>
    </row>
    <row r="2988" ht="24" hidden="1" spans="1:11">
      <c r="A2988" s="5">
        <v>2987</v>
      </c>
      <c r="B2988" s="26" t="s">
        <v>6345</v>
      </c>
      <c r="C2988" s="22" t="s">
        <v>6483</v>
      </c>
      <c r="D2988" s="13" t="s">
        <v>6484</v>
      </c>
      <c r="E2988" s="25">
        <v>3</v>
      </c>
      <c r="F2988" s="25" t="s">
        <v>43</v>
      </c>
      <c r="G2988" s="5">
        <v>375</v>
      </c>
      <c r="H2988" s="5"/>
      <c r="I2988" s="33">
        <f t="shared" si="77"/>
        <v>1125</v>
      </c>
      <c r="J2988" s="5" t="s">
        <v>257</v>
      </c>
      <c r="K2988" s="63"/>
    </row>
    <row r="2989" ht="24" hidden="1" spans="1:11">
      <c r="A2989" s="5">
        <v>2988</v>
      </c>
      <c r="B2989" s="26" t="s">
        <v>6345</v>
      </c>
      <c r="C2989" s="22" t="s">
        <v>6485</v>
      </c>
      <c r="D2989" s="13" t="s">
        <v>6486</v>
      </c>
      <c r="E2989" s="25">
        <v>3</v>
      </c>
      <c r="F2989" s="25" t="s">
        <v>43</v>
      </c>
      <c r="G2989" s="5">
        <v>375</v>
      </c>
      <c r="H2989" s="5"/>
      <c r="I2989" s="33">
        <f t="shared" si="77"/>
        <v>1125</v>
      </c>
      <c r="J2989" s="5" t="s">
        <v>257</v>
      </c>
      <c r="K2989" s="63"/>
    </row>
    <row r="2990" ht="24" hidden="1" spans="1:11">
      <c r="A2990" s="5">
        <v>2989</v>
      </c>
      <c r="B2990" s="26" t="s">
        <v>6345</v>
      </c>
      <c r="C2990" s="22" t="s">
        <v>6487</v>
      </c>
      <c r="D2990" s="13" t="s">
        <v>6488</v>
      </c>
      <c r="E2990" s="25">
        <v>2</v>
      </c>
      <c r="F2990" s="25" t="s">
        <v>43</v>
      </c>
      <c r="G2990" s="5">
        <v>375</v>
      </c>
      <c r="H2990" s="5"/>
      <c r="I2990" s="33">
        <f t="shared" si="77"/>
        <v>750</v>
      </c>
      <c r="J2990" s="5" t="s">
        <v>257</v>
      </c>
      <c r="K2990" s="63"/>
    </row>
    <row r="2991" ht="24" hidden="1" spans="1:11">
      <c r="A2991" s="5">
        <v>2990</v>
      </c>
      <c r="B2991" s="26" t="s">
        <v>6345</v>
      </c>
      <c r="C2991" s="22" t="s">
        <v>6489</v>
      </c>
      <c r="D2991" s="13" t="s">
        <v>6490</v>
      </c>
      <c r="E2991" s="25">
        <v>1</v>
      </c>
      <c r="F2991" s="25" t="s">
        <v>43</v>
      </c>
      <c r="G2991" s="5">
        <v>375</v>
      </c>
      <c r="H2991" s="5"/>
      <c r="I2991" s="33">
        <f t="shared" si="77"/>
        <v>375</v>
      </c>
      <c r="J2991" s="5" t="s">
        <v>257</v>
      </c>
      <c r="K2991" s="63" t="s">
        <v>6491</v>
      </c>
    </row>
    <row r="2992" hidden="1" spans="1:11">
      <c r="A2992" s="5">
        <v>2991</v>
      </c>
      <c r="B2992" s="26" t="s">
        <v>6345</v>
      </c>
      <c r="C2992" s="45" t="s">
        <v>6492</v>
      </c>
      <c r="D2992" s="46" t="s">
        <v>6493</v>
      </c>
      <c r="E2992" s="25">
        <v>1</v>
      </c>
      <c r="F2992" s="25" t="s">
        <v>58</v>
      </c>
      <c r="G2992" s="5">
        <v>365</v>
      </c>
      <c r="H2992" s="5"/>
      <c r="I2992" s="33">
        <f t="shared" si="77"/>
        <v>365</v>
      </c>
      <c r="J2992" s="5" t="s">
        <v>95</v>
      </c>
      <c r="K2992" s="63"/>
    </row>
    <row r="2993" hidden="1" spans="1:11">
      <c r="A2993" s="5">
        <v>2992</v>
      </c>
      <c r="B2993" s="26" t="s">
        <v>6345</v>
      </c>
      <c r="C2993" s="45" t="s">
        <v>6494</v>
      </c>
      <c r="D2993" s="46" t="s">
        <v>6495</v>
      </c>
      <c r="E2993" s="25">
        <v>2</v>
      </c>
      <c r="F2993" s="25" t="s">
        <v>43</v>
      </c>
      <c r="G2993" s="5">
        <v>375</v>
      </c>
      <c r="H2993" s="5"/>
      <c r="I2993" s="33">
        <f t="shared" si="77"/>
        <v>750</v>
      </c>
      <c r="J2993" s="5" t="s">
        <v>95</v>
      </c>
      <c r="K2993" s="63"/>
    </row>
    <row r="2994" hidden="1" spans="1:11">
      <c r="A2994" s="5">
        <v>2993</v>
      </c>
      <c r="B2994" s="26" t="s">
        <v>6345</v>
      </c>
      <c r="C2994" s="45" t="s">
        <v>566</v>
      </c>
      <c r="D2994" s="46" t="s">
        <v>6496</v>
      </c>
      <c r="E2994" s="25">
        <v>1</v>
      </c>
      <c r="F2994" s="25" t="s">
        <v>58</v>
      </c>
      <c r="G2994" s="5">
        <v>365</v>
      </c>
      <c r="H2994" s="5"/>
      <c r="I2994" s="33">
        <f t="shared" si="77"/>
        <v>365</v>
      </c>
      <c r="J2994" s="5" t="s">
        <v>95</v>
      </c>
      <c r="K2994" s="63"/>
    </row>
    <row r="2995" hidden="1" spans="1:11">
      <c r="A2995" s="5">
        <v>2994</v>
      </c>
      <c r="B2995" s="26" t="s">
        <v>6345</v>
      </c>
      <c r="C2995" s="45" t="s">
        <v>6497</v>
      </c>
      <c r="D2995" s="46" t="s">
        <v>6498</v>
      </c>
      <c r="E2995" s="25">
        <v>2</v>
      </c>
      <c r="F2995" s="25" t="s">
        <v>58</v>
      </c>
      <c r="G2995" s="5">
        <v>365</v>
      </c>
      <c r="H2995" s="5"/>
      <c r="I2995" s="33">
        <f t="shared" si="77"/>
        <v>730</v>
      </c>
      <c r="J2995" s="5" t="s">
        <v>95</v>
      </c>
      <c r="K2995" s="63"/>
    </row>
    <row r="2996" hidden="1" spans="1:11">
      <c r="A2996" s="5">
        <v>2995</v>
      </c>
      <c r="B2996" s="26" t="s">
        <v>6345</v>
      </c>
      <c r="C2996" s="45" t="s">
        <v>6499</v>
      </c>
      <c r="D2996" s="46" t="s">
        <v>6500</v>
      </c>
      <c r="E2996" s="25">
        <v>1</v>
      </c>
      <c r="F2996" s="25" t="s">
        <v>58</v>
      </c>
      <c r="G2996" s="5">
        <v>365</v>
      </c>
      <c r="H2996" s="5"/>
      <c r="I2996" s="33">
        <f t="shared" si="77"/>
        <v>365</v>
      </c>
      <c r="J2996" s="5" t="s">
        <v>95</v>
      </c>
      <c r="K2996" s="63"/>
    </row>
    <row r="2997" ht="24" hidden="1" spans="1:11">
      <c r="A2997" s="5">
        <v>2996</v>
      </c>
      <c r="B2997" s="26" t="s">
        <v>6345</v>
      </c>
      <c r="C2997" s="12" t="s">
        <v>285</v>
      </c>
      <c r="D2997" s="12" t="s">
        <v>6501</v>
      </c>
      <c r="E2997" s="26">
        <v>1</v>
      </c>
      <c r="F2997" s="26" t="s">
        <v>43</v>
      </c>
      <c r="G2997" s="5">
        <v>375</v>
      </c>
      <c r="H2997" s="5"/>
      <c r="I2997" s="33">
        <f t="shared" si="77"/>
        <v>375</v>
      </c>
      <c r="J2997" s="5" t="s">
        <v>101</v>
      </c>
      <c r="K2997" s="63"/>
    </row>
    <row r="2998" hidden="1" spans="1:11">
      <c r="A2998" s="5">
        <v>2997</v>
      </c>
      <c r="B2998" s="26" t="s">
        <v>6345</v>
      </c>
      <c r="C2998" s="10" t="s">
        <v>6502</v>
      </c>
      <c r="D2998" s="10" t="s">
        <v>6503</v>
      </c>
      <c r="E2998" s="25">
        <v>1</v>
      </c>
      <c r="F2998" s="25" t="s">
        <v>43</v>
      </c>
      <c r="G2998" s="5">
        <v>375</v>
      </c>
      <c r="H2998" s="5"/>
      <c r="I2998" s="33">
        <f t="shared" si="77"/>
        <v>375</v>
      </c>
      <c r="J2998" s="5" t="s">
        <v>101</v>
      </c>
      <c r="K2998" s="63" t="s">
        <v>6504</v>
      </c>
    </row>
    <row r="2999" hidden="1" spans="1:11">
      <c r="A2999" s="5">
        <v>2998</v>
      </c>
      <c r="B2999" s="26" t="s">
        <v>6345</v>
      </c>
      <c r="C2999" s="10" t="s">
        <v>2431</v>
      </c>
      <c r="D2999" s="10" t="s">
        <v>6505</v>
      </c>
      <c r="E2999" s="25">
        <v>1</v>
      </c>
      <c r="F2999" s="25" t="s">
        <v>58</v>
      </c>
      <c r="G2999" s="5">
        <v>365</v>
      </c>
      <c r="H2999" s="5"/>
      <c r="I2999" s="33">
        <f t="shared" si="77"/>
        <v>365</v>
      </c>
      <c r="J2999" s="5" t="s">
        <v>101</v>
      </c>
      <c r="K2999" s="63"/>
    </row>
    <row r="3000" hidden="1" spans="1:11">
      <c r="A3000" s="5">
        <v>2999</v>
      </c>
      <c r="B3000" s="26" t="s">
        <v>6345</v>
      </c>
      <c r="C3000" s="10" t="s">
        <v>6506</v>
      </c>
      <c r="D3000" s="10" t="s">
        <v>6507</v>
      </c>
      <c r="E3000" s="25">
        <v>1</v>
      </c>
      <c r="F3000" s="25" t="s">
        <v>58</v>
      </c>
      <c r="G3000" s="5">
        <v>365</v>
      </c>
      <c r="H3000" s="5"/>
      <c r="I3000" s="33">
        <f t="shared" si="77"/>
        <v>365</v>
      </c>
      <c r="J3000" s="5" t="s">
        <v>101</v>
      </c>
      <c r="K3000" s="63"/>
    </row>
    <row r="3001" hidden="1" spans="1:11">
      <c r="A3001" s="5">
        <v>3000</v>
      </c>
      <c r="B3001" s="26" t="s">
        <v>6345</v>
      </c>
      <c r="C3001" s="10" t="s">
        <v>6508</v>
      </c>
      <c r="D3001" s="10" t="s">
        <v>6509</v>
      </c>
      <c r="E3001" s="25">
        <v>1</v>
      </c>
      <c r="F3001" s="25" t="s">
        <v>58</v>
      </c>
      <c r="G3001" s="5">
        <v>365</v>
      </c>
      <c r="H3001" s="5"/>
      <c r="I3001" s="33">
        <f t="shared" si="77"/>
        <v>365</v>
      </c>
      <c r="J3001" s="5" t="s">
        <v>101</v>
      </c>
      <c r="K3001" s="63"/>
    </row>
    <row r="3002" hidden="1" spans="1:11">
      <c r="A3002" s="5">
        <v>3001</v>
      </c>
      <c r="B3002" s="25" t="s">
        <v>6345</v>
      </c>
      <c r="C3002" s="12" t="s">
        <v>6510</v>
      </c>
      <c r="D3002" s="10" t="s">
        <v>6511</v>
      </c>
      <c r="E3002" s="25">
        <v>1</v>
      </c>
      <c r="F3002" s="25" t="s">
        <v>58</v>
      </c>
      <c r="G3002" s="5">
        <v>365</v>
      </c>
      <c r="H3002" s="5"/>
      <c r="I3002" s="33">
        <f t="shared" si="77"/>
        <v>365</v>
      </c>
      <c r="J3002" s="5" t="s">
        <v>101</v>
      </c>
      <c r="K3002" s="63"/>
    </row>
    <row r="3003" hidden="1" spans="1:11">
      <c r="A3003" s="5">
        <v>3002</v>
      </c>
      <c r="B3003" s="25" t="s">
        <v>6345</v>
      </c>
      <c r="C3003" s="10" t="s">
        <v>6512</v>
      </c>
      <c r="D3003" s="10" t="s">
        <v>6513</v>
      </c>
      <c r="E3003" s="25">
        <v>2</v>
      </c>
      <c r="F3003" s="25" t="s">
        <v>58</v>
      </c>
      <c r="G3003" s="5">
        <v>365</v>
      </c>
      <c r="H3003" s="5"/>
      <c r="I3003" s="33">
        <f t="shared" si="77"/>
        <v>730</v>
      </c>
      <c r="J3003" s="5" t="s">
        <v>101</v>
      </c>
      <c r="K3003" s="63" t="s">
        <v>6514</v>
      </c>
    </row>
    <row r="3004" ht="48" hidden="1" spans="1:11">
      <c r="A3004" s="5">
        <v>3003</v>
      </c>
      <c r="B3004" s="25" t="s">
        <v>6345</v>
      </c>
      <c r="C3004" s="5" t="s">
        <v>6515</v>
      </c>
      <c r="D3004" s="9" t="s">
        <v>6516</v>
      </c>
      <c r="E3004" s="25">
        <v>2</v>
      </c>
      <c r="F3004" s="25" t="s">
        <v>43</v>
      </c>
      <c r="G3004" s="5">
        <v>375</v>
      </c>
      <c r="H3004" s="5"/>
      <c r="I3004" s="33">
        <f t="shared" si="77"/>
        <v>750</v>
      </c>
      <c r="J3004" s="5" t="s">
        <v>1472</v>
      </c>
      <c r="K3004" s="5" t="s">
        <v>6517</v>
      </c>
    </row>
    <row r="3005" hidden="1" spans="1:11">
      <c r="A3005" s="5">
        <v>3004</v>
      </c>
      <c r="B3005" s="25" t="s">
        <v>6345</v>
      </c>
      <c r="C3005" s="12" t="s">
        <v>6518</v>
      </c>
      <c r="D3005" s="10" t="s">
        <v>6519</v>
      </c>
      <c r="E3005" s="25">
        <v>2</v>
      </c>
      <c r="F3005" s="25" t="s">
        <v>43</v>
      </c>
      <c r="G3005" s="5">
        <v>375</v>
      </c>
      <c r="H3005" s="5"/>
      <c r="I3005" s="33">
        <f t="shared" si="77"/>
        <v>750</v>
      </c>
      <c r="J3005" s="5" t="s">
        <v>1472</v>
      </c>
      <c r="K3005" s="63"/>
    </row>
    <row r="3006" ht="24" hidden="1" spans="1:11">
      <c r="A3006" s="5">
        <v>3005</v>
      </c>
      <c r="B3006" s="25" t="s">
        <v>6345</v>
      </c>
      <c r="C3006" s="45" t="s">
        <v>6520</v>
      </c>
      <c r="D3006" s="13" t="s">
        <v>6521</v>
      </c>
      <c r="E3006" s="10">
        <v>1</v>
      </c>
      <c r="F3006" s="10" t="s">
        <v>58</v>
      </c>
      <c r="G3006" s="5">
        <v>365</v>
      </c>
      <c r="H3006" s="5"/>
      <c r="I3006" s="33">
        <f t="shared" si="77"/>
        <v>365</v>
      </c>
      <c r="J3006" s="5" t="s">
        <v>1863</v>
      </c>
      <c r="K3006" s="63"/>
    </row>
    <row r="3007" hidden="1" spans="1:11">
      <c r="A3007" s="5">
        <v>3006</v>
      </c>
      <c r="B3007" s="25" t="s">
        <v>6345</v>
      </c>
      <c r="C3007" s="45" t="s">
        <v>6522</v>
      </c>
      <c r="D3007" s="46" t="s">
        <v>6523</v>
      </c>
      <c r="E3007" s="10">
        <v>1</v>
      </c>
      <c r="F3007" s="10" t="s">
        <v>58</v>
      </c>
      <c r="G3007" s="5">
        <v>365</v>
      </c>
      <c r="H3007" s="5"/>
      <c r="I3007" s="33">
        <f t="shared" si="77"/>
        <v>365</v>
      </c>
      <c r="J3007" s="5" t="s">
        <v>1863</v>
      </c>
      <c r="K3007" s="63"/>
    </row>
    <row r="3008" hidden="1" spans="1:11">
      <c r="A3008" s="5">
        <v>3007</v>
      </c>
      <c r="B3008" s="25" t="s">
        <v>6345</v>
      </c>
      <c r="C3008" s="45" t="s">
        <v>6524</v>
      </c>
      <c r="D3008" s="46" t="s">
        <v>6525</v>
      </c>
      <c r="E3008" s="10">
        <v>1</v>
      </c>
      <c r="F3008" s="10" t="s">
        <v>58</v>
      </c>
      <c r="G3008" s="5">
        <v>365</v>
      </c>
      <c r="H3008" s="5"/>
      <c r="I3008" s="33">
        <f t="shared" si="77"/>
        <v>365</v>
      </c>
      <c r="J3008" s="5" t="s">
        <v>1863</v>
      </c>
      <c r="K3008" s="63"/>
    </row>
    <row r="3009" hidden="1" spans="1:11">
      <c r="A3009" s="5">
        <v>3008</v>
      </c>
      <c r="B3009" s="25" t="s">
        <v>6345</v>
      </c>
      <c r="C3009" s="45" t="s">
        <v>6526</v>
      </c>
      <c r="D3009" s="46" t="s">
        <v>6527</v>
      </c>
      <c r="E3009" s="10">
        <v>2</v>
      </c>
      <c r="F3009" s="10" t="s">
        <v>58</v>
      </c>
      <c r="G3009" s="5">
        <v>365</v>
      </c>
      <c r="H3009" s="5"/>
      <c r="I3009" s="33">
        <f t="shared" si="77"/>
        <v>730</v>
      </c>
      <c r="J3009" s="5" t="s">
        <v>1863</v>
      </c>
      <c r="K3009" s="63"/>
    </row>
    <row r="3010" ht="24" hidden="1" spans="1:11">
      <c r="A3010" s="5">
        <v>3009</v>
      </c>
      <c r="B3010" s="10" t="s">
        <v>6345</v>
      </c>
      <c r="C3010" s="5" t="s">
        <v>798</v>
      </c>
      <c r="D3010" s="253" t="s">
        <v>6528</v>
      </c>
      <c r="E3010" s="10">
        <v>1</v>
      </c>
      <c r="F3010" s="10" t="s">
        <v>38</v>
      </c>
      <c r="G3010" s="5">
        <v>385</v>
      </c>
      <c r="H3010" s="5"/>
      <c r="I3010" s="33">
        <f t="shared" si="77"/>
        <v>385</v>
      </c>
      <c r="J3010" s="5" t="s">
        <v>1863</v>
      </c>
      <c r="K3010" s="63" t="s">
        <v>6529</v>
      </c>
    </row>
    <row r="3011" hidden="1" spans="1:11">
      <c r="A3011" s="5">
        <v>3010</v>
      </c>
      <c r="B3011" s="10" t="s">
        <v>6345</v>
      </c>
      <c r="C3011" s="45" t="s">
        <v>6530</v>
      </c>
      <c r="D3011" s="46" t="s">
        <v>6531</v>
      </c>
      <c r="E3011" s="25">
        <v>2</v>
      </c>
      <c r="F3011" s="25" t="s">
        <v>58</v>
      </c>
      <c r="G3011" s="5">
        <v>365</v>
      </c>
      <c r="H3011" s="5"/>
      <c r="I3011" s="33">
        <f t="shared" si="77"/>
        <v>730</v>
      </c>
      <c r="J3011" s="5" t="s">
        <v>105</v>
      </c>
      <c r="K3011" s="63"/>
    </row>
    <row r="3012" hidden="1" spans="1:11">
      <c r="A3012" s="5">
        <v>3011</v>
      </c>
      <c r="B3012" s="10" t="s">
        <v>6345</v>
      </c>
      <c r="C3012" s="45" t="s">
        <v>6532</v>
      </c>
      <c r="D3012" s="46" t="s">
        <v>6533</v>
      </c>
      <c r="E3012" s="10">
        <v>2</v>
      </c>
      <c r="F3012" s="10" t="s">
        <v>58</v>
      </c>
      <c r="G3012" s="5">
        <v>365</v>
      </c>
      <c r="H3012" s="5"/>
      <c r="I3012" s="33">
        <f t="shared" si="77"/>
        <v>730</v>
      </c>
      <c r="J3012" s="5" t="s">
        <v>105</v>
      </c>
      <c r="K3012" s="63"/>
    </row>
    <row r="3013" hidden="1" spans="1:11">
      <c r="A3013" s="5">
        <v>3012</v>
      </c>
      <c r="B3013" s="10" t="s">
        <v>6345</v>
      </c>
      <c r="C3013" s="26" t="s">
        <v>6534</v>
      </c>
      <c r="D3013" s="255" t="s">
        <v>6535</v>
      </c>
      <c r="E3013" s="25">
        <v>1</v>
      </c>
      <c r="F3013" s="25" t="s">
        <v>58</v>
      </c>
      <c r="G3013" s="5">
        <v>365</v>
      </c>
      <c r="H3013" s="5"/>
      <c r="I3013" s="33">
        <f t="shared" si="77"/>
        <v>365</v>
      </c>
      <c r="J3013" s="5" t="s">
        <v>281</v>
      </c>
      <c r="K3013" s="63"/>
    </row>
    <row r="3014" hidden="1" spans="1:11">
      <c r="A3014" s="5">
        <v>3013</v>
      </c>
      <c r="B3014" s="10" t="s">
        <v>6345</v>
      </c>
      <c r="C3014" s="26" t="s">
        <v>6536</v>
      </c>
      <c r="D3014" s="25" t="s">
        <v>6537</v>
      </c>
      <c r="E3014" s="25">
        <v>2</v>
      </c>
      <c r="F3014" s="25" t="s">
        <v>38</v>
      </c>
      <c r="G3014" s="5">
        <v>385</v>
      </c>
      <c r="H3014" s="5"/>
      <c r="I3014" s="33">
        <f t="shared" si="77"/>
        <v>770</v>
      </c>
      <c r="J3014" s="5" t="s">
        <v>281</v>
      </c>
      <c r="K3014" s="63"/>
    </row>
    <row r="3015" ht="24" hidden="1" spans="1:11">
      <c r="A3015" s="5">
        <v>3014</v>
      </c>
      <c r="B3015" s="10" t="s">
        <v>6345</v>
      </c>
      <c r="C3015" s="45" t="s">
        <v>6538</v>
      </c>
      <c r="D3015" s="13" t="s">
        <v>6539</v>
      </c>
      <c r="E3015" s="10">
        <v>2</v>
      </c>
      <c r="F3015" s="10" t="s">
        <v>38</v>
      </c>
      <c r="G3015" s="5">
        <v>385</v>
      </c>
      <c r="H3015" s="5"/>
      <c r="I3015" s="33">
        <f t="shared" si="77"/>
        <v>770</v>
      </c>
      <c r="J3015" s="5" t="s">
        <v>113</v>
      </c>
      <c r="K3015" s="63"/>
    </row>
    <row r="3016" ht="24" hidden="1" spans="1:11">
      <c r="A3016" s="5">
        <v>3015</v>
      </c>
      <c r="B3016" s="10" t="s">
        <v>6345</v>
      </c>
      <c r="C3016" s="10" t="s">
        <v>6540</v>
      </c>
      <c r="D3016" s="253" t="s">
        <v>6541</v>
      </c>
      <c r="E3016" s="10">
        <v>2</v>
      </c>
      <c r="F3016" s="10" t="s">
        <v>58</v>
      </c>
      <c r="G3016" s="5">
        <v>365</v>
      </c>
      <c r="H3016" s="5"/>
      <c r="I3016" s="33">
        <f t="shared" si="77"/>
        <v>730</v>
      </c>
      <c r="J3016" s="5" t="s">
        <v>113</v>
      </c>
      <c r="K3016" s="63"/>
    </row>
    <row r="3017" hidden="1" spans="1:11">
      <c r="A3017" s="5">
        <v>3016</v>
      </c>
      <c r="B3017" s="10" t="s">
        <v>6345</v>
      </c>
      <c r="C3017" s="47" t="s">
        <v>6542</v>
      </c>
      <c r="D3017" s="47" t="s">
        <v>6543</v>
      </c>
      <c r="E3017" s="25">
        <v>4</v>
      </c>
      <c r="F3017" s="25" t="s">
        <v>43</v>
      </c>
      <c r="G3017" s="5">
        <v>375</v>
      </c>
      <c r="H3017" s="5"/>
      <c r="I3017" s="33">
        <f t="shared" si="77"/>
        <v>1500</v>
      </c>
      <c r="J3017" s="5" t="s">
        <v>1088</v>
      </c>
      <c r="K3017" s="63"/>
    </row>
    <row r="3018" hidden="1" spans="1:11">
      <c r="A3018" s="5">
        <v>3017</v>
      </c>
      <c r="B3018" s="10" t="s">
        <v>6345</v>
      </c>
      <c r="C3018" s="10" t="s">
        <v>6544</v>
      </c>
      <c r="D3018" s="46" t="s">
        <v>6545</v>
      </c>
      <c r="E3018" s="10">
        <v>4</v>
      </c>
      <c r="F3018" s="10" t="s">
        <v>43</v>
      </c>
      <c r="G3018" s="5">
        <v>375</v>
      </c>
      <c r="H3018" s="10"/>
      <c r="I3018" s="33">
        <f t="shared" si="77"/>
        <v>1500</v>
      </c>
      <c r="J3018" s="5" t="s">
        <v>1514</v>
      </c>
      <c r="K3018" s="63"/>
    </row>
    <row r="3019" hidden="1" spans="1:11">
      <c r="A3019" s="5">
        <v>3018</v>
      </c>
      <c r="B3019" s="10" t="s">
        <v>6345</v>
      </c>
      <c r="C3019" s="10" t="s">
        <v>6546</v>
      </c>
      <c r="D3019" s="46" t="s">
        <v>6547</v>
      </c>
      <c r="E3019" s="10">
        <v>1</v>
      </c>
      <c r="F3019" s="10" t="s">
        <v>58</v>
      </c>
      <c r="G3019" s="5">
        <v>365</v>
      </c>
      <c r="H3019" s="10"/>
      <c r="I3019" s="33">
        <f t="shared" si="77"/>
        <v>365</v>
      </c>
      <c r="J3019" s="5" t="s">
        <v>1514</v>
      </c>
      <c r="K3019" s="63"/>
    </row>
    <row r="3020" hidden="1" spans="1:11">
      <c r="A3020" s="5">
        <v>3019</v>
      </c>
      <c r="B3020" s="10" t="s">
        <v>6345</v>
      </c>
      <c r="C3020" s="10" t="s">
        <v>6548</v>
      </c>
      <c r="D3020" s="46" t="s">
        <v>6549</v>
      </c>
      <c r="E3020" s="10">
        <v>2</v>
      </c>
      <c r="F3020" s="10" t="s">
        <v>58</v>
      </c>
      <c r="G3020" s="5">
        <v>365</v>
      </c>
      <c r="H3020" s="10"/>
      <c r="I3020" s="33">
        <f t="shared" si="77"/>
        <v>730</v>
      </c>
      <c r="J3020" s="5" t="s">
        <v>1514</v>
      </c>
      <c r="K3020" s="63"/>
    </row>
    <row r="3021" hidden="1" spans="1:11">
      <c r="A3021" s="5">
        <v>3020</v>
      </c>
      <c r="B3021" s="10" t="s">
        <v>6345</v>
      </c>
      <c r="C3021" s="10" t="s">
        <v>6550</v>
      </c>
      <c r="D3021" s="46" t="s">
        <v>6551</v>
      </c>
      <c r="E3021" s="10">
        <v>3</v>
      </c>
      <c r="F3021" s="10" t="s">
        <v>38</v>
      </c>
      <c r="G3021" s="5">
        <v>385</v>
      </c>
      <c r="H3021" s="10"/>
      <c r="I3021" s="33">
        <f t="shared" si="77"/>
        <v>1155</v>
      </c>
      <c r="J3021" s="5" t="s">
        <v>1514</v>
      </c>
      <c r="K3021" s="63"/>
    </row>
    <row r="3022" hidden="1" spans="1:11">
      <c r="A3022" s="5">
        <v>3021</v>
      </c>
      <c r="B3022" s="10" t="s">
        <v>6345</v>
      </c>
      <c r="C3022" s="10" t="s">
        <v>6552</v>
      </c>
      <c r="D3022" s="10" t="s">
        <v>6553</v>
      </c>
      <c r="E3022" s="10">
        <v>1</v>
      </c>
      <c r="F3022" s="10" t="s">
        <v>58</v>
      </c>
      <c r="G3022" s="5">
        <v>365</v>
      </c>
      <c r="H3022" s="10"/>
      <c r="I3022" s="33">
        <f t="shared" si="77"/>
        <v>365</v>
      </c>
      <c r="J3022" s="5" t="s">
        <v>1514</v>
      </c>
      <c r="K3022" s="63"/>
    </row>
    <row r="3023" hidden="1" spans="1:11">
      <c r="A3023" s="5">
        <v>3022</v>
      </c>
      <c r="B3023" s="10" t="s">
        <v>6345</v>
      </c>
      <c r="C3023" s="10" t="s">
        <v>2324</v>
      </c>
      <c r="D3023" s="46" t="s">
        <v>6554</v>
      </c>
      <c r="E3023" s="10">
        <v>2</v>
      </c>
      <c r="F3023" s="10" t="s">
        <v>58</v>
      </c>
      <c r="G3023" s="5">
        <v>365</v>
      </c>
      <c r="H3023" s="10"/>
      <c r="I3023" s="33">
        <f t="shared" si="77"/>
        <v>730</v>
      </c>
      <c r="J3023" s="5" t="s">
        <v>1514</v>
      </c>
      <c r="K3023" s="63"/>
    </row>
    <row r="3024" hidden="1" spans="1:11">
      <c r="A3024" s="5">
        <v>3023</v>
      </c>
      <c r="B3024" s="10" t="s">
        <v>6345</v>
      </c>
      <c r="C3024" s="47" t="s">
        <v>6202</v>
      </c>
      <c r="D3024" s="47" t="s">
        <v>6555</v>
      </c>
      <c r="E3024" s="25">
        <v>3</v>
      </c>
      <c r="F3024" s="25" t="s">
        <v>43</v>
      </c>
      <c r="G3024" s="5">
        <v>375</v>
      </c>
      <c r="H3024" s="10"/>
      <c r="I3024" s="33">
        <f t="shared" si="77"/>
        <v>1125</v>
      </c>
      <c r="J3024" s="5" t="s">
        <v>6556</v>
      </c>
      <c r="K3024" s="63"/>
    </row>
    <row r="3025" hidden="1" spans="1:11">
      <c r="A3025" s="5">
        <v>3024</v>
      </c>
      <c r="B3025" s="27" t="s">
        <v>6345</v>
      </c>
      <c r="C3025" s="27" t="s">
        <v>6557</v>
      </c>
      <c r="D3025" s="256" t="s">
        <v>6558</v>
      </c>
      <c r="E3025" s="27">
        <v>2</v>
      </c>
      <c r="F3025" s="27" t="s">
        <v>43</v>
      </c>
      <c r="G3025" s="5">
        <v>375</v>
      </c>
      <c r="H3025" s="27"/>
      <c r="I3025" s="33">
        <f t="shared" si="77"/>
        <v>750</v>
      </c>
      <c r="J3025" s="27" t="s">
        <v>308</v>
      </c>
      <c r="K3025" s="63"/>
    </row>
    <row r="3026" hidden="1" spans="1:11">
      <c r="A3026" s="5">
        <v>3025</v>
      </c>
      <c r="B3026" s="27" t="s">
        <v>6345</v>
      </c>
      <c r="C3026" s="27" t="s">
        <v>6559</v>
      </c>
      <c r="D3026" s="256" t="s">
        <v>6560</v>
      </c>
      <c r="E3026" s="27">
        <v>1</v>
      </c>
      <c r="F3026" s="27" t="s">
        <v>43</v>
      </c>
      <c r="G3026" s="5">
        <v>375</v>
      </c>
      <c r="H3026" s="27"/>
      <c r="I3026" s="33">
        <f t="shared" si="77"/>
        <v>375</v>
      </c>
      <c r="J3026" s="27" t="s">
        <v>308</v>
      </c>
      <c r="K3026" s="63"/>
    </row>
    <row r="3027" hidden="1" spans="1:11">
      <c r="A3027" s="5">
        <v>3026</v>
      </c>
      <c r="B3027" s="27" t="s">
        <v>6345</v>
      </c>
      <c r="C3027" s="27" t="s">
        <v>6561</v>
      </c>
      <c r="D3027" s="256" t="s">
        <v>6562</v>
      </c>
      <c r="E3027" s="27">
        <v>1</v>
      </c>
      <c r="F3027" s="27" t="s">
        <v>43</v>
      </c>
      <c r="G3027" s="5">
        <v>375</v>
      </c>
      <c r="H3027" s="27"/>
      <c r="I3027" s="33">
        <f t="shared" si="77"/>
        <v>375</v>
      </c>
      <c r="J3027" s="27" t="s">
        <v>308</v>
      </c>
      <c r="K3027" s="63"/>
    </row>
    <row r="3028" hidden="1" spans="1:11">
      <c r="A3028" s="5">
        <v>3027</v>
      </c>
      <c r="B3028" s="27" t="s">
        <v>6345</v>
      </c>
      <c r="C3028" s="27" t="s">
        <v>6563</v>
      </c>
      <c r="D3028" s="256" t="s">
        <v>6564</v>
      </c>
      <c r="E3028" s="27">
        <v>2</v>
      </c>
      <c r="F3028" s="27" t="s">
        <v>43</v>
      </c>
      <c r="G3028" s="5">
        <v>375</v>
      </c>
      <c r="H3028" s="27"/>
      <c r="I3028" s="33">
        <f t="shared" si="77"/>
        <v>750</v>
      </c>
      <c r="J3028" s="27" t="s">
        <v>308</v>
      </c>
      <c r="K3028" s="63"/>
    </row>
    <row r="3029" hidden="1" spans="1:11">
      <c r="A3029" s="5">
        <v>3028</v>
      </c>
      <c r="B3029" s="27" t="s">
        <v>6345</v>
      </c>
      <c r="C3029" s="27" t="s">
        <v>6565</v>
      </c>
      <c r="D3029" s="27" t="s">
        <v>6566</v>
      </c>
      <c r="E3029" s="27">
        <v>1</v>
      </c>
      <c r="F3029" s="27" t="s">
        <v>58</v>
      </c>
      <c r="G3029" s="5">
        <v>365</v>
      </c>
      <c r="H3029" s="27"/>
      <c r="I3029" s="33">
        <f t="shared" si="77"/>
        <v>365</v>
      </c>
      <c r="J3029" s="27" t="s">
        <v>308</v>
      </c>
      <c r="K3029" s="63"/>
    </row>
    <row r="3030" hidden="1" spans="1:11">
      <c r="A3030" s="5">
        <v>3029</v>
      </c>
      <c r="B3030" s="27" t="s">
        <v>6345</v>
      </c>
      <c r="C3030" s="27" t="s">
        <v>6567</v>
      </c>
      <c r="D3030" s="27" t="s">
        <v>6568</v>
      </c>
      <c r="E3030" s="27">
        <v>2</v>
      </c>
      <c r="F3030" s="27" t="s">
        <v>43</v>
      </c>
      <c r="G3030" s="5">
        <v>375</v>
      </c>
      <c r="H3030" s="27"/>
      <c r="I3030" s="33">
        <f t="shared" si="77"/>
        <v>750</v>
      </c>
      <c r="J3030" s="27" t="s">
        <v>308</v>
      </c>
      <c r="K3030" s="63"/>
    </row>
    <row r="3031" hidden="1" spans="1:11">
      <c r="A3031" s="5">
        <v>3030</v>
      </c>
      <c r="B3031" s="27" t="s">
        <v>6345</v>
      </c>
      <c r="C3031" s="27" t="s">
        <v>2851</v>
      </c>
      <c r="D3031" s="256" t="s">
        <v>6569</v>
      </c>
      <c r="E3031" s="27">
        <v>2</v>
      </c>
      <c r="F3031" s="27" t="s">
        <v>43</v>
      </c>
      <c r="G3031" s="5">
        <v>375</v>
      </c>
      <c r="H3031" s="27"/>
      <c r="I3031" s="33">
        <f t="shared" si="77"/>
        <v>750</v>
      </c>
      <c r="J3031" s="27" t="s">
        <v>308</v>
      </c>
      <c r="K3031" s="63"/>
    </row>
    <row r="3032" hidden="1" spans="1:11">
      <c r="A3032" s="5">
        <v>3031</v>
      </c>
      <c r="B3032" s="27" t="s">
        <v>6345</v>
      </c>
      <c r="C3032" s="27" t="s">
        <v>6570</v>
      </c>
      <c r="D3032" s="256" t="s">
        <v>6571</v>
      </c>
      <c r="E3032" s="27">
        <v>2</v>
      </c>
      <c r="F3032" s="27" t="s">
        <v>43</v>
      </c>
      <c r="G3032" s="5">
        <v>375</v>
      </c>
      <c r="H3032" s="27"/>
      <c r="I3032" s="33">
        <f t="shared" si="77"/>
        <v>750</v>
      </c>
      <c r="J3032" s="27" t="s">
        <v>308</v>
      </c>
      <c r="K3032" s="63"/>
    </row>
    <row r="3033" hidden="1" spans="1:11">
      <c r="A3033" s="5">
        <v>3032</v>
      </c>
      <c r="B3033" s="27" t="s">
        <v>6345</v>
      </c>
      <c r="C3033" s="27" t="s">
        <v>1066</v>
      </c>
      <c r="D3033" s="256" t="s">
        <v>6572</v>
      </c>
      <c r="E3033" s="27">
        <v>2</v>
      </c>
      <c r="F3033" s="27" t="s">
        <v>58</v>
      </c>
      <c r="G3033" s="5">
        <v>365</v>
      </c>
      <c r="H3033" s="27"/>
      <c r="I3033" s="33">
        <f t="shared" si="77"/>
        <v>730</v>
      </c>
      <c r="J3033" s="27" t="s">
        <v>886</v>
      </c>
      <c r="K3033" s="63"/>
    </row>
    <row r="3034" hidden="1" spans="1:11">
      <c r="A3034" s="5">
        <v>3033</v>
      </c>
      <c r="B3034" s="27" t="s">
        <v>6345</v>
      </c>
      <c r="C3034" s="27" t="s">
        <v>2092</v>
      </c>
      <c r="D3034" s="256" t="s">
        <v>6573</v>
      </c>
      <c r="E3034" s="27">
        <v>2</v>
      </c>
      <c r="F3034" s="27" t="s">
        <v>43</v>
      </c>
      <c r="G3034" s="5">
        <v>375</v>
      </c>
      <c r="H3034" s="27"/>
      <c r="I3034" s="33">
        <f t="shared" si="77"/>
        <v>750</v>
      </c>
      <c r="J3034" s="27" t="s">
        <v>886</v>
      </c>
      <c r="K3034" s="63"/>
    </row>
    <row r="3035" hidden="1" spans="1:11">
      <c r="A3035" s="5">
        <v>3034</v>
      </c>
      <c r="B3035" s="27" t="s">
        <v>6345</v>
      </c>
      <c r="C3035" s="27" t="s">
        <v>6574</v>
      </c>
      <c r="D3035" s="256" t="s">
        <v>6575</v>
      </c>
      <c r="E3035" s="27">
        <v>2</v>
      </c>
      <c r="F3035" s="27" t="s">
        <v>43</v>
      </c>
      <c r="G3035" s="5">
        <v>375</v>
      </c>
      <c r="H3035" s="27"/>
      <c r="I3035" s="33">
        <f t="shared" si="77"/>
        <v>750</v>
      </c>
      <c r="J3035" s="27" t="s">
        <v>886</v>
      </c>
      <c r="K3035" s="63"/>
    </row>
    <row r="3036" hidden="1" spans="1:11">
      <c r="A3036" s="5">
        <v>3035</v>
      </c>
      <c r="B3036" s="27" t="s">
        <v>6345</v>
      </c>
      <c r="C3036" s="26" t="s">
        <v>6576</v>
      </c>
      <c r="D3036" s="255" t="s">
        <v>6577</v>
      </c>
      <c r="E3036" s="8">
        <v>1</v>
      </c>
      <c r="F3036" s="5" t="s">
        <v>43</v>
      </c>
      <c r="G3036" s="5">
        <v>375</v>
      </c>
      <c r="H3036" s="27"/>
      <c r="I3036" s="33">
        <f t="shared" si="77"/>
        <v>375</v>
      </c>
      <c r="J3036" s="27" t="s">
        <v>6578</v>
      </c>
      <c r="K3036" s="63"/>
    </row>
    <row r="3037" hidden="1" spans="1:11">
      <c r="A3037" s="5">
        <v>3036</v>
      </c>
      <c r="B3037" s="27" t="s">
        <v>6345</v>
      </c>
      <c r="C3037" s="27" t="s">
        <v>6579</v>
      </c>
      <c r="D3037" s="256" t="s">
        <v>6580</v>
      </c>
      <c r="E3037" s="27">
        <v>2</v>
      </c>
      <c r="F3037" s="27" t="s">
        <v>43</v>
      </c>
      <c r="G3037" s="5">
        <v>375</v>
      </c>
      <c r="H3037" s="27"/>
      <c r="I3037" s="27">
        <f t="shared" si="77"/>
        <v>750</v>
      </c>
      <c r="J3037" s="27" t="s">
        <v>322</v>
      </c>
      <c r="K3037" s="63"/>
    </row>
    <row r="3038" hidden="1" spans="1:11">
      <c r="A3038" s="5">
        <v>3037</v>
      </c>
      <c r="B3038" s="27" t="s">
        <v>6345</v>
      </c>
      <c r="C3038" s="27" t="s">
        <v>6581</v>
      </c>
      <c r="D3038" s="256" t="s">
        <v>6582</v>
      </c>
      <c r="E3038" s="27">
        <v>2</v>
      </c>
      <c r="F3038" s="27" t="s">
        <v>43</v>
      </c>
      <c r="G3038" s="5">
        <v>375</v>
      </c>
      <c r="H3038" s="27"/>
      <c r="I3038" s="27">
        <f t="shared" si="77"/>
        <v>750</v>
      </c>
      <c r="J3038" s="27" t="s">
        <v>322</v>
      </c>
      <c r="K3038" s="63"/>
    </row>
    <row r="3039" hidden="1" spans="1:11">
      <c r="A3039" s="5">
        <v>3038</v>
      </c>
      <c r="B3039" s="27" t="s">
        <v>6345</v>
      </c>
      <c r="C3039" s="27" t="s">
        <v>6583</v>
      </c>
      <c r="D3039" s="256" t="s">
        <v>6584</v>
      </c>
      <c r="E3039" s="27">
        <v>2</v>
      </c>
      <c r="F3039" s="27" t="s">
        <v>43</v>
      </c>
      <c r="G3039" s="5">
        <v>375</v>
      </c>
      <c r="H3039" s="27"/>
      <c r="I3039" s="27">
        <f t="shared" si="77"/>
        <v>750</v>
      </c>
      <c r="J3039" s="27" t="s">
        <v>322</v>
      </c>
      <c r="K3039" s="63"/>
    </row>
    <row r="3040" hidden="1" spans="1:11">
      <c r="A3040" s="5">
        <v>3039</v>
      </c>
      <c r="B3040" s="27" t="s">
        <v>6345</v>
      </c>
      <c r="C3040" s="27" t="s">
        <v>6585</v>
      </c>
      <c r="D3040" s="256" t="s">
        <v>6586</v>
      </c>
      <c r="E3040" s="27">
        <v>1</v>
      </c>
      <c r="F3040" s="27" t="s">
        <v>43</v>
      </c>
      <c r="G3040" s="5">
        <v>375</v>
      </c>
      <c r="H3040" s="27"/>
      <c r="I3040" s="27">
        <f t="shared" si="77"/>
        <v>375</v>
      </c>
      <c r="J3040" s="27" t="s">
        <v>322</v>
      </c>
      <c r="K3040" s="63"/>
    </row>
    <row r="3041" hidden="1" spans="1:11">
      <c r="A3041" s="5">
        <v>3040</v>
      </c>
      <c r="B3041" s="27" t="s">
        <v>6345</v>
      </c>
      <c r="C3041" s="27" t="s">
        <v>6587</v>
      </c>
      <c r="D3041" s="256" t="s">
        <v>6588</v>
      </c>
      <c r="E3041" s="27">
        <v>2</v>
      </c>
      <c r="F3041" s="27" t="s">
        <v>58</v>
      </c>
      <c r="G3041" s="5">
        <v>365</v>
      </c>
      <c r="H3041" s="27"/>
      <c r="I3041" s="33">
        <f t="shared" si="77"/>
        <v>730</v>
      </c>
      <c r="J3041" s="5" t="s">
        <v>830</v>
      </c>
      <c r="K3041" s="63"/>
    </row>
    <row r="3042" hidden="1" spans="1:11">
      <c r="A3042" s="5">
        <v>3041</v>
      </c>
      <c r="B3042" s="27" t="s">
        <v>6345</v>
      </c>
      <c r="C3042" s="27" t="s">
        <v>6589</v>
      </c>
      <c r="D3042" s="27" t="s">
        <v>6590</v>
      </c>
      <c r="E3042" s="27">
        <v>2</v>
      </c>
      <c r="F3042" s="27" t="s">
        <v>58</v>
      </c>
      <c r="G3042" s="5">
        <v>365</v>
      </c>
      <c r="H3042" s="27"/>
      <c r="I3042" s="33">
        <f t="shared" si="77"/>
        <v>730</v>
      </c>
      <c r="J3042" s="5" t="s">
        <v>830</v>
      </c>
      <c r="K3042" s="63"/>
    </row>
    <row r="3043" hidden="1" spans="1:11">
      <c r="A3043" s="5">
        <v>3042</v>
      </c>
      <c r="B3043" s="27" t="s">
        <v>6345</v>
      </c>
      <c r="C3043" s="27" t="s">
        <v>6591</v>
      </c>
      <c r="D3043" s="256" t="s">
        <v>6592</v>
      </c>
      <c r="E3043" s="8">
        <v>2</v>
      </c>
      <c r="F3043" s="5" t="s">
        <v>43</v>
      </c>
      <c r="G3043" s="5">
        <v>375</v>
      </c>
      <c r="H3043" s="27"/>
      <c r="I3043" s="33">
        <f t="shared" si="77"/>
        <v>750</v>
      </c>
      <c r="J3043" s="5" t="s">
        <v>830</v>
      </c>
      <c r="K3043" s="63"/>
    </row>
    <row r="3044" hidden="1" spans="1:11">
      <c r="A3044" s="5">
        <v>3043</v>
      </c>
      <c r="B3044" s="27" t="s">
        <v>6345</v>
      </c>
      <c r="C3044" s="27" t="s">
        <v>6593</v>
      </c>
      <c r="D3044" s="256" t="s">
        <v>6594</v>
      </c>
      <c r="E3044" s="8">
        <v>2</v>
      </c>
      <c r="F3044" s="5" t="s">
        <v>43</v>
      </c>
      <c r="G3044" s="5">
        <v>375</v>
      </c>
      <c r="H3044" s="27"/>
      <c r="I3044" s="33">
        <f t="shared" si="77"/>
        <v>750</v>
      </c>
      <c r="J3044" s="5" t="s">
        <v>830</v>
      </c>
      <c r="K3044" s="63"/>
    </row>
    <row r="3045" hidden="1" spans="1:11">
      <c r="A3045" s="5">
        <v>3044</v>
      </c>
      <c r="B3045" s="27" t="s">
        <v>6345</v>
      </c>
      <c r="C3045" s="27" t="s">
        <v>6595</v>
      </c>
      <c r="D3045" s="256" t="s">
        <v>6596</v>
      </c>
      <c r="E3045" s="27">
        <v>1</v>
      </c>
      <c r="F3045" s="27" t="s">
        <v>38</v>
      </c>
      <c r="G3045" s="5">
        <v>385</v>
      </c>
      <c r="H3045" s="27"/>
      <c r="I3045" s="33">
        <f t="shared" si="77"/>
        <v>385</v>
      </c>
      <c r="J3045" s="5" t="s">
        <v>830</v>
      </c>
      <c r="K3045" s="63"/>
    </row>
    <row r="3046" hidden="1" spans="1:11">
      <c r="A3046" s="5">
        <v>3045</v>
      </c>
      <c r="B3046" s="27" t="s">
        <v>6345</v>
      </c>
      <c r="C3046" s="27" t="s">
        <v>6597</v>
      </c>
      <c r="D3046" s="256" t="s">
        <v>6598</v>
      </c>
      <c r="E3046" s="27">
        <v>2</v>
      </c>
      <c r="F3046" s="27" t="s">
        <v>58</v>
      </c>
      <c r="G3046" s="5">
        <v>365</v>
      </c>
      <c r="H3046" s="27"/>
      <c r="I3046" s="33">
        <f t="shared" ref="I3046:I3052" si="78">G3046*E3046</f>
        <v>730</v>
      </c>
      <c r="J3046" s="5" t="s">
        <v>830</v>
      </c>
      <c r="K3046" s="63"/>
    </row>
    <row r="3047" hidden="1" spans="1:11">
      <c r="A3047" s="5">
        <v>3046</v>
      </c>
      <c r="B3047" s="27" t="s">
        <v>6345</v>
      </c>
      <c r="C3047" s="27" t="s">
        <v>6827</v>
      </c>
      <c r="D3047" s="27" t="s">
        <v>6828</v>
      </c>
      <c r="E3047" s="8">
        <v>1</v>
      </c>
      <c r="F3047" s="5" t="s">
        <v>43</v>
      </c>
      <c r="G3047" s="5">
        <v>375</v>
      </c>
      <c r="H3047" s="27"/>
      <c r="I3047" s="33">
        <f t="shared" si="78"/>
        <v>375</v>
      </c>
      <c r="J3047" s="5" t="s">
        <v>830</v>
      </c>
      <c r="K3047" s="63"/>
    </row>
    <row r="3048" ht="48" spans="1:12">
      <c r="A3048" s="5">
        <v>3047</v>
      </c>
      <c r="B3048" s="26" t="s">
        <v>6345</v>
      </c>
      <c r="C3048" s="45" t="s">
        <v>6599</v>
      </c>
      <c r="D3048" s="46" t="s">
        <v>6600</v>
      </c>
      <c r="E3048" s="25">
        <v>1</v>
      </c>
      <c r="F3048" s="25" t="s">
        <v>58</v>
      </c>
      <c r="G3048" s="5">
        <v>365</v>
      </c>
      <c r="H3048" s="10">
        <v>365</v>
      </c>
      <c r="I3048" s="33">
        <f t="shared" si="78"/>
        <v>365</v>
      </c>
      <c r="J3048" s="5" t="s">
        <v>95</v>
      </c>
      <c r="K3048" s="5" t="s">
        <v>340</v>
      </c>
      <c r="L3048">
        <f>I3048+H3048</f>
        <v>730</v>
      </c>
    </row>
    <row r="3049" ht="48" spans="1:12">
      <c r="A3049" s="5">
        <v>3048</v>
      </c>
      <c r="B3049" s="5" t="s">
        <v>6345</v>
      </c>
      <c r="C3049" s="5" t="s">
        <v>6601</v>
      </c>
      <c r="D3049" s="9" t="s">
        <v>6602</v>
      </c>
      <c r="E3049" s="8">
        <v>1</v>
      </c>
      <c r="F3049" s="5" t="s">
        <v>43</v>
      </c>
      <c r="G3049" s="5">
        <v>375</v>
      </c>
      <c r="H3049" s="5">
        <v>375</v>
      </c>
      <c r="I3049" s="33">
        <f t="shared" si="78"/>
        <v>375</v>
      </c>
      <c r="J3049" s="5" t="s">
        <v>146</v>
      </c>
      <c r="K3049" s="5" t="s">
        <v>340</v>
      </c>
      <c r="L3049">
        <f>I3049+H3049</f>
        <v>750</v>
      </c>
    </row>
    <row r="3050" ht="48" spans="1:12">
      <c r="A3050" s="5">
        <v>3049</v>
      </c>
      <c r="B3050" s="10" t="s">
        <v>6345</v>
      </c>
      <c r="C3050" s="10" t="s">
        <v>6603</v>
      </c>
      <c r="D3050" s="46" t="s">
        <v>6604</v>
      </c>
      <c r="E3050" s="10">
        <v>1</v>
      </c>
      <c r="F3050" s="10" t="s">
        <v>58</v>
      </c>
      <c r="G3050" s="5">
        <v>365</v>
      </c>
      <c r="H3050" s="10">
        <v>365</v>
      </c>
      <c r="I3050" s="33">
        <f t="shared" si="78"/>
        <v>365</v>
      </c>
      <c r="J3050" s="5" t="s">
        <v>1514</v>
      </c>
      <c r="K3050" s="5" t="s">
        <v>340</v>
      </c>
      <c r="L3050">
        <f>I3050+H3050</f>
        <v>730</v>
      </c>
    </row>
    <row r="3051" ht="48" spans="1:12">
      <c r="A3051" s="5">
        <v>3050</v>
      </c>
      <c r="B3051" s="27" t="s">
        <v>6345</v>
      </c>
      <c r="C3051" s="27" t="s">
        <v>6605</v>
      </c>
      <c r="D3051" s="256" t="s">
        <v>6606</v>
      </c>
      <c r="E3051" s="27">
        <v>2</v>
      </c>
      <c r="F3051" s="27" t="s">
        <v>43</v>
      </c>
      <c r="G3051" s="5">
        <v>375</v>
      </c>
      <c r="H3051" s="27">
        <v>750</v>
      </c>
      <c r="I3051" s="33">
        <f t="shared" si="78"/>
        <v>750</v>
      </c>
      <c r="J3051" s="27" t="s">
        <v>125</v>
      </c>
      <c r="K3051" s="5" t="s">
        <v>340</v>
      </c>
      <c r="L3051">
        <f>I3051+H3051</f>
        <v>1500</v>
      </c>
    </row>
    <row r="3052" ht="48" spans="1:12">
      <c r="A3052" s="5">
        <v>3051</v>
      </c>
      <c r="B3052" s="5" t="s">
        <v>6345</v>
      </c>
      <c r="C3052" s="5" t="s">
        <v>6607</v>
      </c>
      <c r="D3052" s="9" t="s">
        <v>6608</v>
      </c>
      <c r="E3052" s="8">
        <v>2</v>
      </c>
      <c r="F3052" s="5" t="s">
        <v>38</v>
      </c>
      <c r="G3052" s="5">
        <v>385</v>
      </c>
      <c r="H3052" s="27">
        <v>770</v>
      </c>
      <c r="I3052" s="33">
        <f t="shared" si="78"/>
        <v>770</v>
      </c>
      <c r="J3052" s="5" t="s">
        <v>146</v>
      </c>
      <c r="K3052" s="5" t="s">
        <v>340</v>
      </c>
      <c r="L3052">
        <f>I3052+H3052</f>
        <v>1540</v>
      </c>
    </row>
    <row r="3053" hidden="1" spans="1:11">
      <c r="A3053" s="5">
        <v>3052</v>
      </c>
      <c r="B3053" s="77" t="s">
        <v>6345</v>
      </c>
      <c r="C3053" s="79" t="s">
        <v>6609</v>
      </c>
      <c r="D3053" s="258" t="s">
        <v>6610</v>
      </c>
      <c r="E3053" s="79">
        <v>1</v>
      </c>
      <c r="F3053" s="79" t="s">
        <v>58</v>
      </c>
      <c r="G3053" s="40">
        <v>365</v>
      </c>
      <c r="H3053" s="40"/>
      <c r="I3053" s="83">
        <f t="shared" ref="I3053:I3057" si="79">E3053*G3053</f>
        <v>365</v>
      </c>
      <c r="J3053" s="40" t="s">
        <v>633</v>
      </c>
      <c r="K3053" s="5"/>
    </row>
    <row r="3054" hidden="1" spans="1:11">
      <c r="A3054" s="5">
        <v>3053</v>
      </c>
      <c r="B3054" s="77" t="s">
        <v>6345</v>
      </c>
      <c r="C3054" s="79" t="s">
        <v>6611</v>
      </c>
      <c r="D3054" s="258" t="s">
        <v>6612</v>
      </c>
      <c r="E3054" s="79">
        <v>2</v>
      </c>
      <c r="F3054" s="79" t="s">
        <v>43</v>
      </c>
      <c r="G3054" s="40">
        <v>375</v>
      </c>
      <c r="H3054" s="40"/>
      <c r="I3054" s="83">
        <f t="shared" si="79"/>
        <v>750</v>
      </c>
      <c r="J3054" s="40" t="s">
        <v>633</v>
      </c>
      <c r="K3054" s="5"/>
    </row>
    <row r="3055" hidden="1" spans="1:11">
      <c r="A3055" s="5">
        <v>3054</v>
      </c>
      <c r="B3055" s="77" t="s">
        <v>6345</v>
      </c>
      <c r="C3055" s="79" t="s">
        <v>6613</v>
      </c>
      <c r="D3055" s="258" t="s">
        <v>6614</v>
      </c>
      <c r="E3055" s="79">
        <v>2</v>
      </c>
      <c r="F3055" s="79" t="s">
        <v>43</v>
      </c>
      <c r="G3055" s="40">
        <v>375</v>
      </c>
      <c r="H3055" s="40"/>
      <c r="I3055" s="83">
        <f t="shared" si="79"/>
        <v>750</v>
      </c>
      <c r="J3055" s="40" t="s">
        <v>633</v>
      </c>
      <c r="K3055" s="5"/>
    </row>
    <row r="3056" hidden="1" spans="1:11">
      <c r="A3056" s="5">
        <v>3055</v>
      </c>
      <c r="B3056" s="77" t="s">
        <v>6345</v>
      </c>
      <c r="C3056" s="79" t="s">
        <v>2876</v>
      </c>
      <c r="D3056" s="79" t="s">
        <v>6615</v>
      </c>
      <c r="E3056" s="79">
        <v>2</v>
      </c>
      <c r="F3056" s="79" t="s">
        <v>58</v>
      </c>
      <c r="G3056" s="40">
        <v>365</v>
      </c>
      <c r="H3056" s="40"/>
      <c r="I3056" s="83">
        <f t="shared" si="79"/>
        <v>730</v>
      </c>
      <c r="J3056" s="40" t="s">
        <v>633</v>
      </c>
      <c r="K3056" s="5"/>
    </row>
    <row r="3057" hidden="1" spans="1:11">
      <c r="A3057" s="5">
        <v>3056</v>
      </c>
      <c r="B3057" s="77" t="s">
        <v>6345</v>
      </c>
      <c r="C3057" s="79" t="s">
        <v>6616</v>
      </c>
      <c r="D3057" s="258" t="s">
        <v>6617</v>
      </c>
      <c r="E3057" s="79">
        <v>2</v>
      </c>
      <c r="F3057" s="79" t="s">
        <v>43</v>
      </c>
      <c r="G3057" s="40">
        <v>375</v>
      </c>
      <c r="H3057" s="40"/>
      <c r="I3057" s="83">
        <f t="shared" si="79"/>
        <v>750</v>
      </c>
      <c r="J3057" s="40" t="s">
        <v>633</v>
      </c>
      <c r="K3057" s="5"/>
    </row>
    <row r="3058" ht="24" hidden="1" spans="1:11">
      <c r="A3058" s="5">
        <v>3057</v>
      </c>
      <c r="B3058" s="26" t="s">
        <v>6620</v>
      </c>
      <c r="C3058" s="10" t="s">
        <v>6621</v>
      </c>
      <c r="D3058" s="253" t="s">
        <v>6622</v>
      </c>
      <c r="E3058" s="10">
        <v>1</v>
      </c>
      <c r="F3058" s="10" t="s">
        <v>58</v>
      </c>
      <c r="G3058" s="5">
        <v>365</v>
      </c>
      <c r="H3058" s="10"/>
      <c r="I3058" s="33">
        <f>G3058*E3058</f>
        <v>365</v>
      </c>
      <c r="J3058" s="10" t="s">
        <v>556</v>
      </c>
      <c r="K3058" s="63"/>
    </row>
  </sheetData>
  <autoFilter xmlns:etc="http://www.wps.cn/officeDocument/2017/etCustomData" ref="A1:K3058" etc:filterBottomFollowUsedRange="0">
    <filterColumn colId="7">
      <filters>
        <filter val="750"/>
        <filter val="790"/>
        <filter val="2190"/>
        <filter val="2250"/>
        <filter val="2310"/>
        <filter val="3750"/>
        <filter val="5390"/>
        <filter val="1095"/>
        <filter val="1460"/>
        <filter val="365"/>
        <filter val="730"/>
        <filter val="770"/>
        <filter val="375"/>
        <filter val="1500"/>
        <filter val="1540"/>
        <filter val="1580"/>
        <filter val="3000"/>
        <filter val="3080"/>
        <filter val="385"/>
      </filters>
    </filterColumn>
    <extLst/>
  </autoFilter>
  <conditionalFormatting sqref="D203">
    <cfRule type="duplicateValues" dxfId="1" priority="9" stopIfTrue="1"/>
    <cfRule type="duplicateValues" dxfId="0" priority="8"/>
  </conditionalFormatting>
  <conditionalFormatting sqref="D269">
    <cfRule type="duplicateValues" dxfId="1" priority="30" stopIfTrue="1"/>
    <cfRule type="duplicateValues" dxfId="0" priority="29"/>
  </conditionalFormatting>
  <conditionalFormatting sqref="C532">
    <cfRule type="duplicateValues" dxfId="0" priority="18" stopIfTrue="1"/>
  </conditionalFormatting>
  <conditionalFormatting sqref="C548">
    <cfRule type="duplicateValues" dxfId="0" priority="1" stopIfTrue="1"/>
  </conditionalFormatting>
  <conditionalFormatting sqref="D769">
    <cfRule type="duplicateValues" dxfId="1" priority="20" stopIfTrue="1"/>
    <cfRule type="duplicateValues" dxfId="0" priority="19"/>
  </conditionalFormatting>
  <conditionalFormatting sqref="D834">
    <cfRule type="duplicateValues" dxfId="1" priority="15" stopIfTrue="1"/>
    <cfRule type="duplicateValues" dxfId="0" priority="14"/>
  </conditionalFormatting>
  <conditionalFormatting sqref="D1158">
    <cfRule type="duplicateValues" dxfId="1" priority="13" stopIfTrue="1"/>
    <cfRule type="duplicateValues" dxfId="0" priority="12"/>
  </conditionalFormatting>
  <conditionalFormatting sqref="D1768">
    <cfRule type="duplicateValues" dxfId="1" priority="17" stopIfTrue="1"/>
    <cfRule type="duplicateValues" dxfId="0" priority="16"/>
  </conditionalFormatting>
  <conditionalFormatting sqref="D1769">
    <cfRule type="duplicateValues" dxfId="1" priority="11" stopIfTrue="1"/>
    <cfRule type="duplicateValues" dxfId="0" priority="10"/>
  </conditionalFormatting>
  <conditionalFormatting sqref="D2221">
    <cfRule type="duplicateValues" dxfId="1" priority="7" stopIfTrue="1"/>
    <cfRule type="duplicateValues" dxfId="0" priority="6"/>
  </conditionalFormatting>
  <conditionalFormatting sqref="D2424">
    <cfRule type="duplicateValues" dxfId="1" priority="5" stopIfTrue="1"/>
    <cfRule type="duplicateValues" dxfId="0" priority="4"/>
  </conditionalFormatting>
  <conditionalFormatting sqref="D3048">
    <cfRule type="duplicateValues" dxfId="1" priority="3" stopIfTrue="1"/>
    <cfRule type="duplicateValues" dxfId="0" priority="2"/>
  </conditionalFormatting>
  <conditionalFormatting sqref="C533:C536">
    <cfRule type="duplicateValues" dxfId="0" priority="28" stopIfTrue="1"/>
  </conditionalFormatting>
  <conditionalFormatting sqref="C537:C544">
    <cfRule type="duplicateValues" dxfId="0" priority="23" stopIfTrue="1"/>
  </conditionalFormatting>
  <conditionalFormatting sqref="D430:D443">
    <cfRule type="duplicateValues" dxfId="1" priority="27" stopIfTrue="1"/>
    <cfRule type="duplicateValues" dxfId="0" priority="26"/>
  </conditionalFormatting>
  <conditionalFormatting sqref="D444:D453">
    <cfRule type="duplicateValues" dxfId="1" priority="25" stopIfTrue="1"/>
    <cfRule type="duplicateValues" dxfId="0" priority="24"/>
  </conditionalFormatting>
  <conditionalFormatting sqref="D1 D2991">
    <cfRule type="duplicateValues" dxfId="1" priority="32" stopIfTrue="1"/>
    <cfRule type="duplicateValues" dxfId="0" priority="31"/>
  </conditionalFormatting>
  <conditionalFormatting sqref="D3010 D2992:D3005 C3006:C3009">
    <cfRule type="duplicateValues" dxfId="1" priority="22" stopIfTrue="1"/>
    <cfRule type="duplicateValues" dxfId="0" priority="2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汇总表</vt:lpstr>
      <vt:lpstr>Sheet2</vt:lpstr>
      <vt:lpstr>新增</vt:lpstr>
      <vt:lpstr>9月做认证人员</vt:lpstr>
      <vt:lpstr>补发7.8月</vt:lpstr>
      <vt:lpstr>导出计数_6</vt:lpstr>
      <vt:lpstr>补发7月</vt:lpstr>
      <vt:lpstr>补发人员合计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洋洋</cp:lastModifiedBy>
  <cp:revision>1</cp:revision>
  <dcterms:created xsi:type="dcterms:W3CDTF">2010-06-11T07:18:00Z</dcterms:created>
  <cp:lastPrinted>2018-08-28T02:48:00Z</cp:lastPrinted>
  <dcterms:modified xsi:type="dcterms:W3CDTF">2025-09-27T10:51:45Z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eadingLayout">
    <vt:bool>true</vt:bool>
  </property>
  <property fmtid="{D5CDD505-2E9C-101B-9397-08002B2CF9AE}" pid="4" name="ICV">
    <vt:lpwstr>3E972209BA18417999433582CB77E597_13</vt:lpwstr>
  </property>
</Properties>
</file>