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024"/>
  </bookViews>
  <sheets>
    <sheet name="Sheet1" sheetId="1" r:id="rId1"/>
  </sheets>
  <definedNames>
    <definedName name="_xlnm._FilterDatabase" localSheetId="0" hidden="1">Sheet1!$A$5:$AC$18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<sst xmlns="http://schemas.openxmlformats.org/spreadsheetml/2006/main" count="123" uniqueCount="86">
  <si>
    <t>附件3</t>
  </si>
  <si>
    <r>
      <rPr>
        <sz val="22"/>
        <color theme="1"/>
        <rFont val="宋体"/>
        <charset val="134"/>
        <scheme val="minor"/>
      </rPr>
      <t>沙日浩来镇发展庭院经济增收奖补台账</t>
    </r>
    <r>
      <rPr>
        <sz val="14"/>
        <color theme="1"/>
        <rFont val="宋体"/>
        <charset val="134"/>
        <scheme val="minor"/>
      </rPr>
      <t>（最终以公示公告、嘎查村收入证明等为准）</t>
    </r>
  </si>
  <si>
    <t>序号</t>
  </si>
  <si>
    <t>嘎查村</t>
  </si>
  <si>
    <t>户主姓名</t>
  </si>
  <si>
    <t>身份证号码</t>
  </si>
  <si>
    <t>户类型（正常脱贫户、监测户）</t>
  </si>
  <si>
    <t>出售牲畜情况
（不包括牛、羊）</t>
  </si>
  <si>
    <t>出售家禽情况
（鸡、鸭、鹅等20只以上纳入统计范围）</t>
  </si>
  <si>
    <t>出售蔬菜情况</t>
  </si>
  <si>
    <t>出售水果情况</t>
  </si>
  <si>
    <t>出售杂粮杂豆情况</t>
  </si>
  <si>
    <t>补贴金额合计（当年增收额的20%，每户最高不超过2000元）</t>
  </si>
  <si>
    <t>一卡通账号</t>
  </si>
  <si>
    <t>备注</t>
  </si>
  <si>
    <t>牲畜
品种</t>
  </si>
  <si>
    <t>养殖总数
（头、只）</t>
  </si>
  <si>
    <t>2025年出售数量</t>
  </si>
  <si>
    <t>2025年度出售收入</t>
  </si>
  <si>
    <t>家禽
品种</t>
  </si>
  <si>
    <t>家禽总数
（只）</t>
  </si>
  <si>
    <t>蔬菜
品种</t>
  </si>
  <si>
    <t>蔬菜数量
（公斤）</t>
  </si>
  <si>
    <t>水果品种</t>
  </si>
  <si>
    <t>水果
（斤数）</t>
  </si>
  <si>
    <t>杂粮杂豆品种</t>
  </si>
  <si>
    <t>杂粮杂豆
（斤数）</t>
  </si>
  <si>
    <t>禽类（只）</t>
  </si>
  <si>
    <t>蛋类（公斤）</t>
  </si>
  <si>
    <t>东沙日浩来嘎查</t>
  </si>
  <si>
    <t>宝巴达玛</t>
  </si>
  <si>
    <t>152326195712135622</t>
  </si>
  <si>
    <t>正常脱贫户</t>
  </si>
  <si>
    <t>鸡</t>
  </si>
  <si>
    <t>茄子、豆角</t>
  </si>
  <si>
    <t>62171370140502188410</t>
  </si>
  <si>
    <t>宝顺</t>
  </si>
  <si>
    <t>15232619660225561X</t>
  </si>
  <si>
    <t>监测户</t>
  </si>
  <si>
    <t>青椒、芹菜</t>
  </si>
  <si>
    <t>6217370140501565923</t>
  </si>
  <si>
    <t>宝占</t>
  </si>
  <si>
    <t>152326198007245635</t>
  </si>
  <si>
    <t>鸡、鹅</t>
  </si>
  <si>
    <t>豆角、茄子</t>
  </si>
  <si>
    <t>6217370140501361778</t>
  </si>
  <si>
    <t>王信</t>
  </si>
  <si>
    <t>152326194802115612</t>
  </si>
  <si>
    <t>豆角、白菜</t>
  </si>
  <si>
    <t>6217370140500517404</t>
  </si>
  <si>
    <t>王荣</t>
  </si>
  <si>
    <t>152326195209025610</t>
  </si>
  <si>
    <t>白菜</t>
  </si>
  <si>
    <t>黄豆</t>
  </si>
  <si>
    <t>6217370140502155898</t>
  </si>
  <si>
    <t>王世霞</t>
  </si>
  <si>
    <t>152326195909255628</t>
  </si>
  <si>
    <t>茄子、辣椒</t>
  </si>
  <si>
    <t>6217370140503956377</t>
  </si>
  <si>
    <t>张庆林</t>
  </si>
  <si>
    <t>152326195012215613</t>
  </si>
  <si>
    <t>6217370140500517701</t>
  </si>
  <si>
    <t>孙平</t>
  </si>
  <si>
    <t>152326196606025619</t>
  </si>
  <si>
    <t>鸡、鸭</t>
  </si>
  <si>
    <t>芝麻、江豆</t>
  </si>
  <si>
    <t>6217370140501362305</t>
  </si>
  <si>
    <t>宝铁牛</t>
  </si>
  <si>
    <t>152326196904075614</t>
  </si>
  <si>
    <t>6217370140501361752</t>
  </si>
  <si>
    <t>刘国付</t>
  </si>
  <si>
    <t>152326196405245615</t>
  </si>
  <si>
    <t>茄子、辣椒、芹菜</t>
  </si>
  <si>
    <t>杏、李子</t>
  </si>
  <si>
    <t>6217370140502159841</t>
  </si>
  <si>
    <t>梁勿力吉</t>
  </si>
  <si>
    <t>152326196009225612</t>
  </si>
  <si>
    <t>6217370140502158108</t>
  </si>
  <si>
    <t>林凤莲</t>
  </si>
  <si>
    <t>152326193510165621</t>
  </si>
  <si>
    <t>豆角、芹菜</t>
  </si>
  <si>
    <t>6217370140504250218</t>
  </si>
  <si>
    <t>王海珠</t>
  </si>
  <si>
    <t>152326197602025632</t>
  </si>
  <si>
    <t>豆角、黄瓜</t>
  </si>
  <si>
    <t>6217370140501362354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</si>
</sst>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/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8"/>
  <sheetViews>
    <sheetView tabSelected="1" zoomScale="60" zoomScaleNormal="60" workbookViewId="0">
      <selection activeCell="H30" sqref="H30"/>
    </sheetView>
  </sheetViews>
  <sheetFormatPr defaultColWidth="9" defaultRowHeight="14.4"/>
  <cols>
    <col min="1" max="1" width="6.75" style="1" customWidth="1"/>
    <col min="2" max="2" width="19.1296296296296" style="1" customWidth="1"/>
    <col min="3" max="3" width="14.8796296296296" style="1" customWidth="1"/>
    <col min="4" max="4" width="27.6111111111111" style="1" customWidth="1"/>
    <col min="5" max="5" width="14" style="1" customWidth="1"/>
    <col min="6" max="7" width="11.25" style="1" customWidth="1"/>
    <col min="8" max="8" width="13.3796296296296" style="1" customWidth="1"/>
    <col min="9" max="9" width="13" style="1" customWidth="1"/>
    <col min="10" max="10" width="13.8796296296296" style="1" customWidth="1"/>
    <col min="11" max="11" width="12.0555555555556" style="1" customWidth="1"/>
    <col min="12" max="12" width="15.25" style="1" customWidth="1"/>
    <col min="13" max="13" width="18.25" style="1" customWidth="1"/>
    <col min="14" max="14" width="12.3796296296296" style="1" customWidth="1"/>
    <col min="15" max="15" width="21.8796296296296" style="1" customWidth="1"/>
    <col min="16" max="16" width="11.7407407407407" style="1" customWidth="1"/>
    <col min="17" max="17" width="11.1111111111111" style="1" customWidth="1"/>
    <col min="18" max="19" width="11.25" style="1" customWidth="1"/>
    <col min="20" max="20" width="11.75" style="1" customWidth="1"/>
    <col min="21" max="22" width="9" style="1"/>
    <col min="23" max="23" width="16.6296296296296" style="1" customWidth="1"/>
    <col min="24" max="24" width="12.3796296296296" style="1" customWidth="1"/>
    <col min="25" max="25" width="9" style="1"/>
    <col min="26" max="26" width="22.1296296296296" style="1" customWidth="1"/>
    <col min="27" max="27" width="22.6481481481481" style="1" customWidth="1"/>
    <col min="28" max="28" width="27.3796296296296" style="1" hidden="1" customWidth="1"/>
    <col min="29" max="29" width="9" style="1" hidden="1" customWidth="1"/>
    <col min="30" max="16384" width="9" style="1"/>
  </cols>
  <sheetData>
    <row r="1" ht="17.4" spans="1:1">
      <c r="A1" s="3" t="s">
        <v>0</v>
      </c>
    </row>
    <row r="2" s="1" customFormat="1" ht="34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2" customFormat="1" ht="52" customHeight="1" spans="1:2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/>
      <c r="H3" s="6"/>
      <c r="I3" s="6"/>
      <c r="J3" s="10" t="s">
        <v>8</v>
      </c>
      <c r="K3" s="11"/>
      <c r="L3" s="11"/>
      <c r="M3" s="11"/>
      <c r="N3" s="12"/>
      <c r="O3" s="6" t="s">
        <v>9</v>
      </c>
      <c r="P3" s="6"/>
      <c r="Q3" s="6"/>
      <c r="R3" s="6"/>
      <c r="S3" s="13" t="s">
        <v>10</v>
      </c>
      <c r="T3" s="16"/>
      <c r="U3" s="16"/>
      <c r="V3" s="14"/>
      <c r="W3" s="16" t="s">
        <v>11</v>
      </c>
      <c r="X3" s="16"/>
      <c r="Y3" s="16"/>
      <c r="Z3" s="16"/>
      <c r="AA3" s="17" t="s">
        <v>12</v>
      </c>
      <c r="AB3" s="5" t="s">
        <v>13</v>
      </c>
      <c r="AC3" s="5" t="s">
        <v>14</v>
      </c>
    </row>
    <row r="4" s="1" customFormat="1" ht="36" customHeight="1" spans="1:29">
      <c r="A4" s="7"/>
      <c r="B4" s="7"/>
      <c r="C4" s="7"/>
      <c r="D4" s="7"/>
      <c r="E4" s="7"/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13" t="s">
        <v>17</v>
      </c>
      <c r="M4" s="14"/>
      <c r="N4" s="5" t="s">
        <v>18</v>
      </c>
      <c r="O4" s="5" t="s">
        <v>21</v>
      </c>
      <c r="P4" s="5" t="s">
        <v>22</v>
      </c>
      <c r="Q4" s="5" t="s">
        <v>17</v>
      </c>
      <c r="R4" s="5" t="s">
        <v>18</v>
      </c>
      <c r="S4" s="5" t="s">
        <v>23</v>
      </c>
      <c r="T4" s="5" t="s">
        <v>24</v>
      </c>
      <c r="U4" s="5" t="s">
        <v>17</v>
      </c>
      <c r="V4" s="5" t="s">
        <v>18</v>
      </c>
      <c r="W4" s="5" t="s">
        <v>25</v>
      </c>
      <c r="X4" s="5" t="s">
        <v>26</v>
      </c>
      <c r="Y4" s="5" t="s">
        <v>17</v>
      </c>
      <c r="Z4" s="10" t="s">
        <v>18</v>
      </c>
      <c r="AA4" s="17"/>
      <c r="AB4" s="7"/>
      <c r="AC4" s="7"/>
    </row>
    <row r="5" s="1" customFormat="1" ht="53" customHeight="1" spans="1:2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15" t="s">
        <v>27</v>
      </c>
      <c r="M5" s="15" t="s">
        <v>28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8"/>
      <c r="AA5" s="17"/>
      <c r="AB5" s="8"/>
      <c r="AC5" s="8"/>
    </row>
    <row r="6" s="1" customFormat="1" ht="30" customHeight="1" spans="1:29">
      <c r="A6" s="9">
        <v>9</v>
      </c>
      <c r="B6" s="9" t="s">
        <v>29</v>
      </c>
      <c r="C6" s="9" t="s">
        <v>30</v>
      </c>
      <c r="D6" s="21" t="s">
        <v>31</v>
      </c>
      <c r="E6" s="9" t="s">
        <v>32</v>
      </c>
      <c r="F6" s="9"/>
      <c r="G6" s="9"/>
      <c r="H6" s="9"/>
      <c r="I6" s="9"/>
      <c r="J6" s="9" t="s">
        <v>33</v>
      </c>
      <c r="K6" s="9">
        <v>20</v>
      </c>
      <c r="L6" s="9">
        <v>10</v>
      </c>
      <c r="M6" s="9">
        <v>0</v>
      </c>
      <c r="N6" s="9">
        <v>800</v>
      </c>
      <c r="O6" s="9" t="s">
        <v>34</v>
      </c>
      <c r="P6" s="9">
        <v>400</v>
      </c>
      <c r="Q6" s="9">
        <v>400</v>
      </c>
      <c r="R6" s="9">
        <v>1200</v>
      </c>
      <c r="S6" s="9"/>
      <c r="T6" s="9"/>
      <c r="U6" s="9"/>
      <c r="V6" s="9"/>
      <c r="W6" s="9"/>
      <c r="X6" s="9"/>
      <c r="Y6" s="9"/>
      <c r="Z6" s="9"/>
      <c r="AA6" s="19">
        <f t="shared" ref="AA6:AA24" si="0">(I6+N6+R6+V6+Z6)*0.2</f>
        <v>400</v>
      </c>
      <c r="AB6" s="21" t="s">
        <v>35</v>
      </c>
      <c r="AC6" s="20"/>
    </row>
    <row r="7" s="1" customFormat="1" ht="30" customHeight="1" spans="1:29">
      <c r="A7" s="9">
        <v>10</v>
      </c>
      <c r="B7" s="9" t="s">
        <v>29</v>
      </c>
      <c r="C7" s="9" t="s">
        <v>36</v>
      </c>
      <c r="D7" s="9" t="s">
        <v>37</v>
      </c>
      <c r="E7" s="9" t="s">
        <v>38</v>
      </c>
      <c r="F7" s="9"/>
      <c r="G7" s="9"/>
      <c r="H7" s="9"/>
      <c r="I7" s="9"/>
      <c r="J7" s="9"/>
      <c r="K7" s="9"/>
      <c r="L7" s="9"/>
      <c r="M7" s="9"/>
      <c r="N7" s="9"/>
      <c r="O7" s="9" t="s">
        <v>39</v>
      </c>
      <c r="P7" s="9">
        <v>700</v>
      </c>
      <c r="Q7" s="9">
        <v>700</v>
      </c>
      <c r="R7" s="9">
        <v>2100</v>
      </c>
      <c r="S7" s="9"/>
      <c r="T7" s="9"/>
      <c r="U7" s="9"/>
      <c r="V7" s="9"/>
      <c r="W7" s="9"/>
      <c r="X7" s="9"/>
      <c r="Y7" s="9"/>
      <c r="Z7" s="9"/>
      <c r="AA7" s="19">
        <f t="shared" si="0"/>
        <v>420</v>
      </c>
      <c r="AB7" s="21" t="s">
        <v>40</v>
      </c>
      <c r="AC7" s="20"/>
    </row>
    <row r="8" s="1" customFormat="1" ht="30" customHeight="1" spans="1:29">
      <c r="A8" s="9">
        <v>11</v>
      </c>
      <c r="B8" s="9" t="s">
        <v>29</v>
      </c>
      <c r="C8" s="9" t="s">
        <v>41</v>
      </c>
      <c r="D8" s="21" t="s">
        <v>42</v>
      </c>
      <c r="E8" s="9" t="s">
        <v>32</v>
      </c>
      <c r="F8" s="9"/>
      <c r="G8" s="9"/>
      <c r="H8" s="9"/>
      <c r="I8" s="9"/>
      <c r="J8" s="9" t="s">
        <v>43</v>
      </c>
      <c r="K8" s="9">
        <v>35</v>
      </c>
      <c r="L8" s="9">
        <v>15</v>
      </c>
      <c r="M8" s="9"/>
      <c r="N8" s="9">
        <v>1500</v>
      </c>
      <c r="O8" s="9" t="s">
        <v>44</v>
      </c>
      <c r="P8" s="9">
        <v>500</v>
      </c>
      <c r="Q8" s="9">
        <v>500</v>
      </c>
      <c r="R8" s="9">
        <v>1500</v>
      </c>
      <c r="S8" s="9"/>
      <c r="T8" s="9"/>
      <c r="U8" s="9"/>
      <c r="V8" s="9"/>
      <c r="W8" s="9"/>
      <c r="X8" s="9"/>
      <c r="Y8" s="9"/>
      <c r="Z8" s="9"/>
      <c r="AA8" s="19">
        <f t="shared" si="0"/>
        <v>600</v>
      </c>
      <c r="AB8" s="21" t="s">
        <v>45</v>
      </c>
      <c r="AC8" s="20"/>
    </row>
    <row r="9" s="1" customFormat="1" ht="30" customHeight="1" spans="1:29">
      <c r="A9" s="9">
        <v>12</v>
      </c>
      <c r="B9" s="9" t="s">
        <v>29</v>
      </c>
      <c r="C9" s="9" t="s">
        <v>46</v>
      </c>
      <c r="D9" s="21" t="s">
        <v>47</v>
      </c>
      <c r="E9" s="9" t="s">
        <v>32</v>
      </c>
      <c r="F9" s="9"/>
      <c r="G9" s="9"/>
      <c r="H9" s="9"/>
      <c r="I9" s="9"/>
      <c r="J9" s="9"/>
      <c r="K9" s="9"/>
      <c r="L9" s="9"/>
      <c r="M9" s="9"/>
      <c r="N9" s="9"/>
      <c r="O9" s="9" t="s">
        <v>48</v>
      </c>
      <c r="P9" s="9">
        <v>700</v>
      </c>
      <c r="Q9" s="9">
        <v>700</v>
      </c>
      <c r="R9" s="9">
        <v>2100</v>
      </c>
      <c r="S9" s="9"/>
      <c r="T9" s="9"/>
      <c r="U9" s="9"/>
      <c r="V9" s="9"/>
      <c r="W9" s="9"/>
      <c r="X9" s="9"/>
      <c r="Y9" s="9"/>
      <c r="Z9" s="9"/>
      <c r="AA9" s="19">
        <f t="shared" si="0"/>
        <v>420</v>
      </c>
      <c r="AB9" s="21" t="s">
        <v>49</v>
      </c>
      <c r="AC9" s="20"/>
    </row>
    <row r="10" s="1" customFormat="1" ht="30" customHeight="1" spans="1:29">
      <c r="A10" s="9">
        <v>13</v>
      </c>
      <c r="B10" s="9" t="s">
        <v>29</v>
      </c>
      <c r="C10" s="9" t="s">
        <v>50</v>
      </c>
      <c r="D10" s="21" t="s">
        <v>51</v>
      </c>
      <c r="E10" s="9" t="s">
        <v>32</v>
      </c>
      <c r="F10" s="9"/>
      <c r="G10" s="9"/>
      <c r="H10" s="9"/>
      <c r="I10" s="9"/>
      <c r="J10" s="9" t="s">
        <v>43</v>
      </c>
      <c r="K10" s="9">
        <v>30</v>
      </c>
      <c r="L10" s="9">
        <v>10</v>
      </c>
      <c r="M10" s="9"/>
      <c r="N10" s="9">
        <v>1000</v>
      </c>
      <c r="O10" s="9" t="s">
        <v>52</v>
      </c>
      <c r="P10" s="9">
        <v>500</v>
      </c>
      <c r="Q10" s="9">
        <v>500</v>
      </c>
      <c r="R10" s="9">
        <v>500</v>
      </c>
      <c r="S10" s="9"/>
      <c r="T10" s="9"/>
      <c r="U10" s="9"/>
      <c r="V10" s="9"/>
      <c r="W10" s="9" t="s">
        <v>53</v>
      </c>
      <c r="X10" s="9">
        <v>1000</v>
      </c>
      <c r="Y10" s="9">
        <v>1000</v>
      </c>
      <c r="Z10" s="9">
        <v>2500</v>
      </c>
      <c r="AA10" s="19">
        <f t="shared" si="0"/>
        <v>800</v>
      </c>
      <c r="AB10" s="21" t="s">
        <v>54</v>
      </c>
      <c r="AC10" s="20"/>
    </row>
    <row r="11" s="1" customFormat="1" ht="30" customHeight="1" spans="1:29">
      <c r="A11" s="9">
        <v>14</v>
      </c>
      <c r="B11" s="9" t="s">
        <v>29</v>
      </c>
      <c r="C11" s="9" t="s">
        <v>55</v>
      </c>
      <c r="D11" s="21" t="s">
        <v>56</v>
      </c>
      <c r="E11" s="9" t="s">
        <v>32</v>
      </c>
      <c r="F11" s="9"/>
      <c r="G11" s="9"/>
      <c r="H11" s="9"/>
      <c r="I11" s="9"/>
      <c r="J11" s="9"/>
      <c r="K11" s="9"/>
      <c r="L11" s="9"/>
      <c r="M11" s="9"/>
      <c r="N11" s="9"/>
      <c r="O11" s="9" t="s">
        <v>57</v>
      </c>
      <c r="P11" s="9">
        <v>700</v>
      </c>
      <c r="Q11" s="9">
        <v>700</v>
      </c>
      <c r="R11" s="9">
        <v>2100</v>
      </c>
      <c r="S11" s="9"/>
      <c r="T11" s="9"/>
      <c r="U11" s="9"/>
      <c r="V11" s="9"/>
      <c r="W11" s="9"/>
      <c r="X11" s="9"/>
      <c r="Y11" s="9"/>
      <c r="Z11" s="9"/>
      <c r="AA11" s="19">
        <f t="shared" si="0"/>
        <v>420</v>
      </c>
      <c r="AB11" s="21" t="s">
        <v>58</v>
      </c>
      <c r="AC11" s="20"/>
    </row>
    <row r="12" s="1" customFormat="1" ht="30" customHeight="1" spans="1:29">
      <c r="A12" s="9">
        <v>15</v>
      </c>
      <c r="B12" s="9" t="s">
        <v>29</v>
      </c>
      <c r="C12" s="9" t="s">
        <v>59</v>
      </c>
      <c r="D12" s="21" t="s">
        <v>60</v>
      </c>
      <c r="E12" s="9" t="s">
        <v>32</v>
      </c>
      <c r="F12" s="9"/>
      <c r="G12" s="9"/>
      <c r="H12" s="9"/>
      <c r="I12" s="9"/>
      <c r="J12" s="9" t="s">
        <v>33</v>
      </c>
      <c r="K12" s="9">
        <v>50</v>
      </c>
      <c r="L12" s="9">
        <v>30</v>
      </c>
      <c r="M12" s="9"/>
      <c r="N12" s="9">
        <v>2100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9">
        <f t="shared" si="0"/>
        <v>420</v>
      </c>
      <c r="AB12" s="21" t="s">
        <v>61</v>
      </c>
      <c r="AC12" s="20"/>
    </row>
    <row r="13" s="1" customFormat="1" ht="30" customHeight="1" spans="1:29">
      <c r="A13" s="9">
        <v>16</v>
      </c>
      <c r="B13" s="9" t="s">
        <v>29</v>
      </c>
      <c r="C13" s="9" t="s">
        <v>62</v>
      </c>
      <c r="D13" s="21" t="s">
        <v>63</v>
      </c>
      <c r="E13" s="9" t="s">
        <v>32</v>
      </c>
      <c r="F13" s="9"/>
      <c r="G13" s="9"/>
      <c r="H13" s="9"/>
      <c r="I13" s="9"/>
      <c r="J13" s="9" t="s">
        <v>64</v>
      </c>
      <c r="K13" s="9">
        <v>31</v>
      </c>
      <c r="L13" s="9">
        <v>10</v>
      </c>
      <c r="M13" s="9"/>
      <c r="N13" s="9">
        <v>1000</v>
      </c>
      <c r="O13" s="9"/>
      <c r="P13" s="9"/>
      <c r="Q13" s="9"/>
      <c r="R13" s="9"/>
      <c r="S13" s="9"/>
      <c r="T13" s="9"/>
      <c r="U13" s="9"/>
      <c r="V13" s="9"/>
      <c r="W13" s="9" t="s">
        <v>65</v>
      </c>
      <c r="X13" s="9">
        <v>270</v>
      </c>
      <c r="Y13" s="9">
        <v>270</v>
      </c>
      <c r="Z13" s="9">
        <v>2000</v>
      </c>
      <c r="AA13" s="19">
        <f t="shared" si="0"/>
        <v>600</v>
      </c>
      <c r="AB13" s="21" t="s">
        <v>66</v>
      </c>
      <c r="AC13" s="20"/>
    </row>
    <row r="14" s="1" customFormat="1" ht="30" customHeight="1" spans="1:29">
      <c r="A14" s="9">
        <v>17</v>
      </c>
      <c r="B14" s="9" t="s">
        <v>29</v>
      </c>
      <c r="C14" s="9" t="s">
        <v>67</v>
      </c>
      <c r="D14" s="21" t="s">
        <v>68</v>
      </c>
      <c r="E14" s="9" t="s">
        <v>32</v>
      </c>
      <c r="F14" s="9"/>
      <c r="G14" s="9"/>
      <c r="H14" s="9"/>
      <c r="I14" s="9"/>
      <c r="J14" s="9" t="s">
        <v>33</v>
      </c>
      <c r="K14" s="9">
        <v>37</v>
      </c>
      <c r="L14" s="9">
        <v>20</v>
      </c>
      <c r="M14" s="9"/>
      <c r="N14" s="9">
        <v>2000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9">
        <f t="shared" si="0"/>
        <v>400</v>
      </c>
      <c r="AB14" s="21" t="s">
        <v>69</v>
      </c>
      <c r="AC14" s="20"/>
    </row>
    <row r="15" s="1" customFormat="1" ht="30" customHeight="1" spans="1:29">
      <c r="A15" s="9">
        <v>18</v>
      </c>
      <c r="B15" s="9" t="s">
        <v>29</v>
      </c>
      <c r="C15" s="9" t="s">
        <v>70</v>
      </c>
      <c r="D15" s="21" t="s">
        <v>71</v>
      </c>
      <c r="E15" s="9" t="s">
        <v>32</v>
      </c>
      <c r="F15" s="9"/>
      <c r="G15" s="9"/>
      <c r="H15" s="9"/>
      <c r="I15" s="9"/>
      <c r="J15" s="9" t="s">
        <v>33</v>
      </c>
      <c r="K15" s="9">
        <v>24</v>
      </c>
      <c r="L15" s="9">
        <v>15</v>
      </c>
      <c r="M15" s="9"/>
      <c r="N15" s="9">
        <v>1500</v>
      </c>
      <c r="O15" s="9" t="s">
        <v>72</v>
      </c>
      <c r="P15" s="9">
        <v>500</v>
      </c>
      <c r="Q15" s="9">
        <v>500</v>
      </c>
      <c r="R15" s="9">
        <v>1000</v>
      </c>
      <c r="S15" s="9" t="s">
        <v>73</v>
      </c>
      <c r="T15" s="9">
        <v>500</v>
      </c>
      <c r="U15" s="9">
        <v>500</v>
      </c>
      <c r="V15" s="9">
        <v>1500</v>
      </c>
      <c r="W15" s="9"/>
      <c r="X15" s="9"/>
      <c r="Y15" s="9"/>
      <c r="Z15" s="9"/>
      <c r="AA15" s="19">
        <f t="shared" si="0"/>
        <v>800</v>
      </c>
      <c r="AB15" s="21" t="s">
        <v>74</v>
      </c>
      <c r="AC15" s="20"/>
    </row>
    <row r="16" s="1" customFormat="1" ht="30" customHeight="1" spans="1:29">
      <c r="A16" s="9">
        <v>19</v>
      </c>
      <c r="B16" s="9" t="s">
        <v>29</v>
      </c>
      <c r="C16" s="9" t="s">
        <v>75</v>
      </c>
      <c r="D16" s="21" t="s">
        <v>76</v>
      </c>
      <c r="E16" s="9" t="s">
        <v>32</v>
      </c>
      <c r="F16" s="9"/>
      <c r="G16" s="9"/>
      <c r="H16" s="9"/>
      <c r="I16" s="9"/>
      <c r="J16" s="9" t="s">
        <v>33</v>
      </c>
      <c r="K16" s="9">
        <v>38</v>
      </c>
      <c r="L16" s="9">
        <v>15</v>
      </c>
      <c r="M16" s="9">
        <v>300</v>
      </c>
      <c r="N16" s="9">
        <v>3000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9">
        <f t="shared" si="0"/>
        <v>600</v>
      </c>
      <c r="AB16" s="21" t="s">
        <v>77</v>
      </c>
      <c r="AC16" s="20"/>
    </row>
    <row r="17" s="1" customFormat="1" ht="30" customHeight="1" spans="1:29">
      <c r="A17" s="9">
        <v>20</v>
      </c>
      <c r="B17" s="9" t="s">
        <v>29</v>
      </c>
      <c r="C17" s="9" t="s">
        <v>78</v>
      </c>
      <c r="D17" s="21" t="s">
        <v>79</v>
      </c>
      <c r="E17" s="9" t="s">
        <v>32</v>
      </c>
      <c r="F17" s="9"/>
      <c r="G17" s="9"/>
      <c r="H17" s="9"/>
      <c r="I17" s="9"/>
      <c r="J17" s="9" t="s">
        <v>43</v>
      </c>
      <c r="K17" s="9">
        <v>50</v>
      </c>
      <c r="L17" s="9">
        <v>20</v>
      </c>
      <c r="M17" s="9"/>
      <c r="N17" s="9">
        <v>2000</v>
      </c>
      <c r="O17" s="9" t="s">
        <v>80</v>
      </c>
      <c r="P17" s="9">
        <v>350</v>
      </c>
      <c r="Q17" s="9">
        <v>350</v>
      </c>
      <c r="R17" s="9">
        <v>1050</v>
      </c>
      <c r="S17" s="9"/>
      <c r="T17" s="9"/>
      <c r="U17" s="9"/>
      <c r="V17" s="9"/>
      <c r="W17" s="9"/>
      <c r="X17" s="9"/>
      <c r="Y17" s="9"/>
      <c r="Z17" s="9"/>
      <c r="AA17" s="19">
        <f t="shared" si="0"/>
        <v>610</v>
      </c>
      <c r="AB17" s="21" t="s">
        <v>81</v>
      </c>
      <c r="AC17" s="20"/>
    </row>
    <row r="18" s="1" customFormat="1" ht="30" customHeight="1" spans="1:29">
      <c r="A18" s="9">
        <v>21</v>
      </c>
      <c r="B18" s="9" t="s">
        <v>29</v>
      </c>
      <c r="C18" s="9" t="s">
        <v>82</v>
      </c>
      <c r="D18" s="21" t="s">
        <v>83</v>
      </c>
      <c r="E18" s="9" t="s">
        <v>32</v>
      </c>
      <c r="F18" s="9"/>
      <c r="G18" s="9"/>
      <c r="H18" s="9"/>
      <c r="I18" s="9"/>
      <c r="J18" s="9"/>
      <c r="K18" s="9"/>
      <c r="L18" s="9"/>
      <c r="M18" s="9"/>
      <c r="N18" s="9"/>
      <c r="O18" s="9" t="s">
        <v>84</v>
      </c>
      <c r="P18" s="9">
        <v>700</v>
      </c>
      <c r="Q18" s="9"/>
      <c r="R18" s="9">
        <v>2100</v>
      </c>
      <c r="S18" s="9"/>
      <c r="T18" s="9"/>
      <c r="U18" s="9"/>
      <c r="V18" s="9"/>
      <c r="W18" s="9"/>
      <c r="X18" s="9"/>
      <c r="Y18" s="9"/>
      <c r="Z18" s="9"/>
      <c r="AA18" s="19">
        <f t="shared" si="0"/>
        <v>420</v>
      </c>
      <c r="AB18" s="21" t="s">
        <v>85</v>
      </c>
      <c r="AC18" s="20"/>
    </row>
  </sheetData>
  <autoFilter xmlns:etc="http://www.wps.cn/officeDocument/2017/etCustomData" ref="A5:AC18" etc:filterBottomFollowUsedRange="0">
    <extLst/>
  </autoFilter>
  <mergeCells count="34">
    <mergeCell ref="A2:AC2"/>
    <mergeCell ref="F3:I3"/>
    <mergeCell ref="J3:N3"/>
    <mergeCell ref="O3:R3"/>
    <mergeCell ref="S3:V3"/>
    <mergeCell ref="W3:Z3"/>
    <mergeCell ref="L4:M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3:AA5"/>
    <mergeCell ref="AB3:AB5"/>
    <mergeCell ref="AC3:AC5"/>
  </mergeCells>
  <pageMargins left="0.75" right="0.75" top="1" bottom="1" header="0.5" footer="0.5"/>
  <pageSetup paperSize="9" scale="3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王立春15048565989完美东沙村</cp:lastModifiedBy>
  <dcterms:created xsi:type="dcterms:W3CDTF">2025-09-04T11:23:00Z</dcterms:created>
  <dcterms:modified xsi:type="dcterms:W3CDTF">2025-09-30T00:47:59Z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07DC34C825BE4AB79D6D61C72C15A448_13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