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<sst xmlns="http://schemas.openxmlformats.org/spreadsheetml/2006/main" count="212" uniqueCount="84">
  <si>
    <t>资产负债表</t>
  </si>
  <si>
    <t>表一</t>
  </si>
  <si>
    <t>编制单位:奈曼旗桥河国有母树林场 奈曼旗桥河国有母树林场</t>
  </si>
  <si>
    <t>日期:2025-03-31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</si>
  <si>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</si>
  <si>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</si>
  <si>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</si>
  <si>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</si>
  <si>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</si>
  <si>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</si>
  <si>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</si>
  <si>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</si>
  <si>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</si>
  <si>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</si>
  <si>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</si>
  <si>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</si>
  <si>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</si>
  <si>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</si>
  <si>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</si>
  <si>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</si>
  <si>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</si>
  <si>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</si>
  <si>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</si>
  <si>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</si>
  <si>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</si>
  <si>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</si>
  <si>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</si>
  <si>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</si>
  <si>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</si>
  <si>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</si>
  <si>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</si>
  <si>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</si>
  <si>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</si>
  <si>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</si>
  <si>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</si>
  <si>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</si>
  <si>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</si>
  <si>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</si>
  <si>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</si>
  <si>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</si>
  <si>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</si>
  <si>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</si>
  <si>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</si>
  <si>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</si>
  <si>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</si>
  <si>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</si>
  <si>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</si>
  <si>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</si>
  <si>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</si>
  <si>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</si>
  <si>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</si>
  <si>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</si>
  <si>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</si>
  <si>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</si>
  <si>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</si>
  <si>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</si>
  <si>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</si>
  <si>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</si>
  <si>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</si>
  <si>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</si>
  <si>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</si>
  <si>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</si>
  <si>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</si>
  <si>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</si>
  <si>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</si>
  <si>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</si>
  <si>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</si>
  <si>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</si>
  <si>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</si>
  <si>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</si>
  <si>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</si>
  <si>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</si>
  <si>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</si>
  <si>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</si>
  <si>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</si>
  <si>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</si>
  <si>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</si>
  <si>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</si>
  <si>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</si>
  <si>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</si>
  <si>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</si>
  <si>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</si>
  <si>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</si>
  <si>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会计主管:陈嘉珲                            制表:潘明飞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</si>
</sst>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0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930772.77</v>
      </c>
      <c r="C5" s="6">
        <v>700430.36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2226.87</v>
      </c>
      <c r="F7" s="6">
        <v>2484.79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44640.95</v>
      </c>
      <c r="F9" s="5" t="s">
        <v>10</v>
      </c>
    </row>
    <row r="10" ht="14.25" spans="1:6">
      <c r="A10" s="5" t="s">
        <v>22</v>
      </c>
      <c r="B10" s="6">
        <v>25959</v>
      </c>
      <c r="C10" s="6">
        <v>25959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93993.43</v>
      </c>
      <c r="C13" s="6">
        <v>123993.43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6">
        <v>34583.42</v>
      </c>
      <c r="C14" s="6">
        <v>33120.8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151221.04</v>
      </c>
      <c r="F15" s="6">
        <v>185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1085308.62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883503.59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198088.86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2669.79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6">
        <v>3100</v>
      </c>
      <c r="C21" s="6">
        <v>3100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1491880.14</v>
      </c>
      <c r="C22" s="6">
        <v>1484580.14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996100.38</v>
      </c>
      <c r="C23" s="6">
        <v>983102.26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495779.76</v>
      </c>
      <c r="C24" s="8">
        <f>IF(AND(TRIM(C22)="",TRIM(C23)=""),"",SUM(IF(ISBLANK(C22),0,C22))-SUM(IF(ISBLANK(C23),0,C23)))</f>
        <v>501477.88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5" t="s">
        <v>10</v>
      </c>
      <c r="C27" s="5" t="s">
        <v>10</v>
      </c>
      <c r="D27" s="7" t="s">
        <v>57</v>
      </c>
      <c r="E27" s="8">
        <f>IF(AND(TRIM(E19)="",TRIM(E25)="",TRIM(E26)=""),"",SUM(IF(ISBLANK(E19),0,E19),IF(ISBLANK(E25),0,E25),IF(ISBLANK(E26),0,E26)))</f>
        <v>198088.86</v>
      </c>
      <c r="F27" s="8">
        <f>IF(AND(TRIM(F19)="",TRIM(F25)="",TRIM(F26)=""),"",SUM(IF(ISBLANK(F19),0,F19),IF(ISBLANK(F25),0,F25),IF(ISBLANK(F26),0,F26)))</f>
        <v>2669.79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 t="str">
        <f>IF(AND(TRIM(C27)="",TRIM(C28)=""),"",SUM(IF(ISBLANK(C27),0,C27))-SUM(IF(ISBLANK(C28),0,C28)))</f>
        <v/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1385411.68</v>
      </c>
      <c r="F38" s="6">
        <v>1385411.68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498879.76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504577.88</v>
      </c>
      <c r="D42" s="5" t="s">
        <v>78</v>
      </c>
      <c r="E42" s="6">
        <v>687.84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1386099.52</v>
      </c>
      <c r="F43" s="8">
        <f>IF(AND(TRIM(F38)="",TRIM(F39)="",TRIM(F40)="",TRIM(F41)="",TRIM(F42)=""),"",SUM(IF(ISBLANK(F38),0,F38),IF(ISBLANK(F39),0,F39),IF(ISBLANK(F40),0,F40),IF(ISBLANK(F41),0,F41),IF(ISBLANK(F42),0,F42)))</f>
        <v>1385411.68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1584188.38</v>
      </c>
      <c r="C44" s="8">
        <f>IF(AND(TRIM(C18)="",TRIM(C42)="",TRIM(C43)=""),"",SUM(IF(ISBLANK(C18),0,C18),IF(ISBLANK(C42),0,C42),IF(ISBLANK(C43),0,C43)))</f>
        <v>1388081.47</v>
      </c>
      <c r="D44" s="7" t="s">
        <v>82</v>
      </c>
      <c r="E44" s="8">
        <f>IF(AND(TRIM(E27)="",TRIM(E43)=""),"",SUM(IF(ISBLANK(E27),0,E27),IF(ISBLANK(E43),0,E43)))</f>
        <v>1584188.38</v>
      </c>
      <c r="F44" s="8">
        <f>IF(AND(TRIM(F27)="",TRIM(F43)=""),"",SUM(IF(ISBLANK(F27),0,F27),IF(ISBLANK(F43),0,F43)))</f>
        <v>1388081.47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2025-04-01T03:41:00Z</dcterms:created>
  <dcterms:modified xsi:type="dcterms:W3CDTF">2025-04-01T03:36:11Z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5957FAB44D394229A9B638161ECF83BA</vt:lpwstr>
  </property>
  <property fmtid="{D5CDD505-2E9C-101B-9397-08002B2CF9AE}" pid="3" name="KSOProductBuildVer">
    <vt:lpwstr>2052-11.1.0.11744</vt:lpwstr>
  </property>
</Properties>
</file>