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<sst xmlns="http://schemas.openxmlformats.org/spreadsheetml/2006/main" count="190" uniqueCount="99">
  <si>
    <t>奈曼旗2025年农作物种植意向统计表</t>
  </si>
  <si>
    <t xml:space="preserve"> 苏木乡镇场：    治安镇                               填表人：    韩庆有                                        统计时间：    2025 年  2   月    18 日          单位：亩</t>
  </si>
  <si>
    <t>嘎查村</t>
  </si>
  <si>
    <t>作物种类</t>
  </si>
  <si>
    <t>序号</t>
  </si>
  <si>
    <t>合计</t>
  </si>
  <si>
    <t>水稻</t>
  </si>
  <si>
    <t>小麦</t>
  </si>
  <si>
    <t>籽粒玉米</t>
  </si>
  <si>
    <t>青贮玉米</t>
  </si>
  <si>
    <t>高粱</t>
  </si>
  <si>
    <t>谷子</t>
  </si>
  <si>
    <t>荞麦</t>
  </si>
  <si>
    <t>其他谷物（如：黍子、糜子）</t>
  </si>
  <si>
    <t>大豆</t>
  </si>
  <si>
    <t>其他豆类</t>
  </si>
  <si>
    <t>甘薯</t>
  </si>
  <si>
    <t>马铃薯</t>
  </si>
  <si>
    <t>葵花</t>
  </si>
  <si>
    <t>花生</t>
  </si>
  <si>
    <t>甜菜</t>
  </si>
  <si>
    <t>红干椒</t>
  </si>
  <si>
    <t>露地蔬菜(含庭院蔬菜）</t>
  </si>
  <si>
    <t>设施蔬菜</t>
  </si>
  <si>
    <t>药材</t>
  </si>
  <si>
    <t>西瓜</t>
  </si>
  <si>
    <t>香瓜</t>
  </si>
  <si>
    <t>万寿菊</t>
  </si>
  <si>
    <t>饲草（如：紫花苜蓿、沙打旺等）</t>
  </si>
  <si>
    <t>其他农作物（请备注种类）</t>
  </si>
  <si>
    <t>1</t>
  </si>
  <si>
    <t>明嘎斯台村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</si>
  <si>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</si>
  <si>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</si>
  <si>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</si>
  <si>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</si>
  <si>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</si>
  <si>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</si>
  <si>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</si>
  <si>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</si>
  <si>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</si>
  <si>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</si>
  <si>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</si>
  <si>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</si>
  <si>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</si>
  <si>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</si>
  <si>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 xml:space="preserve">备注：1.此表按村统计，只统计耕地上播种面积。药材和万寿菊可以统计林地种植面积，要在后面备注上耕地和林地具体面积分别是多少。
2.播种面积（B)=作物种类合计(C)=各种作物之和（D+E+F+G+H+I+L+M+N+O+P+Q+R+S+T+U+V+W+X+Y+Z)。籽粒玉米中不包含青贮玉米，其他农作物要在备注栏写上具体农作物名称。
3.此表电子版请于2月25日下午下班前报送到nmqzzy@163.com或者发送微信工作群。联系人：阿其拉图15848133747 </t>
  </si>
  <si>
    <t>7500</t>
  </si>
  <si>
    <t>1800</t>
  </si>
  <si>
    <t>180</t>
  </si>
  <si>
    <t>200</t>
  </si>
  <si>
    <t>8635</t>
  </si>
  <si>
    <t>45</t>
  </si>
  <si>
    <t>11000</t>
  </si>
  <si>
    <t>70</t>
  </si>
  <si>
    <t>3070</t>
  </si>
  <si>
    <t>林地种植400</t>
  </si>
  <si>
    <t>5100</t>
  </si>
  <si>
    <t>40</t>
  </si>
  <si>
    <t>12000</t>
  </si>
  <si>
    <t>100</t>
  </si>
  <si>
    <t>800</t>
  </si>
  <si>
    <t>30</t>
  </si>
  <si>
    <t>1750</t>
  </si>
  <si>
    <t>150</t>
  </si>
  <si>
    <t>7847</t>
  </si>
  <si>
    <t>80</t>
  </si>
  <si>
    <t>41</t>
  </si>
  <si>
    <t>3800</t>
  </si>
  <si>
    <t>2800</t>
  </si>
  <si>
    <t>60</t>
  </si>
  <si>
    <t>3500</t>
  </si>
  <si>
    <t>0</t>
  </si>
  <si>
    <t>20</t>
  </si>
  <si>
    <t>500</t>
  </si>
  <si>
    <t>120</t>
  </si>
  <si>
    <t>55</t>
  </si>
  <si>
    <t>8875</t>
  </si>
  <si>
    <t>4115</t>
  </si>
  <si>
    <t>50</t>
  </si>
  <si>
    <t>35</t>
  </si>
  <si>
    <t>36</t>
  </si>
  <si>
    <t>400</t>
  </si>
  <si>
    <t>300</t>
  </si>
  <si>
    <t>160</t>
  </si>
  <si>
    <t>4595</t>
  </si>
  <si>
    <t>8783</t>
  </si>
  <si>
    <t>16</t>
  </si>
  <si>
    <t>4365</t>
  </si>
  <si>
    <t>6500</t>
  </si>
  <si>
    <t>600</t>
  </si>
  <si>
    <t>5000</t>
  </si>
  <si>
    <t>25</t>
  </si>
  <si>
    <t>22</t>
  </si>
  <si>
    <t>230</t>
  </si>
  <si>
    <t>51</t>
  </si>
  <si>
    <t>280</t>
  </si>
  <si>
    <t>95</t>
  </si>
  <si>
    <t>260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</si>
</sst>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4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52"/>
      <name val="宋体"/>
      <charset val="134"/>
    </font>
    <font>
      <sz val="12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</borders>
  <cellStyleXfs count="164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8" fillId="34" borderId="12" applyNumberFormat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29" fillId="0" borderId="0"/>
    <xf numFmtId="0" fontId="30" fillId="0" borderId="0" applyNumberFormat="0" applyFill="0" applyBorder="0" applyAlignment="0" applyProtection="0">
      <alignment vertical="center"/>
    </xf>
    <xf numFmtId="0" fontId="29" fillId="0" borderId="0"/>
    <xf numFmtId="0" fontId="31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32" fillId="34" borderId="13" applyNumberFormat="0" applyAlignment="0" applyProtection="0">
      <alignment vertical="center"/>
    </xf>
    <xf numFmtId="0" fontId="33" fillId="0" borderId="0">
      <alignment vertical="center"/>
    </xf>
    <xf numFmtId="0" fontId="0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32" fillId="34" borderId="13" applyNumberFormat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38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28" fillId="34" borderId="12" applyNumberFormat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5" fillId="42" borderId="14" applyNumberFormat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9" fillId="0" borderId="0"/>
    <xf numFmtId="0" fontId="31" fillId="3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  <protection locked="0"/>
    </xf>
    <xf numFmtId="0" fontId="0" fillId="0" borderId="0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31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  <protection locked="0"/>
    </xf>
    <xf numFmtId="0" fontId="33" fillId="0" borderId="0">
      <alignment vertical="center"/>
      <protection locked="0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45" borderId="17" applyNumberFormat="0" applyFont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2" fillId="0" borderId="18" applyNumberFormat="0" applyFill="0" applyAlignment="0" applyProtection="0">
      <alignment vertical="center"/>
    </xf>
    <xf numFmtId="0" fontId="2" fillId="0" borderId="18" applyNumberFormat="0" applyFill="0" applyAlignment="0" applyProtection="0">
      <alignment vertical="center"/>
    </xf>
    <xf numFmtId="0" fontId="35" fillId="42" borderId="1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43" fillId="41" borderId="12" applyNumberFormat="0" applyAlignment="0" applyProtection="0">
      <alignment vertical="center"/>
    </xf>
    <xf numFmtId="0" fontId="43" fillId="41" borderId="12" applyNumberFormat="0" applyAlignment="0" applyProtection="0">
      <alignment vertical="center"/>
    </xf>
    <xf numFmtId="0" fontId="0" fillId="45" borderId="17" applyNumberFormat="0" applyFont="0" applyAlignment="0" applyProtection="0">
      <alignment vertical="center"/>
    </xf>
  </cellStyleXfs>
  <cellXfs count="29">
    <xf numFmtId="0" fontId="0" fillId="0" borderId="0" xfId="0">
      <alignment vertical="center"/>
    </xf>
    <xf numFmtId="49" fontId="0" fillId="0" borderId="0" xfId="0" applyNumberFormat="1" applyFont="1" applyFill="1" applyAlignment="1">
      <alignment vertical="center" wrapText="1"/>
    </xf>
    <xf numFmtId="49" fontId="0" fillId="0" borderId="0" xfId="0" applyNumberFormat="1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176" fontId="2" fillId="0" borderId="0" xfId="0" applyNumberFormat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3" fillId="0" borderId="2" xfId="0" applyNumberFormat="1" applyFont="1" applyBorder="1" applyAlignment="1">
      <alignment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0" fontId="0" fillId="0" borderId="1" xfId="0" applyNumberFormat="1" applyBorder="1">
      <alignment vertical="center"/>
    </xf>
    <xf numFmtId="177" fontId="7" fillId="0" borderId="1" xfId="134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left" vertical="center" wrapText="1"/>
    </xf>
    <xf numFmtId="176" fontId="0" fillId="0" borderId="3" xfId="0" applyNumberFormat="1" applyFont="1" applyBorder="1" applyAlignment="1">
      <alignment horizontal="center" vertical="center" wrapText="1"/>
    </xf>
  </cellXfs>
  <cellStyles count="1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20% - 强调文字颜色 3 2 2" xfId="51"/>
    <cellStyle name="40% - 强调文字颜色 1 2 2" xfId="52"/>
    <cellStyle name="20% - 强调文字颜色 2 2 2" xfId="53"/>
    <cellStyle name="常规 6" xfId="54"/>
    <cellStyle name="解释性文本 2 2" xfId="55"/>
    <cellStyle name="常规 5 2" xfId="56"/>
    <cellStyle name="60% - 强调文字颜色 2 2 2" xfId="57"/>
    <cellStyle name="40% - 强调文字颜色 4 2" xfId="58"/>
    <cellStyle name="40% - 强调文字颜色 1 2" xfId="59"/>
    <cellStyle name="40% - 强调文字颜色 2 2" xfId="60"/>
    <cellStyle name="输出 2" xfId="61"/>
    <cellStyle name="常规 3 2" xfId="62"/>
    <cellStyle name="20% - 强调文字颜色 4 2 2" xfId="63"/>
    <cellStyle name="适中 2" xfId="64"/>
    <cellStyle name="40% - 强调文字颜色 2 2 2" xfId="65"/>
    <cellStyle name="20% - 强调文字颜色 3 2" xfId="66"/>
    <cellStyle name="20% - 强调文字颜色 1 2 2" xfId="67"/>
    <cellStyle name="输出 2 2" xfId="68"/>
    <cellStyle name="20% - 强调文字颜色 2 2" xfId="69"/>
    <cellStyle name="常规 3" xfId="70"/>
    <cellStyle name="20% - 强调文字颜色 4 2" xfId="71"/>
    <cellStyle name="20% - 强调文字颜色 5 2" xfId="72"/>
    <cellStyle name="20% - 强调文字颜色 5 2 2" xfId="73"/>
    <cellStyle name="20% - 强调文字颜色 6 2" xfId="74"/>
    <cellStyle name="20% - 强调文字颜色 6 2 2" xfId="75"/>
    <cellStyle name="计算 2 2" xfId="76"/>
    <cellStyle name="40% - 强调文字颜色 3 2" xfId="77"/>
    <cellStyle name="40% - 强调文字颜色 3 2 2" xfId="78"/>
    <cellStyle name="检查单元格 2" xfId="79"/>
    <cellStyle name="40% - 强调文字颜色 4 2 2" xfId="80"/>
    <cellStyle name="40% - 强调文字颜色 5 2" xfId="81"/>
    <cellStyle name="40% - 强调文字颜色 5 2 2" xfId="82"/>
    <cellStyle name="适中 2 2" xfId="83"/>
    <cellStyle name="40% - 强调文字颜色 6 2" xfId="84"/>
    <cellStyle name="40% - 强调文字颜色 6 2 2" xfId="85"/>
    <cellStyle name="60% - 强调文字颜色 1 2" xfId="86"/>
    <cellStyle name="60% - 强调文字颜色 1 2 2" xfId="87"/>
    <cellStyle name="常规 5" xfId="88"/>
    <cellStyle name="60% - 强调文字颜色 2 2" xfId="89"/>
    <cellStyle name="60% - 强调文字颜色 3 2" xfId="90"/>
    <cellStyle name="60% - 强调文字颜色 3 2 2" xfId="91"/>
    <cellStyle name="60% - 强调文字颜色 4 2" xfId="92"/>
    <cellStyle name="60% - 强调文字颜色 4 2 2" xfId="93"/>
    <cellStyle name="60% - 强调文字颜色 5 2" xfId="94"/>
    <cellStyle name="60% - 强调文字颜色 5 2 2" xfId="95"/>
    <cellStyle name="60% - 强调文字颜色 6 2" xfId="96"/>
    <cellStyle name="60% - 强调文字颜色 6 2 2" xfId="97"/>
    <cellStyle name="标题 1 2" xfId="98"/>
    <cellStyle name="标题 1 2 2" xfId="99"/>
    <cellStyle name="标题 2 2" xfId="100"/>
    <cellStyle name="标题 2 2 2" xfId="101"/>
    <cellStyle name="标题 3 2" xfId="102"/>
    <cellStyle name="标题 3 2 2" xfId="103"/>
    <cellStyle name="标题 4 2" xfId="104"/>
    <cellStyle name="标题 4 2 2" xfId="105"/>
    <cellStyle name="标题 5" xfId="106"/>
    <cellStyle name="标题 5 2" xfId="107"/>
    <cellStyle name="差 2" xfId="108"/>
    <cellStyle name="差 2 2" xfId="109"/>
    <cellStyle name="常规 13" xfId="110"/>
    <cellStyle name="常规 13 2" xfId="111"/>
    <cellStyle name="常规 2" xfId="112"/>
    <cellStyle name="常规 2 2" xfId="113"/>
    <cellStyle name="常规 2 2 2" xfId="114"/>
    <cellStyle name="常规 2 2 2 2" xfId="115"/>
    <cellStyle name="常规 2 2 3" xfId="116"/>
    <cellStyle name="常规 2 3" xfId="117"/>
    <cellStyle name="常规 2 3 2" xfId="118"/>
    <cellStyle name="常规 2 3 2 2" xfId="119"/>
    <cellStyle name="常规 2 3 3" xfId="120"/>
    <cellStyle name="常规 2 4" xfId="121"/>
    <cellStyle name="常规 2 4 2" xfId="122"/>
    <cellStyle name="强调文字颜色 4 2" xfId="123"/>
    <cellStyle name="常规 2 5" xfId="124"/>
    <cellStyle name="常规 3 2 2" xfId="125"/>
    <cellStyle name="常规 3 2 2 2" xfId="126"/>
    <cellStyle name="常规 3 2 3" xfId="127"/>
    <cellStyle name="常规 3 3" xfId="128"/>
    <cellStyle name="常规 3 3 2" xfId="129"/>
    <cellStyle name="常规 3 4" xfId="130"/>
    <cellStyle name="常规 3 4 2" xfId="131"/>
    <cellStyle name="强调文字颜色 5 2" xfId="132"/>
    <cellStyle name="常规 3 5" xfId="133"/>
    <cellStyle name="常规 4" xfId="134"/>
    <cellStyle name="常规 4 2" xfId="135"/>
    <cellStyle name="常规 4 2 2" xfId="136"/>
    <cellStyle name="常规 4 3" xfId="137"/>
    <cellStyle name="注释 2" xfId="138"/>
    <cellStyle name="常规 6 2" xfId="139"/>
    <cellStyle name="常规 7" xfId="140"/>
    <cellStyle name="好 2" xfId="141"/>
    <cellStyle name="好 2 2" xfId="142"/>
    <cellStyle name="汇总 2" xfId="143"/>
    <cellStyle name="汇总 2 2" xfId="144"/>
    <cellStyle name="检查单元格 2 2" xfId="145"/>
    <cellStyle name="解释性文本 2" xfId="146"/>
    <cellStyle name="警告文本 2" xfId="147"/>
    <cellStyle name="警告文本 2 2" xfId="148"/>
    <cellStyle name="链接单元格 2" xfId="149"/>
    <cellStyle name="链接单元格 2 2" xfId="150"/>
    <cellStyle name="强调文字颜色 1 2" xfId="151"/>
    <cellStyle name="强调文字颜色 1 2 2" xfId="152"/>
    <cellStyle name="强调文字颜色 2 2" xfId="153"/>
    <cellStyle name="强调文字颜色 2 2 2" xfId="154"/>
    <cellStyle name="强调文字颜色 3 2" xfId="155"/>
    <cellStyle name="强调文字颜色 3 2 2" xfId="156"/>
    <cellStyle name="强调文字颜色 4 2 2" xfId="157"/>
    <cellStyle name="强调文字颜色 5 2 2" xfId="158"/>
    <cellStyle name="强调文字颜色 6 2" xfId="159"/>
    <cellStyle name="强调文字颜色 6 2 2" xfId="160"/>
    <cellStyle name="输入 2" xfId="161"/>
    <cellStyle name="输入 2 2" xfId="162"/>
    <cellStyle name="注释 2 2" xfId="16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21"/>
  <sheetViews>
    <sheetView tabSelected="1" workbookViewId="0">
      <selection activeCell="S8" sqref="S8"/>
    </sheetView>
  </sheetViews>
  <sheetFormatPr defaultColWidth="9" defaultRowHeight="13.5"/>
  <cols>
    <col min="1" max="1" width="5.875" style="2" customWidth="1"/>
    <col min="2" max="2" width="11.5" style="2" customWidth="1"/>
    <col min="3" max="3" width="9.25" style="3" customWidth="1"/>
    <col min="4" max="4" width="5.88333333333333" style="2" customWidth="1"/>
    <col min="5" max="5" width="5.63333333333333" style="2" customWidth="1"/>
    <col min="6" max="6" width="8.89166666666667" style="2" customWidth="1"/>
    <col min="7" max="14" width="7.5" style="2" customWidth="1"/>
    <col min="15" max="19" width="6.75" style="2" customWidth="1"/>
    <col min="20" max="20" width="7.63333333333333" style="2" customWidth="1"/>
    <col min="21" max="21" width="5.13333333333333" style="2" customWidth="1"/>
    <col min="22" max="22" width="6.625" style="2" customWidth="1"/>
    <col min="23" max="23" width="6.875" style="2" customWidth="1"/>
    <col min="24" max="24" width="6.625" style="2" customWidth="1"/>
    <col min="25" max="25" width="5.13333333333333" style="2" customWidth="1"/>
    <col min="26" max="26" width="8.63333333333333" style="2" customWidth="1"/>
    <col min="27" max="27" width="7.88333333333333" style="2" customWidth="1"/>
    <col min="28" max="16384" width="9" style="2"/>
  </cols>
  <sheetData>
    <row r="1" ht="30" customHeight="1" spans="2:27">
      <c r="B1" s="4" t="s">
        <v>0</v>
      </c>
      <c r="C1" s="5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ht="39" customHeight="1" spans="2:27">
      <c r="B2" s="6" t="s">
        <v>1</v>
      </c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ht="27.95" customHeight="1" spans="2:27">
      <c r="B3" s="8" t="s">
        <v>2</v>
      </c>
      <c r="C3" s="9" t="s">
        <v>3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ht="69.95" customHeight="1" spans="1:27">
      <c r="A4" s="10" t="s">
        <v>4</v>
      </c>
      <c r="B4" s="11"/>
      <c r="C4" s="12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3" t="s">
        <v>17</v>
      </c>
      <c r="P4" s="13" t="s">
        <v>18</v>
      </c>
      <c r="Q4" s="13" t="s">
        <v>19</v>
      </c>
      <c r="R4" s="13" t="s">
        <v>20</v>
      </c>
      <c r="S4" s="13" t="s">
        <v>21</v>
      </c>
      <c r="T4" s="13" t="s">
        <v>22</v>
      </c>
      <c r="U4" s="13" t="s">
        <v>23</v>
      </c>
      <c r="V4" s="13" t="s">
        <v>24</v>
      </c>
      <c r="W4" s="13" t="s">
        <v>25</v>
      </c>
      <c r="X4" s="13" t="s">
        <v>26</v>
      </c>
      <c r="Y4" s="13" t="s">
        <v>27</v>
      </c>
      <c r="Z4" s="13" t="s">
        <v>28</v>
      </c>
      <c r="AA4" s="13" t="s">
        <v>29</v>
      </c>
    </row>
    <row r="5" ht="28" customHeight="1" spans="1:27">
      <c r="A5" s="14" t="s">
        <v>30</v>
      </c>
      <c r="B5" s="15" t="s">
        <v>31</v>
      </c>
      <c r="C5" s="16">
        <v>5250</v>
      </c>
      <c r="D5" s="17">
        <v>0</v>
      </c>
      <c r="E5" s="17">
        <v>0</v>
      </c>
      <c r="F5" s="18">
        <v>4500</v>
      </c>
      <c r="G5" s="18">
        <v>500</v>
      </c>
      <c r="H5" s="17">
        <v>0</v>
      </c>
      <c r="I5" s="17">
        <v>0</v>
      </c>
      <c r="J5" s="17">
        <v>0</v>
      </c>
      <c r="K5" s="17">
        <v>0</v>
      </c>
      <c r="L5" s="18">
        <v>50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200</v>
      </c>
      <c r="T5" s="17">
        <v>0</v>
      </c>
      <c r="U5" s="17">
        <v>0</v>
      </c>
      <c r="V5" s="17">
        <v>0</v>
      </c>
      <c r="W5" s="17">
        <v>0</v>
      </c>
      <c r="X5" s="17">
        <v>0</v>
      </c>
      <c r="Y5" s="17">
        <v>0</v>
      </c>
      <c r="Z5" s="17">
        <v>0</v>
      </c>
      <c r="AA5" s="17"/>
    </row>
    <row r="6" ht="28" customHeight="1" spans="1:27">
      <c r="A6" s="14" t="s">
        <v>32</v>
      </c>
      <c r="B6" s="15"/>
      <c r="C6" s="16"/>
      <c r="D6" s="17"/>
      <c r="E6" s="17"/>
      <c r="F6" s="18"/>
      <c r="G6" s="17"/>
      <c r="H6" s="17"/>
      <c r="I6" s="17"/>
      <c r="J6" s="17"/>
      <c r="K6" s="17"/>
      <c r="L6" s="18"/>
      <c r="M6" s="17"/>
      <c r="N6" s="17"/>
      <c r="O6" s="17"/>
      <c r="P6" s="17"/>
      <c r="Q6" s="17"/>
      <c r="R6" s="17"/>
      <c r="S6" s="18"/>
      <c r="T6" s="17"/>
      <c r="U6" s="17"/>
      <c r="V6" s="17"/>
      <c r="W6" s="17"/>
      <c r="X6" s="17"/>
      <c r="Y6" s="17"/>
      <c r="Z6" s="17"/>
      <c r="AA6" s="17"/>
    </row>
    <row r="7" s="1" customFormat="1" ht="28" customHeight="1" spans="1:27">
      <c r="A7" s="14" t="s">
        <v>33</v>
      </c>
      <c r="B7" s="19"/>
      <c r="C7" s="16"/>
      <c r="D7" s="20"/>
      <c r="E7" s="20"/>
      <c r="F7" s="21"/>
      <c r="G7" s="21"/>
      <c r="H7" s="20"/>
      <c r="I7" s="20"/>
      <c r="J7" s="20"/>
      <c r="K7" s="20"/>
      <c r="L7" s="21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</row>
    <row r="8" ht="28" customHeight="1" spans="1:27">
      <c r="A8" s="14" t="s">
        <v>34</v>
      </c>
      <c r="B8" s="15"/>
      <c r="C8" s="16"/>
      <c r="D8" s="17"/>
      <c r="E8" s="17"/>
      <c r="F8" s="18"/>
      <c r="G8" s="18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</row>
    <row r="9" ht="27.95" customHeight="1" spans="1:27">
      <c r="A9" s="14" t="s">
        <v>35</v>
      </c>
      <c r="B9" s="15"/>
      <c r="C9" s="16"/>
      <c r="D9" s="18"/>
      <c r="E9" s="17"/>
      <c r="F9" s="18"/>
      <c r="G9" s="18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</row>
    <row r="10" ht="28" customHeight="1" spans="1:27">
      <c r="A10" s="14" t="s">
        <v>36</v>
      </c>
      <c r="B10" s="15"/>
      <c r="C10" s="16"/>
      <c r="D10" s="22"/>
      <c r="E10" s="22"/>
      <c r="F10" s="23"/>
      <c r="G10" s="23"/>
      <c r="H10" s="22"/>
      <c r="I10" s="23"/>
      <c r="J10" s="22"/>
      <c r="K10" s="17"/>
      <c r="L10" s="18"/>
      <c r="M10" s="17"/>
      <c r="N10" s="17"/>
      <c r="O10" s="17"/>
      <c r="P10" s="17"/>
      <c r="Q10" s="18"/>
      <c r="R10" s="17"/>
      <c r="S10" s="18"/>
      <c r="T10" s="17"/>
      <c r="U10" s="17"/>
      <c r="V10" s="17"/>
      <c r="W10" s="17"/>
      <c r="X10" s="17"/>
      <c r="Y10" s="17"/>
      <c r="Z10" s="17"/>
      <c r="AA10" s="17"/>
    </row>
    <row r="11" ht="28" customHeight="1" spans="1:27">
      <c r="A11" s="14" t="s">
        <v>37</v>
      </c>
      <c r="B11" s="15"/>
      <c r="C11" s="16"/>
      <c r="D11" s="22"/>
      <c r="E11" s="22"/>
      <c r="F11" s="23"/>
      <c r="G11" s="23"/>
      <c r="H11" s="22"/>
      <c r="I11" s="22"/>
      <c r="J11" s="22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</row>
    <row r="12" s="1" customFormat="1" ht="28" customHeight="1" spans="1:27">
      <c r="A12" s="14" t="s">
        <v>38</v>
      </c>
      <c r="B12" s="19"/>
      <c r="C12" s="16"/>
      <c r="D12" s="22"/>
      <c r="E12" s="22"/>
      <c r="F12" s="23"/>
      <c r="G12" s="23"/>
      <c r="H12" s="22"/>
      <c r="I12" s="22"/>
      <c r="J12" s="22"/>
      <c r="K12" s="20"/>
      <c r="L12" s="21"/>
      <c r="M12" s="20"/>
      <c r="N12" s="20"/>
      <c r="O12" s="20"/>
      <c r="P12" s="20"/>
      <c r="Q12" s="20"/>
      <c r="R12" s="20"/>
      <c r="S12" s="21"/>
      <c r="T12" s="20"/>
      <c r="U12" s="20"/>
      <c r="V12" s="20"/>
      <c r="W12" s="21"/>
      <c r="X12" s="21"/>
      <c r="Y12" s="20"/>
      <c r="Z12" s="20"/>
      <c r="AA12" s="20"/>
    </row>
    <row r="13" ht="28" customHeight="1" spans="1:27">
      <c r="A13" s="14" t="s">
        <v>39</v>
      </c>
      <c r="B13" s="15"/>
      <c r="C13" s="16"/>
      <c r="D13" s="22"/>
      <c r="E13" s="22"/>
      <c r="F13" s="23"/>
      <c r="G13" s="22"/>
      <c r="H13" s="22"/>
      <c r="I13" s="22"/>
      <c r="J13" s="22"/>
      <c r="K13" s="17"/>
      <c r="L13" s="18"/>
      <c r="M13" s="17"/>
      <c r="N13" s="17"/>
      <c r="O13" s="17"/>
      <c r="P13" s="17"/>
      <c r="Q13" s="17"/>
      <c r="R13" s="17"/>
      <c r="S13" s="18"/>
      <c r="T13" s="17"/>
      <c r="U13" s="17"/>
      <c r="V13" s="17"/>
      <c r="W13" s="17"/>
      <c r="X13" s="17"/>
      <c r="Y13" s="17"/>
      <c r="Z13" s="17"/>
      <c r="AA13" s="17"/>
    </row>
    <row r="14" ht="28" customHeight="1" spans="1:27">
      <c r="A14" s="14" t="s">
        <v>40</v>
      </c>
      <c r="B14" s="15"/>
      <c r="C14" s="16"/>
      <c r="D14" s="22"/>
      <c r="E14" s="22"/>
      <c r="F14" s="23"/>
      <c r="G14" s="22"/>
      <c r="H14" s="22"/>
      <c r="I14" s="22"/>
      <c r="J14" s="22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</row>
    <row r="15" ht="28" customHeight="1" spans="1:27">
      <c r="A15" s="14" t="s">
        <v>41</v>
      </c>
      <c r="B15" s="15"/>
      <c r="C15" s="16"/>
      <c r="D15" s="23"/>
      <c r="E15" s="23"/>
      <c r="F15" s="23"/>
      <c r="G15" s="23"/>
      <c r="H15" s="23"/>
      <c r="I15" s="23"/>
      <c r="J15" s="23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7"/>
    </row>
    <row r="16" ht="28" customHeight="1" spans="1:27">
      <c r="A16" s="14" t="s">
        <v>42</v>
      </c>
      <c r="B16" s="15"/>
      <c r="C16" s="16"/>
      <c r="D16" s="23"/>
      <c r="E16" s="23"/>
      <c r="F16" s="23"/>
      <c r="G16" s="23"/>
      <c r="H16" s="23"/>
      <c r="I16" s="23"/>
      <c r="J16" s="23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7"/>
    </row>
    <row r="17" ht="27.95" customHeight="1" spans="1:27">
      <c r="A17" s="14" t="s">
        <v>43</v>
      </c>
      <c r="B17" s="15"/>
      <c r="C17" s="16"/>
      <c r="D17" s="22"/>
      <c r="E17" s="22"/>
      <c r="F17" s="23"/>
      <c r="G17" s="23"/>
      <c r="H17" s="22"/>
      <c r="I17" s="22"/>
      <c r="J17" s="22"/>
      <c r="K17" s="17"/>
      <c r="L17" s="18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</row>
    <row r="18" ht="27.95" customHeight="1" spans="1:27">
      <c r="A18" s="14" t="s">
        <v>44</v>
      </c>
      <c r="B18" s="15"/>
      <c r="C18" s="16"/>
      <c r="D18" s="17"/>
      <c r="E18" s="17"/>
      <c r="F18" s="18"/>
      <c r="G18" s="18"/>
      <c r="H18" s="17"/>
      <c r="I18" s="17"/>
      <c r="J18" s="17"/>
      <c r="K18" s="17"/>
      <c r="L18" s="18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</row>
    <row r="19" ht="28" customHeight="1" spans="1:27">
      <c r="A19" s="14" t="s">
        <v>45</v>
      </c>
      <c r="B19" s="15"/>
      <c r="C19" s="16"/>
      <c r="D19" s="17"/>
      <c r="E19" s="17"/>
      <c r="F19" s="24"/>
      <c r="G19" s="17"/>
      <c r="H19" s="17"/>
      <c r="I19" s="17"/>
      <c r="J19" s="17"/>
      <c r="K19" s="17"/>
      <c r="L19" s="18"/>
      <c r="M19" s="17"/>
      <c r="N19" s="17"/>
      <c r="O19" s="17"/>
      <c r="P19" s="18"/>
      <c r="Q19" s="18"/>
      <c r="R19" s="17"/>
      <c r="S19" s="18"/>
      <c r="T19" s="17"/>
      <c r="U19" s="17"/>
      <c r="V19" s="17"/>
      <c r="W19" s="18"/>
      <c r="X19" s="17"/>
      <c r="Y19" s="17"/>
      <c r="Z19" s="17"/>
      <c r="AA19" s="17"/>
    </row>
    <row r="20" ht="27" customHeight="1" spans="1:27">
      <c r="A20" s="14"/>
      <c r="B20" s="25" t="s">
        <v>5</v>
      </c>
      <c r="C20" s="26">
        <f>SUM(C5:C19)</f>
        <v>5250</v>
      </c>
      <c r="D20" s="15">
        <f>SUM(D5:D19)</f>
        <v>0</v>
      </c>
      <c r="E20" s="15">
        <f>SUM(E5:E19)</f>
        <v>0</v>
      </c>
      <c r="F20" s="15">
        <f>SUM(F5:F19)</f>
        <v>4500</v>
      </c>
      <c r="G20" s="15">
        <f t="shared" ref="G20:AA20" si="0">SUM(G5:G19)</f>
        <v>500</v>
      </c>
      <c r="H20" s="15">
        <f t="shared" si="0"/>
        <v>0</v>
      </c>
      <c r="I20" s="15">
        <f t="shared" si="0"/>
        <v>0</v>
      </c>
      <c r="J20" s="15">
        <f t="shared" si="0"/>
        <v>0</v>
      </c>
      <c r="K20" s="15">
        <f t="shared" si="0"/>
        <v>0</v>
      </c>
      <c r="L20" s="15">
        <f t="shared" si="0"/>
        <v>50</v>
      </c>
      <c r="M20" s="15">
        <f t="shared" si="0"/>
        <v>0</v>
      </c>
      <c r="N20" s="15">
        <f t="shared" si="0"/>
        <v>0</v>
      </c>
      <c r="O20" s="15">
        <f t="shared" si="0"/>
        <v>0</v>
      </c>
      <c r="P20" s="15">
        <f t="shared" si="0"/>
        <v>0</v>
      </c>
      <c r="Q20" s="15">
        <f t="shared" si="0"/>
        <v>0</v>
      </c>
      <c r="R20" s="15">
        <f t="shared" si="0"/>
        <v>0</v>
      </c>
      <c r="S20" s="15">
        <f t="shared" si="0"/>
        <v>200</v>
      </c>
      <c r="T20" s="15">
        <f t="shared" si="0"/>
        <v>0</v>
      </c>
      <c r="U20" s="15">
        <f t="shared" si="0"/>
        <v>0</v>
      </c>
      <c r="V20" s="15">
        <f t="shared" si="0"/>
        <v>0</v>
      </c>
      <c r="W20" s="15">
        <f t="shared" si="0"/>
        <v>0</v>
      </c>
      <c r="X20" s="15">
        <f t="shared" si="0"/>
        <v>0</v>
      </c>
      <c r="Y20" s="15">
        <f t="shared" si="0"/>
        <v>0</v>
      </c>
      <c r="Z20" s="15">
        <f t="shared" si="0"/>
        <v>0</v>
      </c>
      <c r="AA20" s="15">
        <f t="shared" si="0"/>
        <v>0</v>
      </c>
    </row>
    <row r="21" ht="66" customHeight="1" spans="2:27">
      <c r="B21" s="27" t="s">
        <v>46</v>
      </c>
      <c r="C21" s="28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</row>
  </sheetData>
  <mergeCells count="5">
    <mergeCell ref="B1:AA1"/>
    <mergeCell ref="B2:AA2"/>
    <mergeCell ref="C3:AA3"/>
    <mergeCell ref="B21:AA21"/>
    <mergeCell ref="B3:B4"/>
  </mergeCells>
  <pageMargins left="0.354166666666667" right="0.235416666666667" top="0.275" bottom="0.75" header="0.15625" footer="0.3"/>
  <pageSetup paperSize="9" scale="74" orientation="landscape" horizontalDpi="2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Y45"/>
  <sheetViews>
    <sheetView topLeftCell="B1" workbookViewId="0">
      <selection activeCell="C10" sqref="C10"/>
    </sheetView>
  </sheetViews>
  <sheetFormatPr defaultColWidth="9" defaultRowHeight="13.5"/>
  <sheetData>
    <row r="1" spans="2:25">
      <c r="B1">
        <v>9680</v>
      </c>
      <c r="E1" t="s">
        <v>47</v>
      </c>
      <c r="F1" t="s">
        <v>48</v>
      </c>
      <c r="K1" t="s">
        <v>49</v>
      </c>
      <c r="Y1" t="s">
        <v>50</v>
      </c>
    </row>
    <row r="2" spans="2:18">
      <c r="B2">
        <v>8860</v>
      </c>
      <c r="E2" t="s">
        <v>51</v>
      </c>
      <c r="K2" t="s">
        <v>52</v>
      </c>
      <c r="R2" t="s">
        <v>49</v>
      </c>
    </row>
    <row r="3" spans="2:11">
      <c r="B3">
        <v>11140</v>
      </c>
      <c r="E3" t="s">
        <v>53</v>
      </c>
      <c r="F3" t="s">
        <v>54</v>
      </c>
      <c r="K3" t="s">
        <v>54</v>
      </c>
    </row>
    <row r="4" spans="2:25">
      <c r="B4">
        <v>3140</v>
      </c>
      <c r="E4" t="s">
        <v>55</v>
      </c>
      <c r="F4" t="s">
        <v>54</v>
      </c>
      <c r="Y4" t="s">
        <v>56</v>
      </c>
    </row>
    <row r="5" spans="2:6">
      <c r="B5">
        <v>5555</v>
      </c>
      <c r="C5">
        <v>415</v>
      </c>
      <c r="E5" t="s">
        <v>57</v>
      </c>
      <c r="F5" t="s">
        <v>58</v>
      </c>
    </row>
    <row r="6" spans="2:18">
      <c r="B6">
        <v>13230</v>
      </c>
      <c r="E6" t="s">
        <v>59</v>
      </c>
      <c r="F6" t="s">
        <v>60</v>
      </c>
      <c r="H6" t="s">
        <v>50</v>
      </c>
      <c r="K6" t="s">
        <v>60</v>
      </c>
      <c r="P6" t="s">
        <v>61</v>
      </c>
      <c r="R6" t="s">
        <v>62</v>
      </c>
    </row>
    <row r="7" spans="2:6">
      <c r="B7">
        <v>1900</v>
      </c>
      <c r="E7" t="s">
        <v>63</v>
      </c>
      <c r="F7" t="s">
        <v>64</v>
      </c>
    </row>
    <row r="8" spans="2:23">
      <c r="B8">
        <v>8026</v>
      </c>
      <c r="E8" t="s">
        <v>65</v>
      </c>
      <c r="F8" t="s">
        <v>40</v>
      </c>
      <c r="K8" t="s">
        <v>38</v>
      </c>
      <c r="R8" t="s">
        <v>58</v>
      </c>
      <c r="V8" t="s">
        <v>66</v>
      </c>
      <c r="W8" t="s">
        <v>67</v>
      </c>
    </row>
    <row r="9" spans="2:18">
      <c r="B9">
        <v>4010</v>
      </c>
      <c r="E9" t="s">
        <v>68</v>
      </c>
      <c r="K9" t="s">
        <v>40</v>
      </c>
      <c r="R9" t="s">
        <v>50</v>
      </c>
    </row>
    <row r="10" spans="2:5">
      <c r="B10">
        <v>2800</v>
      </c>
      <c r="E10" t="s">
        <v>69</v>
      </c>
    </row>
    <row r="11" spans="2:25">
      <c r="B11">
        <v>4615</v>
      </c>
      <c r="C11">
        <v>0</v>
      </c>
      <c r="D11" t="s">
        <v>70</v>
      </c>
      <c r="E11" t="s">
        <v>71</v>
      </c>
      <c r="F11" t="s">
        <v>72</v>
      </c>
      <c r="G11" t="s">
        <v>62</v>
      </c>
      <c r="H11" t="s">
        <v>70</v>
      </c>
      <c r="I11" t="s">
        <v>70</v>
      </c>
      <c r="J11" t="s">
        <v>72</v>
      </c>
      <c r="K11" t="s">
        <v>66</v>
      </c>
      <c r="L11" t="s">
        <v>73</v>
      </c>
      <c r="M11" t="s">
        <v>72</v>
      </c>
      <c r="N11" t="s">
        <v>72</v>
      </c>
      <c r="O11" t="s">
        <v>73</v>
      </c>
      <c r="P11" t="s">
        <v>72</v>
      </c>
      <c r="Q11" t="s">
        <v>72</v>
      </c>
      <c r="R11" t="s">
        <v>74</v>
      </c>
      <c r="S11" t="s">
        <v>75</v>
      </c>
      <c r="T11" t="s">
        <v>72</v>
      </c>
      <c r="U11" t="s">
        <v>72</v>
      </c>
      <c r="V11" t="s">
        <v>66</v>
      </c>
      <c r="W11" t="s">
        <v>62</v>
      </c>
      <c r="X11" t="s">
        <v>72</v>
      </c>
      <c r="Y11" t="s">
        <v>76</v>
      </c>
    </row>
    <row r="12" spans="2:25">
      <c r="B12">
        <v>4142</v>
      </c>
      <c r="C12">
        <v>0</v>
      </c>
      <c r="D12" t="s">
        <v>64</v>
      </c>
      <c r="E12" t="s">
        <v>68</v>
      </c>
      <c r="F12" t="s">
        <v>42</v>
      </c>
      <c r="G12" t="s">
        <v>72</v>
      </c>
      <c r="H12" t="s">
        <v>49</v>
      </c>
      <c r="I12" t="s">
        <v>72</v>
      </c>
      <c r="J12" t="s">
        <v>72</v>
      </c>
      <c r="K12" t="s">
        <v>34</v>
      </c>
      <c r="L12" t="s">
        <v>72</v>
      </c>
      <c r="M12" t="s">
        <v>72</v>
      </c>
      <c r="N12" t="s">
        <v>72</v>
      </c>
      <c r="O12" t="s">
        <v>72</v>
      </c>
      <c r="P12" t="s">
        <v>72</v>
      </c>
      <c r="Q12" t="s">
        <v>72</v>
      </c>
      <c r="R12" t="s">
        <v>72</v>
      </c>
      <c r="S12" t="s">
        <v>72</v>
      </c>
      <c r="T12" t="s">
        <v>72</v>
      </c>
      <c r="U12" t="s">
        <v>72</v>
      </c>
      <c r="V12" t="s">
        <v>72</v>
      </c>
      <c r="W12" t="s">
        <v>72</v>
      </c>
      <c r="X12" t="s">
        <v>72</v>
      </c>
      <c r="Y12" t="s">
        <v>35</v>
      </c>
    </row>
    <row r="13" spans="2:11">
      <c r="B13">
        <v>9175</v>
      </c>
      <c r="E13" t="s">
        <v>77</v>
      </c>
      <c r="F13" t="s">
        <v>50</v>
      </c>
      <c r="K13" t="s">
        <v>60</v>
      </c>
    </row>
    <row r="14" spans="2:11">
      <c r="B14">
        <v>4200</v>
      </c>
      <c r="E14" t="s">
        <v>78</v>
      </c>
      <c r="F14" t="s">
        <v>79</v>
      </c>
      <c r="K14" t="s">
        <v>80</v>
      </c>
    </row>
    <row r="15" spans="2:22">
      <c r="B15">
        <v>7032</v>
      </c>
      <c r="E15">
        <v>6100</v>
      </c>
      <c r="K15" t="s">
        <v>81</v>
      </c>
      <c r="O15" t="s">
        <v>82</v>
      </c>
      <c r="P15" t="s">
        <v>83</v>
      </c>
      <c r="R15" t="s">
        <v>81</v>
      </c>
      <c r="V15" t="s">
        <v>84</v>
      </c>
    </row>
    <row r="16" spans="2:5">
      <c r="B16">
        <v>4650</v>
      </c>
      <c r="C16">
        <v>55</v>
      </c>
      <c r="E16" t="s">
        <v>85</v>
      </c>
    </row>
    <row r="17" spans="2:11">
      <c r="B17">
        <v>9560</v>
      </c>
      <c r="E17">
        <v>9550</v>
      </c>
      <c r="K17" t="s">
        <v>40</v>
      </c>
    </row>
    <row r="18" spans="2:22">
      <c r="B18">
        <v>9014</v>
      </c>
      <c r="E18" t="s">
        <v>86</v>
      </c>
      <c r="K18" t="s">
        <v>50</v>
      </c>
      <c r="R18" t="s">
        <v>87</v>
      </c>
      <c r="V18" t="s">
        <v>45</v>
      </c>
    </row>
    <row r="19" spans="2:22">
      <c r="B19">
        <v>4500</v>
      </c>
      <c r="E19" t="s">
        <v>88</v>
      </c>
      <c r="F19" t="s">
        <v>60</v>
      </c>
      <c r="H19" t="s">
        <v>35</v>
      </c>
      <c r="K19" t="s">
        <v>73</v>
      </c>
      <c r="V19" t="s">
        <v>40</v>
      </c>
    </row>
    <row r="20" spans="2:25">
      <c r="B20">
        <v>6986</v>
      </c>
      <c r="E20">
        <v>6230</v>
      </c>
      <c r="F20">
        <v>620</v>
      </c>
      <c r="K20">
        <v>6</v>
      </c>
      <c r="Y20">
        <v>130</v>
      </c>
    </row>
    <row r="21" spans="2:21">
      <c r="B21">
        <v>7100</v>
      </c>
      <c r="E21" t="s">
        <v>89</v>
      </c>
      <c r="U21" t="s">
        <v>90</v>
      </c>
    </row>
    <row r="22" spans="2:18">
      <c r="B22">
        <v>9500</v>
      </c>
      <c r="E22">
        <v>8950</v>
      </c>
      <c r="K22" t="s">
        <v>79</v>
      </c>
      <c r="R22" t="s">
        <v>74</v>
      </c>
    </row>
    <row r="23" spans="2:5">
      <c r="B23">
        <v>5000</v>
      </c>
      <c r="E23">
        <v>5000</v>
      </c>
    </row>
    <row r="24" spans="2:22">
      <c r="B24">
        <v>5577</v>
      </c>
      <c r="D24">
        <v>60</v>
      </c>
      <c r="E24" t="s">
        <v>91</v>
      </c>
      <c r="F24" t="s">
        <v>92</v>
      </c>
      <c r="O24" t="s">
        <v>50</v>
      </c>
      <c r="R24" t="s">
        <v>50</v>
      </c>
      <c r="S24" t="s">
        <v>93</v>
      </c>
      <c r="V24" t="s">
        <v>54</v>
      </c>
    </row>
    <row r="25" spans="2:18">
      <c r="B25">
        <v>9220</v>
      </c>
      <c r="E25">
        <v>8840</v>
      </c>
      <c r="F25" t="s">
        <v>75</v>
      </c>
      <c r="H25" t="s">
        <v>62</v>
      </c>
      <c r="R25" t="s">
        <v>94</v>
      </c>
    </row>
    <row r="26" spans="2:18">
      <c r="B26">
        <v>3850</v>
      </c>
      <c r="E26">
        <v>3800</v>
      </c>
      <c r="R26">
        <v>50</v>
      </c>
    </row>
    <row r="27" spans="2:20">
      <c r="B27">
        <v>8251</v>
      </c>
      <c r="E27">
        <v>8200</v>
      </c>
      <c r="T27" t="s">
        <v>95</v>
      </c>
    </row>
    <row r="28" spans="2:25">
      <c r="B28">
        <v>4165</v>
      </c>
      <c r="C28">
        <v>80</v>
      </c>
      <c r="D28">
        <v>10</v>
      </c>
      <c r="E28">
        <v>3500</v>
      </c>
      <c r="G28" t="s">
        <v>62</v>
      </c>
      <c r="H28" t="s">
        <v>73</v>
      </c>
      <c r="I28" t="s">
        <v>40</v>
      </c>
      <c r="L28" t="s">
        <v>73</v>
      </c>
      <c r="M28" t="s">
        <v>40</v>
      </c>
      <c r="N28" t="s">
        <v>73</v>
      </c>
      <c r="O28" t="s">
        <v>62</v>
      </c>
      <c r="P28" t="s">
        <v>40</v>
      </c>
      <c r="R28" t="s">
        <v>79</v>
      </c>
      <c r="S28" t="s">
        <v>96</v>
      </c>
      <c r="T28" t="s">
        <v>45</v>
      </c>
      <c r="V28" t="s">
        <v>62</v>
      </c>
      <c r="W28" t="s">
        <v>40</v>
      </c>
      <c r="Y28" t="s">
        <v>58</v>
      </c>
    </row>
    <row r="29" spans="2:25">
      <c r="B29">
        <v>5682</v>
      </c>
      <c r="E29">
        <v>4262</v>
      </c>
      <c r="F29" t="s">
        <v>92</v>
      </c>
      <c r="K29" t="s">
        <v>70</v>
      </c>
      <c r="S29" t="s">
        <v>75</v>
      </c>
      <c r="W29" t="s">
        <v>97</v>
      </c>
      <c r="Y29" t="s">
        <v>56</v>
      </c>
    </row>
    <row r="30" spans="2:11">
      <c r="B30">
        <v>5100</v>
      </c>
      <c r="E30">
        <v>4900</v>
      </c>
      <c r="K30" t="s">
        <v>50</v>
      </c>
    </row>
    <row r="31" spans="2:6">
      <c r="B31">
        <v>8260</v>
      </c>
      <c r="E31">
        <v>8000</v>
      </c>
      <c r="F31" t="s">
        <v>98</v>
      </c>
    </row>
    <row r="32" spans="2:5">
      <c r="B32">
        <v>3500</v>
      </c>
      <c r="E32">
        <v>3500</v>
      </c>
    </row>
    <row r="33" spans="2:15">
      <c r="B33">
        <v>14200</v>
      </c>
      <c r="C33">
        <v>5000</v>
      </c>
      <c r="E33">
        <v>7800</v>
      </c>
      <c r="F33">
        <v>700</v>
      </c>
      <c r="K33">
        <v>100</v>
      </c>
      <c r="O33">
        <v>600</v>
      </c>
    </row>
    <row r="34" spans="2:18">
      <c r="B34">
        <v>8084</v>
      </c>
      <c r="D34">
        <v>30</v>
      </c>
      <c r="E34">
        <v>8000</v>
      </c>
      <c r="K34">
        <v>4</v>
      </c>
      <c r="R34" t="s">
        <v>79</v>
      </c>
    </row>
    <row r="35" spans="2:23">
      <c r="B35">
        <v>4554</v>
      </c>
      <c r="E35">
        <v>4532</v>
      </c>
      <c r="H35">
        <v>10</v>
      </c>
      <c r="K35" t="s">
        <v>42</v>
      </c>
      <c r="U35" t="s">
        <v>72</v>
      </c>
      <c r="W35" t="s">
        <v>72</v>
      </c>
    </row>
    <row r="36" spans="2:18">
      <c r="B36">
        <v>3314</v>
      </c>
      <c r="E36">
        <v>2900</v>
      </c>
      <c r="H36">
        <v>15</v>
      </c>
      <c r="K36">
        <v>79</v>
      </c>
      <c r="O36" t="s">
        <v>73</v>
      </c>
      <c r="R36" t="s">
        <v>50</v>
      </c>
    </row>
    <row r="37" spans="2:11">
      <c r="B37">
        <v>6916</v>
      </c>
      <c r="E37">
        <v>6900</v>
      </c>
      <c r="K37">
        <v>16</v>
      </c>
    </row>
    <row r="38" spans="2:15">
      <c r="B38">
        <v>4995</v>
      </c>
      <c r="C38">
        <v>50</v>
      </c>
      <c r="E38">
        <v>4495</v>
      </c>
      <c r="I38">
        <v>100</v>
      </c>
      <c r="K38">
        <v>300</v>
      </c>
      <c r="O38">
        <v>50</v>
      </c>
    </row>
    <row r="39" spans="5:6">
      <c r="E39">
        <v>10327</v>
      </c>
      <c r="F39">
        <v>100</v>
      </c>
    </row>
    <row r="40" spans="2:18">
      <c r="B40">
        <v>5400</v>
      </c>
      <c r="E40">
        <v>4900</v>
      </c>
      <c r="K40" t="s">
        <v>83</v>
      </c>
      <c r="R40" t="s">
        <v>50</v>
      </c>
    </row>
    <row r="45" spans="2:2">
      <c r="B45">
        <f>SUM(B1:B44)</f>
        <v>254883</v>
      </c>
    </row>
  </sheetData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</dc:creator>
  <cp:lastModifiedBy>Administrator</cp:lastModifiedBy>
  <dcterms:created xsi:type="dcterms:W3CDTF">2020-04-17T14:41:00Z</dcterms:created>
  <dcterms:modified xsi:type="dcterms:W3CDTF">2025-02-18T02:41:59Z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ubyTemplateID">
    <vt:lpwstr>11</vt:lpwstr>
  </property>
  <property fmtid="{D5CDD505-2E9C-101B-9397-08002B2CF9AE}" pid="4" name="ICV">
    <vt:lpwstr>4F07649E00F34B8CB85C674C619A4E18_13</vt:lpwstr>
  </property>
</Properties>
</file>