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<sst xmlns="http://schemas.openxmlformats.org/spreadsheetml/2006/main" count="190" uniqueCount="99">
  <si>
    <t>奈曼旗2025年农作物种植意向统计表</t>
  </si>
  <si>
    <t xml:space="preserve"> 苏木乡镇场：  八仙筒镇                                填表人：王贺军                                        统计时间：  2025年   2月  18日                        单位：亩</t>
  </si>
  <si>
    <t>嘎查村</t>
  </si>
  <si>
    <t>作物种类</t>
  </si>
  <si>
    <t>序号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</si>
  <si>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</si>
  <si>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</si>
  <si>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</si>
  <si>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</si>
  <si>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</si>
  <si>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</si>
  <si>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</si>
  <si>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</si>
  <si>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</si>
  <si>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</si>
  <si>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</si>
  <si>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</si>
  <si>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</si>
  <si>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</si>
  <si>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</si>
  <si>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甜菜</t>
  </si>
  <si>
    <t>红干椒</t>
  </si>
  <si>
    <t>露地蔬菜(含庭院蔬菜）</t>
  </si>
  <si>
    <t>设施蔬菜</t>
  </si>
  <si>
    <t>药材</t>
  </si>
  <si>
    <t>西瓜</t>
  </si>
  <si>
    <t>香瓜</t>
  </si>
  <si>
    <t>万寿菊</t>
  </si>
  <si>
    <t>饲草（如：紫花苜蓿、沙打旺等）</t>
  </si>
  <si>
    <t>其他农作物（请备注种类）</t>
  </si>
  <si>
    <t>1</t>
  </si>
  <si>
    <t>道贝尔筒村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</si>
  <si>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</si>
  <si>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</si>
  <si>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</si>
  <si>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</si>
  <si>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</si>
  <si>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</si>
  <si>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</si>
  <si>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</si>
  <si>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</si>
  <si>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</si>
  <si>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</si>
  <si>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</si>
  <si>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</si>
  <si>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</si>
  <si>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备注：1.此表按村统计，只统计耕地上播种面积。药材和万寿菊可以统计林地种植面积，要在后面备注上耕地和林地具体面积分别是多少。
2.播种面积（B)=作物种类合计(C)=各种作物之和（D+E+F+G+H+I+L+M+N+O+P+Q+R+S+T+U+V+W+X+Y+Z)。籽粒玉米中不包含青贮玉米，其他农作物要在备注栏写上具体农作物名称。
3.此表电子版请于2月25日下午下班前报送到nmqzzy@163.com或者发送微信工作群。联系人：阿其拉图15848133747 </t>
  </si>
  <si>
    <t>7500</t>
  </si>
  <si>
    <t>1800</t>
  </si>
  <si>
    <t>180</t>
  </si>
  <si>
    <t>200</t>
  </si>
  <si>
    <t>8635</t>
  </si>
  <si>
    <t>45</t>
  </si>
  <si>
    <t>11000</t>
  </si>
  <si>
    <t>70</t>
  </si>
  <si>
    <t>3070</t>
  </si>
  <si>
    <t>林地种植400</t>
  </si>
  <si>
    <t>5100</t>
  </si>
  <si>
    <t>40</t>
  </si>
  <si>
    <t>12000</t>
  </si>
  <si>
    <t>100</t>
  </si>
  <si>
    <t>800</t>
  </si>
  <si>
    <t>30</t>
  </si>
  <si>
    <t>1750</t>
  </si>
  <si>
    <t>150</t>
  </si>
  <si>
    <t>7847</t>
  </si>
  <si>
    <t>80</t>
  </si>
  <si>
    <t>41</t>
  </si>
  <si>
    <t>3800</t>
  </si>
  <si>
    <t>2800</t>
  </si>
  <si>
    <t>60</t>
  </si>
  <si>
    <t>3500</t>
  </si>
  <si>
    <t>0</t>
  </si>
  <si>
    <t>20</t>
  </si>
  <si>
    <t>500</t>
  </si>
  <si>
    <t>120</t>
  </si>
  <si>
    <t>55</t>
  </si>
  <si>
    <t>8875</t>
  </si>
  <si>
    <t>4115</t>
  </si>
  <si>
    <t>50</t>
  </si>
  <si>
    <t>35</t>
  </si>
  <si>
    <t>36</t>
  </si>
  <si>
    <t>400</t>
  </si>
  <si>
    <t>300</t>
  </si>
  <si>
    <t>160</t>
  </si>
  <si>
    <t>4595</t>
  </si>
  <si>
    <t>8783</t>
  </si>
  <si>
    <t>16</t>
  </si>
  <si>
    <t>4365</t>
  </si>
  <si>
    <t>6500</t>
  </si>
  <si>
    <t>600</t>
  </si>
  <si>
    <t>5000</t>
  </si>
  <si>
    <t>25</t>
  </si>
  <si>
    <t>22</t>
  </si>
  <si>
    <t>230</t>
  </si>
  <si>
    <t>51</t>
  </si>
  <si>
    <t>280</t>
  </si>
  <si>
    <t>95</t>
  </si>
  <si>
    <t>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</si>
</sst>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  <protection locked="0"/>
    </xf>
    <xf numFmtId="0" fontId="36" fillId="0" borderId="0">
      <alignment vertical="center"/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38" fillId="40" borderId="15" applyNumberFormat="0" applyAlignment="0" applyProtection="0">
      <alignment vertical="center"/>
    </xf>
    <xf numFmtId="0" fontId="38" fillId="40" borderId="15" applyNumberFormat="0" applyAlignment="0" applyProtection="0">
      <alignment vertical="center"/>
    </xf>
    <xf numFmtId="0" fontId="39" fillId="41" borderId="16" applyNumberFormat="0" applyAlignment="0" applyProtection="0">
      <alignment vertical="center"/>
    </xf>
    <xf numFmtId="0" fontId="39" fillId="41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40" borderId="18" applyNumberFormat="0" applyAlignment="0" applyProtection="0">
      <alignment vertical="center"/>
    </xf>
    <xf numFmtId="0" fontId="43" fillId="40" borderId="18" applyNumberFormat="0" applyAlignment="0" applyProtection="0">
      <alignment vertical="center"/>
    </xf>
    <xf numFmtId="0" fontId="44" fillId="38" borderId="15" applyNumberFormat="0" applyAlignment="0" applyProtection="0">
      <alignment vertical="center"/>
    </xf>
    <xf numFmtId="0" fontId="44" fillId="38" borderId="15" applyNumberFormat="0" applyAlignment="0" applyProtection="0">
      <alignment vertical="center"/>
    </xf>
    <xf numFmtId="0" fontId="0" fillId="48" borderId="19" applyNumberFormat="0" applyFont="0" applyAlignment="0" applyProtection="0">
      <alignment vertical="center"/>
    </xf>
    <xf numFmtId="0" fontId="0" fillId="48" borderId="1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127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8" fillId="0" borderId="1" xfId="12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 wrapText="1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3" xfId="97"/>
    <cellStyle name="常规 13 2" xfId="98"/>
    <cellStyle name="常规 2" xfId="99"/>
    <cellStyle name="常规 2 2" xfId="100"/>
    <cellStyle name="常规 2 2 2" xfId="101"/>
    <cellStyle name="常规 2 2 2 2" xfId="102"/>
    <cellStyle name="常规 2 2 3" xfId="103"/>
    <cellStyle name="常规 2 3" xfId="104"/>
    <cellStyle name="常规 2 3 2" xfId="105"/>
    <cellStyle name="常规 2 3 2 2" xfId="106"/>
    <cellStyle name="常规 2 3 3" xfId="107"/>
    <cellStyle name="常规 2 4" xfId="108"/>
    <cellStyle name="常规 2 4 2" xfId="109"/>
    <cellStyle name="常规 2 5" xfId="110"/>
    <cellStyle name="常规 3" xfId="111"/>
    <cellStyle name="常规 3 2" xfId="112"/>
    <cellStyle name="常规 3 2 2" xfId="113"/>
    <cellStyle name="常规 3 2 2 2" xfId="114"/>
    <cellStyle name="常规 3 2 3" xfId="115"/>
    <cellStyle name="常规 3 3" xfId="116"/>
    <cellStyle name="常规 3 3 2" xfId="117"/>
    <cellStyle name="常规 3 4" xfId="118"/>
    <cellStyle name="常规 3 4 2" xfId="119"/>
    <cellStyle name="常规 3 5" xfId="120"/>
    <cellStyle name="常规 4" xfId="121"/>
    <cellStyle name="常规 4 2" xfId="122"/>
    <cellStyle name="常规 4 2 2" xfId="123"/>
    <cellStyle name="常规 4 3" xfId="124"/>
    <cellStyle name="常规 5" xfId="125"/>
    <cellStyle name="常规 5 2" xfId="126"/>
    <cellStyle name="常规 6" xfId="127"/>
    <cellStyle name="常规 6 2" xfId="128"/>
    <cellStyle name="常规 7" xfId="129"/>
    <cellStyle name="好 2" xfId="130"/>
    <cellStyle name="好 2 2" xfId="131"/>
    <cellStyle name="汇总 2" xfId="132"/>
    <cellStyle name="汇总 2 2" xfId="133"/>
    <cellStyle name="计算 2" xfId="134"/>
    <cellStyle name="计算 2 2" xfId="135"/>
    <cellStyle name="检查单元格 2" xfId="136"/>
    <cellStyle name="检查单元格 2 2" xfId="137"/>
    <cellStyle name="解释性文本 2" xfId="138"/>
    <cellStyle name="解释性文本 2 2" xfId="139"/>
    <cellStyle name="警告文本 2" xfId="140"/>
    <cellStyle name="警告文本 2 2" xfId="141"/>
    <cellStyle name="链接单元格 2" xfId="142"/>
    <cellStyle name="链接单元格 2 2" xfId="143"/>
    <cellStyle name="强调文字颜色 1 2" xfId="144"/>
    <cellStyle name="强调文字颜色 1 2 2" xfId="145"/>
    <cellStyle name="强调文字颜色 2 2" xfId="146"/>
    <cellStyle name="强调文字颜色 2 2 2" xfId="147"/>
    <cellStyle name="强调文字颜色 3 2" xfId="148"/>
    <cellStyle name="强调文字颜色 3 2 2" xfId="149"/>
    <cellStyle name="强调文字颜色 4 2" xfId="150"/>
    <cellStyle name="强调文字颜色 4 2 2" xfId="151"/>
    <cellStyle name="强调文字颜色 5 2" xfId="152"/>
    <cellStyle name="强调文字颜色 5 2 2" xfId="153"/>
    <cellStyle name="强调文字颜色 6 2" xfId="154"/>
    <cellStyle name="强调文字颜色 6 2 2" xfId="155"/>
    <cellStyle name="适中 2" xfId="156"/>
    <cellStyle name="适中 2 2" xfId="157"/>
    <cellStyle name="输出 2" xfId="158"/>
    <cellStyle name="输出 2 2" xfId="159"/>
    <cellStyle name="输入 2" xfId="160"/>
    <cellStyle name="输入 2 2" xfId="161"/>
    <cellStyle name="注释 2" xfId="162"/>
    <cellStyle name="注释 2 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A21"/>
  <sheetViews>
    <sheetView tabSelected="1" zoomScale="87" zoomScaleNormal="87" topLeftCell="A2" workbookViewId="0">
      <selection activeCell="L15" sqref="L15"/>
    </sheetView>
  </sheetViews>
  <sheetFormatPr defaultColWidth="9" defaultRowHeight="13.5"/>
  <cols>
    <col min="1" max="1" width="5.875" style="2" customWidth="1"/>
    <col min="2" max="2" width="11.5" style="2" customWidth="1"/>
    <col min="3" max="3" width="9.25" style="3" customWidth="1"/>
    <col min="4" max="4" width="5.875" style="2" customWidth="1"/>
    <col min="5" max="5" width="5.625" style="2" customWidth="1"/>
    <col min="6" max="6" width="8.875" style="2" customWidth="1"/>
    <col min="7" max="14" width="7.5" style="2" customWidth="1"/>
    <col min="15" max="19" width="6.75" style="2" customWidth="1"/>
    <col min="20" max="20" width="7.625" style="2" customWidth="1"/>
    <col min="21" max="21" width="5.125" style="2" customWidth="1"/>
    <col min="22" max="22" width="6.625" style="2" customWidth="1"/>
    <col min="23" max="23" width="6.875" style="2" customWidth="1"/>
    <col min="24" max="24" width="6.625" style="2" customWidth="1"/>
    <col min="25" max="25" width="5.125" style="2" customWidth="1"/>
    <col min="26" max="26" width="8.625" style="2" customWidth="1"/>
    <col min="27" max="27" width="7.875" style="2" customWidth="1"/>
    <col min="28" max="16384" width="9" style="2"/>
  </cols>
  <sheetData>
    <row r="1" ht="30" customHeight="1" spans="2:27">
      <c r="B1" s="4" t="s">
        <v>0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9" customHeight="1" spans="2:27">
      <c r="B2" s="6" t="s">
        <v>1</v>
      </c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7.95" customHeight="1" spans="2:27">
      <c r="B3" s="8" t="s">
        <v>2</v>
      </c>
      <c r="C3" s="9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69.95" customHeight="1" spans="1:27">
      <c r="A4" s="10" t="s">
        <v>4</v>
      </c>
      <c r="B4" s="11"/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3" t="s">
        <v>25</v>
      </c>
      <c r="X4" s="13" t="s">
        <v>26</v>
      </c>
      <c r="Y4" s="13" t="s">
        <v>27</v>
      </c>
      <c r="Z4" s="13" t="s">
        <v>28</v>
      </c>
      <c r="AA4" s="13" t="s">
        <v>29</v>
      </c>
    </row>
    <row r="5" ht="27.95" customHeight="1" spans="1:27">
      <c r="A5" s="14" t="s">
        <v>30</v>
      </c>
      <c r="B5" s="15" t="s">
        <v>31</v>
      </c>
      <c r="C5" s="16">
        <v>9450</v>
      </c>
      <c r="D5" s="16"/>
      <c r="E5" s="16"/>
      <c r="F5" s="17">
        <v>7400</v>
      </c>
      <c r="G5" s="16">
        <v>60</v>
      </c>
      <c r="H5" s="16"/>
      <c r="I5" s="16">
        <v>50</v>
      </c>
      <c r="J5" s="16"/>
      <c r="K5" s="16"/>
      <c r="L5" s="16">
        <v>20</v>
      </c>
      <c r="M5" s="16"/>
      <c r="N5" s="16"/>
      <c r="O5" s="16">
        <v>120</v>
      </c>
      <c r="P5" s="16">
        <v>200</v>
      </c>
      <c r="Q5" s="16"/>
      <c r="R5" s="16"/>
      <c r="S5" s="16">
        <v>1600</v>
      </c>
      <c r="T5" s="16"/>
      <c r="U5" s="16"/>
      <c r="V5" s="16"/>
      <c r="W5" s="16"/>
      <c r="X5" s="16"/>
      <c r="Y5" s="16"/>
      <c r="Z5" s="16"/>
      <c r="AA5" s="25"/>
    </row>
    <row r="6" ht="27.95" customHeight="1" spans="1:27">
      <c r="A6" s="14" t="s">
        <v>32</v>
      </c>
      <c r="B6" s="15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="1" customFormat="1" ht="27.95" customHeight="1" spans="1:27">
      <c r="A7" s="14" t="s">
        <v>33</v>
      </c>
      <c r="B7" s="15"/>
      <c r="C7" s="18"/>
      <c r="D7" s="19"/>
      <c r="E7" s="19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9"/>
      <c r="W7" s="19"/>
      <c r="X7" s="19"/>
      <c r="Y7" s="19"/>
      <c r="Z7" s="19"/>
      <c r="AA7" s="19"/>
    </row>
    <row r="8" ht="27.95" customHeight="1" spans="1:27">
      <c r="A8" s="14" t="s">
        <v>34</v>
      </c>
      <c r="B8" s="15"/>
      <c r="C8" s="18"/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9"/>
      <c r="W8" s="19"/>
      <c r="X8" s="19"/>
      <c r="Y8" s="19"/>
      <c r="Z8" s="19"/>
      <c r="AA8" s="19"/>
    </row>
    <row r="9" ht="27.95" customHeight="1" spans="1:27">
      <c r="A9" s="14" t="s">
        <v>35</v>
      </c>
      <c r="B9" s="15"/>
      <c r="C9" s="18"/>
      <c r="D9" s="19"/>
      <c r="E9" s="19"/>
      <c r="F9" s="19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9"/>
      <c r="W9" s="19"/>
      <c r="X9" s="19"/>
      <c r="Y9" s="19"/>
      <c r="Z9" s="19"/>
      <c r="AA9" s="19"/>
    </row>
    <row r="10" ht="27.95" customHeight="1" spans="1:27">
      <c r="A10" s="14" t="s">
        <v>36</v>
      </c>
      <c r="B10" s="15"/>
      <c r="C10" s="18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9"/>
      <c r="W10" s="19"/>
      <c r="X10" s="19"/>
      <c r="Y10" s="19"/>
      <c r="Z10" s="19"/>
      <c r="AA10" s="19"/>
    </row>
    <row r="11" ht="27.95" customHeight="1" spans="1:27">
      <c r="A11" s="14" t="s">
        <v>37</v>
      </c>
      <c r="B11" s="15"/>
      <c r="C11" s="18"/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9"/>
      <c r="W11" s="19"/>
      <c r="X11" s="19"/>
      <c r="Y11" s="19"/>
      <c r="Z11" s="19"/>
      <c r="AA11" s="19"/>
    </row>
    <row r="12" s="1" customFormat="1" ht="27.95" customHeight="1" spans="1:27">
      <c r="A12" s="14" t="s">
        <v>38</v>
      </c>
      <c r="B12" s="15"/>
      <c r="C12" s="18"/>
      <c r="D12" s="19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9"/>
      <c r="W12" s="19"/>
      <c r="X12" s="19"/>
      <c r="Y12" s="19"/>
      <c r="Z12" s="19"/>
      <c r="AA12" s="19"/>
    </row>
    <row r="13" ht="27.95" customHeight="1" spans="1:27">
      <c r="A13" s="14" t="s">
        <v>39</v>
      </c>
      <c r="B13" s="15"/>
      <c r="C13" s="18"/>
      <c r="D13" s="19"/>
      <c r="E13" s="19"/>
      <c r="F13" s="19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19"/>
      <c r="W13" s="19"/>
      <c r="X13" s="19"/>
      <c r="Y13" s="19"/>
      <c r="Z13" s="19"/>
      <c r="AA13" s="19"/>
    </row>
    <row r="14" ht="27.95" customHeight="1" spans="1:27">
      <c r="A14" s="14" t="s">
        <v>40</v>
      </c>
      <c r="B14" s="15"/>
      <c r="C14" s="18"/>
      <c r="D14" s="19"/>
      <c r="E14" s="19"/>
      <c r="F14" s="19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19"/>
      <c r="W14" s="19"/>
      <c r="X14" s="19"/>
      <c r="Y14" s="19"/>
      <c r="Z14" s="19"/>
      <c r="AA14" s="19"/>
    </row>
    <row r="15" ht="27.95" customHeight="1" spans="1:27">
      <c r="A15" s="14" t="s">
        <v>41</v>
      </c>
      <c r="B15" s="15"/>
      <c r="C15" s="18"/>
      <c r="D15" s="19"/>
      <c r="E15" s="19"/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9"/>
      <c r="W15" s="19"/>
      <c r="X15" s="19"/>
      <c r="Y15" s="19"/>
      <c r="Z15" s="19"/>
      <c r="AA15" s="19"/>
    </row>
    <row r="16" ht="27.95" customHeight="1" spans="1:27">
      <c r="A16" s="14" t="s">
        <v>42</v>
      </c>
      <c r="B16" s="21"/>
      <c r="C16" s="22"/>
      <c r="D16" s="23"/>
      <c r="E16" s="23"/>
      <c r="F16" s="24"/>
      <c r="G16" s="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3"/>
      <c r="W16" s="23"/>
      <c r="X16" s="23"/>
      <c r="Y16" s="23"/>
      <c r="Z16" s="23"/>
      <c r="AA16" s="23"/>
    </row>
    <row r="17" ht="27.95" customHeight="1" spans="1:27">
      <c r="A17" s="14" t="s">
        <v>43</v>
      </c>
      <c r="B17" s="15"/>
      <c r="C17" s="25"/>
      <c r="D17" s="19"/>
      <c r="E17" s="19"/>
      <c r="F17" s="20"/>
      <c r="G17" s="20"/>
      <c r="H17" s="19"/>
      <c r="I17" s="19"/>
      <c r="J17" s="19"/>
      <c r="K17" s="19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  <c r="AA17" s="19"/>
    </row>
    <row r="18" ht="27.95" customHeight="1" spans="1:27">
      <c r="A18" s="14" t="s">
        <v>44</v>
      </c>
      <c r="B18" s="15"/>
      <c r="C18" s="25"/>
      <c r="D18" s="19"/>
      <c r="E18" s="19"/>
      <c r="F18" s="20"/>
      <c r="G18" s="20"/>
      <c r="H18" s="19"/>
      <c r="I18" s="19"/>
      <c r="J18" s="19"/>
      <c r="K18" s="19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ht="27.95" customHeight="1" spans="1:27">
      <c r="A19" s="14" t="s">
        <v>45</v>
      </c>
      <c r="B19" s="15"/>
      <c r="C19" s="25"/>
      <c r="D19" s="19"/>
      <c r="E19" s="19"/>
      <c r="F19" s="26"/>
      <c r="G19" s="19"/>
      <c r="H19" s="19"/>
      <c r="I19" s="19"/>
      <c r="J19" s="19"/>
      <c r="K19" s="19"/>
      <c r="L19" s="20"/>
      <c r="M19" s="19"/>
      <c r="N19" s="19"/>
      <c r="O19" s="19"/>
      <c r="P19" s="20"/>
      <c r="Q19" s="20"/>
      <c r="R19" s="19"/>
      <c r="S19" s="20"/>
      <c r="T19" s="19"/>
      <c r="U19" s="19"/>
      <c r="V19" s="19"/>
      <c r="W19" s="20"/>
      <c r="X19" s="19"/>
      <c r="Y19" s="19"/>
      <c r="Z19" s="19"/>
      <c r="AA19" s="19"/>
    </row>
    <row r="20" ht="27" customHeight="1" spans="1:27">
      <c r="A20" s="14"/>
      <c r="B20" s="27" t="s">
        <v>5</v>
      </c>
      <c r="C20" s="28">
        <f>SUM(C5:C19)</f>
        <v>9450</v>
      </c>
      <c r="D20" s="15">
        <f>SUM(D5:D19)</f>
        <v>0</v>
      </c>
      <c r="E20" s="15">
        <f>SUM(E5:E19)</f>
        <v>0</v>
      </c>
      <c r="F20" s="15">
        <f>SUM(F5:F19)</f>
        <v>7400</v>
      </c>
      <c r="G20" s="15">
        <f t="shared" ref="G20:AA20" si="0">SUM(G5:G19)</f>
        <v>60</v>
      </c>
      <c r="H20" s="15">
        <f t="shared" si="0"/>
        <v>0</v>
      </c>
      <c r="I20" s="15">
        <f t="shared" si="0"/>
        <v>50</v>
      </c>
      <c r="J20" s="15">
        <f t="shared" si="0"/>
        <v>0</v>
      </c>
      <c r="K20" s="15">
        <f t="shared" si="0"/>
        <v>0</v>
      </c>
      <c r="L20" s="15">
        <f t="shared" si="0"/>
        <v>20</v>
      </c>
      <c r="M20" s="15">
        <f t="shared" si="0"/>
        <v>0</v>
      </c>
      <c r="N20" s="15">
        <f t="shared" si="0"/>
        <v>0</v>
      </c>
      <c r="O20" s="15">
        <f t="shared" si="0"/>
        <v>120</v>
      </c>
      <c r="P20" s="15">
        <f t="shared" si="0"/>
        <v>200</v>
      </c>
      <c r="Q20" s="15">
        <f t="shared" si="0"/>
        <v>0</v>
      </c>
      <c r="R20" s="15">
        <f t="shared" si="0"/>
        <v>0</v>
      </c>
      <c r="S20" s="15">
        <f t="shared" si="0"/>
        <v>1600</v>
      </c>
      <c r="T20" s="15">
        <f t="shared" si="0"/>
        <v>0</v>
      </c>
      <c r="U20" s="15">
        <f t="shared" si="0"/>
        <v>0</v>
      </c>
      <c r="V20" s="15">
        <f t="shared" si="0"/>
        <v>0</v>
      </c>
      <c r="W20" s="15">
        <f t="shared" si="0"/>
        <v>0</v>
      </c>
      <c r="X20" s="15">
        <f t="shared" si="0"/>
        <v>0</v>
      </c>
      <c r="Y20" s="15">
        <f t="shared" si="0"/>
        <v>0</v>
      </c>
      <c r="Z20" s="15">
        <f t="shared" si="0"/>
        <v>0</v>
      </c>
      <c r="AA20" s="15">
        <f t="shared" si="0"/>
        <v>0</v>
      </c>
    </row>
    <row r="21" ht="66" customHeight="1" spans="2:27">
      <c r="B21" s="29" t="s">
        <v>46</v>
      </c>
      <c r="C21" s="3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</sheetData>
  <mergeCells count="5">
    <mergeCell ref="B1:AA1"/>
    <mergeCell ref="B2:AA2"/>
    <mergeCell ref="C3:AA3"/>
    <mergeCell ref="B21:AA21"/>
    <mergeCell ref="B3:B4"/>
  </mergeCells>
  <pageMargins left="0.354166666666667" right="0.235416666666667" top="0.275" bottom="0.75" header="0.15625" footer="0.3"/>
  <pageSetup paperSize="9" scale="74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Y45"/>
  <sheetViews>
    <sheetView topLeftCell="B1" workbookViewId="0">
      <selection activeCell="C10" sqref="C10"/>
    </sheetView>
  </sheetViews>
  <sheetFormatPr defaultColWidth="9" defaultRowHeight="13.5"/>
  <sheetData>
    <row r="1" spans="2:25">
      <c r="B1">
        <v>9680</v>
      </c>
      <c r="E1" t="s">
        <v>47</v>
      </c>
      <c r="F1" t="s">
        <v>48</v>
      </c>
      <c r="K1" t="s">
        <v>49</v>
      </c>
      <c r="Y1" t="s">
        <v>50</v>
      </c>
    </row>
    <row r="2" spans="2:18">
      <c r="B2">
        <v>8860</v>
      </c>
      <c r="E2" t="s">
        <v>51</v>
      </c>
      <c r="K2" t="s">
        <v>52</v>
      </c>
      <c r="R2" t="s">
        <v>49</v>
      </c>
    </row>
    <row r="3" spans="2:11">
      <c r="B3">
        <v>11140</v>
      </c>
      <c r="E3" t="s">
        <v>53</v>
      </c>
      <c r="F3" t="s">
        <v>54</v>
      </c>
      <c r="K3" t="s">
        <v>54</v>
      </c>
    </row>
    <row r="4" spans="2:25">
      <c r="B4">
        <v>3140</v>
      </c>
      <c r="E4" t="s">
        <v>55</v>
      </c>
      <c r="F4" t="s">
        <v>54</v>
      </c>
      <c r="Y4" t="s">
        <v>56</v>
      </c>
    </row>
    <row r="5" spans="2:6">
      <c r="B5">
        <v>5555</v>
      </c>
      <c r="C5">
        <v>415</v>
      </c>
      <c r="E5" t="s">
        <v>57</v>
      </c>
      <c r="F5" t="s">
        <v>58</v>
      </c>
    </row>
    <row r="6" spans="2:18">
      <c r="B6">
        <v>13230</v>
      </c>
      <c r="E6" t="s">
        <v>59</v>
      </c>
      <c r="F6" t="s">
        <v>60</v>
      </c>
      <c r="H6" t="s">
        <v>50</v>
      </c>
      <c r="K6" t="s">
        <v>60</v>
      </c>
      <c r="P6" t="s">
        <v>61</v>
      </c>
      <c r="R6" t="s">
        <v>62</v>
      </c>
    </row>
    <row r="7" spans="2:6">
      <c r="B7">
        <v>1900</v>
      </c>
      <c r="E7" t="s">
        <v>63</v>
      </c>
      <c r="F7" t="s">
        <v>64</v>
      </c>
    </row>
    <row r="8" spans="2:23">
      <c r="B8">
        <v>8026</v>
      </c>
      <c r="E8" t="s">
        <v>65</v>
      </c>
      <c r="F8" t="s">
        <v>40</v>
      </c>
      <c r="K8" t="s">
        <v>38</v>
      </c>
      <c r="R8" t="s">
        <v>58</v>
      </c>
      <c r="V8" t="s">
        <v>66</v>
      </c>
      <c r="W8" t="s">
        <v>67</v>
      </c>
    </row>
    <row r="9" spans="2:18">
      <c r="B9">
        <v>4010</v>
      </c>
      <c r="E9" t="s">
        <v>68</v>
      </c>
      <c r="K9" t="s">
        <v>40</v>
      </c>
      <c r="R9" t="s">
        <v>50</v>
      </c>
    </row>
    <row r="10" spans="2:5">
      <c r="B10">
        <v>2800</v>
      </c>
      <c r="E10" t="s">
        <v>69</v>
      </c>
    </row>
    <row r="11" spans="2:25">
      <c r="B11">
        <v>4615</v>
      </c>
      <c r="C11">
        <v>0</v>
      </c>
      <c r="D11" t="s">
        <v>70</v>
      </c>
      <c r="E11" t="s">
        <v>71</v>
      </c>
      <c r="F11" t="s">
        <v>72</v>
      </c>
      <c r="G11" t="s">
        <v>62</v>
      </c>
      <c r="H11" t="s">
        <v>70</v>
      </c>
      <c r="I11" t="s">
        <v>70</v>
      </c>
      <c r="J11" t="s">
        <v>72</v>
      </c>
      <c r="K11" t="s">
        <v>66</v>
      </c>
      <c r="L11" t="s">
        <v>73</v>
      </c>
      <c r="M11" t="s">
        <v>72</v>
      </c>
      <c r="N11" t="s">
        <v>72</v>
      </c>
      <c r="O11" t="s">
        <v>73</v>
      </c>
      <c r="P11" t="s">
        <v>72</v>
      </c>
      <c r="Q11" t="s">
        <v>72</v>
      </c>
      <c r="R11" t="s">
        <v>74</v>
      </c>
      <c r="S11" t="s">
        <v>75</v>
      </c>
      <c r="T11" t="s">
        <v>72</v>
      </c>
      <c r="U11" t="s">
        <v>72</v>
      </c>
      <c r="V11" t="s">
        <v>66</v>
      </c>
      <c r="W11" t="s">
        <v>62</v>
      </c>
      <c r="X11" t="s">
        <v>72</v>
      </c>
      <c r="Y11" t="s">
        <v>76</v>
      </c>
    </row>
    <row r="12" spans="2:25">
      <c r="B12">
        <v>4142</v>
      </c>
      <c r="C12">
        <v>0</v>
      </c>
      <c r="D12" t="s">
        <v>64</v>
      </c>
      <c r="E12" t="s">
        <v>68</v>
      </c>
      <c r="F12" t="s">
        <v>42</v>
      </c>
      <c r="G12" t="s">
        <v>72</v>
      </c>
      <c r="H12" t="s">
        <v>49</v>
      </c>
      <c r="I12" t="s">
        <v>72</v>
      </c>
      <c r="J12" t="s">
        <v>72</v>
      </c>
      <c r="K12" t="s">
        <v>34</v>
      </c>
      <c r="L12" t="s">
        <v>72</v>
      </c>
      <c r="M12" t="s">
        <v>72</v>
      </c>
      <c r="N12" t="s">
        <v>72</v>
      </c>
      <c r="O12" t="s">
        <v>72</v>
      </c>
      <c r="P12" t="s">
        <v>72</v>
      </c>
      <c r="Q12" t="s">
        <v>72</v>
      </c>
      <c r="R12" t="s">
        <v>72</v>
      </c>
      <c r="S12" t="s">
        <v>72</v>
      </c>
      <c r="T12" t="s">
        <v>72</v>
      </c>
      <c r="U12" t="s">
        <v>72</v>
      </c>
      <c r="V12" t="s">
        <v>72</v>
      </c>
      <c r="W12" t="s">
        <v>72</v>
      </c>
      <c r="X12" t="s">
        <v>72</v>
      </c>
      <c r="Y12" t="s">
        <v>35</v>
      </c>
    </row>
    <row r="13" spans="2:11">
      <c r="B13">
        <v>9175</v>
      </c>
      <c r="E13" t="s">
        <v>77</v>
      </c>
      <c r="F13" t="s">
        <v>50</v>
      </c>
      <c r="K13" t="s">
        <v>60</v>
      </c>
    </row>
    <row r="14" spans="2:11">
      <c r="B14">
        <v>4200</v>
      </c>
      <c r="E14" t="s">
        <v>78</v>
      </c>
      <c r="F14" t="s">
        <v>79</v>
      </c>
      <c r="K14" t="s">
        <v>80</v>
      </c>
    </row>
    <row r="15" spans="2:22">
      <c r="B15">
        <v>7032</v>
      </c>
      <c r="E15">
        <v>6100</v>
      </c>
      <c r="K15" t="s">
        <v>81</v>
      </c>
      <c r="O15" t="s">
        <v>82</v>
      </c>
      <c r="P15" t="s">
        <v>83</v>
      </c>
      <c r="R15" t="s">
        <v>81</v>
      </c>
      <c r="V15" t="s">
        <v>84</v>
      </c>
    </row>
    <row r="16" spans="2:5">
      <c r="B16">
        <v>4650</v>
      </c>
      <c r="C16">
        <v>55</v>
      </c>
      <c r="E16" t="s">
        <v>85</v>
      </c>
    </row>
    <row r="17" spans="2:11">
      <c r="B17">
        <v>9560</v>
      </c>
      <c r="E17">
        <v>9550</v>
      </c>
      <c r="K17" t="s">
        <v>40</v>
      </c>
    </row>
    <row r="18" spans="2:22">
      <c r="B18">
        <v>9014</v>
      </c>
      <c r="E18" t="s">
        <v>86</v>
      </c>
      <c r="K18" t="s">
        <v>50</v>
      </c>
      <c r="R18" t="s">
        <v>87</v>
      </c>
      <c r="V18" t="s">
        <v>45</v>
      </c>
    </row>
    <row r="19" spans="2:22">
      <c r="B19">
        <v>4500</v>
      </c>
      <c r="E19" t="s">
        <v>88</v>
      </c>
      <c r="F19" t="s">
        <v>60</v>
      </c>
      <c r="H19" t="s">
        <v>35</v>
      </c>
      <c r="K19" t="s">
        <v>73</v>
      </c>
      <c r="V19" t="s">
        <v>40</v>
      </c>
    </row>
    <row r="20" spans="2:25">
      <c r="B20">
        <v>6986</v>
      </c>
      <c r="E20">
        <v>6230</v>
      </c>
      <c r="F20">
        <v>620</v>
      </c>
      <c r="K20">
        <v>6</v>
      </c>
      <c r="Y20">
        <v>130</v>
      </c>
    </row>
    <row r="21" spans="2:21">
      <c r="B21">
        <v>7100</v>
      </c>
      <c r="E21" t="s">
        <v>89</v>
      </c>
      <c r="U21" t="s">
        <v>90</v>
      </c>
    </row>
    <row r="22" spans="2:18">
      <c r="B22">
        <v>9500</v>
      </c>
      <c r="E22">
        <v>8950</v>
      </c>
      <c r="K22" t="s">
        <v>79</v>
      </c>
      <c r="R22" t="s">
        <v>74</v>
      </c>
    </row>
    <row r="23" spans="2:5">
      <c r="B23">
        <v>5000</v>
      </c>
      <c r="E23">
        <v>5000</v>
      </c>
    </row>
    <row r="24" spans="2:22">
      <c r="B24">
        <v>5577</v>
      </c>
      <c r="D24">
        <v>60</v>
      </c>
      <c r="E24" t="s">
        <v>91</v>
      </c>
      <c r="F24" t="s">
        <v>92</v>
      </c>
      <c r="O24" t="s">
        <v>50</v>
      </c>
      <c r="R24" t="s">
        <v>50</v>
      </c>
      <c r="S24" t="s">
        <v>93</v>
      </c>
      <c r="V24" t="s">
        <v>54</v>
      </c>
    </row>
    <row r="25" spans="2:18">
      <c r="B25">
        <v>9220</v>
      </c>
      <c r="E25">
        <v>8840</v>
      </c>
      <c r="F25" t="s">
        <v>75</v>
      </c>
      <c r="H25" t="s">
        <v>62</v>
      </c>
      <c r="R25" t="s">
        <v>94</v>
      </c>
    </row>
    <row r="26" spans="2:18">
      <c r="B26">
        <v>3850</v>
      </c>
      <c r="E26">
        <v>3800</v>
      </c>
      <c r="R26">
        <v>50</v>
      </c>
    </row>
    <row r="27" spans="2:20">
      <c r="B27">
        <v>8251</v>
      </c>
      <c r="E27">
        <v>8200</v>
      </c>
      <c r="T27" t="s">
        <v>95</v>
      </c>
    </row>
    <row r="28" spans="2:25">
      <c r="B28">
        <v>4165</v>
      </c>
      <c r="C28">
        <v>80</v>
      </c>
      <c r="D28">
        <v>10</v>
      </c>
      <c r="E28">
        <v>3500</v>
      </c>
      <c r="G28" t="s">
        <v>62</v>
      </c>
      <c r="H28" t="s">
        <v>73</v>
      </c>
      <c r="I28" t="s">
        <v>40</v>
      </c>
      <c r="L28" t="s">
        <v>73</v>
      </c>
      <c r="M28" t="s">
        <v>40</v>
      </c>
      <c r="N28" t="s">
        <v>73</v>
      </c>
      <c r="O28" t="s">
        <v>62</v>
      </c>
      <c r="P28" t="s">
        <v>40</v>
      </c>
      <c r="R28" t="s">
        <v>79</v>
      </c>
      <c r="S28" t="s">
        <v>96</v>
      </c>
      <c r="T28" t="s">
        <v>45</v>
      </c>
      <c r="V28" t="s">
        <v>62</v>
      </c>
      <c r="W28" t="s">
        <v>40</v>
      </c>
      <c r="Y28" t="s">
        <v>58</v>
      </c>
    </row>
    <row r="29" spans="2:25">
      <c r="B29">
        <v>5682</v>
      </c>
      <c r="E29">
        <v>4262</v>
      </c>
      <c r="F29" t="s">
        <v>92</v>
      </c>
      <c r="K29" t="s">
        <v>70</v>
      </c>
      <c r="S29" t="s">
        <v>75</v>
      </c>
      <c r="W29" t="s">
        <v>97</v>
      </c>
      <c r="Y29" t="s">
        <v>56</v>
      </c>
    </row>
    <row r="30" spans="2:11">
      <c r="B30">
        <v>5100</v>
      </c>
      <c r="E30">
        <v>4900</v>
      </c>
      <c r="K30" t="s">
        <v>50</v>
      </c>
    </row>
    <row r="31" spans="2:6">
      <c r="B31">
        <v>8260</v>
      </c>
      <c r="E31">
        <v>8000</v>
      </c>
      <c r="F31" t="s">
        <v>98</v>
      </c>
    </row>
    <row r="32" spans="2:5">
      <c r="B32">
        <v>3500</v>
      </c>
      <c r="E32">
        <v>3500</v>
      </c>
    </row>
    <row r="33" spans="2:15">
      <c r="B33">
        <v>14200</v>
      </c>
      <c r="C33">
        <v>5000</v>
      </c>
      <c r="E33">
        <v>7800</v>
      </c>
      <c r="F33">
        <v>700</v>
      </c>
      <c r="K33">
        <v>100</v>
      </c>
      <c r="O33">
        <v>600</v>
      </c>
    </row>
    <row r="34" spans="2:18">
      <c r="B34">
        <v>8084</v>
      </c>
      <c r="D34">
        <v>30</v>
      </c>
      <c r="E34">
        <v>8000</v>
      </c>
      <c r="K34">
        <v>4</v>
      </c>
      <c r="R34" t="s">
        <v>79</v>
      </c>
    </row>
    <row r="35" spans="2:23">
      <c r="B35">
        <v>4554</v>
      </c>
      <c r="E35">
        <v>4532</v>
      </c>
      <c r="H35">
        <v>10</v>
      </c>
      <c r="K35" t="s">
        <v>42</v>
      </c>
      <c r="U35" t="s">
        <v>72</v>
      </c>
      <c r="W35" t="s">
        <v>72</v>
      </c>
    </row>
    <row r="36" spans="2:18">
      <c r="B36">
        <v>3314</v>
      </c>
      <c r="E36">
        <v>2900</v>
      </c>
      <c r="H36">
        <v>15</v>
      </c>
      <c r="K36">
        <v>79</v>
      </c>
      <c r="O36" t="s">
        <v>73</v>
      </c>
      <c r="R36" t="s">
        <v>50</v>
      </c>
    </row>
    <row r="37" spans="2:11">
      <c r="B37">
        <v>6916</v>
      </c>
      <c r="E37">
        <v>6900</v>
      </c>
      <c r="K37">
        <v>16</v>
      </c>
    </row>
    <row r="38" spans="2:15">
      <c r="B38">
        <v>4995</v>
      </c>
      <c r="C38">
        <v>50</v>
      </c>
      <c r="E38">
        <v>4495</v>
      </c>
      <c r="I38">
        <v>100</v>
      </c>
      <c r="K38">
        <v>300</v>
      </c>
      <c r="O38">
        <v>50</v>
      </c>
    </row>
    <row r="39" spans="5:6">
      <c r="E39">
        <v>10327</v>
      </c>
      <c r="F39">
        <v>100</v>
      </c>
    </row>
    <row r="40" spans="2:18">
      <c r="B40">
        <v>5400</v>
      </c>
      <c r="E40">
        <v>4900</v>
      </c>
      <c r="K40" t="s">
        <v>83</v>
      </c>
      <c r="R40" t="s">
        <v>50</v>
      </c>
    </row>
    <row r="45" spans="2:2">
      <c r="B45">
        <f>SUM(B1:B44)</f>
        <v>254883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Administrator</cp:lastModifiedBy>
  <dcterms:created xsi:type="dcterms:W3CDTF">2020-04-17T14:41:00Z</dcterms:created>
  <dcterms:modified xsi:type="dcterms:W3CDTF">2025-02-19T02:31:51Z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4F07649E00F34B8CB85C674C619A4E18_13</vt:lpwstr>
  </property>
</Properties>
</file>