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<sst xmlns="http://schemas.openxmlformats.org/spreadsheetml/2006/main" count="28" uniqueCount="24">
  <si>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土城子乡高标准农田建设地块调查摸底清单</t>
  </si>
  <si>
    <t>序号</t>
  </si>
  <si>
    <t>乡镇</t>
  </si>
  <si>
    <t>耕地总面积</t>
  </si>
  <si>
    <t>已建成高标准农田面积</t>
  </si>
  <si>
    <t>永久基本农田</t>
  </si>
  <si>
    <t>一般耕地</t>
  </si>
  <si>
    <t>已建成面积</t>
  </si>
  <si>
    <t>符合新建高标准农田面积</t>
  </si>
  <si>
    <t>符合改造提升面积</t>
  </si>
  <si>
    <t>不符合建设高标准农田面积</t>
  </si>
  <si>
    <t>土城子</t>
  </si>
  <si>
    <t>后头沟</t>
  </si>
  <si>
    <t>束龙沟</t>
  </si>
  <si>
    <t>高和</t>
  </si>
  <si>
    <t>成山</t>
  </si>
  <si>
    <t>铁匠沟</t>
  </si>
  <si>
    <t>化吉营子</t>
  </si>
  <si>
    <t>奈曼杖子</t>
  </si>
  <si>
    <t>杏树园子</t>
  </si>
  <si>
    <t>平顶山</t>
  </si>
  <si>
    <t>七家子</t>
  </si>
  <si>
    <t>糖坊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</si>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</sst>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2" borderId="7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8">
      <alignment vertical="center"/>
    </xf>
    <xf numFmtId="0" fontId="8" fillId="0" borderId="9">
      <alignment vertical="center"/>
    </xf>
    <xf numFmtId="0" fontId="9" fillId="0" borderId="10">
      <alignment vertical="center"/>
    </xf>
    <xf numFmtId="0" fontId="9" fillId="0" borderId="0">
      <alignment vertical="center"/>
    </xf>
    <xf numFmtId="0" fontId="10" fillId="3" borderId="11">
      <alignment vertical="center"/>
    </xf>
    <xf numFmtId="0" fontId="11" fillId="4" borderId="12">
      <alignment vertical="center"/>
    </xf>
    <xf numFmtId="0" fontId="12" fillId="4" borderId="11">
      <alignment vertical="center"/>
    </xf>
    <xf numFmtId="0" fontId="13" fillId="5" borderId="13">
      <alignment vertical="center"/>
    </xf>
    <xf numFmtId="0" fontId="14" fillId="0" borderId="14">
      <alignment vertical="center"/>
    </xf>
    <xf numFmtId="0" fontId="15" fillId="0" borderId="15">
      <alignment vertical="center"/>
    </xf>
    <xf numFmtId="0" fontId="16" fillId="6" borderId="0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0" fillId="11" borderId="0">
      <alignment vertical="center"/>
    </xf>
    <xf numFmtId="0" fontId="20" fillId="12" borderId="0">
      <alignment vertical="center"/>
    </xf>
    <xf numFmtId="0" fontId="19" fillId="13" borderId="0">
      <alignment vertical="center"/>
    </xf>
    <xf numFmtId="0" fontId="20" fillId="14" borderId="0">
      <alignment vertical="center"/>
    </xf>
    <xf numFmtId="0" fontId="20" fillId="15" borderId="0">
      <alignment vertical="center"/>
    </xf>
    <xf numFmtId="0" fontId="20" fillId="16" borderId="0">
      <alignment vertical="center"/>
    </xf>
    <xf numFmtId="0" fontId="19" fillId="17" borderId="0">
      <alignment vertical="center"/>
    </xf>
    <xf numFmtId="0" fontId="20" fillId="18" borderId="0">
      <alignment vertical="center"/>
    </xf>
    <xf numFmtId="0" fontId="20" fillId="19" borderId="0">
      <alignment vertical="center"/>
    </xf>
    <xf numFmtId="0" fontId="20" fillId="20" borderId="0">
      <alignment vertical="center"/>
    </xf>
    <xf numFmtId="0" fontId="19" fillId="21" borderId="0">
      <alignment vertical="center"/>
    </xf>
    <xf numFmtId="0" fontId="20" fillId="22" borderId="0">
      <alignment vertical="center"/>
    </xf>
    <xf numFmtId="0" fontId="20" fillId="23" borderId="0">
      <alignment vertical="center"/>
    </xf>
    <xf numFmtId="0" fontId="20" fillId="24" borderId="0">
      <alignment vertical="center"/>
    </xf>
    <xf numFmtId="0" fontId="19" fillId="25" borderId="0">
      <alignment vertical="center"/>
    </xf>
    <xf numFmtId="0" fontId="20" fillId="26" borderId="0">
      <alignment vertical="center"/>
    </xf>
    <xf numFmtId="0" fontId="20" fillId="27" borderId="0">
      <alignment vertical="center"/>
    </xf>
    <xf numFmtId="0" fontId="20" fillId="28" borderId="0">
      <alignment vertical="center"/>
    </xf>
    <xf numFmtId="0" fontId="19" fillId="29" borderId="0">
      <alignment vertical="center"/>
    </xf>
    <xf numFmtId="0" fontId="20" fillId="30" borderId="0">
      <alignment vertical="center"/>
    </xf>
    <xf numFmtId="0" fontId="20" fillId="31" borderId="0">
      <alignment vertical="center"/>
    </xf>
    <xf numFmtId="0" fontId="20" fillId="32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4" sqref="O14"/>
    </sheetView>
  </sheetViews>
  <sheetFormatPr defaultColWidth="9" defaultRowHeight="15" customHeight="1"/>
  <cols>
    <col min="1" max="2" width="8.575"/>
    <col min="3" max="3" width="11.9166666666667" customWidth="1"/>
    <col min="4" max="4" width="22.5" customWidth="1"/>
    <col min="5" max="5" width="9.375"/>
    <col min="6" max="6" width="15.4166666666667" customWidth="1"/>
    <col min="7" max="8" width="9.375"/>
    <col min="9" max="9" width="8.575"/>
    <col min="10" max="10" width="14.6666666666667" customWidth="1"/>
    <col min="12" max="12" width="9.375"/>
  </cols>
  <sheetData>
    <row r="1" ht="6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/>
      <c r="H2" s="2"/>
      <c r="I2" s="2" t="s">
        <v>6</v>
      </c>
      <c r="J2" s="2"/>
      <c r="K2" s="2"/>
      <c r="L2" s="12"/>
    </row>
    <row r="3" ht="47" customHeight="1" spans="1:12">
      <c r="A3" s="4"/>
      <c r="B3" s="4"/>
      <c r="C3" s="4"/>
      <c r="D3" s="5"/>
      <c r="E3" s="6" t="s">
        <v>7</v>
      </c>
      <c r="F3" s="6" t="s">
        <v>8</v>
      </c>
      <c r="G3" s="6" t="s">
        <v>9</v>
      </c>
      <c r="H3" s="6" t="s">
        <v>10</v>
      </c>
      <c r="I3" s="6" t="s">
        <v>7</v>
      </c>
      <c r="J3" s="6" t="s">
        <v>8</v>
      </c>
      <c r="K3" s="6" t="s">
        <v>9</v>
      </c>
      <c r="L3" s="13" t="s">
        <v>10</v>
      </c>
    </row>
    <row r="4" ht="25" customHeight="1" spans="1:12">
      <c r="A4" s="7">
        <v>1</v>
      </c>
      <c r="B4" s="2" t="s">
        <v>11</v>
      </c>
      <c r="C4" s="2">
        <v>10906</v>
      </c>
      <c r="D4" s="2"/>
      <c r="E4" s="2"/>
      <c r="F4" s="2">
        <v>1540</v>
      </c>
      <c r="G4" s="2"/>
      <c r="H4" s="2">
        <v>6300</v>
      </c>
      <c r="I4" s="2"/>
      <c r="J4" s="2">
        <v>120</v>
      </c>
      <c r="K4" s="2"/>
      <c r="L4" s="12">
        <v>2946</v>
      </c>
    </row>
    <row r="5" ht="25" customHeight="1" spans="1:12">
      <c r="A5" s="8">
        <v>2</v>
      </c>
      <c r="B5" s="9" t="s">
        <v>12</v>
      </c>
      <c r="C5" s="9">
        <v>7675</v>
      </c>
      <c r="D5" s="2"/>
      <c r="E5" s="9"/>
      <c r="F5" s="9">
        <v>3000</v>
      </c>
      <c r="G5" s="10"/>
      <c r="H5" s="9">
        <v>2040</v>
      </c>
      <c r="I5" s="9"/>
      <c r="J5" s="9">
        <v>0</v>
      </c>
      <c r="K5" s="9">
        <v>0</v>
      </c>
      <c r="L5" s="14">
        <v>2635</v>
      </c>
    </row>
    <row r="6" ht="25" customHeight="1" spans="1:12">
      <c r="A6" s="8">
        <v>3</v>
      </c>
      <c r="B6" s="9" t="s">
        <v>13</v>
      </c>
      <c r="C6" s="8">
        <v>6780</v>
      </c>
      <c r="D6" s="2"/>
      <c r="E6" s="8"/>
      <c r="F6" s="8">
        <v>3500</v>
      </c>
      <c r="G6" s="8"/>
      <c r="H6" s="8">
        <v>2320</v>
      </c>
      <c r="I6" s="8"/>
      <c r="J6" s="8">
        <v>260</v>
      </c>
      <c r="K6" s="8"/>
      <c r="L6" s="15">
        <v>700</v>
      </c>
    </row>
    <row r="7" ht="25" customHeight="1" spans="1:12">
      <c r="A7" s="8">
        <v>4</v>
      </c>
      <c r="B7" s="9" t="s">
        <v>14</v>
      </c>
      <c r="C7" s="8">
        <v>11203.5</v>
      </c>
      <c r="D7" s="2"/>
      <c r="E7" s="9"/>
      <c r="F7" s="9">
        <v>3104.5</v>
      </c>
      <c r="G7" s="9">
        <v>1300</v>
      </c>
      <c r="H7" s="9">
        <v>1565.5</v>
      </c>
      <c r="I7" s="9"/>
      <c r="J7" s="9">
        <v>3873.5</v>
      </c>
      <c r="K7" s="9">
        <v>1000</v>
      </c>
      <c r="L7" s="14">
        <v>360</v>
      </c>
    </row>
    <row r="8" ht="25" customHeight="1" spans="1:12">
      <c r="A8" s="8">
        <v>5</v>
      </c>
      <c r="B8" s="9" t="s">
        <v>15</v>
      </c>
      <c r="C8" s="9">
        <v>19186</v>
      </c>
      <c r="D8" s="2"/>
      <c r="E8" s="9"/>
      <c r="F8" s="9">
        <v>4500</v>
      </c>
      <c r="G8" s="9"/>
      <c r="H8" s="9">
        <v>2150</v>
      </c>
      <c r="I8" s="9"/>
      <c r="J8" s="9">
        <v>12536</v>
      </c>
      <c r="K8" s="9"/>
      <c r="L8" s="14"/>
    </row>
    <row r="9" ht="25" customHeight="1" spans="1:12">
      <c r="A9" s="8">
        <v>6</v>
      </c>
      <c r="B9" s="9" t="s">
        <v>16</v>
      </c>
      <c r="C9" s="8">
        <v>8000</v>
      </c>
      <c r="D9" s="2">
        <f t="shared" ref="D9:D14" si="0">E9+I9</f>
        <v>5197</v>
      </c>
      <c r="E9" s="8">
        <v>4928</v>
      </c>
      <c r="F9" s="8">
        <v>1700</v>
      </c>
      <c r="G9" s="8"/>
      <c r="H9" s="8">
        <v>573</v>
      </c>
      <c r="I9" s="8">
        <v>269</v>
      </c>
      <c r="J9" s="8">
        <v>0</v>
      </c>
      <c r="K9" s="8">
        <v>0</v>
      </c>
      <c r="L9" s="15">
        <v>530</v>
      </c>
    </row>
    <row r="10" ht="25" customHeight="1" spans="1:12">
      <c r="A10" s="8">
        <v>7</v>
      </c>
      <c r="B10" s="9" t="s">
        <v>17</v>
      </c>
      <c r="C10" s="9">
        <v>10800</v>
      </c>
      <c r="D10" s="2">
        <f t="shared" si="0"/>
        <v>2077</v>
      </c>
      <c r="E10" s="9">
        <v>2077</v>
      </c>
      <c r="F10" s="9">
        <v>1568</v>
      </c>
      <c r="G10" s="9">
        <v>2800</v>
      </c>
      <c r="H10" s="9"/>
      <c r="I10" s="9"/>
      <c r="J10" s="9">
        <v>2355</v>
      </c>
      <c r="K10" s="9"/>
      <c r="L10" s="14">
        <v>2000</v>
      </c>
    </row>
    <row r="11" ht="25" customHeight="1" spans="1:12">
      <c r="A11" s="8">
        <v>8</v>
      </c>
      <c r="B11" s="9" t="s">
        <v>18</v>
      </c>
      <c r="C11" s="8">
        <v>5454</v>
      </c>
      <c r="D11" s="2">
        <f t="shared" si="0"/>
        <v>1435</v>
      </c>
      <c r="E11" s="8">
        <v>1328</v>
      </c>
      <c r="F11" s="8">
        <v>520</v>
      </c>
      <c r="G11" s="8">
        <v>900</v>
      </c>
      <c r="H11" s="8">
        <v>238</v>
      </c>
      <c r="I11" s="8">
        <v>107</v>
      </c>
      <c r="J11" s="8">
        <v>1801</v>
      </c>
      <c r="K11" s="8">
        <v>0</v>
      </c>
      <c r="L11" s="15">
        <v>560</v>
      </c>
    </row>
    <row r="12" ht="25" customHeight="1" spans="1:12">
      <c r="A12" s="8">
        <v>9</v>
      </c>
      <c r="B12" s="9" t="s">
        <v>19</v>
      </c>
      <c r="C12" s="9">
        <v>12398</v>
      </c>
      <c r="D12" s="2">
        <f t="shared" si="0"/>
        <v>9176</v>
      </c>
      <c r="E12" s="9">
        <v>7231</v>
      </c>
      <c r="F12" s="9">
        <v>2100</v>
      </c>
      <c r="G12" s="9"/>
      <c r="H12" s="9">
        <v>730</v>
      </c>
      <c r="I12" s="9">
        <v>1945</v>
      </c>
      <c r="J12" s="9">
        <v>120</v>
      </c>
      <c r="K12" s="9"/>
      <c r="L12" s="14">
        <v>272</v>
      </c>
    </row>
    <row r="13" ht="25" customHeight="1" spans="1:12">
      <c r="A13" s="8">
        <v>10</v>
      </c>
      <c r="B13" s="9" t="s">
        <v>20</v>
      </c>
      <c r="C13" s="9">
        <v>7645</v>
      </c>
      <c r="D13" s="2">
        <f t="shared" si="0"/>
        <v>1610</v>
      </c>
      <c r="E13" s="9">
        <v>1228</v>
      </c>
      <c r="F13" s="9">
        <v>2700</v>
      </c>
      <c r="G13" s="9">
        <v>0</v>
      </c>
      <c r="H13" s="9">
        <v>246</v>
      </c>
      <c r="I13" s="9">
        <v>382</v>
      </c>
      <c r="J13" s="9">
        <v>2610</v>
      </c>
      <c r="K13" s="9">
        <v>0</v>
      </c>
      <c r="L13" s="16">
        <v>479</v>
      </c>
    </row>
    <row r="14" ht="25" customHeight="1" spans="1:12">
      <c r="A14" s="8">
        <v>11</v>
      </c>
      <c r="B14" s="9" t="s">
        <v>21</v>
      </c>
      <c r="C14" s="8">
        <v>9338</v>
      </c>
      <c r="D14" s="2">
        <f t="shared" si="0"/>
        <v>4030</v>
      </c>
      <c r="E14" s="8">
        <v>2542</v>
      </c>
      <c r="F14" s="8">
        <v>2150</v>
      </c>
      <c r="G14" s="8">
        <v>2450</v>
      </c>
      <c r="H14" s="8">
        <v>708</v>
      </c>
      <c r="I14" s="8">
        <v>1488</v>
      </c>
      <c r="J14" s="8"/>
      <c r="K14" s="8"/>
      <c r="L14" s="15"/>
    </row>
    <row r="15" ht="25" customHeight="1" spans="1:12">
      <c r="A15" s="11">
        <v>12</v>
      </c>
      <c r="B15" s="4" t="s">
        <v>22</v>
      </c>
      <c r="C15" s="4">
        <v>24000</v>
      </c>
      <c r="D15" s="4"/>
      <c r="E15" s="4"/>
      <c r="F15" s="4"/>
      <c r="G15" s="4"/>
      <c r="H15" s="4">
        <v>12000</v>
      </c>
      <c r="I15" s="4"/>
      <c r="J15" s="4">
        <v>10000</v>
      </c>
      <c r="K15" s="4"/>
      <c r="L15" s="17">
        <v>2000</v>
      </c>
    </row>
    <row r="16" ht="25" customHeight="1" spans="1:12">
      <c r="A16" s="2" t="s">
        <v>23</v>
      </c>
      <c r="B16" s="2"/>
      <c r="C16" s="2">
        <f>SUM(C4:C15)</f>
        <v>133385.5</v>
      </c>
      <c r="D16" s="2">
        <f>SUM(D9:D15)</f>
        <v>23525</v>
      </c>
      <c r="E16" s="2">
        <f>SUM(E9:E15)</f>
        <v>19334</v>
      </c>
      <c r="F16" s="2">
        <f t="shared" ref="F16:L16" si="1">SUM(F4:F15)</f>
        <v>26382.5</v>
      </c>
      <c r="G16" s="2">
        <f t="shared" si="1"/>
        <v>7450</v>
      </c>
      <c r="H16" s="2">
        <f t="shared" si="1"/>
        <v>28870.5</v>
      </c>
      <c r="I16" s="2">
        <f t="shared" si="1"/>
        <v>4191</v>
      </c>
      <c r="J16" s="2">
        <f t="shared" si="1"/>
        <v>33675.5</v>
      </c>
      <c r="K16" s="2">
        <f t="shared" si="1"/>
        <v>1000</v>
      </c>
      <c r="L16" s="2">
        <f t="shared" si="1"/>
        <v>12482</v>
      </c>
    </row>
  </sheetData>
  <mergeCells count="7">
    <mergeCell ref="A1:L1"/>
    <mergeCell ref="E2:H2"/>
    <mergeCell ref="I2:L2"/>
    <mergeCell ref="A2:A3"/>
    <mergeCell ref="B2:B3"/>
    <mergeCell ref="C2:C3"/>
    <mergeCell ref="D2:D3"/>
  </mergeCells>
  <pageMargins left="0.432638888888889" right="0.432638888888889" top="1" bottom="1" header="0.511806" footer="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</cp:lastModifiedBy>
  <cp:revision>0</cp:revision>
  <dcterms:created xsi:type="dcterms:W3CDTF">2025-01-15T01:24:00Z</dcterms:created>
  <dcterms:modified xsi:type="dcterms:W3CDTF">2025-02-21T02:17:04Z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653F3D1A43D348B5B1F6D9BFD907A45D_12</vt:lpwstr>
  </property>
  <property fmtid="{D5CDD505-2E9C-101B-9397-08002B2CF9AE}" pid="4" name="KSOProductBuildVer">
    <vt:lpwstr>2052-12.1.0.19302</vt:lpwstr>
  </property>
</Properties>
</file>