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合法玉米种植汇总表" sheetId="1" r:id="rId1"/>
    <sheet name="合法大豆种植情况汇总表" sheetId="2" r:id="rId2"/>
    <sheet name="合法马铃薯种植情况汇总表" sheetId="3" r:id="rId3"/>
    <sheet name="合法大豆玉米带状复合种植情况汇总表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<sst xmlns="http://schemas.openxmlformats.org/spreadsheetml/2006/main" count="84" uniqueCount="50">
  <si>
    <t>附件3-1：</t>
  </si>
  <si>
    <t>奈曼旗2024年合法玉米种植情况汇总表</t>
  </si>
  <si>
    <t xml:space="preserve">      苏木乡镇：                                        填报时间：</t>
  </si>
  <si>
    <t>序号</t>
  </si>
  <si>
    <t>嘎查村</t>
  </si>
  <si>
    <t>户数</t>
  </si>
  <si>
    <t>人数</t>
  </si>
  <si>
    <t>种植面积
（亩）</t>
  </si>
  <si>
    <t>补贴标准
（元/亩）</t>
  </si>
  <si>
    <t>补贴金额
（元）</t>
  </si>
  <si>
    <t>东介哈日麻台嘎查</t>
  </si>
  <si>
    <t>合热营子嘎查</t>
  </si>
  <si>
    <t>毛敦艾勒嘎查</t>
  </si>
  <si>
    <t>前乌兰额日格嘎查</t>
  </si>
  <si>
    <t>乌干沙日嘎查</t>
  </si>
  <si>
    <t>上黄花塔拉嘎查</t>
  </si>
  <si>
    <t>塔班乌素嘎查</t>
  </si>
  <si>
    <t>奈林塔拉嘎查</t>
  </si>
  <si>
    <t>东太山木头嘎查</t>
  </si>
  <si>
    <t>伊拉麻图嘎查</t>
  </si>
  <si>
    <t>塔布代</t>
  </si>
  <si>
    <t>腰营子</t>
  </si>
  <si>
    <t>新发村</t>
  </si>
  <si>
    <t>巴彦花</t>
  </si>
  <si>
    <t>查干吉日莫</t>
  </si>
  <si>
    <t>查干道布格嘎查</t>
  </si>
  <si>
    <t>泊和乌苏嘎查</t>
  </si>
  <si>
    <t>下黄花塔拉嘎查</t>
  </si>
  <si>
    <t>太平庄</t>
  </si>
  <si>
    <t>西太山木头嘎查</t>
  </si>
  <si>
    <t>巴彦敖包嘎查</t>
  </si>
  <si>
    <t>哈日特斯格嘎查</t>
  </si>
  <si>
    <t>合计</t>
  </si>
  <si>
    <t xml:space="preserve">    主要领导：                                          填表人：                                  联系电话：         </t>
  </si>
  <si>
    <t>附件3-2：</t>
  </si>
  <si>
    <t>奈曼旗2024年合法大豆种植情况汇总表</t>
  </si>
  <si>
    <t xml:space="preserve">    苏木乡镇：                                      填报时间：</t>
  </si>
  <si>
    <t>巴彦花嘎查</t>
  </si>
  <si>
    <t>查干吉日莫嘎查</t>
  </si>
  <si>
    <t xml:space="preserve">                      主要领导：                           填表人：                              联系电话：                 </t>
  </si>
  <si>
    <t>附件3-3：</t>
  </si>
  <si>
    <t>奈曼旗2024年合法马铃薯种植情况汇总表</t>
  </si>
  <si>
    <t xml:space="preserve">    苏木乡镇：                                填报时间：</t>
  </si>
  <si>
    <t xml:space="preserve">               主要领导：                         填表人：                      联系电话：         </t>
  </si>
  <si>
    <t>奈曼旗2024年合法大豆玉米带状复合种植情况汇总表</t>
  </si>
  <si>
    <t xml:space="preserve">        苏木乡镇：黄花塔拉苏木                     填报时间：</t>
  </si>
  <si>
    <t>大豆玉米带状复合种植补贴面积</t>
  </si>
  <si>
    <t>补贴标准</t>
  </si>
  <si>
    <t>补贴金额</t>
  </si>
  <si>
    <t xml:space="preserve"> 主要领导：                         填表人：                          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</si>
</sst>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仿宋_GB2312"/>
      <charset val="134"/>
    </font>
    <font>
      <b/>
      <sz val="2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7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2"/>
  <sheetViews>
    <sheetView topLeftCell="A9" workbookViewId="0">
      <selection activeCell="A29" sqref="A29:G29"/>
    </sheetView>
  </sheetViews>
  <sheetFormatPr defaultColWidth="9" defaultRowHeight="14.25" outlineLevelCol="6"/>
  <cols>
    <col min="1" max="1" width="15.75" style="1" customWidth="1"/>
    <col min="2" max="2" width="28.25" style="1" customWidth="1"/>
    <col min="3" max="7" width="18.875" style="1" customWidth="1"/>
    <col min="8" max="8" width="9" style="1"/>
    <col min="9" max="9" width="14.125" style="1" customWidth="1"/>
    <col min="10" max="16384" width="9" style="1"/>
  </cols>
  <sheetData>
    <row r="1" spans="1:7">
      <c r="A1" s="17" t="s">
        <v>0</v>
      </c>
      <c r="B1" s="17"/>
      <c r="C1" s="17"/>
      <c r="D1" s="17"/>
      <c r="E1" s="17"/>
      <c r="F1" s="17"/>
      <c r="G1" s="17"/>
    </row>
    <row r="2" ht="48" customHeight="1" spans="1:7">
      <c r="A2" s="18" t="s">
        <v>1</v>
      </c>
      <c r="B2" s="18"/>
      <c r="C2" s="18"/>
      <c r="D2" s="18"/>
      <c r="E2" s="18"/>
      <c r="F2" s="18"/>
      <c r="G2" s="18"/>
    </row>
    <row r="3" ht="44" customHeight="1" spans="1:7">
      <c r="A3" s="17" t="s">
        <v>2</v>
      </c>
      <c r="B3" s="17"/>
      <c r="C3" s="17"/>
      <c r="D3" s="17"/>
      <c r="E3" s="17"/>
      <c r="F3" s="17"/>
      <c r="G3" s="17"/>
    </row>
    <row r="4" ht="28" customHeight="1" spans="1:7">
      <c r="A4" s="25" t="s">
        <v>3</v>
      </c>
      <c r="B4" s="25" t="s">
        <v>4</v>
      </c>
      <c r="C4" s="25" t="s">
        <v>5</v>
      </c>
      <c r="D4" s="25" t="s">
        <v>6</v>
      </c>
      <c r="E4" s="25" t="s">
        <v>7</v>
      </c>
      <c r="F4" s="25" t="s">
        <v>8</v>
      </c>
      <c r="G4" s="25" t="s">
        <v>9</v>
      </c>
    </row>
    <row r="5" ht="28" customHeight="1" spans="1:7">
      <c r="A5" s="25"/>
      <c r="B5" s="25"/>
      <c r="C5" s="25"/>
      <c r="D5" s="25"/>
      <c r="E5" s="25"/>
      <c r="F5" s="25"/>
      <c r="G5" s="25"/>
    </row>
    <row r="6" s="16" customFormat="1" ht="28" customHeight="1" spans="1:7">
      <c r="A6" s="25">
        <v>1</v>
      </c>
      <c r="B6" s="25" t="s">
        <v>10</v>
      </c>
      <c r="C6" s="25">
        <v>149</v>
      </c>
      <c r="D6" s="25">
        <v>620</v>
      </c>
      <c r="E6" s="25">
        <v>5623</v>
      </c>
      <c r="F6" s="25">
        <v>49.42817</v>
      </c>
      <c r="G6" s="28">
        <v>277944.89</v>
      </c>
    </row>
    <row r="7" s="16" customFormat="1" ht="28" customHeight="1" spans="1:7">
      <c r="A7" s="25">
        <v>2</v>
      </c>
      <c r="B7" s="25" t="s">
        <v>11</v>
      </c>
      <c r="C7" s="25">
        <v>145</v>
      </c>
      <c r="D7" s="25">
        <v>632</v>
      </c>
      <c r="E7" s="25">
        <v>5674.9</v>
      </c>
      <c r="F7" s="25">
        <v>49.42817</v>
      </c>
      <c r="G7" s="28">
        <v>280510.29</v>
      </c>
    </row>
    <row r="8" s="16" customFormat="1" ht="28" customHeight="1" spans="1:7">
      <c r="A8" s="25">
        <v>3</v>
      </c>
      <c r="B8" s="25" t="s">
        <v>12</v>
      </c>
      <c r="C8" s="25">
        <v>114</v>
      </c>
      <c r="D8" s="25">
        <v>412</v>
      </c>
      <c r="E8" s="25">
        <v>5760.4</v>
      </c>
      <c r="F8" s="25">
        <v>49.42817</v>
      </c>
      <c r="G8" s="28">
        <v>284736.56</v>
      </c>
    </row>
    <row r="9" s="16" customFormat="1" ht="28" customHeight="1" spans="1:7">
      <c r="A9" s="25">
        <v>4</v>
      </c>
      <c r="B9" s="25" t="s">
        <v>13</v>
      </c>
      <c r="C9" s="25">
        <v>192</v>
      </c>
      <c r="D9" s="25">
        <v>696</v>
      </c>
      <c r="E9" s="25">
        <v>7286.71</v>
      </c>
      <c r="F9" s="25">
        <v>49.42817</v>
      </c>
      <c r="G9" s="28">
        <v>360182.19</v>
      </c>
    </row>
    <row r="10" s="16" customFormat="1" ht="28" customHeight="1" spans="1:7">
      <c r="A10" s="25">
        <v>5</v>
      </c>
      <c r="B10" s="25" t="s">
        <v>14</v>
      </c>
      <c r="C10" s="25">
        <v>136</v>
      </c>
      <c r="D10" s="25">
        <v>597</v>
      </c>
      <c r="E10" s="25">
        <v>4729.12</v>
      </c>
      <c r="F10" s="25">
        <v>49.42817</v>
      </c>
      <c r="G10" s="28">
        <v>233713.12</v>
      </c>
    </row>
    <row r="11" s="16" customFormat="1" ht="28" customHeight="1" spans="1:7">
      <c r="A11" s="25">
        <v>6</v>
      </c>
      <c r="B11" s="26" t="s">
        <v>15</v>
      </c>
      <c r="C11" s="25">
        <v>173</v>
      </c>
      <c r="D11" s="25">
        <v>640</v>
      </c>
      <c r="E11" s="25">
        <v>5768.06</v>
      </c>
      <c r="F11" s="25">
        <v>49.42817</v>
      </c>
      <c r="G11" s="28">
        <v>285112.93</v>
      </c>
    </row>
    <row r="12" s="16" customFormat="1" ht="28" customHeight="1" spans="1:7">
      <c r="A12" s="25">
        <v>7</v>
      </c>
      <c r="B12" s="26" t="s">
        <v>16</v>
      </c>
      <c r="C12" s="25">
        <v>145</v>
      </c>
      <c r="D12" s="25">
        <v>648</v>
      </c>
      <c r="E12" s="25">
        <v>8109</v>
      </c>
      <c r="F12" s="25">
        <v>49.42817</v>
      </c>
      <c r="G12" s="28">
        <v>400746.78</v>
      </c>
    </row>
    <row r="13" s="16" customFormat="1" ht="28" customHeight="1" spans="1:7">
      <c r="A13" s="25">
        <v>8</v>
      </c>
      <c r="B13" s="25" t="s">
        <v>17</v>
      </c>
      <c r="C13" s="25">
        <v>213</v>
      </c>
      <c r="D13" s="25">
        <v>865</v>
      </c>
      <c r="E13" s="25">
        <v>8321</v>
      </c>
      <c r="F13" s="25">
        <v>49.42817</v>
      </c>
      <c r="G13" s="28">
        <v>411307.1</v>
      </c>
    </row>
    <row r="14" s="16" customFormat="1" ht="28" customHeight="1" spans="1:7">
      <c r="A14" s="25">
        <v>9</v>
      </c>
      <c r="B14" s="25" t="s">
        <v>18</v>
      </c>
      <c r="C14" s="25">
        <v>131</v>
      </c>
      <c r="D14" s="25">
        <v>774</v>
      </c>
      <c r="E14" s="25">
        <v>5100</v>
      </c>
      <c r="F14" s="25">
        <v>49.42817</v>
      </c>
      <c r="G14" s="28">
        <v>252092.98</v>
      </c>
    </row>
    <row r="15" s="16" customFormat="1" ht="28" customHeight="1" spans="1:7">
      <c r="A15" s="25">
        <v>10</v>
      </c>
      <c r="B15" s="25" t="s">
        <v>19</v>
      </c>
      <c r="C15" s="25">
        <v>549</v>
      </c>
      <c r="D15" s="25">
        <v>2259</v>
      </c>
      <c r="E15" s="25">
        <v>19015</v>
      </c>
      <c r="F15" s="25">
        <v>49.42817</v>
      </c>
      <c r="G15" s="28">
        <v>939911.660000004</v>
      </c>
    </row>
    <row r="16" s="16" customFormat="1" ht="28" customHeight="1" spans="1:7">
      <c r="A16" s="25">
        <v>11</v>
      </c>
      <c r="B16" s="25" t="s">
        <v>20</v>
      </c>
      <c r="C16" s="26">
        <v>120</v>
      </c>
      <c r="D16" s="26">
        <v>476</v>
      </c>
      <c r="E16" s="25">
        <v>5428</v>
      </c>
      <c r="F16" s="25">
        <v>49.42817</v>
      </c>
      <c r="G16" s="28">
        <v>268251.76</v>
      </c>
    </row>
    <row r="17" s="16" customFormat="1" ht="28" customHeight="1" spans="1:7">
      <c r="A17" s="25">
        <v>12</v>
      </c>
      <c r="B17" s="25" t="s">
        <v>21</v>
      </c>
      <c r="C17" s="25">
        <v>129</v>
      </c>
      <c r="D17" s="25">
        <v>558</v>
      </c>
      <c r="E17" s="26">
        <v>3200</v>
      </c>
      <c r="F17" s="25">
        <v>49.42817</v>
      </c>
      <c r="G17" s="28">
        <v>158176.1</v>
      </c>
    </row>
    <row r="18" s="16" customFormat="1" ht="28" customHeight="1" spans="1:7">
      <c r="A18" s="25">
        <v>13</v>
      </c>
      <c r="B18" s="25" t="s">
        <v>22</v>
      </c>
      <c r="C18" s="25">
        <v>147</v>
      </c>
      <c r="D18" s="25">
        <v>705</v>
      </c>
      <c r="E18" s="25">
        <v>4955.6</v>
      </c>
      <c r="F18" s="25">
        <v>49.42817</v>
      </c>
      <c r="G18" s="28">
        <v>244955.32</v>
      </c>
    </row>
    <row r="19" s="16" customFormat="1" ht="28" customHeight="1" spans="1:7">
      <c r="A19" s="25">
        <v>14</v>
      </c>
      <c r="B19" s="25" t="s">
        <v>23</v>
      </c>
      <c r="C19" s="25">
        <v>163</v>
      </c>
      <c r="D19" s="25">
        <v>620</v>
      </c>
      <c r="E19" s="26">
        <v>6888</v>
      </c>
      <c r="F19" s="25">
        <v>49.42817</v>
      </c>
      <c r="G19" s="28">
        <v>340473.89</v>
      </c>
    </row>
    <row r="20" s="16" customFormat="1" ht="28" customHeight="1" spans="1:7">
      <c r="A20" s="25">
        <v>15</v>
      </c>
      <c r="B20" s="26" t="s">
        <v>24</v>
      </c>
      <c r="C20" s="25">
        <v>125</v>
      </c>
      <c r="D20" s="25">
        <v>470</v>
      </c>
      <c r="E20" s="25">
        <v>5398.22</v>
      </c>
      <c r="F20" s="25">
        <v>49.42817</v>
      </c>
      <c r="G20" s="28">
        <v>266834.02</v>
      </c>
    </row>
    <row r="21" s="16" customFormat="1" ht="28" customHeight="1" spans="1:7">
      <c r="A21" s="25">
        <v>16</v>
      </c>
      <c r="B21" s="26" t="s">
        <v>25</v>
      </c>
      <c r="C21" s="26">
        <v>154</v>
      </c>
      <c r="D21" s="26">
        <v>694</v>
      </c>
      <c r="E21" s="25">
        <v>6472</v>
      </c>
      <c r="F21" s="25">
        <v>49.42817</v>
      </c>
      <c r="G21" s="28">
        <v>319911.02</v>
      </c>
    </row>
    <row r="22" s="16" customFormat="1" ht="28" customHeight="1" spans="1:7">
      <c r="A22" s="25">
        <v>17</v>
      </c>
      <c r="B22" s="26" t="s">
        <v>26</v>
      </c>
      <c r="C22" s="25">
        <v>139</v>
      </c>
      <c r="D22" s="25">
        <v>471</v>
      </c>
      <c r="E22" s="25">
        <v>8675</v>
      </c>
      <c r="F22" s="25">
        <v>49.42817</v>
      </c>
      <c r="G22" s="28">
        <v>428805.25</v>
      </c>
    </row>
    <row r="23" s="16" customFormat="1" ht="28" customHeight="1" spans="1:7">
      <c r="A23" s="25">
        <v>18</v>
      </c>
      <c r="B23" s="25" t="s">
        <v>27</v>
      </c>
      <c r="C23" s="25">
        <v>180</v>
      </c>
      <c r="D23" s="25">
        <v>681</v>
      </c>
      <c r="E23" s="26">
        <v>6037.24</v>
      </c>
      <c r="F23" s="25">
        <v>49.42817</v>
      </c>
      <c r="G23" s="28">
        <v>298360.35</v>
      </c>
    </row>
    <row r="24" s="16" customFormat="1" ht="28" customHeight="1" spans="1:7">
      <c r="A24" s="25">
        <v>19</v>
      </c>
      <c r="B24" s="26" t="s">
        <v>28</v>
      </c>
      <c r="C24" s="25">
        <v>277</v>
      </c>
      <c r="D24" s="25">
        <v>1076</v>
      </c>
      <c r="E24" s="25">
        <v>9033.01</v>
      </c>
      <c r="F24" s="25">
        <v>49.42817</v>
      </c>
      <c r="G24" s="28">
        <v>446501.68</v>
      </c>
    </row>
    <row r="25" s="16" customFormat="1" ht="28" customHeight="1" spans="1:7">
      <c r="A25" s="25">
        <v>20</v>
      </c>
      <c r="B25" s="25" t="s">
        <v>29</v>
      </c>
      <c r="C25" s="25">
        <v>125</v>
      </c>
      <c r="D25" s="25">
        <v>574</v>
      </c>
      <c r="E25" s="26">
        <v>2897.38</v>
      </c>
      <c r="F25" s="25">
        <v>49.42817</v>
      </c>
      <c r="G25" s="28">
        <v>143188.79</v>
      </c>
    </row>
    <row r="26" s="16" customFormat="1" ht="28" customHeight="1" spans="1:7">
      <c r="A26" s="25">
        <v>21</v>
      </c>
      <c r="B26" s="26" t="s">
        <v>30</v>
      </c>
      <c r="C26" s="25">
        <v>99</v>
      </c>
      <c r="D26" s="25">
        <v>492</v>
      </c>
      <c r="E26" s="25">
        <v>3615</v>
      </c>
      <c r="F26" s="25">
        <v>49.42817</v>
      </c>
      <c r="G26" s="28">
        <v>178689.45</v>
      </c>
    </row>
    <row r="27" s="16" customFormat="1" ht="28" customHeight="1" spans="1:7">
      <c r="A27" s="25">
        <v>22</v>
      </c>
      <c r="B27" s="26" t="s">
        <v>31</v>
      </c>
      <c r="C27" s="25">
        <v>265</v>
      </c>
      <c r="D27" s="25">
        <v>1011</v>
      </c>
      <c r="E27" s="26">
        <v>11663.5</v>
      </c>
      <c r="F27" s="25">
        <v>49.42817</v>
      </c>
      <c r="G27" s="28">
        <v>576526.87</v>
      </c>
    </row>
    <row r="28" s="16" customFormat="1" ht="28" customHeight="1" spans="1:7">
      <c r="A28" s="25"/>
      <c r="B28" s="26" t="s">
        <v>32</v>
      </c>
      <c r="C28" s="25">
        <v>3870</v>
      </c>
      <c r="D28" s="25">
        <v>15971</v>
      </c>
      <c r="E28" s="26">
        <v>149650.14</v>
      </c>
      <c r="F28" s="25"/>
      <c r="G28" s="28">
        <v>7396933</v>
      </c>
    </row>
    <row r="29" s="16" customFormat="1" ht="29" customHeight="1" spans="1:7">
      <c r="A29" s="29" t="s">
        <v>33</v>
      </c>
      <c r="B29" s="29"/>
      <c r="C29" s="29"/>
      <c r="D29" s="29"/>
      <c r="E29" s="29"/>
      <c r="F29" s="29"/>
      <c r="G29" s="29"/>
    </row>
    <row r="62" ht="15.75" customHeight="1"/>
  </sheetData>
  <mergeCells count="11">
    <mergeCell ref="A1:G1"/>
    <mergeCell ref="A2:G2"/>
    <mergeCell ref="A3:G3"/>
    <mergeCell ref="A29:G29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scale="9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workbookViewId="0">
      <selection activeCell="G6" sqref="G6:G15"/>
    </sheetView>
  </sheetViews>
  <sheetFormatPr defaultColWidth="9" defaultRowHeight="14.25" outlineLevelCol="6"/>
  <cols>
    <col min="1" max="1" width="12.625" style="1" customWidth="1"/>
    <col min="2" max="2" width="24.375" style="1" customWidth="1"/>
    <col min="3" max="4" width="20.375" style="1" customWidth="1"/>
    <col min="5" max="7" width="19.125" style="1" customWidth="1"/>
    <col min="8" max="16384" width="9" style="1"/>
  </cols>
  <sheetData>
    <row r="1" spans="1:7">
      <c r="A1" s="17" t="s">
        <v>34</v>
      </c>
      <c r="B1" s="17"/>
      <c r="C1" s="17"/>
      <c r="D1" s="17"/>
      <c r="E1" s="17"/>
      <c r="F1" s="17"/>
      <c r="G1" s="17"/>
    </row>
    <row r="2" ht="33" customHeight="1" spans="1:7">
      <c r="A2" s="18" t="s">
        <v>35</v>
      </c>
      <c r="B2" s="18"/>
      <c r="C2" s="18"/>
      <c r="D2" s="18"/>
      <c r="E2" s="18"/>
      <c r="F2" s="18"/>
      <c r="G2" s="18"/>
    </row>
    <row r="3" ht="33" customHeight="1" spans="1:7">
      <c r="A3" s="23" t="s">
        <v>36</v>
      </c>
      <c r="B3" s="17"/>
      <c r="C3" s="17"/>
      <c r="D3" s="17"/>
      <c r="E3" s="17"/>
      <c r="F3" s="17"/>
      <c r="G3" s="17"/>
    </row>
    <row r="4" ht="22" customHeight="1" spans="1:7">
      <c r="A4" s="25" t="s">
        <v>3</v>
      </c>
      <c r="B4" s="25" t="s">
        <v>4</v>
      </c>
      <c r="C4" s="25" t="s">
        <v>5</v>
      </c>
      <c r="D4" s="25" t="s">
        <v>6</v>
      </c>
      <c r="E4" s="25" t="s">
        <v>7</v>
      </c>
      <c r="F4" s="25" t="s">
        <v>8</v>
      </c>
      <c r="G4" s="25" t="s">
        <v>9</v>
      </c>
    </row>
    <row r="5" ht="32" customHeight="1" spans="1:7">
      <c r="A5" s="25"/>
      <c r="B5" s="25"/>
      <c r="C5" s="25"/>
      <c r="D5" s="25"/>
      <c r="E5" s="25"/>
      <c r="F5" s="25"/>
      <c r="G5" s="25"/>
    </row>
    <row r="6" s="24" customFormat="1" ht="28" customHeight="1" spans="1:7">
      <c r="A6" s="25">
        <v>1</v>
      </c>
      <c r="B6" s="25" t="s">
        <v>10</v>
      </c>
      <c r="C6" s="25">
        <v>2</v>
      </c>
      <c r="D6" s="25">
        <v>9</v>
      </c>
      <c r="E6" s="25">
        <v>11</v>
      </c>
      <c r="F6" s="25">
        <v>400</v>
      </c>
      <c r="G6" s="25">
        <f>PRODUCT(E6,F6)</f>
        <v>4400</v>
      </c>
    </row>
    <row r="7" s="24" customFormat="1" ht="28" customHeight="1" spans="1:7">
      <c r="A7" s="25">
        <v>2</v>
      </c>
      <c r="B7" s="25" t="s">
        <v>15</v>
      </c>
      <c r="C7" s="25">
        <v>1</v>
      </c>
      <c r="D7" s="25">
        <v>5</v>
      </c>
      <c r="E7" s="25">
        <v>5</v>
      </c>
      <c r="F7" s="25">
        <v>400</v>
      </c>
      <c r="G7" s="25">
        <f t="shared" ref="G7:G15" si="0">PRODUCT(E7,F7)</f>
        <v>2000</v>
      </c>
    </row>
    <row r="8" s="24" customFormat="1" ht="28" customHeight="1" spans="1:7">
      <c r="A8" s="25">
        <v>3</v>
      </c>
      <c r="B8" s="25" t="s">
        <v>14</v>
      </c>
      <c r="C8" s="25">
        <v>2</v>
      </c>
      <c r="D8" s="25">
        <v>4</v>
      </c>
      <c r="E8" s="25">
        <v>25</v>
      </c>
      <c r="F8" s="25">
        <v>400</v>
      </c>
      <c r="G8" s="25">
        <f t="shared" si="0"/>
        <v>10000</v>
      </c>
    </row>
    <row r="9" s="24" customFormat="1" ht="28" customHeight="1" spans="1:7">
      <c r="A9" s="25">
        <v>4</v>
      </c>
      <c r="B9" s="25" t="s">
        <v>19</v>
      </c>
      <c r="C9" s="25">
        <v>1</v>
      </c>
      <c r="D9" s="25">
        <v>4</v>
      </c>
      <c r="E9" s="25">
        <v>6</v>
      </c>
      <c r="F9" s="25">
        <v>400</v>
      </c>
      <c r="G9" s="25">
        <f t="shared" si="0"/>
        <v>2400</v>
      </c>
    </row>
    <row r="10" s="24" customFormat="1" ht="28" customHeight="1" spans="1:7">
      <c r="A10" s="25">
        <v>5</v>
      </c>
      <c r="B10" s="25" t="s">
        <v>37</v>
      </c>
      <c r="C10" s="25">
        <v>15</v>
      </c>
      <c r="D10" s="25">
        <v>62</v>
      </c>
      <c r="E10" s="26">
        <v>78</v>
      </c>
      <c r="F10" s="25">
        <v>400</v>
      </c>
      <c r="G10" s="25">
        <f t="shared" si="0"/>
        <v>31200</v>
      </c>
    </row>
    <row r="11" s="24" customFormat="1" ht="28" customHeight="1" spans="1:7">
      <c r="A11" s="25">
        <v>6</v>
      </c>
      <c r="B11" s="25" t="s">
        <v>38</v>
      </c>
      <c r="C11" s="25">
        <v>14</v>
      </c>
      <c r="D11" s="25">
        <v>48</v>
      </c>
      <c r="E11" s="26">
        <v>182.08</v>
      </c>
      <c r="F11" s="25">
        <v>400</v>
      </c>
      <c r="G11" s="25">
        <f t="shared" si="0"/>
        <v>72832</v>
      </c>
    </row>
    <row r="12" s="24" customFormat="1" ht="28" customHeight="1" spans="1:7">
      <c r="A12" s="25">
        <v>7</v>
      </c>
      <c r="B12" s="25" t="s">
        <v>27</v>
      </c>
      <c r="C12" s="25">
        <v>1</v>
      </c>
      <c r="D12" s="25">
        <v>4</v>
      </c>
      <c r="E12" s="26">
        <v>4</v>
      </c>
      <c r="F12" s="25">
        <v>400</v>
      </c>
      <c r="G12" s="25">
        <f t="shared" si="0"/>
        <v>1600</v>
      </c>
    </row>
    <row r="13" s="24" customFormat="1" ht="28" customHeight="1" spans="1:7">
      <c r="A13" s="25">
        <v>8</v>
      </c>
      <c r="B13" s="25" t="s">
        <v>28</v>
      </c>
      <c r="C13" s="25">
        <v>6</v>
      </c>
      <c r="D13" s="25">
        <v>17</v>
      </c>
      <c r="E13" s="25">
        <v>97</v>
      </c>
      <c r="F13" s="25">
        <v>400</v>
      </c>
      <c r="G13" s="25">
        <f t="shared" si="0"/>
        <v>38800</v>
      </c>
    </row>
    <row r="14" s="24" customFormat="1" ht="28" customHeight="1" spans="1:7">
      <c r="A14" s="25">
        <v>9</v>
      </c>
      <c r="B14" s="25" t="s">
        <v>30</v>
      </c>
      <c r="C14" s="25">
        <v>1</v>
      </c>
      <c r="D14" s="25">
        <v>1</v>
      </c>
      <c r="E14" s="25">
        <v>100</v>
      </c>
      <c r="F14" s="25">
        <v>400</v>
      </c>
      <c r="G14" s="25">
        <f t="shared" si="0"/>
        <v>40000</v>
      </c>
    </row>
    <row r="15" s="24" customFormat="1" ht="28" customHeight="1" spans="1:7">
      <c r="A15" s="25">
        <v>10</v>
      </c>
      <c r="B15" s="25" t="s">
        <v>31</v>
      </c>
      <c r="C15" s="25">
        <v>3</v>
      </c>
      <c r="D15" s="25">
        <v>12</v>
      </c>
      <c r="E15" s="25">
        <v>116</v>
      </c>
      <c r="F15" s="25">
        <v>400</v>
      </c>
      <c r="G15" s="25">
        <f t="shared" si="0"/>
        <v>46400</v>
      </c>
    </row>
    <row r="16" s="1" customFormat="1" ht="26" customHeight="1" spans="1:7">
      <c r="A16" s="27"/>
      <c r="B16" s="27" t="s">
        <v>32</v>
      </c>
      <c r="C16" s="27">
        <v>46</v>
      </c>
      <c r="D16" s="27">
        <v>166</v>
      </c>
      <c r="E16" s="27">
        <v>624.08</v>
      </c>
      <c r="F16" s="27"/>
      <c r="G16" s="27">
        <f>SUM(G6:G15)</f>
        <v>249632</v>
      </c>
    </row>
    <row r="17" ht="26" customHeight="1" spans="1:7">
      <c r="A17" s="23" t="s">
        <v>39</v>
      </c>
      <c r="B17" s="23"/>
      <c r="C17" s="23"/>
      <c r="D17" s="23"/>
      <c r="E17" s="23"/>
      <c r="F17" s="23"/>
      <c r="G17" s="23"/>
    </row>
  </sheetData>
  <mergeCells count="11">
    <mergeCell ref="A1:G1"/>
    <mergeCell ref="A2:G2"/>
    <mergeCell ref="A3:G3"/>
    <mergeCell ref="A17:G17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scale="9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tabSelected="1" workbookViewId="0">
      <selection activeCell="D22" sqref="D22"/>
    </sheetView>
  </sheetViews>
  <sheetFormatPr defaultColWidth="9" defaultRowHeight="14.25" outlineLevelCol="6"/>
  <cols>
    <col min="1" max="1" width="9.875" style="16" customWidth="1"/>
    <col min="2" max="2" width="25.5" style="16" customWidth="1"/>
    <col min="3" max="7" width="19.625" style="16" customWidth="1"/>
    <col min="8" max="16384" width="9" style="1"/>
  </cols>
  <sheetData>
    <row r="1" spans="1:7">
      <c r="A1" s="17" t="s">
        <v>40</v>
      </c>
      <c r="B1" s="17"/>
      <c r="C1" s="17"/>
      <c r="D1" s="17"/>
      <c r="E1" s="17"/>
      <c r="F1" s="17"/>
      <c r="G1" s="17"/>
    </row>
    <row r="2" ht="47" customHeight="1" spans="1:7">
      <c r="A2" s="18" t="s">
        <v>41</v>
      </c>
      <c r="B2" s="18"/>
      <c r="C2" s="18"/>
      <c r="D2" s="18"/>
      <c r="E2" s="18"/>
      <c r="F2" s="18"/>
      <c r="G2" s="18"/>
    </row>
    <row r="3" ht="37" customHeight="1" spans="1:7">
      <c r="A3" s="17" t="s">
        <v>42</v>
      </c>
      <c r="B3" s="17"/>
      <c r="C3" s="17"/>
      <c r="D3" s="17"/>
      <c r="E3" s="17"/>
      <c r="F3" s="17"/>
      <c r="G3" s="17"/>
    </row>
    <row r="4" ht="24" customHeight="1" spans="1:7">
      <c r="A4" s="19" t="s">
        <v>3</v>
      </c>
      <c r="B4" s="19" t="s">
        <v>4</v>
      </c>
      <c r="C4" s="19" t="s">
        <v>5</v>
      </c>
      <c r="D4" s="20" t="s">
        <v>6</v>
      </c>
      <c r="E4" s="19" t="s">
        <v>7</v>
      </c>
      <c r="F4" s="19" t="s">
        <v>8</v>
      </c>
      <c r="G4" s="20" t="s">
        <v>9</v>
      </c>
    </row>
    <row r="5" ht="30" customHeight="1" spans="1:7">
      <c r="A5" s="19"/>
      <c r="B5" s="19"/>
      <c r="C5" s="19"/>
      <c r="D5" s="21"/>
      <c r="E5" s="19"/>
      <c r="F5" s="19"/>
      <c r="G5" s="21"/>
    </row>
    <row r="6" ht="28" customHeight="1" spans="1:7">
      <c r="A6" s="21">
        <v>1</v>
      </c>
      <c r="B6" s="21" t="s">
        <v>37</v>
      </c>
      <c r="C6" s="21">
        <v>1</v>
      </c>
      <c r="D6" s="21">
        <v>6</v>
      </c>
      <c r="E6" s="22">
        <v>30</v>
      </c>
      <c r="F6" s="21">
        <v>48.57</v>
      </c>
      <c r="G6" s="21">
        <f>PRODUCT(E6,F6)</f>
        <v>1457.1</v>
      </c>
    </row>
    <row r="7" ht="28" customHeight="1" spans="1:7">
      <c r="A7" s="21">
        <v>2</v>
      </c>
      <c r="B7" s="21" t="s">
        <v>38</v>
      </c>
      <c r="C7" s="21">
        <v>1</v>
      </c>
      <c r="D7" s="21">
        <v>1</v>
      </c>
      <c r="E7" s="21">
        <v>530</v>
      </c>
      <c r="F7" s="21">
        <v>48.57</v>
      </c>
      <c r="G7" s="21">
        <f>PRODUCT(E7,F7)</f>
        <v>25742.1</v>
      </c>
    </row>
    <row r="8" ht="28" customHeight="1" spans="1:7">
      <c r="A8" s="21">
        <v>3</v>
      </c>
      <c r="B8" s="21" t="s">
        <v>27</v>
      </c>
      <c r="C8" s="21">
        <v>1</v>
      </c>
      <c r="D8" s="21">
        <v>4</v>
      </c>
      <c r="E8" s="22">
        <v>20</v>
      </c>
      <c r="F8" s="21">
        <v>48.57</v>
      </c>
      <c r="G8" s="21">
        <f>PRODUCT(E8,F8)</f>
        <v>971.4</v>
      </c>
    </row>
    <row r="9" ht="28" customHeight="1" spans="1:7">
      <c r="A9" s="21">
        <v>4</v>
      </c>
      <c r="B9" s="21" t="s">
        <v>28</v>
      </c>
      <c r="C9" s="21">
        <v>131</v>
      </c>
      <c r="D9" s="21">
        <v>412</v>
      </c>
      <c r="E9" s="21">
        <v>2105.8</v>
      </c>
      <c r="F9" s="21">
        <v>48.57</v>
      </c>
      <c r="G9" s="21">
        <v>102278.71</v>
      </c>
    </row>
    <row r="10" ht="28" customHeight="1" spans="1:7">
      <c r="A10" s="21"/>
      <c r="B10" s="21" t="s">
        <v>32</v>
      </c>
      <c r="C10" s="21">
        <v>134</v>
      </c>
      <c r="D10" s="21">
        <v>423</v>
      </c>
      <c r="E10" s="21">
        <v>2685.8</v>
      </c>
      <c r="F10" s="21"/>
      <c r="G10" s="21">
        <v>130449.31</v>
      </c>
    </row>
    <row r="11" ht="13" customHeight="1" spans="1:7">
      <c r="A11" s="23" t="s">
        <v>43</v>
      </c>
      <c r="B11" s="23"/>
      <c r="C11" s="23"/>
      <c r="D11" s="23"/>
      <c r="E11" s="23"/>
      <c r="F11" s="23"/>
      <c r="G11" s="23"/>
    </row>
    <row r="12" ht="13" customHeight="1"/>
    <row r="13" ht="13" customHeight="1"/>
    <row r="14" ht="13" customHeight="1"/>
    <row r="15" ht="13" customHeight="1"/>
    <row r="16" ht="13" customHeight="1"/>
    <row r="17" ht="13" customHeight="1"/>
  </sheetData>
  <mergeCells count="11">
    <mergeCell ref="A1:G1"/>
    <mergeCell ref="A2:G2"/>
    <mergeCell ref="A3:G3"/>
    <mergeCell ref="A11:G11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scale="9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E8" sqref="E8"/>
    </sheetView>
  </sheetViews>
  <sheetFormatPr defaultColWidth="9" defaultRowHeight="14.25" outlineLevelCol="6"/>
  <cols>
    <col min="1" max="1" width="9" style="1"/>
    <col min="2" max="4" width="13.75" style="1" customWidth="1"/>
    <col min="5" max="5" width="34.25" style="1" customWidth="1"/>
    <col min="6" max="6" width="15.375" style="1" customWidth="1"/>
    <col min="7" max="7" width="18" style="1" customWidth="1"/>
    <col min="8" max="16384" width="9" style="1"/>
  </cols>
  <sheetData>
    <row r="1" ht="49" customHeight="1" spans="1:7">
      <c r="A1" s="2" t="s">
        <v>44</v>
      </c>
      <c r="B1" s="2"/>
      <c r="C1" s="2"/>
      <c r="D1" s="2"/>
      <c r="E1" s="3"/>
      <c r="F1" s="2"/>
      <c r="G1" s="2"/>
    </row>
    <row r="2" ht="38" customHeight="1" spans="1:7">
      <c r="A2" s="4" t="s">
        <v>45</v>
      </c>
      <c r="B2" s="5"/>
      <c r="C2" s="4"/>
      <c r="D2" s="4"/>
      <c r="E2" s="6"/>
      <c r="F2" s="4"/>
      <c r="G2" s="4"/>
    </row>
    <row r="3" ht="28" customHeight="1" spans="1:7">
      <c r="A3" s="7" t="s">
        <v>3</v>
      </c>
      <c r="B3" s="7" t="s">
        <v>4</v>
      </c>
      <c r="C3" s="8" t="s">
        <v>5</v>
      </c>
      <c r="D3" s="8" t="s">
        <v>6</v>
      </c>
      <c r="E3" s="7" t="s">
        <v>46</v>
      </c>
      <c r="F3" s="7" t="s">
        <v>47</v>
      </c>
      <c r="G3" s="7" t="s">
        <v>48</v>
      </c>
    </row>
    <row r="4" ht="28" customHeight="1" spans="1:7">
      <c r="A4" s="9"/>
      <c r="B4" s="9"/>
      <c r="C4" s="10"/>
      <c r="D4" s="10"/>
      <c r="E4" s="9"/>
      <c r="F4" s="9"/>
      <c r="G4" s="9"/>
    </row>
    <row r="5" ht="28" customHeight="1" spans="1:7">
      <c r="A5" s="11">
        <v>1</v>
      </c>
      <c r="B5" s="12" t="s">
        <v>28</v>
      </c>
      <c r="C5" s="12">
        <v>1</v>
      </c>
      <c r="D5" s="13">
        <v>1</v>
      </c>
      <c r="E5" s="14">
        <v>110</v>
      </c>
      <c r="F5" s="11"/>
      <c r="G5" s="11"/>
    </row>
    <row r="6" ht="28" customHeight="1" spans="1:7">
      <c r="A6" s="11">
        <v>2</v>
      </c>
      <c r="B6" s="12" t="s">
        <v>23</v>
      </c>
      <c r="C6" s="12">
        <v>1</v>
      </c>
      <c r="D6" s="13">
        <v>2</v>
      </c>
      <c r="E6" s="15">
        <v>32</v>
      </c>
      <c r="F6" s="11"/>
      <c r="G6" s="11"/>
    </row>
    <row r="7" ht="28" customHeight="1" spans="1:7">
      <c r="A7" s="11"/>
      <c r="B7" s="12"/>
      <c r="C7" s="12"/>
      <c r="D7" s="13"/>
      <c r="E7" s="15"/>
      <c r="F7" s="11"/>
      <c r="G7" s="11"/>
    </row>
    <row r="8" ht="28" customHeight="1" spans="1:7">
      <c r="A8" s="11"/>
      <c r="B8" s="12"/>
      <c r="C8" s="12"/>
      <c r="D8" s="13"/>
      <c r="E8" s="15"/>
      <c r="F8" s="11"/>
      <c r="G8" s="11"/>
    </row>
    <row r="9" ht="28" customHeight="1" spans="1:7">
      <c r="A9" s="11"/>
      <c r="B9" s="12"/>
      <c r="C9" s="12"/>
      <c r="D9" s="13"/>
      <c r="E9" s="15"/>
      <c r="F9" s="11"/>
      <c r="G9" s="11"/>
    </row>
    <row r="10" ht="28" customHeight="1" spans="1:7">
      <c r="A10" s="11"/>
      <c r="B10" s="12"/>
      <c r="C10" s="12"/>
      <c r="D10" s="13"/>
      <c r="E10" s="15"/>
      <c r="F10" s="11"/>
      <c r="G10" s="11"/>
    </row>
    <row r="11" ht="28" customHeight="1" spans="1:7">
      <c r="A11" s="11"/>
      <c r="B11" s="12"/>
      <c r="C11" s="12"/>
      <c r="D11" s="13"/>
      <c r="E11" s="15"/>
      <c r="F11" s="11"/>
      <c r="G11" s="11"/>
    </row>
    <row r="12" ht="28" customHeight="1" spans="1:7">
      <c r="A12" s="11"/>
      <c r="B12" s="12"/>
      <c r="C12" s="12"/>
      <c r="D12" s="13"/>
      <c r="E12" s="15"/>
      <c r="F12" s="11"/>
      <c r="G12" s="11"/>
    </row>
    <row r="13" ht="28" customHeight="1" spans="1:7">
      <c r="A13" s="11"/>
      <c r="B13" s="12"/>
      <c r="C13" s="12"/>
      <c r="D13" s="13"/>
      <c r="E13" s="15"/>
      <c r="F13" s="11"/>
      <c r="G13" s="11"/>
    </row>
    <row r="14" ht="28" customHeight="1" spans="1:7">
      <c r="A14" s="11"/>
      <c r="B14" s="12"/>
      <c r="C14" s="12"/>
      <c r="D14" s="13"/>
      <c r="E14" s="15"/>
      <c r="F14" s="11"/>
      <c r="G14" s="11"/>
    </row>
    <row r="15" ht="28" customHeight="1" spans="1:7">
      <c r="A15" s="11"/>
      <c r="B15" s="12"/>
      <c r="C15" s="12"/>
      <c r="D15" s="13"/>
      <c r="E15" s="15"/>
      <c r="F15" s="11"/>
      <c r="G15" s="11"/>
    </row>
    <row r="16" ht="28" customHeight="1" spans="1:7">
      <c r="A16" s="11"/>
      <c r="B16" s="12"/>
      <c r="C16" s="12"/>
      <c r="D16" s="13"/>
      <c r="E16" s="15"/>
      <c r="F16" s="11"/>
      <c r="G16" s="11"/>
    </row>
    <row r="17" ht="28" customHeight="1" spans="1:7">
      <c r="A17" s="11"/>
      <c r="B17" s="12"/>
      <c r="C17" s="12"/>
      <c r="D17" s="13"/>
      <c r="E17" s="15"/>
      <c r="F17" s="11"/>
      <c r="G17" s="11"/>
    </row>
    <row r="18" ht="28" customHeight="1" spans="1:7">
      <c r="A18" s="11"/>
      <c r="B18" s="12"/>
      <c r="C18" s="12"/>
      <c r="D18" s="13"/>
      <c r="E18" s="15"/>
      <c r="F18" s="11"/>
      <c r="G18" s="11"/>
    </row>
    <row r="19" ht="28" customHeight="1" spans="1:7">
      <c r="A19" s="11"/>
      <c r="B19" s="12"/>
      <c r="C19" s="12"/>
      <c r="D19" s="13"/>
      <c r="E19" s="15"/>
      <c r="F19" s="11"/>
      <c r="G19" s="11"/>
    </row>
    <row r="20" ht="28" customHeight="1" spans="1:7">
      <c r="A20" s="11"/>
      <c r="B20" s="12"/>
      <c r="C20" s="12"/>
      <c r="D20" s="13"/>
      <c r="E20" s="15"/>
      <c r="F20" s="11"/>
      <c r="G20" s="11"/>
    </row>
    <row r="21" spans="1:7">
      <c r="A21" s="6" t="s">
        <v>49</v>
      </c>
      <c r="B21" s="4"/>
      <c r="C21" s="4"/>
      <c r="D21" s="4"/>
      <c r="E21" s="6"/>
      <c r="F21" s="6"/>
      <c r="G21" s="6"/>
    </row>
  </sheetData>
  <mergeCells count="11">
    <mergeCell ref="A1:G1"/>
    <mergeCell ref="A2:G2"/>
    <mergeCell ref="A21:E21"/>
    <mergeCell ref="F21:G21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合法玉米种植汇总表</vt:lpstr>
      <vt:lpstr>合法大豆种植情况汇总表</vt:lpstr>
      <vt:lpstr>合法马铃薯种植情况汇总表</vt:lpstr>
      <vt:lpstr>合法大豆玉米带状复合种植情况汇总表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小炸毛</cp:lastModifiedBy>
  <dcterms:created xsi:type="dcterms:W3CDTF">2023-09-05T00:44:00Z</dcterms:created>
  <dcterms:modified xsi:type="dcterms:W3CDTF">2024-12-30T02:48:43Z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CF36005AD3E44B1EBC7D71F24E6FB9F2_13</vt:lpwstr>
  </property>
  <property fmtid="{D5CDD505-2E9C-101B-9397-08002B2CF9AE}" pid="3" name="KSOProductBuildVer">
    <vt:lpwstr>2052-12.1.0.19302</vt:lpwstr>
  </property>
</Properties>
</file>