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<sst xmlns="http://schemas.openxmlformats.org/spreadsheetml/2006/main" count="116" uniqueCount="48">
  <si>
    <t>沙日浩来林场党支部2024年第4季度党员党费收缴明细表</t>
  </si>
  <si>
    <t>填报单位：沙日浩来林场党支部</t>
  </si>
  <si>
    <t>填报人：李福龙</t>
  </si>
  <si>
    <t>序号</t>
  </si>
  <si>
    <t>党支部名称</t>
  </si>
  <si>
    <t>党员基本情况</t>
  </si>
  <si>
    <t>月交纳
基数</t>
  </si>
  <si>
    <t>交纳
比例</t>
  </si>
  <si>
    <t>月交
金额</t>
  </si>
  <si>
    <t>第4季度金额</t>
  </si>
  <si>
    <t>备注</t>
  </si>
  <si>
    <t>姓名</t>
  </si>
  <si>
    <t>性别</t>
  </si>
  <si>
    <t>出生年月</t>
  </si>
  <si>
    <t>党员
类别</t>
  </si>
  <si>
    <t>中共奈曼旗沙日浩来国有机械林场党支部</t>
  </si>
  <si>
    <t>李玉峰</t>
  </si>
  <si>
    <t>男</t>
  </si>
  <si>
    <t>事业</t>
  </si>
  <si>
    <t>赵跃</t>
  </si>
  <si>
    <t>退休</t>
  </si>
  <si>
    <t>杨兴民</t>
  </si>
  <si>
    <t>刘玉峰</t>
  </si>
  <si>
    <t>原超宏</t>
  </si>
  <si>
    <t>宝拉布丹</t>
  </si>
  <si>
    <t>那士杰</t>
  </si>
  <si>
    <t>付存有</t>
  </si>
  <si>
    <t>职工</t>
  </si>
  <si>
    <t>梁曹斯加卜</t>
  </si>
  <si>
    <t>李栋才</t>
  </si>
  <si>
    <t>马达冷嘎</t>
  </si>
  <si>
    <t>张桂芹</t>
  </si>
  <si>
    <t>女</t>
  </si>
  <si>
    <t>巩子荣</t>
  </si>
  <si>
    <t>化凯旭</t>
  </si>
  <si>
    <t>李宝忠</t>
  </si>
  <si>
    <t>杨义</t>
  </si>
  <si>
    <t>于海英</t>
  </si>
  <si>
    <t>职工家属</t>
  </si>
  <si>
    <t>那君雅</t>
  </si>
  <si>
    <t>宝巴德拉</t>
  </si>
  <si>
    <t>富中华</t>
  </si>
  <si>
    <t>孙明雪</t>
  </si>
  <si>
    <t>陈琪琪</t>
  </si>
  <si>
    <t>陈晓贵</t>
  </si>
  <si>
    <t>赵荷娜</t>
  </si>
  <si>
    <t>张传东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</si>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</sst>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name val="仿宋"/>
      <charset val="134"/>
    </font>
    <font>
      <sz val="11"/>
      <name val="仿宋"/>
      <charset val="134"/>
    </font>
    <font>
      <b/>
      <sz val="10"/>
      <name val="仿宋"/>
      <charset val="134"/>
    </font>
    <font>
      <b/>
      <sz val="8"/>
      <name val="仿宋"/>
      <charset val="134"/>
    </font>
    <font>
      <sz val="10"/>
      <name val="仿宋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sz val="10"/>
      <color rgb="FF00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1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176" fontId="8" fillId="0" borderId="1" xfId="49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176" fontId="10" fillId="0" borderId="1" xfId="49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view="pageBreakPreview" zoomScale="70" zoomScaleNormal="115" workbookViewId="0">
      <selection activeCell="T12" sqref="T12"/>
    </sheetView>
  </sheetViews>
  <sheetFormatPr defaultColWidth="9" defaultRowHeight="13.5"/>
  <cols>
    <col min="1" max="1" width="3.75833333333333" customWidth="1"/>
    <col min="2" max="2" width="21.625" customWidth="1"/>
    <col min="3" max="3" width="9.125" customWidth="1"/>
    <col min="4" max="4" width="6.125" customWidth="1"/>
    <col min="5" max="5" width="8" style="2" customWidth="1"/>
    <col min="6" max="6" width="8.125" customWidth="1"/>
    <col min="7" max="7" width="7.75833333333333" customWidth="1"/>
    <col min="8" max="8" width="6.625" customWidth="1"/>
    <col min="9" max="9" width="4.75833333333333" customWidth="1"/>
    <col min="10" max="10" width="6.625" customWidth="1"/>
    <col min="11" max="11" width="5.875" customWidth="1"/>
  </cols>
  <sheetData>
    <row r="1" ht="25" customHeight="1" spans="1:11">
      <c r="A1" s="3" t="s">
        <v>0</v>
      </c>
      <c r="B1" s="3"/>
      <c r="C1" s="3"/>
      <c r="D1" s="3"/>
      <c r="E1" s="3"/>
      <c r="F1" s="3"/>
      <c r="G1" s="3"/>
      <c r="H1" s="3"/>
      <c r="I1" s="29"/>
      <c r="J1" s="29"/>
      <c r="K1" s="29"/>
    </row>
    <row r="2" ht="25" customHeight="1" spans="1:11">
      <c r="A2" s="4" t="s">
        <v>1</v>
      </c>
      <c r="B2" s="4"/>
      <c r="C2" s="4"/>
      <c r="D2" s="4"/>
      <c r="E2" s="4"/>
      <c r="F2" s="4" t="s">
        <v>2</v>
      </c>
      <c r="G2" s="4"/>
      <c r="H2" s="5">
        <v>45646</v>
      </c>
      <c r="I2" s="30"/>
      <c r="J2" s="30"/>
      <c r="K2" s="30"/>
    </row>
    <row r="3" ht="25" customHeight="1" spans="1:11">
      <c r="A3" s="6" t="s">
        <v>3</v>
      </c>
      <c r="B3" s="7" t="s">
        <v>4</v>
      </c>
      <c r="C3" s="6" t="s">
        <v>5</v>
      </c>
      <c r="D3" s="8"/>
      <c r="E3" s="8"/>
      <c r="F3" s="8"/>
      <c r="G3" s="7" t="s">
        <v>6</v>
      </c>
      <c r="H3" s="7" t="s">
        <v>7</v>
      </c>
      <c r="I3" s="31" t="s">
        <v>8</v>
      </c>
      <c r="J3" s="31" t="s">
        <v>9</v>
      </c>
      <c r="K3" s="32" t="s">
        <v>10</v>
      </c>
    </row>
    <row r="4" ht="25" customHeight="1" spans="1:11">
      <c r="A4" s="6"/>
      <c r="B4" s="9"/>
      <c r="C4" s="10" t="s">
        <v>11</v>
      </c>
      <c r="D4" s="10" t="s">
        <v>12</v>
      </c>
      <c r="E4" s="10" t="s">
        <v>13</v>
      </c>
      <c r="F4" s="11" t="s">
        <v>14</v>
      </c>
      <c r="G4" s="12"/>
      <c r="H4" s="12"/>
      <c r="I4" s="33"/>
      <c r="J4" s="34"/>
      <c r="K4" s="35"/>
    </row>
    <row r="5" s="1" customFormat="1" ht="25" customHeight="1" spans="1:11">
      <c r="A5" s="13">
        <v>1</v>
      </c>
      <c r="B5" s="14" t="s">
        <v>15</v>
      </c>
      <c r="C5" s="15" t="s">
        <v>16</v>
      </c>
      <c r="D5" s="15" t="s">
        <v>17</v>
      </c>
      <c r="E5" s="16">
        <v>1966.1</v>
      </c>
      <c r="F5" s="15" t="s">
        <v>18</v>
      </c>
      <c r="G5" s="15">
        <v>4724</v>
      </c>
      <c r="H5" s="17">
        <v>0.01</v>
      </c>
      <c r="I5" s="27">
        <v>47</v>
      </c>
      <c r="J5" s="27">
        <f t="shared" ref="J5:J28" si="0">I5*3</f>
        <v>141</v>
      </c>
      <c r="K5" s="27"/>
    </row>
    <row r="6" s="1" customFormat="1" ht="25" customHeight="1" spans="1:11">
      <c r="A6" s="13">
        <v>2</v>
      </c>
      <c r="B6" s="14" t="s">
        <v>15</v>
      </c>
      <c r="C6" s="15" t="s">
        <v>19</v>
      </c>
      <c r="D6" s="15" t="s">
        <v>17</v>
      </c>
      <c r="E6" s="18">
        <v>1975.12</v>
      </c>
      <c r="F6" s="15" t="s">
        <v>20</v>
      </c>
      <c r="G6" s="15">
        <v>1857</v>
      </c>
      <c r="H6" s="17">
        <v>0.005</v>
      </c>
      <c r="I6" s="27">
        <v>9</v>
      </c>
      <c r="J6" s="27">
        <f t="shared" si="0"/>
        <v>27</v>
      </c>
      <c r="K6" s="27"/>
    </row>
    <row r="7" s="1" customFormat="1" ht="25" customHeight="1" spans="1:11">
      <c r="A7" s="13">
        <v>3</v>
      </c>
      <c r="B7" s="14" t="s">
        <v>15</v>
      </c>
      <c r="C7" s="15" t="s">
        <v>21</v>
      </c>
      <c r="D7" s="15" t="s">
        <v>17</v>
      </c>
      <c r="E7" s="18">
        <v>1979.12</v>
      </c>
      <c r="F7" s="15" t="s">
        <v>18</v>
      </c>
      <c r="G7" s="15">
        <v>3399</v>
      </c>
      <c r="H7" s="17">
        <v>0.01</v>
      </c>
      <c r="I7" s="27">
        <v>34</v>
      </c>
      <c r="J7" s="27">
        <f t="shared" si="0"/>
        <v>102</v>
      </c>
      <c r="K7" s="27"/>
    </row>
    <row r="8" s="1" customFormat="1" ht="25" customHeight="1" spans="1:11">
      <c r="A8" s="13">
        <v>4</v>
      </c>
      <c r="B8" s="14" t="s">
        <v>15</v>
      </c>
      <c r="C8" s="15" t="s">
        <v>22</v>
      </c>
      <c r="D8" s="19" t="s">
        <v>17</v>
      </c>
      <c r="E8" s="18">
        <v>1974.11</v>
      </c>
      <c r="F8" s="20" t="s">
        <v>18</v>
      </c>
      <c r="G8" s="15">
        <v>2393</v>
      </c>
      <c r="H8" s="17">
        <v>0.005</v>
      </c>
      <c r="I8" s="27">
        <v>12</v>
      </c>
      <c r="J8" s="27">
        <f t="shared" si="0"/>
        <v>36</v>
      </c>
      <c r="K8" s="27"/>
    </row>
    <row r="9" s="1" customFormat="1" ht="25" customHeight="1" spans="1:11">
      <c r="A9" s="13">
        <v>5</v>
      </c>
      <c r="B9" s="14" t="s">
        <v>15</v>
      </c>
      <c r="C9" s="15" t="s">
        <v>23</v>
      </c>
      <c r="D9" s="19" t="s">
        <v>17</v>
      </c>
      <c r="E9" s="18">
        <v>1974.07</v>
      </c>
      <c r="F9" s="15" t="s">
        <v>18</v>
      </c>
      <c r="G9" s="15">
        <v>2067</v>
      </c>
      <c r="H9" s="17">
        <v>0.005</v>
      </c>
      <c r="I9" s="27">
        <v>11</v>
      </c>
      <c r="J9" s="27">
        <f t="shared" si="0"/>
        <v>33</v>
      </c>
      <c r="K9" s="27"/>
    </row>
    <row r="10" s="1" customFormat="1" ht="25" customHeight="1" spans="1:11">
      <c r="A10" s="13">
        <v>6</v>
      </c>
      <c r="B10" s="14" t="s">
        <v>15</v>
      </c>
      <c r="C10" s="15" t="s">
        <v>24</v>
      </c>
      <c r="D10" s="19" t="s">
        <v>17</v>
      </c>
      <c r="E10" s="18">
        <v>1956.09</v>
      </c>
      <c r="F10" s="15" t="s">
        <v>20</v>
      </c>
      <c r="G10" s="15">
        <v>1857</v>
      </c>
      <c r="H10" s="17">
        <v>0.005</v>
      </c>
      <c r="I10" s="27">
        <v>9</v>
      </c>
      <c r="J10" s="27">
        <f t="shared" si="0"/>
        <v>27</v>
      </c>
      <c r="K10" s="27"/>
    </row>
    <row r="11" s="1" customFormat="1" ht="25" customHeight="1" spans="1:11">
      <c r="A11" s="13">
        <v>7</v>
      </c>
      <c r="B11" s="14" t="s">
        <v>15</v>
      </c>
      <c r="C11" s="15" t="s">
        <v>25</v>
      </c>
      <c r="D11" s="19" t="s">
        <v>17</v>
      </c>
      <c r="E11" s="18">
        <v>1959.05</v>
      </c>
      <c r="F11" s="15" t="s">
        <v>20</v>
      </c>
      <c r="G11" s="15">
        <v>2061</v>
      </c>
      <c r="H11" s="17">
        <v>0.005</v>
      </c>
      <c r="I11" s="27">
        <v>10</v>
      </c>
      <c r="J11" s="27">
        <f t="shared" si="0"/>
        <v>30</v>
      </c>
      <c r="K11" s="27"/>
    </row>
    <row r="12" s="1" customFormat="1" ht="25" customHeight="1" spans="1:11">
      <c r="A12" s="13">
        <v>8</v>
      </c>
      <c r="B12" s="14" t="s">
        <v>15</v>
      </c>
      <c r="C12" s="15" t="s">
        <v>26</v>
      </c>
      <c r="D12" s="19" t="s">
        <v>17</v>
      </c>
      <c r="E12" s="18">
        <v>1984.12</v>
      </c>
      <c r="F12" s="15" t="s">
        <v>27</v>
      </c>
      <c r="G12" s="15">
        <v>2061</v>
      </c>
      <c r="H12" s="17">
        <v>0.005</v>
      </c>
      <c r="I12" s="27">
        <v>10</v>
      </c>
      <c r="J12" s="27">
        <f t="shared" si="0"/>
        <v>30</v>
      </c>
      <c r="K12" s="27"/>
    </row>
    <row r="13" s="1" customFormat="1" ht="25" customHeight="1" spans="1:11">
      <c r="A13" s="13">
        <v>9</v>
      </c>
      <c r="B13" s="14" t="s">
        <v>15</v>
      </c>
      <c r="C13" s="15" t="s">
        <v>28</v>
      </c>
      <c r="D13" s="19" t="s">
        <v>17</v>
      </c>
      <c r="E13" s="18">
        <v>1952.05</v>
      </c>
      <c r="F13" s="15" t="s">
        <v>20</v>
      </c>
      <c r="G13" s="15">
        <v>1110</v>
      </c>
      <c r="H13" s="17">
        <v>0.005</v>
      </c>
      <c r="I13" s="27">
        <v>6</v>
      </c>
      <c r="J13" s="27">
        <f t="shared" si="0"/>
        <v>18</v>
      </c>
      <c r="K13" s="27"/>
    </row>
    <row r="14" s="1" customFormat="1" ht="25" customHeight="1" spans="1:11">
      <c r="A14" s="13">
        <v>10</v>
      </c>
      <c r="B14" s="14" t="s">
        <v>15</v>
      </c>
      <c r="C14" s="15" t="s">
        <v>29</v>
      </c>
      <c r="D14" s="19" t="s">
        <v>17</v>
      </c>
      <c r="E14" s="18">
        <v>1957.11</v>
      </c>
      <c r="F14" s="15" t="s">
        <v>20</v>
      </c>
      <c r="G14" s="15">
        <v>1140</v>
      </c>
      <c r="H14" s="17">
        <v>0.005</v>
      </c>
      <c r="I14" s="27">
        <v>6</v>
      </c>
      <c r="J14" s="27">
        <f t="shared" si="0"/>
        <v>18</v>
      </c>
      <c r="K14" s="27"/>
    </row>
    <row r="15" s="1" customFormat="1" ht="25" customHeight="1" spans="1:11">
      <c r="A15" s="13">
        <v>11</v>
      </c>
      <c r="B15" s="14" t="s">
        <v>15</v>
      </c>
      <c r="C15" s="15" t="s">
        <v>30</v>
      </c>
      <c r="D15" s="19" t="s">
        <v>17</v>
      </c>
      <c r="E15" s="18">
        <v>1934.02</v>
      </c>
      <c r="F15" s="15" t="s">
        <v>20</v>
      </c>
      <c r="G15" s="15">
        <v>1399</v>
      </c>
      <c r="H15" s="17">
        <v>0.005</v>
      </c>
      <c r="I15" s="27">
        <v>7</v>
      </c>
      <c r="J15" s="27">
        <f t="shared" si="0"/>
        <v>21</v>
      </c>
      <c r="K15" s="27"/>
    </row>
    <row r="16" s="1" customFormat="1" ht="25" customHeight="1" spans="1:11">
      <c r="A16" s="13">
        <v>12</v>
      </c>
      <c r="B16" s="14" t="s">
        <v>15</v>
      </c>
      <c r="C16" s="15" t="s">
        <v>31</v>
      </c>
      <c r="D16" s="21" t="s">
        <v>32</v>
      </c>
      <c r="E16" s="22">
        <v>1957.1</v>
      </c>
      <c r="F16" s="15" t="s">
        <v>20</v>
      </c>
      <c r="G16" s="23">
        <v>908</v>
      </c>
      <c r="H16" s="24">
        <v>0.005</v>
      </c>
      <c r="I16" s="27">
        <v>5</v>
      </c>
      <c r="J16" s="27">
        <f t="shared" si="0"/>
        <v>15</v>
      </c>
      <c r="K16" s="27"/>
    </row>
    <row r="17" s="1" customFormat="1" ht="25" customHeight="1" spans="1:11">
      <c r="A17" s="13">
        <v>13</v>
      </c>
      <c r="B17" s="14" t="s">
        <v>15</v>
      </c>
      <c r="C17" s="15" t="s">
        <v>33</v>
      </c>
      <c r="D17" s="19" t="s">
        <v>17</v>
      </c>
      <c r="E17" s="18">
        <v>1940.11</v>
      </c>
      <c r="F17" s="15" t="s">
        <v>20</v>
      </c>
      <c r="G17" s="15">
        <v>1467</v>
      </c>
      <c r="H17" s="17">
        <v>0.005</v>
      </c>
      <c r="I17" s="27">
        <v>7</v>
      </c>
      <c r="J17" s="27">
        <f t="shared" si="0"/>
        <v>21</v>
      </c>
      <c r="K17" s="27"/>
    </row>
    <row r="18" s="1" customFormat="1" ht="25" customHeight="1" spans="1:11">
      <c r="A18" s="13">
        <v>14</v>
      </c>
      <c r="B18" s="14" t="s">
        <v>15</v>
      </c>
      <c r="C18" s="15" t="s">
        <v>34</v>
      </c>
      <c r="D18" s="19" t="s">
        <v>17</v>
      </c>
      <c r="E18" s="18">
        <v>1980.06</v>
      </c>
      <c r="F18" s="15" t="s">
        <v>27</v>
      </c>
      <c r="G18" s="15"/>
      <c r="H18" s="15"/>
      <c r="I18" s="27">
        <v>1</v>
      </c>
      <c r="J18" s="27">
        <f t="shared" si="0"/>
        <v>3</v>
      </c>
      <c r="K18" s="27"/>
    </row>
    <row r="19" s="1" customFormat="1" ht="25" customHeight="1" spans="1:11">
      <c r="A19" s="13">
        <v>15</v>
      </c>
      <c r="B19" s="14" t="s">
        <v>15</v>
      </c>
      <c r="C19" s="15" t="s">
        <v>35</v>
      </c>
      <c r="D19" s="19" t="s">
        <v>17</v>
      </c>
      <c r="E19" s="18">
        <v>1976.04</v>
      </c>
      <c r="F19" s="15" t="s">
        <v>27</v>
      </c>
      <c r="G19" s="15"/>
      <c r="H19" s="15"/>
      <c r="I19" s="27">
        <v>1</v>
      </c>
      <c r="J19" s="27">
        <f t="shared" si="0"/>
        <v>3</v>
      </c>
      <c r="K19" s="27"/>
    </row>
    <row r="20" s="1" customFormat="1" ht="25" customHeight="1" spans="1:11">
      <c r="A20" s="13">
        <v>16</v>
      </c>
      <c r="B20" s="14" t="s">
        <v>15</v>
      </c>
      <c r="C20" s="15" t="s">
        <v>36</v>
      </c>
      <c r="D20" s="19" t="s">
        <v>17</v>
      </c>
      <c r="E20" s="18">
        <v>1954.01</v>
      </c>
      <c r="F20" s="15" t="s">
        <v>20</v>
      </c>
      <c r="G20" s="15"/>
      <c r="H20" s="15"/>
      <c r="I20" s="27">
        <v>1</v>
      </c>
      <c r="J20" s="27">
        <f t="shared" si="0"/>
        <v>3</v>
      </c>
      <c r="K20" s="27"/>
    </row>
    <row r="21" s="1" customFormat="1" ht="25" customHeight="1" spans="1:11">
      <c r="A21" s="13">
        <v>17</v>
      </c>
      <c r="B21" s="14" t="s">
        <v>15</v>
      </c>
      <c r="C21" s="15" t="s">
        <v>37</v>
      </c>
      <c r="D21" s="19" t="s">
        <v>32</v>
      </c>
      <c r="E21" s="18">
        <v>1955.07</v>
      </c>
      <c r="F21" s="15" t="s">
        <v>38</v>
      </c>
      <c r="G21" s="15"/>
      <c r="H21" s="15"/>
      <c r="I21" s="27">
        <v>1</v>
      </c>
      <c r="J21" s="27">
        <f t="shared" si="0"/>
        <v>3</v>
      </c>
      <c r="K21" s="27"/>
    </row>
    <row r="22" s="1" customFormat="1" ht="25" customHeight="1" spans="1:11">
      <c r="A22" s="13">
        <v>18</v>
      </c>
      <c r="B22" s="14" t="s">
        <v>15</v>
      </c>
      <c r="C22" s="15" t="s">
        <v>39</v>
      </c>
      <c r="D22" s="19" t="s">
        <v>32</v>
      </c>
      <c r="E22" s="18">
        <v>1989.01</v>
      </c>
      <c r="F22" s="15" t="s">
        <v>38</v>
      </c>
      <c r="G22" s="15"/>
      <c r="H22" s="15"/>
      <c r="I22" s="27">
        <v>1</v>
      </c>
      <c r="J22" s="27">
        <f t="shared" si="0"/>
        <v>3</v>
      </c>
      <c r="K22" s="27"/>
    </row>
    <row r="23" s="1" customFormat="1" ht="25" customHeight="1" spans="1:11">
      <c r="A23" s="13">
        <v>19</v>
      </c>
      <c r="B23" s="14" t="s">
        <v>15</v>
      </c>
      <c r="C23" s="15" t="s">
        <v>40</v>
      </c>
      <c r="D23" s="19" t="s">
        <v>17</v>
      </c>
      <c r="E23" s="16">
        <v>1970.1</v>
      </c>
      <c r="F23" s="15" t="s">
        <v>27</v>
      </c>
      <c r="G23" s="15"/>
      <c r="H23" s="15"/>
      <c r="I23" s="27">
        <v>1</v>
      </c>
      <c r="J23" s="27">
        <f t="shared" si="0"/>
        <v>3</v>
      </c>
      <c r="K23" s="27"/>
    </row>
    <row r="24" s="1" customFormat="1" ht="25" customHeight="1" spans="1:11">
      <c r="A24" s="13">
        <v>20</v>
      </c>
      <c r="B24" s="14" t="s">
        <v>15</v>
      </c>
      <c r="C24" s="15" t="s">
        <v>41</v>
      </c>
      <c r="D24" s="19" t="s">
        <v>17</v>
      </c>
      <c r="E24" s="18">
        <v>1978.01</v>
      </c>
      <c r="F24" s="15" t="s">
        <v>27</v>
      </c>
      <c r="G24" s="15"/>
      <c r="H24" s="15"/>
      <c r="I24" s="27">
        <v>1</v>
      </c>
      <c r="J24" s="27">
        <f t="shared" si="0"/>
        <v>3</v>
      </c>
      <c r="K24" s="27"/>
    </row>
    <row r="25" s="1" customFormat="1" ht="25" customHeight="1" spans="1:11">
      <c r="A25" s="13">
        <v>21</v>
      </c>
      <c r="B25" s="25" t="s">
        <v>15</v>
      </c>
      <c r="C25" s="15" t="s">
        <v>42</v>
      </c>
      <c r="D25" s="19" t="s">
        <v>32</v>
      </c>
      <c r="E25" s="18">
        <v>1993.03</v>
      </c>
      <c r="F25" s="15" t="s">
        <v>38</v>
      </c>
      <c r="G25" s="15"/>
      <c r="H25" s="15"/>
      <c r="I25" s="27">
        <v>1</v>
      </c>
      <c r="J25" s="27">
        <f t="shared" si="0"/>
        <v>3</v>
      </c>
      <c r="K25" s="27"/>
    </row>
    <row r="26" s="1" customFormat="1" ht="25" customHeight="1" spans="1:11">
      <c r="A26" s="13">
        <v>22</v>
      </c>
      <c r="B26" s="25" t="s">
        <v>15</v>
      </c>
      <c r="C26" s="15" t="s">
        <v>43</v>
      </c>
      <c r="D26" s="15" t="s">
        <v>32</v>
      </c>
      <c r="E26" s="15">
        <v>1999.07</v>
      </c>
      <c r="F26" s="15" t="s">
        <v>38</v>
      </c>
      <c r="G26" s="15"/>
      <c r="H26" s="15"/>
      <c r="I26" s="27">
        <v>1</v>
      </c>
      <c r="J26" s="27">
        <f t="shared" si="0"/>
        <v>3</v>
      </c>
      <c r="K26" s="27"/>
    </row>
    <row r="27" s="1" customFormat="1" ht="25" customHeight="1" spans="1:11">
      <c r="A27" s="13">
        <v>23</v>
      </c>
      <c r="B27" s="25" t="s">
        <v>15</v>
      </c>
      <c r="C27" s="15" t="s">
        <v>44</v>
      </c>
      <c r="D27" s="15" t="s">
        <v>17</v>
      </c>
      <c r="E27" s="15">
        <v>1969.03</v>
      </c>
      <c r="F27" s="15" t="s">
        <v>18</v>
      </c>
      <c r="G27" s="15">
        <v>4461</v>
      </c>
      <c r="H27" s="17">
        <v>0.01</v>
      </c>
      <c r="I27" s="27">
        <v>45</v>
      </c>
      <c r="J27" s="27">
        <f t="shared" si="0"/>
        <v>135</v>
      </c>
      <c r="K27" s="27"/>
    </row>
    <row r="28" s="1" customFormat="1" ht="25" customHeight="1" spans="1:11">
      <c r="A28" s="13">
        <v>24</v>
      </c>
      <c r="B28" s="25" t="s">
        <v>15</v>
      </c>
      <c r="C28" s="15" t="s">
        <v>45</v>
      </c>
      <c r="D28" s="15" t="s">
        <v>32</v>
      </c>
      <c r="E28" s="26">
        <v>1995.08</v>
      </c>
      <c r="F28" s="15" t="s">
        <v>18</v>
      </c>
      <c r="G28" s="15">
        <v>2280</v>
      </c>
      <c r="H28" s="17">
        <v>0.005</v>
      </c>
      <c r="I28" s="27">
        <v>11</v>
      </c>
      <c r="J28" s="27">
        <f t="shared" si="0"/>
        <v>33</v>
      </c>
      <c r="K28" s="27"/>
    </row>
    <row r="29" s="1" customFormat="1" ht="25" customHeight="1" spans="1:11">
      <c r="A29" s="13">
        <v>25</v>
      </c>
      <c r="B29" s="25" t="s">
        <v>15</v>
      </c>
      <c r="C29" s="15" t="s">
        <v>46</v>
      </c>
      <c r="D29" s="15" t="s">
        <v>17</v>
      </c>
      <c r="E29" s="15">
        <v>1992.01</v>
      </c>
      <c r="F29" s="15" t="s">
        <v>18</v>
      </c>
      <c r="G29" s="15">
        <v>2400</v>
      </c>
      <c r="H29" s="17">
        <v>0.005</v>
      </c>
      <c r="I29" s="27">
        <v>12</v>
      </c>
      <c r="J29" s="27">
        <v>36</v>
      </c>
      <c r="K29" s="27"/>
    </row>
    <row r="30" s="1" customFormat="1" ht="25" customHeight="1" spans="1:11">
      <c r="A30" s="13">
        <v>26</v>
      </c>
      <c r="B30" s="27" t="s">
        <v>47</v>
      </c>
      <c r="C30" s="15"/>
      <c r="D30" s="15"/>
      <c r="E30" s="15"/>
      <c r="F30" s="15"/>
      <c r="G30" s="15"/>
      <c r="H30" s="15"/>
      <c r="I30" s="27">
        <f>SUM(I5:I29)</f>
        <v>250</v>
      </c>
      <c r="J30" s="27">
        <f>SUM(J5:J29)</f>
        <v>750</v>
      </c>
      <c r="K30" s="27"/>
    </row>
    <row r="31" s="1" customFormat="1" ht="11.25" spans="5:5">
      <c r="E31" s="28"/>
    </row>
  </sheetData>
  <mergeCells count="12">
    <mergeCell ref="A1:K1"/>
    <mergeCell ref="A2:E2"/>
    <mergeCell ref="F2:G2"/>
    <mergeCell ref="H2:K2"/>
    <mergeCell ref="C3:F3"/>
    <mergeCell ref="A3:A4"/>
    <mergeCell ref="B3:B4"/>
    <mergeCell ref="G3:G4"/>
    <mergeCell ref="H3:H4"/>
    <mergeCell ref="I3:I4"/>
    <mergeCell ref="J3:J4"/>
    <mergeCell ref="K3:K4"/>
  </mergeCells>
  <pageMargins left="0.699305555555556" right="0.699305555555556" top="0.75" bottom="0.75" header="0.3" footer="0.3"/>
  <pageSetup paperSize="9" scale="9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</dc:creator>
  <cp:lastModifiedBy>小龙</cp:lastModifiedBy>
  <dcterms:created xsi:type="dcterms:W3CDTF">2023-05-12T11:15:00Z</dcterms:created>
  <dcterms:modified xsi:type="dcterms:W3CDTF">2024-12-26T00:47:20Z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C1A5E6A85575495DB2688A7DDD7B0E95_12</vt:lpwstr>
  </property>
</Properties>
</file>