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<sst xmlns="http://schemas.openxmlformats.org/spreadsheetml/2006/main" count="139" uniqueCount="72">
  <si>
    <t>奈曼旗城乡低保户公示名单</t>
  </si>
  <si>
    <t>现有4户家庭提出申请，要求享受最低生活保障，现将申请户本人提供情况公示如下：请予监督</t>
  </si>
  <si>
    <t xml:space="preserve">属地： 明仁苏木                                                      公示时间：2024年10月10日至2024年10月16日 </t>
  </si>
  <si>
    <t>序号</t>
  </si>
  <si>
    <t>村名</t>
  </si>
  <si>
    <t>户主姓名</t>
  </si>
  <si>
    <t>家庭人员姓名</t>
  </si>
  <si>
    <t>与户主关系</t>
  </si>
  <si>
    <t>身份证号码</t>
  </si>
  <si>
    <t>户口性质</t>
  </si>
  <si>
    <t>婚姻状况</t>
  </si>
  <si>
    <t>健康状况</t>
  </si>
  <si>
    <t>现从事职业</t>
  </si>
  <si>
    <t>原享受人口</t>
  </si>
  <si>
    <t>原享受类别</t>
  </si>
  <si>
    <t>收入项目</t>
  </si>
  <si>
    <t>收入金额</t>
  </si>
  <si>
    <t>支出项目</t>
  </si>
  <si>
    <t>支出金额</t>
  </si>
  <si>
    <t>审核意见</t>
  </si>
  <si>
    <t>备注</t>
  </si>
  <si>
    <t>审批意见</t>
  </si>
  <si>
    <t>情况说明</t>
  </si>
  <si>
    <t>人口</t>
  </si>
  <si>
    <t>类别</t>
  </si>
  <si>
    <t>南大德号嘎查</t>
  </si>
  <si>
    <t>张俊生</t>
  </si>
  <si>
    <t>本人</t>
  </si>
  <si>
    <t>152326197902136879</t>
  </si>
  <si>
    <t>农业户口</t>
  </si>
  <si>
    <t>已婚</t>
  </si>
  <si>
    <t>疾病</t>
  </si>
  <si>
    <t>农民</t>
  </si>
  <si>
    <t>土地（25亩）</t>
  </si>
  <si>
    <t>缴纳养老保险</t>
  </si>
  <si>
    <t>常云霞</t>
  </si>
  <si>
    <t>配偶</t>
  </si>
  <si>
    <t>152326198102086900</t>
  </si>
  <si>
    <t>健康</t>
  </si>
  <si>
    <t>补贴收入</t>
  </si>
  <si>
    <t>缴纳医疗保险</t>
  </si>
  <si>
    <t>张亮</t>
  </si>
  <si>
    <t>长子</t>
  </si>
  <si>
    <t>15052520180413015X</t>
  </si>
  <si>
    <t>未婚</t>
  </si>
  <si>
    <t>学生</t>
  </si>
  <si>
    <t>赡养费</t>
  </si>
  <si>
    <t>扣减金额</t>
  </si>
  <si>
    <t>务工收入</t>
  </si>
  <si>
    <t>支出合计</t>
  </si>
  <si>
    <t>养老保险金</t>
  </si>
  <si>
    <t xml:space="preserve">人均纯收入 </t>
  </si>
  <si>
    <t>其他收入（例如：养殖业收入、征地补偿等表明其他收入）</t>
  </si>
  <si>
    <t>收入合计</t>
  </si>
  <si>
    <t>张珍</t>
  </si>
  <si>
    <t>152326195411066870</t>
  </si>
  <si>
    <t>丧偶</t>
  </si>
  <si>
    <t>慢病</t>
  </si>
  <si>
    <t>土地（11.7亩）</t>
  </si>
  <si>
    <t>张海明</t>
  </si>
  <si>
    <t>15232619811212689X</t>
  </si>
  <si>
    <t>张泽</t>
  </si>
  <si>
    <t>孙子</t>
  </si>
  <si>
    <t>150525201908120175</t>
  </si>
  <si>
    <t>王喜珍</t>
  </si>
  <si>
    <t>152326194804186860</t>
  </si>
  <si>
    <t>土地（3.9 亩）</t>
  </si>
  <si>
    <t>单兴</t>
  </si>
  <si>
    <t>152326197410146878</t>
  </si>
  <si>
    <t>离异</t>
  </si>
  <si>
    <t>大病</t>
  </si>
  <si>
    <t>土地（ 10亩）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</si>
</sst>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b/>
      <sz val="24"/>
      <color theme="1"/>
      <name val="黑体"/>
      <charset val="134"/>
    </font>
    <font>
      <sz val="14"/>
      <color theme="1"/>
      <name val="宋体"/>
      <charset val="134"/>
    </font>
    <font>
      <b/>
      <sz val="14"/>
      <color theme="1"/>
      <name val="仿宋_GB2312"/>
      <charset val="134"/>
    </font>
    <font>
      <b/>
      <sz val="10"/>
      <color theme="1"/>
      <name val="仿宋_GB2312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8"/>
      <color theme="1"/>
      <name val="宋体"/>
      <charset val="134"/>
      <scheme val="minor"/>
    </font>
    <font>
      <b/>
      <sz val="10.5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0.5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family val="2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/>
  </cellStyleXfs>
  <cellXfs count="36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0" fillId="0" borderId="4" xfId="0" applyBorder="1">
      <alignment vertical="center"/>
    </xf>
    <xf numFmtId="176" fontId="1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left" vertical="center" wrapText="1"/>
    </xf>
    <xf numFmtId="176" fontId="3" fillId="0" borderId="0" xfId="0" applyNumberFormat="1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176" fontId="0" fillId="0" borderId="4" xfId="0" applyNumberFormat="1" applyBorder="1" applyAlignment="1">
      <alignment vertical="center" wrapText="1"/>
    </xf>
    <xf numFmtId="176" fontId="5" fillId="0" borderId="2" xfId="0" applyNumberFormat="1" applyFont="1" applyBorder="1" applyAlignment="1">
      <alignment horizontal="center" vertical="center"/>
    </xf>
    <xf numFmtId="176" fontId="0" fillId="0" borderId="4" xfId="0" applyNumberFormat="1" applyBorder="1">
      <alignment vertical="center"/>
    </xf>
    <xf numFmtId="176" fontId="5" fillId="0" borderId="3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4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3" xfId="0" applyFont="1" applyBorder="1">
      <alignment vertical="center"/>
    </xf>
    <xf numFmtId="0" fontId="10" fillId="0" borderId="4" xfId="0" applyFont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6" fillId="0" borderId="4" xfId="0" applyFont="1" applyBorder="1" applyAlignment="1" quotePrefix="1">
      <alignment horizont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V33"/>
  <sheetViews>
    <sheetView tabSelected="1" workbookViewId="0">
      <selection activeCell="M7" sqref="M7"/>
    </sheetView>
  </sheetViews>
  <sheetFormatPr defaultColWidth="9" defaultRowHeight="13.5"/>
  <cols>
    <col min="5" max="5" width="4.5" customWidth="1"/>
    <col min="6" max="6" width="13.5" customWidth="1"/>
    <col min="7" max="7" width="4.5" customWidth="1"/>
    <col min="8" max="8" width="5.375" customWidth="1"/>
    <col min="9" max="9" width="5.5" customWidth="1"/>
    <col min="12" max="12" width="6.25" customWidth="1"/>
    <col min="13" max="13" width="13" customWidth="1"/>
    <col min="14" max="14" width="10.375" style="1"/>
    <col min="16" max="16" width="9.375" style="1"/>
  </cols>
  <sheetData>
    <row r="1" ht="31.5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3"/>
      <c r="O1" s="2"/>
      <c r="P1" s="13"/>
      <c r="Q1" s="2"/>
      <c r="R1" s="2"/>
    </row>
    <row r="2" ht="18.75" customHeight="1" spans="1:18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4"/>
      <c r="O2" s="3"/>
      <c r="P2" s="14"/>
      <c r="Q2" s="3"/>
      <c r="R2" s="3"/>
    </row>
    <row r="3" ht="18.75" spans="1:18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5"/>
      <c r="O3" s="4"/>
      <c r="P3" s="15"/>
      <c r="Q3" s="4"/>
      <c r="R3" s="4"/>
    </row>
    <row r="4" ht="33.75" customHeight="1" spans="1:22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16" t="s">
        <v>16</v>
      </c>
      <c r="O4" s="5" t="s">
        <v>17</v>
      </c>
      <c r="P4" s="16" t="s">
        <v>18</v>
      </c>
      <c r="Q4" s="28" t="s">
        <v>19</v>
      </c>
      <c r="R4" s="29"/>
      <c r="S4" s="30" t="s">
        <v>20</v>
      </c>
      <c r="T4" s="28" t="s">
        <v>21</v>
      </c>
      <c r="U4" s="29"/>
      <c r="V4" s="30" t="s">
        <v>22</v>
      </c>
    </row>
    <row r="5" ht="33.75" customHeight="1" spans="1:22">
      <c r="A5" s="6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7"/>
      <c r="O5" s="6"/>
      <c r="P5" s="17"/>
      <c r="Q5" s="31" t="s">
        <v>23</v>
      </c>
      <c r="R5" s="32" t="s">
        <v>24</v>
      </c>
      <c r="S5" s="33"/>
      <c r="T5" s="31" t="s">
        <v>23</v>
      </c>
      <c r="U5" s="32" t="s">
        <v>24</v>
      </c>
      <c r="V5" s="33"/>
    </row>
    <row r="6" ht="36" customHeight="1" spans="1:22">
      <c r="A6" s="8">
        <v>1</v>
      </c>
      <c r="B6" s="9" t="s">
        <v>25</v>
      </c>
      <c r="C6" s="9" t="s">
        <v>26</v>
      </c>
      <c r="D6" s="9" t="s">
        <v>26</v>
      </c>
      <c r="E6" s="8" t="s">
        <v>27</v>
      </c>
      <c r="F6" s="36" t="s">
        <v>28</v>
      </c>
      <c r="G6" s="10" t="s">
        <v>29</v>
      </c>
      <c r="H6" s="11" t="s">
        <v>30</v>
      </c>
      <c r="I6" s="9" t="s">
        <v>31</v>
      </c>
      <c r="J6" s="9" t="s">
        <v>32</v>
      </c>
      <c r="K6" s="9"/>
      <c r="L6" s="9"/>
      <c r="M6" s="9" t="s">
        <v>33</v>
      </c>
      <c r="N6" s="18">
        <v>11000</v>
      </c>
      <c r="O6" s="19" t="s">
        <v>34</v>
      </c>
      <c r="P6" s="20">
        <v>0</v>
      </c>
      <c r="Q6" s="8"/>
      <c r="R6" s="34"/>
      <c r="S6" s="12"/>
      <c r="T6" s="8"/>
      <c r="U6" s="34"/>
      <c r="V6" s="12"/>
    </row>
    <row r="7" ht="36" customHeight="1" spans="1:22">
      <c r="A7" s="8"/>
      <c r="B7" s="9"/>
      <c r="C7" s="9"/>
      <c r="D7" s="9" t="s">
        <v>35</v>
      </c>
      <c r="E7" s="8" t="s">
        <v>36</v>
      </c>
      <c r="F7" s="10" t="s">
        <v>37</v>
      </c>
      <c r="G7" s="10" t="s">
        <v>29</v>
      </c>
      <c r="H7" s="11" t="s">
        <v>30</v>
      </c>
      <c r="I7" s="9" t="s">
        <v>38</v>
      </c>
      <c r="J7" s="9" t="s">
        <v>32</v>
      </c>
      <c r="K7" s="9"/>
      <c r="L7" s="9"/>
      <c r="M7" s="12" t="s">
        <v>39</v>
      </c>
      <c r="N7" s="18">
        <v>1930.78</v>
      </c>
      <c r="O7" s="19" t="s">
        <v>40</v>
      </c>
      <c r="P7" s="20">
        <v>1200</v>
      </c>
      <c r="Q7" s="8"/>
      <c r="R7" s="34"/>
      <c r="S7" s="12"/>
      <c r="T7" s="8"/>
      <c r="U7" s="34"/>
      <c r="V7" s="12"/>
    </row>
    <row r="8" ht="36" customHeight="1" spans="1:22">
      <c r="A8" s="8"/>
      <c r="B8" s="9"/>
      <c r="C8" s="9"/>
      <c r="D8" s="9" t="s">
        <v>41</v>
      </c>
      <c r="E8" s="8" t="s">
        <v>42</v>
      </c>
      <c r="F8" s="10" t="s">
        <v>43</v>
      </c>
      <c r="G8" s="10" t="s">
        <v>29</v>
      </c>
      <c r="H8" s="11" t="s">
        <v>44</v>
      </c>
      <c r="I8" s="9" t="s">
        <v>38</v>
      </c>
      <c r="J8" s="9" t="s">
        <v>45</v>
      </c>
      <c r="K8" s="9"/>
      <c r="L8" s="9"/>
      <c r="M8" s="9" t="s">
        <v>46</v>
      </c>
      <c r="N8" s="18">
        <v>0</v>
      </c>
      <c r="O8" s="19" t="s">
        <v>47</v>
      </c>
      <c r="P8" s="20">
        <v>0</v>
      </c>
      <c r="Q8" s="8"/>
      <c r="R8" s="34"/>
      <c r="S8" s="12"/>
      <c r="T8" s="8"/>
      <c r="U8" s="34"/>
      <c r="V8" s="12"/>
    </row>
    <row r="9" ht="36" customHeight="1" spans="1:22">
      <c r="A9" s="8"/>
      <c r="B9" s="9"/>
      <c r="C9" s="9"/>
      <c r="D9" s="9"/>
      <c r="E9" s="8"/>
      <c r="F9" s="10"/>
      <c r="G9" s="10"/>
      <c r="H9" s="11"/>
      <c r="I9" s="9"/>
      <c r="J9" s="9"/>
      <c r="K9" s="9"/>
      <c r="L9" s="9"/>
      <c r="M9" s="12" t="s">
        <v>48</v>
      </c>
      <c r="N9" s="18">
        <v>0</v>
      </c>
      <c r="O9" s="12" t="s">
        <v>49</v>
      </c>
      <c r="P9" s="20">
        <f>P6+P7+P8</f>
        <v>1200</v>
      </c>
      <c r="Q9" s="8"/>
      <c r="R9" s="34"/>
      <c r="S9" s="12"/>
      <c r="T9" s="8"/>
      <c r="U9" s="34"/>
      <c r="V9" s="12"/>
    </row>
    <row r="10" ht="36" customHeight="1" spans="1:22">
      <c r="A10" s="8"/>
      <c r="B10" s="9"/>
      <c r="C10" s="9"/>
      <c r="D10" s="9"/>
      <c r="E10" s="8"/>
      <c r="F10" s="10"/>
      <c r="G10" s="10"/>
      <c r="H10" s="11"/>
      <c r="I10" s="9"/>
      <c r="J10" s="9"/>
      <c r="K10" s="9"/>
      <c r="L10" s="9"/>
      <c r="M10" s="12" t="s">
        <v>50</v>
      </c>
      <c r="N10" s="18">
        <v>0</v>
      </c>
      <c r="O10" s="21" t="s">
        <v>51</v>
      </c>
      <c r="P10" s="22">
        <f>(N12-P9)/3</f>
        <v>7476.92666666667</v>
      </c>
      <c r="Q10" s="8"/>
      <c r="R10" s="34"/>
      <c r="S10" s="12"/>
      <c r="T10" s="8"/>
      <c r="U10" s="34"/>
      <c r="V10" s="12"/>
    </row>
    <row r="11" ht="36" customHeight="1" spans="1:22">
      <c r="A11" s="8"/>
      <c r="B11" s="9"/>
      <c r="C11" s="9"/>
      <c r="D11" s="12"/>
      <c r="E11" s="12"/>
      <c r="F11" s="12"/>
      <c r="G11" s="12"/>
      <c r="H11" s="12"/>
      <c r="I11" s="12"/>
      <c r="J11" s="12"/>
      <c r="K11" s="9"/>
      <c r="L11" s="12"/>
      <c r="M11" s="23" t="s">
        <v>52</v>
      </c>
      <c r="N11" s="24">
        <v>10700</v>
      </c>
      <c r="O11" s="21"/>
      <c r="P11" s="25"/>
      <c r="Q11" s="35"/>
      <c r="R11" s="12"/>
      <c r="S11" s="12"/>
      <c r="T11" s="35"/>
      <c r="U11" s="12"/>
      <c r="V11" s="12"/>
    </row>
    <row r="12" ht="36" customHeight="1" spans="1:22">
      <c r="A12" s="8"/>
      <c r="B12" s="9"/>
      <c r="C12" s="9"/>
      <c r="D12" s="12"/>
      <c r="E12" s="12"/>
      <c r="F12" s="12"/>
      <c r="G12" s="12"/>
      <c r="H12" s="12"/>
      <c r="I12" s="12"/>
      <c r="J12" s="12"/>
      <c r="K12" s="9"/>
      <c r="L12" s="12"/>
      <c r="M12" s="12" t="s">
        <v>53</v>
      </c>
      <c r="N12" s="26">
        <f>N6+N7+N8+N9+N10+N11</f>
        <v>23630.78</v>
      </c>
      <c r="O12" s="21"/>
      <c r="P12" s="27"/>
      <c r="Q12" s="35"/>
      <c r="R12" s="12"/>
      <c r="S12" s="12"/>
      <c r="T12" s="35"/>
      <c r="U12" s="12"/>
      <c r="V12" s="12"/>
    </row>
    <row r="13" ht="36" customHeight="1" spans="1:22">
      <c r="A13" s="8">
        <v>2</v>
      </c>
      <c r="B13" s="9" t="s">
        <v>25</v>
      </c>
      <c r="C13" s="9" t="s">
        <v>54</v>
      </c>
      <c r="D13" s="9" t="s">
        <v>54</v>
      </c>
      <c r="E13" s="8" t="s">
        <v>27</v>
      </c>
      <c r="F13" s="36" t="s">
        <v>55</v>
      </c>
      <c r="G13" s="10" t="s">
        <v>29</v>
      </c>
      <c r="H13" s="11" t="s">
        <v>56</v>
      </c>
      <c r="I13" s="9" t="s">
        <v>57</v>
      </c>
      <c r="J13" s="9" t="s">
        <v>32</v>
      </c>
      <c r="K13" s="9"/>
      <c r="L13" s="9"/>
      <c r="M13" s="9" t="s">
        <v>58</v>
      </c>
      <c r="N13" s="18">
        <v>5148</v>
      </c>
      <c r="O13" s="19" t="s">
        <v>34</v>
      </c>
      <c r="P13" s="20">
        <v>0</v>
      </c>
      <c r="Q13" s="8"/>
      <c r="R13" s="34"/>
      <c r="S13" s="12"/>
      <c r="T13" s="8"/>
      <c r="U13" s="34"/>
      <c r="V13" s="12"/>
    </row>
    <row r="14" ht="36" customHeight="1" spans="1:22">
      <c r="A14" s="8"/>
      <c r="B14" s="9"/>
      <c r="C14" s="9"/>
      <c r="D14" s="9" t="s">
        <v>59</v>
      </c>
      <c r="E14" s="8" t="s">
        <v>42</v>
      </c>
      <c r="F14" s="10" t="s">
        <v>60</v>
      </c>
      <c r="G14" s="10" t="s">
        <v>29</v>
      </c>
      <c r="H14" s="11" t="s">
        <v>30</v>
      </c>
      <c r="I14" s="9" t="s">
        <v>38</v>
      </c>
      <c r="J14" s="9" t="s">
        <v>32</v>
      </c>
      <c r="K14" s="9"/>
      <c r="L14" s="9"/>
      <c r="M14" s="12" t="s">
        <v>39</v>
      </c>
      <c r="N14" s="18">
        <v>2646.64</v>
      </c>
      <c r="O14" s="19" t="s">
        <v>40</v>
      </c>
      <c r="P14" s="20">
        <v>1200</v>
      </c>
      <c r="Q14" s="8"/>
      <c r="R14" s="34"/>
      <c r="S14" s="12"/>
      <c r="T14" s="8"/>
      <c r="U14" s="34"/>
      <c r="V14" s="12"/>
    </row>
    <row r="15" ht="36" customHeight="1" spans="1:22">
      <c r="A15" s="8"/>
      <c r="B15" s="9"/>
      <c r="C15" s="9"/>
      <c r="D15" s="9" t="s">
        <v>61</v>
      </c>
      <c r="E15" s="8" t="s">
        <v>62</v>
      </c>
      <c r="F15" s="10" t="s">
        <v>63</v>
      </c>
      <c r="G15" s="10" t="s">
        <v>29</v>
      </c>
      <c r="H15" s="11" t="s">
        <v>44</v>
      </c>
      <c r="I15" s="9" t="s">
        <v>38</v>
      </c>
      <c r="J15" s="9" t="s">
        <v>45</v>
      </c>
      <c r="K15" s="9"/>
      <c r="L15" s="9"/>
      <c r="M15" s="9" t="s">
        <v>46</v>
      </c>
      <c r="N15" s="18">
        <v>0</v>
      </c>
      <c r="O15" s="19" t="s">
        <v>47</v>
      </c>
      <c r="P15" s="20">
        <v>0</v>
      </c>
      <c r="Q15" s="8"/>
      <c r="R15" s="34"/>
      <c r="S15" s="12"/>
      <c r="T15" s="8"/>
      <c r="U15" s="34"/>
      <c r="V15" s="12"/>
    </row>
    <row r="16" ht="36" customHeight="1" spans="1:22">
      <c r="A16" s="8"/>
      <c r="B16" s="9"/>
      <c r="C16" s="9"/>
      <c r="D16" s="9"/>
      <c r="E16" s="8"/>
      <c r="F16" s="10"/>
      <c r="G16" s="10"/>
      <c r="H16" s="11"/>
      <c r="I16" s="9"/>
      <c r="J16" s="9"/>
      <c r="K16" s="9"/>
      <c r="L16" s="9"/>
      <c r="M16" s="12" t="s">
        <v>48</v>
      </c>
      <c r="N16" s="18">
        <v>20000</v>
      </c>
      <c r="O16" s="12" t="s">
        <v>49</v>
      </c>
      <c r="P16" s="20">
        <f>P13+P14+P15</f>
        <v>1200</v>
      </c>
      <c r="Q16" s="8"/>
      <c r="R16" s="34"/>
      <c r="S16" s="12"/>
      <c r="T16" s="8"/>
      <c r="U16" s="34"/>
      <c r="V16" s="12"/>
    </row>
    <row r="17" ht="36" customHeight="1" spans="1:22">
      <c r="A17" s="8"/>
      <c r="B17" s="9"/>
      <c r="C17" s="9"/>
      <c r="D17" s="9"/>
      <c r="E17" s="8"/>
      <c r="F17" s="10"/>
      <c r="G17" s="10"/>
      <c r="H17" s="11"/>
      <c r="I17" s="9"/>
      <c r="J17" s="9"/>
      <c r="K17" s="9"/>
      <c r="L17" s="9"/>
      <c r="M17" s="12" t="s">
        <v>50</v>
      </c>
      <c r="N17" s="18">
        <v>0</v>
      </c>
      <c r="O17" s="21" t="s">
        <v>51</v>
      </c>
      <c r="P17" s="22">
        <f>(N19-P16)/3</f>
        <v>8864.88</v>
      </c>
      <c r="Q17" s="8"/>
      <c r="R17" s="34"/>
      <c r="S17" s="12"/>
      <c r="T17" s="8"/>
      <c r="U17" s="34"/>
      <c r="V17" s="12"/>
    </row>
    <row r="18" ht="36" customHeight="1" spans="1:22">
      <c r="A18" s="8"/>
      <c r="B18" s="9"/>
      <c r="C18" s="9"/>
      <c r="D18" s="12"/>
      <c r="E18" s="12"/>
      <c r="F18" s="12"/>
      <c r="G18" s="12"/>
      <c r="H18" s="12"/>
      <c r="I18" s="12"/>
      <c r="J18" s="12"/>
      <c r="K18" s="9"/>
      <c r="L18" s="12"/>
      <c r="M18" s="23" t="s">
        <v>52</v>
      </c>
      <c r="N18" s="24">
        <v>0</v>
      </c>
      <c r="O18" s="21"/>
      <c r="P18" s="25"/>
      <c r="Q18" s="35"/>
      <c r="R18" s="12"/>
      <c r="S18" s="12"/>
      <c r="T18" s="35"/>
      <c r="U18" s="12"/>
      <c r="V18" s="12"/>
    </row>
    <row r="19" ht="36" customHeight="1" spans="1:22">
      <c r="A19" s="8"/>
      <c r="B19" s="9"/>
      <c r="C19" s="9"/>
      <c r="D19" s="12"/>
      <c r="E19" s="12"/>
      <c r="F19" s="12"/>
      <c r="G19" s="12"/>
      <c r="H19" s="12"/>
      <c r="I19" s="12"/>
      <c r="J19" s="12"/>
      <c r="K19" s="9"/>
      <c r="L19" s="12"/>
      <c r="M19" s="12" t="s">
        <v>53</v>
      </c>
      <c r="N19" s="26">
        <f>N13+N14+N15+N16+N17+N18</f>
        <v>27794.64</v>
      </c>
      <c r="O19" s="21"/>
      <c r="P19" s="27"/>
      <c r="Q19" s="35"/>
      <c r="R19" s="12"/>
      <c r="S19" s="12"/>
      <c r="T19" s="35"/>
      <c r="U19" s="12"/>
      <c r="V19" s="12"/>
    </row>
    <row r="20" ht="36" customHeight="1" spans="1:22">
      <c r="A20" s="8">
        <v>3</v>
      </c>
      <c r="B20" s="9" t="s">
        <v>25</v>
      </c>
      <c r="C20" s="9" t="s">
        <v>64</v>
      </c>
      <c r="D20" s="9" t="s">
        <v>64</v>
      </c>
      <c r="E20" s="8" t="s">
        <v>27</v>
      </c>
      <c r="F20" s="36" t="s">
        <v>65</v>
      </c>
      <c r="G20" s="10" t="s">
        <v>29</v>
      </c>
      <c r="H20" s="11" t="s">
        <v>56</v>
      </c>
      <c r="I20" s="9" t="s">
        <v>57</v>
      </c>
      <c r="J20" s="9" t="s">
        <v>32</v>
      </c>
      <c r="K20" s="9"/>
      <c r="L20" s="9"/>
      <c r="M20" s="9" t="s">
        <v>66</v>
      </c>
      <c r="N20" s="18">
        <v>1716</v>
      </c>
      <c r="O20" s="19" t="s">
        <v>34</v>
      </c>
      <c r="P20" s="20">
        <v>0</v>
      </c>
      <c r="Q20" s="8"/>
      <c r="R20" s="34"/>
      <c r="S20" s="12"/>
      <c r="T20" s="8"/>
      <c r="U20" s="34"/>
      <c r="V20" s="12"/>
    </row>
    <row r="21" ht="36" customHeight="1" spans="1:22">
      <c r="A21" s="8"/>
      <c r="B21" s="9"/>
      <c r="C21" s="9"/>
      <c r="D21" s="9"/>
      <c r="E21" s="8"/>
      <c r="F21" s="10"/>
      <c r="G21" s="10"/>
      <c r="H21" s="11"/>
      <c r="I21" s="9"/>
      <c r="J21" s="9"/>
      <c r="K21" s="9"/>
      <c r="L21" s="9"/>
      <c r="M21" s="12" t="s">
        <v>39</v>
      </c>
      <c r="N21" s="18">
        <v>702</v>
      </c>
      <c r="O21" s="19" t="s">
        <v>40</v>
      </c>
      <c r="P21" s="20">
        <v>400</v>
      </c>
      <c r="Q21" s="8"/>
      <c r="R21" s="34"/>
      <c r="S21" s="12"/>
      <c r="T21" s="8"/>
      <c r="U21" s="34"/>
      <c r="V21" s="12"/>
    </row>
    <row r="22" ht="36" customHeight="1" spans="1:22">
      <c r="A22" s="8"/>
      <c r="B22" s="9"/>
      <c r="C22" s="9"/>
      <c r="D22" s="9"/>
      <c r="E22" s="8"/>
      <c r="F22" s="10"/>
      <c r="G22" s="10"/>
      <c r="H22" s="11"/>
      <c r="I22" s="9"/>
      <c r="J22" s="9"/>
      <c r="K22" s="9"/>
      <c r="L22" s="9"/>
      <c r="M22" s="9" t="s">
        <v>46</v>
      </c>
      <c r="N22" s="18">
        <v>4000</v>
      </c>
      <c r="O22" s="19" t="s">
        <v>47</v>
      </c>
      <c r="P22" s="20">
        <v>0</v>
      </c>
      <c r="Q22" s="8"/>
      <c r="R22" s="34"/>
      <c r="S22" s="12"/>
      <c r="T22" s="8"/>
      <c r="U22" s="34"/>
      <c r="V22" s="12"/>
    </row>
    <row r="23" ht="36" customHeight="1" spans="1:22">
      <c r="A23" s="8"/>
      <c r="B23" s="9"/>
      <c r="C23" s="9"/>
      <c r="D23" s="9"/>
      <c r="E23" s="8"/>
      <c r="F23" s="10"/>
      <c r="G23" s="10"/>
      <c r="H23" s="11"/>
      <c r="I23" s="9"/>
      <c r="J23" s="9"/>
      <c r="K23" s="9"/>
      <c r="L23" s="9"/>
      <c r="M23" s="12" t="s">
        <v>48</v>
      </c>
      <c r="N23" s="18"/>
      <c r="O23" s="12" t="s">
        <v>49</v>
      </c>
      <c r="P23" s="20">
        <f>P20+P21+P22</f>
        <v>400</v>
      </c>
      <c r="Q23" s="8"/>
      <c r="R23" s="34"/>
      <c r="S23" s="12"/>
      <c r="T23" s="8"/>
      <c r="U23" s="34"/>
      <c r="V23" s="12"/>
    </row>
    <row r="24" ht="36" customHeight="1" spans="1:22">
      <c r="A24" s="8"/>
      <c r="B24" s="9"/>
      <c r="C24" s="9"/>
      <c r="D24" s="9"/>
      <c r="E24" s="8"/>
      <c r="F24" s="10"/>
      <c r="G24" s="10"/>
      <c r="H24" s="11"/>
      <c r="I24" s="9"/>
      <c r="J24" s="9"/>
      <c r="K24" s="9"/>
      <c r="L24" s="9"/>
      <c r="M24" s="12" t="s">
        <v>50</v>
      </c>
      <c r="N24" s="18"/>
      <c r="O24" s="21" t="s">
        <v>51</v>
      </c>
      <c r="P24" s="22">
        <f>(N26-P23)/1</f>
        <v>6018</v>
      </c>
      <c r="Q24" s="8"/>
      <c r="R24" s="34"/>
      <c r="S24" s="12"/>
      <c r="T24" s="8"/>
      <c r="U24" s="34"/>
      <c r="V24" s="12"/>
    </row>
    <row r="25" ht="36" customHeight="1" spans="1:22">
      <c r="A25" s="8"/>
      <c r="B25" s="9"/>
      <c r="C25" s="9"/>
      <c r="D25" s="12"/>
      <c r="E25" s="12"/>
      <c r="F25" s="12"/>
      <c r="G25" s="12"/>
      <c r="H25" s="12"/>
      <c r="I25" s="12"/>
      <c r="J25" s="12"/>
      <c r="K25" s="9"/>
      <c r="L25" s="12"/>
      <c r="M25" s="23" t="s">
        <v>52</v>
      </c>
      <c r="N25" s="24"/>
      <c r="O25" s="21"/>
      <c r="P25" s="25"/>
      <c r="Q25" s="35"/>
      <c r="R25" s="12"/>
      <c r="S25" s="12"/>
      <c r="T25" s="35"/>
      <c r="U25" s="12"/>
      <c r="V25" s="12"/>
    </row>
    <row r="26" ht="36" customHeight="1" spans="1:22">
      <c r="A26" s="8"/>
      <c r="B26" s="9"/>
      <c r="C26" s="9"/>
      <c r="D26" s="12"/>
      <c r="E26" s="12"/>
      <c r="F26" s="12"/>
      <c r="G26" s="12"/>
      <c r="H26" s="12"/>
      <c r="I26" s="12"/>
      <c r="J26" s="12"/>
      <c r="K26" s="9"/>
      <c r="L26" s="12"/>
      <c r="M26" s="12" t="s">
        <v>53</v>
      </c>
      <c r="N26" s="26">
        <f>N20+N21+N22+N23+N24+N25</f>
        <v>6418</v>
      </c>
      <c r="O26" s="21"/>
      <c r="P26" s="27"/>
      <c r="Q26" s="35"/>
      <c r="R26" s="12"/>
      <c r="S26" s="12"/>
      <c r="T26" s="35"/>
      <c r="U26" s="12"/>
      <c r="V26" s="12"/>
    </row>
    <row r="27" ht="36" customHeight="1" spans="1:22">
      <c r="A27" s="8">
        <v>4</v>
      </c>
      <c r="B27" s="9" t="s">
        <v>25</v>
      </c>
      <c r="C27" s="9" t="s">
        <v>67</v>
      </c>
      <c r="D27" s="9" t="s">
        <v>67</v>
      </c>
      <c r="E27" s="8" t="s">
        <v>27</v>
      </c>
      <c r="F27" s="36" t="s">
        <v>68</v>
      </c>
      <c r="G27" s="10" t="s">
        <v>29</v>
      </c>
      <c r="H27" s="11" t="s">
        <v>69</v>
      </c>
      <c r="I27" s="9" t="s">
        <v>70</v>
      </c>
      <c r="J27" s="9" t="s">
        <v>32</v>
      </c>
      <c r="K27" s="9"/>
      <c r="L27" s="9"/>
      <c r="M27" s="9" t="s">
        <v>71</v>
      </c>
      <c r="N27" s="18">
        <v>4400</v>
      </c>
      <c r="O27" s="19" t="s">
        <v>34</v>
      </c>
      <c r="P27" s="20">
        <v>0</v>
      </c>
      <c r="Q27" s="8"/>
      <c r="R27" s="34"/>
      <c r="S27" s="12"/>
      <c r="T27" s="8"/>
      <c r="U27" s="34"/>
      <c r="V27" s="12"/>
    </row>
    <row r="28" ht="36" customHeight="1" spans="1:22">
      <c r="A28" s="8"/>
      <c r="B28" s="9"/>
      <c r="C28" s="9"/>
      <c r="D28" s="9"/>
      <c r="E28" s="8"/>
      <c r="F28" s="10"/>
      <c r="G28" s="10"/>
      <c r="H28" s="11"/>
      <c r="I28" s="9"/>
      <c r="J28" s="9"/>
      <c r="K28" s="9"/>
      <c r="L28" s="9"/>
      <c r="M28" s="12" t="s">
        <v>39</v>
      </c>
      <c r="N28" s="18">
        <v>85.8</v>
      </c>
      <c r="O28" s="19" t="s">
        <v>40</v>
      </c>
      <c r="P28" s="20">
        <v>400</v>
      </c>
      <c r="Q28" s="8"/>
      <c r="R28" s="34"/>
      <c r="S28" s="12"/>
      <c r="T28" s="8"/>
      <c r="U28" s="34"/>
      <c r="V28" s="12"/>
    </row>
    <row r="29" ht="36" customHeight="1" spans="1:22">
      <c r="A29" s="8"/>
      <c r="B29" s="9"/>
      <c r="C29" s="9"/>
      <c r="D29" s="9"/>
      <c r="E29" s="8"/>
      <c r="F29" s="10"/>
      <c r="G29" s="10"/>
      <c r="H29" s="11"/>
      <c r="I29" s="9"/>
      <c r="J29" s="9"/>
      <c r="K29" s="9"/>
      <c r="L29" s="9"/>
      <c r="M29" s="9" t="s">
        <v>46</v>
      </c>
      <c r="N29" s="18">
        <v>3000</v>
      </c>
      <c r="O29" s="19" t="s">
        <v>47</v>
      </c>
      <c r="P29" s="20">
        <v>0</v>
      </c>
      <c r="Q29" s="8"/>
      <c r="R29" s="34"/>
      <c r="S29" s="12"/>
      <c r="T29" s="8"/>
      <c r="U29" s="34"/>
      <c r="V29" s="12"/>
    </row>
    <row r="30" ht="36" customHeight="1" spans="1:22">
      <c r="A30" s="8"/>
      <c r="B30" s="9"/>
      <c r="C30" s="9"/>
      <c r="D30" s="9"/>
      <c r="E30" s="8"/>
      <c r="F30" s="10"/>
      <c r="G30" s="10"/>
      <c r="H30" s="11"/>
      <c r="I30" s="9"/>
      <c r="J30" s="9"/>
      <c r="K30" s="9"/>
      <c r="L30" s="9"/>
      <c r="M30" s="12" t="s">
        <v>48</v>
      </c>
      <c r="N30" s="18">
        <v>0</v>
      </c>
      <c r="O30" s="12" t="s">
        <v>49</v>
      </c>
      <c r="P30" s="20">
        <f>P27+P28+P29</f>
        <v>400</v>
      </c>
      <c r="Q30" s="8"/>
      <c r="R30" s="34"/>
      <c r="S30" s="12"/>
      <c r="T30" s="8"/>
      <c r="U30" s="34"/>
      <c r="V30" s="12"/>
    </row>
    <row r="31" ht="36" customHeight="1" spans="1:22">
      <c r="A31" s="8"/>
      <c r="B31" s="9"/>
      <c r="C31" s="9"/>
      <c r="D31" s="9"/>
      <c r="E31" s="8"/>
      <c r="F31" s="10"/>
      <c r="G31" s="10"/>
      <c r="H31" s="11"/>
      <c r="I31" s="9"/>
      <c r="J31" s="9"/>
      <c r="K31" s="9"/>
      <c r="L31" s="9"/>
      <c r="M31" s="12" t="s">
        <v>50</v>
      </c>
      <c r="N31" s="18">
        <v>0</v>
      </c>
      <c r="O31" s="21" t="s">
        <v>51</v>
      </c>
      <c r="P31" s="22">
        <f>(N33-P30)/1</f>
        <v>7085.8</v>
      </c>
      <c r="Q31" s="8"/>
      <c r="R31" s="34"/>
      <c r="S31" s="12"/>
      <c r="T31" s="8"/>
      <c r="U31" s="34"/>
      <c r="V31" s="12"/>
    </row>
    <row r="32" ht="36" customHeight="1" spans="1:22">
      <c r="A32" s="8"/>
      <c r="B32" s="9"/>
      <c r="C32" s="9"/>
      <c r="D32" s="12"/>
      <c r="E32" s="12"/>
      <c r="F32" s="12"/>
      <c r="G32" s="12"/>
      <c r="H32" s="12"/>
      <c r="I32" s="12"/>
      <c r="J32" s="12"/>
      <c r="K32" s="9"/>
      <c r="L32" s="12"/>
      <c r="M32" s="23" t="s">
        <v>52</v>
      </c>
      <c r="N32" s="24">
        <v>0</v>
      </c>
      <c r="O32" s="21"/>
      <c r="P32" s="25"/>
      <c r="Q32" s="35"/>
      <c r="R32" s="12"/>
      <c r="S32" s="12"/>
      <c r="T32" s="35"/>
      <c r="U32" s="12"/>
      <c r="V32" s="12"/>
    </row>
    <row r="33" ht="36" customHeight="1" spans="1:22">
      <c r="A33" s="8"/>
      <c r="B33" s="9"/>
      <c r="C33" s="9"/>
      <c r="D33" s="12"/>
      <c r="E33" s="12"/>
      <c r="F33" s="12"/>
      <c r="G33" s="12"/>
      <c r="H33" s="12"/>
      <c r="I33" s="12"/>
      <c r="J33" s="12"/>
      <c r="K33" s="9"/>
      <c r="L33" s="12"/>
      <c r="M33" s="12" t="s">
        <v>53</v>
      </c>
      <c r="N33" s="26">
        <f>N27+N28+N29+N30+N31+N32</f>
        <v>7485.8</v>
      </c>
      <c r="O33" s="21"/>
      <c r="P33" s="27"/>
      <c r="Q33" s="35"/>
      <c r="R33" s="12"/>
      <c r="S33" s="12"/>
      <c r="T33" s="35"/>
      <c r="U33" s="12"/>
      <c r="V33" s="12"/>
    </row>
  </sheetData>
  <mergeCells count="47">
    <mergeCell ref="A1:R1"/>
    <mergeCell ref="A2:R2"/>
    <mergeCell ref="A3:R3"/>
    <mergeCell ref="Q4:R4"/>
    <mergeCell ref="T4:U4"/>
    <mergeCell ref="A4:A5"/>
    <mergeCell ref="A6:A12"/>
    <mergeCell ref="A13:A19"/>
    <mergeCell ref="A20:A26"/>
    <mergeCell ref="A27:A33"/>
    <mergeCell ref="B4:B5"/>
    <mergeCell ref="B6:B12"/>
    <mergeCell ref="B13:B19"/>
    <mergeCell ref="B20:B26"/>
    <mergeCell ref="B27:B33"/>
    <mergeCell ref="C4:C5"/>
    <mergeCell ref="C6:C12"/>
    <mergeCell ref="C13:C19"/>
    <mergeCell ref="C20:C26"/>
    <mergeCell ref="C27:C33"/>
    <mergeCell ref="D4:D5"/>
    <mergeCell ref="E4:E5"/>
    <mergeCell ref="F4:F5"/>
    <mergeCell ref="G4:G5"/>
    <mergeCell ref="H4:H5"/>
    <mergeCell ref="I4:I5"/>
    <mergeCell ref="J4:J5"/>
    <mergeCell ref="K4:K5"/>
    <mergeCell ref="K6:K12"/>
    <mergeCell ref="K13:K19"/>
    <mergeCell ref="K20:K26"/>
    <mergeCell ref="K27:K33"/>
    <mergeCell ref="L4:L5"/>
    <mergeCell ref="M4:M5"/>
    <mergeCell ref="N4:N5"/>
    <mergeCell ref="O4:O5"/>
    <mergeCell ref="O10:O12"/>
    <mergeCell ref="O17:O19"/>
    <mergeCell ref="O24:O26"/>
    <mergeCell ref="O31:O33"/>
    <mergeCell ref="P4:P5"/>
    <mergeCell ref="P10:P12"/>
    <mergeCell ref="P17:P19"/>
    <mergeCell ref="P24:P26"/>
    <mergeCell ref="P31:P33"/>
    <mergeCell ref="S4:S5"/>
    <mergeCell ref="V4:V5"/>
  </mergeCells>
  <pageMargins left="0.699305555555556" right="0.699305555555556" top="0.75" bottom="0.75" header="0.3" footer="0.3"/>
  <pageSetup paperSize="9" scale="47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Joker</cp:lastModifiedBy>
  <dcterms:created xsi:type="dcterms:W3CDTF">2016-09-28T07:46:00Z</dcterms:created>
  <dcterms:modified xsi:type="dcterms:W3CDTF">2024-10-16T07:45:58Z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1C82C88568F844A988CCDE692E39CE25_13</vt:lpwstr>
  </property>
</Properties>
</file>