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发放表" sheetId="20" r:id="rId1"/>
    <sheet name="停发人员" sheetId="21" r:id="rId2"/>
    <sheet name="补发人员" sheetId="22" r:id="rId3"/>
  </sheets>
  <definedNames>
    <definedName name="_xlnm._FilterDatabase" localSheetId="0" hidden="1">发放表!$A$3:$XCZ$89</definedName>
    <definedName name="_xlnm._FilterDatabase" localSheetId="1" hidden="1">停发人员!$A$3:$Q$25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<sst xmlns="http://schemas.openxmlformats.org/spreadsheetml/2006/main" count="647" uniqueCount="257">
  <si>
    <t>奈曼旗农村（牧区）最低生活保障金发放表</t>
  </si>
  <si>
    <t xml:space="preserve"> 乡镇： 新镇                          时间：2024年10月                         单元：元</t>
  </si>
  <si>
    <t>序号</t>
  </si>
  <si>
    <t>家庭住址</t>
  </si>
  <si>
    <t>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</si>
  <si>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</si>
  <si>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</si>
  <si>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</si>
  <si>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</si>
  <si>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</si>
  <si>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</si>
  <si>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</si>
  <si>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</si>
  <si>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双山子村</t>
  </si>
  <si>
    <t>韩凤琴</t>
  </si>
  <si>
    <t>******************</t>
  </si>
  <si>
    <t>B2</t>
  </si>
  <si>
    <t>17三</t>
  </si>
  <si>
    <t>韩国文出嫁</t>
  </si>
  <si>
    <t>高桂琴</t>
  </si>
  <si>
    <t>C1</t>
  </si>
  <si>
    <t>18一</t>
  </si>
  <si>
    <t>包明死亡</t>
  </si>
  <si>
    <t>韩国臣</t>
  </si>
  <si>
    <t>李洪德</t>
  </si>
  <si>
    <t>李宝珍死亡</t>
  </si>
  <si>
    <t>佟振学</t>
  </si>
  <si>
    <t>薛明琴死亡</t>
  </si>
  <si>
    <t>孙凤英</t>
  </si>
  <si>
    <t>王振清死亡</t>
  </si>
  <si>
    <t>席凤和</t>
  </si>
  <si>
    <t>B1</t>
  </si>
  <si>
    <t>高彩霞死亡</t>
  </si>
  <si>
    <t>韩峰</t>
  </si>
  <si>
    <t>C2</t>
  </si>
  <si>
    <t>朱广和</t>
  </si>
  <si>
    <t>周凤祥</t>
  </si>
  <si>
    <t>19一季度</t>
  </si>
  <si>
    <t>周树奎死亡</t>
  </si>
  <si>
    <t>王敏</t>
  </si>
  <si>
    <t>赵素兰</t>
  </si>
  <si>
    <t>王同包老死亡</t>
  </si>
  <si>
    <t>周凤岐</t>
  </si>
  <si>
    <t>杜成来</t>
  </si>
  <si>
    <t>减杜德军（大学毕业）</t>
  </si>
  <si>
    <t>包金</t>
  </si>
  <si>
    <t>白玉花死亡</t>
  </si>
  <si>
    <t>席晓龙</t>
  </si>
  <si>
    <t>葛洪仁</t>
  </si>
  <si>
    <t>20二</t>
  </si>
  <si>
    <t>金英</t>
  </si>
  <si>
    <t>梁友死亡</t>
  </si>
  <si>
    <t>孙玉琴</t>
  </si>
  <si>
    <t>21一</t>
  </si>
  <si>
    <t>肖跃志</t>
  </si>
  <si>
    <t>梁卫全</t>
  </si>
  <si>
    <t>肖春英</t>
  </si>
  <si>
    <t>于海山死亡</t>
  </si>
  <si>
    <t>王国英</t>
  </si>
  <si>
    <t>双山子13四</t>
  </si>
  <si>
    <t>周坤死亡</t>
  </si>
  <si>
    <t>韩国安</t>
  </si>
  <si>
    <t>胡海洲</t>
  </si>
  <si>
    <t>胡占山死亡</t>
  </si>
  <si>
    <t>李凤军</t>
  </si>
  <si>
    <t>陈明荣死亡</t>
  </si>
  <si>
    <t>张秀英</t>
  </si>
  <si>
    <t>林会学死亡</t>
  </si>
  <si>
    <t>刘国才</t>
  </si>
  <si>
    <t>薛宝</t>
  </si>
  <si>
    <t>薛英花出嫁</t>
  </si>
  <si>
    <t>崔艳全</t>
  </si>
  <si>
    <t>高桂兰</t>
  </si>
  <si>
    <t>韩国琴</t>
  </si>
  <si>
    <t>周桂英</t>
  </si>
  <si>
    <t>王景玉死亡</t>
  </si>
  <si>
    <t>吴秀芳</t>
  </si>
  <si>
    <t>西力卜</t>
  </si>
  <si>
    <t>谢凤成</t>
  </si>
  <si>
    <t>户主由宝淑荣改为谢凤成</t>
  </si>
  <si>
    <t>徐方</t>
  </si>
  <si>
    <t>月明珠</t>
  </si>
  <si>
    <t>宝树德</t>
  </si>
  <si>
    <t>迟永富</t>
  </si>
  <si>
    <t>整顿，因病施保迟永富一人</t>
  </si>
  <si>
    <t>桑贵德</t>
  </si>
  <si>
    <t>史焕祥</t>
  </si>
  <si>
    <t>吴秀国</t>
  </si>
  <si>
    <t>杨玉珍</t>
  </si>
  <si>
    <t>吴秀成</t>
  </si>
  <si>
    <t>21三</t>
  </si>
  <si>
    <t>增吴秀成，更改户主</t>
  </si>
  <si>
    <t>陈玉</t>
  </si>
  <si>
    <t>孟宪忠</t>
  </si>
  <si>
    <t>增霍梁梅</t>
  </si>
  <si>
    <t>李凤江</t>
  </si>
  <si>
    <t>梁权</t>
  </si>
  <si>
    <t>高颜荣死亡</t>
  </si>
  <si>
    <t>王彦顺</t>
  </si>
  <si>
    <t>包金海</t>
  </si>
  <si>
    <t>李金刚</t>
  </si>
  <si>
    <t>22.07(人户分离）</t>
  </si>
  <si>
    <t>韩国友</t>
  </si>
  <si>
    <t>李凤廷</t>
  </si>
  <si>
    <t>徐国林</t>
  </si>
  <si>
    <t>肖跃霞</t>
  </si>
  <si>
    <t>陈德富死亡</t>
  </si>
  <si>
    <t>葛秀琴</t>
  </si>
  <si>
    <t>朱启俊死亡</t>
  </si>
  <si>
    <t>佟国宏</t>
  </si>
  <si>
    <t>23.01新户</t>
  </si>
  <si>
    <t>王彦军</t>
  </si>
  <si>
    <t>宝桂荣</t>
  </si>
  <si>
    <t>何文军</t>
  </si>
  <si>
    <t>肖广仁</t>
  </si>
  <si>
    <t>23.06新户</t>
  </si>
  <si>
    <t>陈明珠</t>
  </si>
  <si>
    <t>月明柱</t>
  </si>
  <si>
    <t>王振明</t>
  </si>
  <si>
    <t>增文桂平</t>
  </si>
  <si>
    <t>韩翠花</t>
  </si>
  <si>
    <t>徐国云</t>
  </si>
  <si>
    <t>韩国忠</t>
  </si>
  <si>
    <t>韩翠梅</t>
  </si>
  <si>
    <t>23.09新户</t>
  </si>
  <si>
    <t>增桑树奎</t>
  </si>
  <si>
    <t>刘会财</t>
  </si>
  <si>
    <t>23.10新户</t>
  </si>
  <si>
    <t>桑贵良</t>
  </si>
  <si>
    <t>王坤</t>
  </si>
  <si>
    <t>何文志</t>
  </si>
  <si>
    <t>王桂英</t>
  </si>
  <si>
    <t>陈德武</t>
  </si>
  <si>
    <t>24.1新户</t>
  </si>
  <si>
    <t>白秀荣</t>
  </si>
  <si>
    <t>24.06新户</t>
  </si>
  <si>
    <t>牛德全</t>
  </si>
  <si>
    <t>孟庆和</t>
  </si>
  <si>
    <t>肖跃国</t>
  </si>
  <si>
    <t>牛敖力加卜</t>
  </si>
  <si>
    <t>刘国华</t>
  </si>
  <si>
    <t>李凤学</t>
  </si>
  <si>
    <t>桑树志</t>
  </si>
  <si>
    <t>李凤和</t>
  </si>
  <si>
    <t>林树财</t>
  </si>
  <si>
    <t xml:space="preserve"> 乡镇： 新镇                          时间：2024年9月                         单元：元</t>
  </si>
  <si>
    <t>现享受
人口</t>
  </si>
  <si>
    <t>停发日期</t>
  </si>
  <si>
    <t>停发金额</t>
  </si>
  <si>
    <t>毛仁沟梁村</t>
  </si>
  <si>
    <t>李桂琴</t>
  </si>
  <si>
    <t>152326195202084829</t>
  </si>
  <si>
    <t>毛仁沟梁村11四</t>
  </si>
  <si>
    <t>王义山死亡</t>
  </si>
  <si>
    <t>8、9月停发
10月份接着停发</t>
  </si>
  <si>
    <t>1480元</t>
  </si>
  <si>
    <t>双合兴村</t>
  </si>
  <si>
    <t>王凤春</t>
  </si>
  <si>
    <t>152326196707064828</t>
  </si>
  <si>
    <t>郑凤国死亡</t>
  </si>
  <si>
    <t>8、9月停发
10月份接着停发
（有在途数据）</t>
  </si>
  <si>
    <t>朝古台村</t>
  </si>
  <si>
    <t>张树梅</t>
  </si>
  <si>
    <t>152326195802025101</t>
  </si>
  <si>
    <t>曹云华死亡</t>
  </si>
  <si>
    <t>打曹宪平卡</t>
  </si>
  <si>
    <t>大代村</t>
  </si>
  <si>
    <t>张玉娥</t>
  </si>
  <si>
    <t>15232619650319484X</t>
  </si>
  <si>
    <t>孙庆春死亡</t>
  </si>
  <si>
    <t>簸箕村</t>
  </si>
  <si>
    <t>孙桂辉</t>
  </si>
  <si>
    <t>152326197912244849</t>
  </si>
  <si>
    <t>刘廷春死亡</t>
  </si>
  <si>
    <t>9月份停发
10月份接着停发</t>
  </si>
  <si>
    <t>11800元</t>
  </si>
  <si>
    <t>楚鲁图嘎查</t>
  </si>
  <si>
    <t>吴凤兰</t>
  </si>
  <si>
    <t>152326198204195083</t>
  </si>
  <si>
    <t>24.08新户</t>
  </si>
  <si>
    <t>蟒石沟村</t>
  </si>
  <si>
    <t>马凤英</t>
  </si>
  <si>
    <t>152326197601175321</t>
  </si>
  <si>
    <t>孙广军死亡</t>
  </si>
  <si>
    <t>9月份停发
10月份接着停发
（有在途数据）</t>
  </si>
  <si>
    <t>小大歹村</t>
  </si>
  <si>
    <t>李高娃</t>
  </si>
  <si>
    <t>152326197006114823</t>
  </si>
  <si>
    <t>孙福山死亡</t>
  </si>
  <si>
    <t>张素兰</t>
  </si>
  <si>
    <t>152326194308164822</t>
  </si>
  <si>
    <t>张春山死亡</t>
  </si>
  <si>
    <t>布尔敦嘎查</t>
  </si>
  <si>
    <t>宝满都拉</t>
  </si>
  <si>
    <t>152326196709135087</t>
  </si>
  <si>
    <t>吴额尔敦毕力格死亡</t>
  </si>
  <si>
    <t>马金坤</t>
  </si>
  <si>
    <t>152326197511275126</t>
  </si>
  <si>
    <t>白玉红</t>
  </si>
  <si>
    <t>152326198203263320</t>
  </si>
  <si>
    <t>席行喜死亡</t>
  </si>
  <si>
    <t>李香春</t>
  </si>
  <si>
    <t>152326196903074847</t>
  </si>
  <si>
    <t>丁柱死亡</t>
  </si>
  <si>
    <t>高吉根花村</t>
  </si>
  <si>
    <t>梁马连</t>
  </si>
  <si>
    <t>152326197210154830</t>
  </si>
  <si>
    <t>梁布和死亡</t>
  </si>
  <si>
    <t>联合村</t>
  </si>
  <si>
    <t>刘月华</t>
  </si>
  <si>
    <t>152326196610205081</t>
  </si>
  <si>
    <t>24.05新户</t>
  </si>
  <si>
    <t>孙艳华</t>
  </si>
  <si>
    <t>152326197603275326</t>
  </si>
  <si>
    <t>19三</t>
  </si>
  <si>
    <t>李占生死亡</t>
  </si>
  <si>
    <t xml:space="preserve"> </t>
  </si>
  <si>
    <t>泡子村</t>
  </si>
  <si>
    <t>丛桂兰</t>
  </si>
  <si>
    <t>152326195205105082</t>
  </si>
  <si>
    <t>李树林死亡</t>
  </si>
  <si>
    <t>伊和嘎查</t>
  </si>
  <si>
    <t>高凤华</t>
  </si>
  <si>
    <t>152326196507055089</t>
  </si>
  <si>
    <t>新镇村</t>
  </si>
  <si>
    <t>孙月琴</t>
  </si>
  <si>
    <t>152326195709194824</t>
  </si>
  <si>
    <t>肖占祥死亡</t>
  </si>
  <si>
    <t>林凤珍</t>
  </si>
  <si>
    <t>152326193709205088</t>
  </si>
  <si>
    <t>马国忠死亡</t>
  </si>
  <si>
    <t>烧锅地村</t>
  </si>
  <si>
    <t>邹淑琴</t>
  </si>
  <si>
    <t>152326197110085348</t>
  </si>
  <si>
    <t>18四</t>
  </si>
  <si>
    <t>李焕生死亡</t>
  </si>
  <si>
    <t>李素芹</t>
  </si>
  <si>
    <t>152326195609065080</t>
  </si>
  <si>
    <t>19四</t>
  </si>
  <si>
    <t>闫福坤死亡</t>
  </si>
  <si>
    <t>10月份停发</t>
  </si>
  <si>
    <t>补发日期</t>
  </si>
  <si>
    <t>李凤琴</t>
  </si>
  <si>
    <t>152326196110065086</t>
  </si>
  <si>
    <t>王凤林转五保</t>
  </si>
  <si>
    <t>补发9月份</t>
  </si>
  <si>
    <t>舍布日图村</t>
  </si>
  <si>
    <t>聂殿志</t>
  </si>
  <si>
    <t>152326196506275071</t>
  </si>
  <si>
    <t>北大营子村</t>
  </si>
  <si>
    <t>江桂荣</t>
  </si>
  <si>
    <t>152326195605295321</t>
  </si>
  <si>
    <t>李兴文死亡</t>
  </si>
  <si>
    <t>林井方</t>
  </si>
  <si>
    <t>152326194606065312</t>
  </si>
  <si>
    <t>补发刘秀英一人
两个月的低保共750元</t>
  </si>
  <si>
    <t>本村有两个李秀英，因本村当时误报死亡，把健在的李秀英给取消了，这个月予以恢复并做8.9月份的补发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</si>
</sst>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9">
    <font>
      <sz val="12"/>
      <name val="宋体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b/>
      <sz val="11"/>
      <color indexed="63"/>
      <name val="宋体"/>
      <charset val="134"/>
    </font>
    <font>
      <sz val="12"/>
      <name val="宋体"/>
      <charset val="134"/>
      <scheme val="major"/>
    </font>
    <font>
      <sz val="11"/>
      <color theme="3"/>
      <name val="宋体"/>
      <charset val="134"/>
      <scheme val="major"/>
    </font>
    <font>
      <sz val="11"/>
      <color indexed="6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3"/>
      <name val="宋体"/>
      <charset val="134"/>
      <scheme val="major"/>
    </font>
    <font>
      <sz val="12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2"/>
      <color rgb="FF7F7F7F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2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9C650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3F3F3F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2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134"/>
    </font>
    <font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8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/>
    <xf numFmtId="0" fontId="30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5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0">
      <alignment vertical="center"/>
    </xf>
    <xf numFmtId="0" fontId="43" fillId="0" borderId="0"/>
    <xf numFmtId="0" fontId="44" fillId="0" borderId="0" applyNumberFormat="0" applyFill="0" applyBorder="0" applyAlignment="0" applyProtection="0">
      <alignment vertical="center"/>
    </xf>
    <xf numFmtId="0" fontId="45" fillId="57" borderId="19" applyNumberFormat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2" fillId="6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56" borderId="2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6" fillId="5" borderId="11" applyNumberFormat="0" applyAlignment="0" applyProtection="0">
      <alignment vertical="center"/>
    </xf>
    <xf numFmtId="0" fontId="64" fillId="6" borderId="11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28" fillId="0" borderId="13" applyNumberFormat="0" applyAlignment="0" applyProtection="0">
      <alignment vertical="center"/>
    </xf>
    <xf numFmtId="0" fontId="66" fillId="0" borderId="1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" fillId="0" borderId="8" applyNumberFormat="0" applyFon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9" fillId="66" borderId="24" applyNumberFormat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70" fillId="0" borderId="12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67" borderId="26" applyNumberFormat="0" applyFont="0" applyAlignment="0" applyProtection="0">
      <alignment vertical="center"/>
    </xf>
    <xf numFmtId="0" fontId="73" fillId="0" borderId="12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57" borderId="22" applyNumberFormat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73" fillId="0" borderId="12" applyNumberFormat="0" applyAlignment="0" applyProtection="0">
      <alignment vertical="center"/>
    </xf>
    <xf numFmtId="0" fontId="60" fillId="0" borderId="0" applyNumberFormat="0" applyBorder="0" applyAlignment="0" applyProtection="0">
      <alignment vertical="center"/>
    </xf>
    <xf numFmtId="0" fontId="42" fillId="4" borderId="8" applyNumberFormat="0" applyFont="0" applyAlignment="0" applyProtection="0">
      <alignment vertical="center"/>
    </xf>
    <xf numFmtId="0" fontId="68" fillId="0" borderId="0" applyNumberFormat="0" applyBorder="0" applyAlignment="0" applyProtection="0">
      <alignment vertical="center"/>
    </xf>
    <xf numFmtId="0" fontId="0" fillId="0" borderId="8" applyNumberFormat="0" applyFont="0" applyAlignment="0" applyProtection="0">
      <alignment vertical="center"/>
    </xf>
    <xf numFmtId="0" fontId="30" fillId="0" borderId="0">
      <alignment vertical="center"/>
    </xf>
    <xf numFmtId="0" fontId="63" fillId="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6" fillId="0" borderId="11" applyNumberFormat="0" applyAlignment="0" applyProtection="0">
      <alignment vertical="center"/>
    </xf>
    <xf numFmtId="0" fontId="38" fillId="0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3" xfId="0" applyFont="1" applyFill="1" applyBorder="1" applyAlignment="1" quotePrefix="1">
      <alignment horizontal="center" vertical="center"/>
    </xf>
    <xf numFmtId="0" fontId="0" fillId="2" borderId="3" xfId="0" applyFill="1" applyBorder="1" applyAlignment="1" quotePrefix="1">
      <alignment horizontal="center" vertical="center"/>
    </xf>
  </cellXfs>
  <cellStyles count="1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12 7 2" xfId="49"/>
    <cellStyle name="60% - 强调文字颜色 6 3 3 2 7 2" xfId="50"/>
    <cellStyle name="60% - 强调文字颜色 1 2 2 2 3 2 3" xfId="51"/>
    <cellStyle name="检查单元格 11 4 5" xfId="52"/>
    <cellStyle name="20% - 强调文字颜色 1 3 13 3" xfId="53"/>
    <cellStyle name="60% - 强调文字颜色 2 9 17" xfId="54"/>
    <cellStyle name="20% - 强调文字颜色 1 2 19 2" xfId="55"/>
    <cellStyle name="20% - 强调文字颜色 5 2 2 2 2 22 2" xfId="56"/>
    <cellStyle name="检查单元格 8 3" xfId="57"/>
    <cellStyle name="标题 5 3 10" xfId="58"/>
    <cellStyle name="60% - 强调文字颜色 4 2 2 12 4" xfId="59"/>
    <cellStyle name="60% - 强调文字颜色 3 15 2" xfId="60"/>
    <cellStyle name="强调文字颜色 6 8 4 5" xfId="61"/>
    <cellStyle name="20% - 强调文字颜色 6 16 3 3" xfId="62"/>
    <cellStyle name="40% - 强调文字颜色 3 2 2 2 2 11" xfId="63"/>
    <cellStyle name="40% - 强调文字颜色 3 22 2" xfId="64"/>
    <cellStyle name="链接单元格 3 18 5" xfId="65"/>
    <cellStyle name="20% - 强调文字颜色 2 16 2" xfId="66"/>
    <cellStyle name="20% - 强调文字颜色 2 3 6" xfId="67"/>
    <cellStyle name="输入 3 12 4" xfId="68"/>
    <cellStyle name="40% - 强调文字颜色 6 9 17" xfId="69"/>
    <cellStyle name="40% - 强调文字颜色 4 2 2 9 2" xfId="70"/>
    <cellStyle name=" 18 2 2" xfId="71"/>
    <cellStyle name="40% - 强调文字颜色 2 2 3 2 2" xfId="72"/>
    <cellStyle name="20% - 强调文字颜色 5 2 2 40" xfId="73"/>
    <cellStyle name="常规 3 4 3" xfId="74"/>
    <cellStyle name="20% - 强调文字颜色 3 2 37 2" xfId="75"/>
    <cellStyle name="40% - 强调文字颜色 5 9 14" xfId="76"/>
    <cellStyle name="60% - 强调文字颜色 5 2 2 2 17 2" xfId="77"/>
    <cellStyle name="40% - 强调文字颜色 1 3 3 2 7 3" xfId="78"/>
    <cellStyle name="40% - 强调文字颜色 2 17 6 3" xfId="79"/>
    <cellStyle name="60% - 强调文字颜色 1 2 2 2 28" xfId="80"/>
    <cellStyle name="输入 2 2 2 4" xfId="81"/>
    <cellStyle name="强调文字颜色 5 7 8 5" xfId="82"/>
    <cellStyle name="强调文字颜色 2 2 2 2 6 3" xfId="83"/>
    <cellStyle name="60% - 强调文字颜色 6 7 7 5" xfId="84"/>
    <cellStyle name="好 7 5 5" xfId="85"/>
    <cellStyle name="标题 2 10 8" xfId="86"/>
    <cellStyle name="60% - 强调文字颜色 4 13 8 3" xfId="87"/>
    <cellStyle name="40% - 强调文字颜色 6 3 20 2" xfId="88"/>
    <cellStyle name="链接单元格 9 6 2" xfId="89"/>
    <cellStyle name="60% - 强调文字颜色 1 2 2 29 3" xfId="90"/>
    <cellStyle name="强调文字颜色 3 9 9" xfId="91"/>
    <cellStyle name="20% - 强调文字颜色 4 2 3 8" xfId="92"/>
    <cellStyle name="60% - 强调文字颜色 2 3" xfId="93"/>
    <cellStyle name="汇总 7 5 5" xfId="94"/>
    <cellStyle name="20% - 强调文字颜色 6 2 2 2 2 2 2 2 2" xfId="95"/>
    <cellStyle name="标题 4 3 23" xfId="96"/>
    <cellStyle name="标题 3 8 6 3" xfId="97"/>
    <cellStyle name="常规 2 16 9 5" xfId="98"/>
    <cellStyle name="常规 7 26" xfId="99"/>
    <cellStyle name="警告文本 7 5" xfId="100"/>
    <cellStyle name="输出 3 3 2 7 3" xfId="101"/>
    <cellStyle name="注释 2 10 2" xfId="102"/>
    <cellStyle name="标题 5 2 2 2 2 14 2" xfId="103"/>
    <cellStyle name="标题 6 3 3 4" xfId="104"/>
    <cellStyle name="适中 2 3 12" xfId="105"/>
    <cellStyle name="输出 16 7 5" xfId="106"/>
    <cellStyle name="强调文字颜色 4 3 3 16" xfId="107"/>
    <cellStyle name="链接单元格 3 3 2 11" xfId="108"/>
    <cellStyle name="20% - 强调文字颜色 3 3 3 2 5" xfId="109"/>
    <cellStyle name="汇总 2 4 3" xfId="110"/>
    <cellStyle name="标题 5 10 2" xfId="111"/>
    <cellStyle name="好 2 8" xfId="112"/>
    <cellStyle name="标题 4 7 7 2" xfId="113"/>
    <cellStyle name="标题 1 3 3 18" xfId="114"/>
    <cellStyle name="标题 2 2 2 2 26" xfId="115"/>
    <cellStyle name="标题 14 10" xfId="116"/>
    <cellStyle name="40% - 强调文字颜色 4 3 3 5 3" xfId="117"/>
    <cellStyle name="60% - 强调文字颜色 5 2 2 9" xfId="118"/>
    <cellStyle name="适中 8" xfId="119"/>
    <cellStyle name="标题 5 22 3" xfId="120"/>
    <cellStyle name="标题 2 2 2 18 4" xfId="121"/>
    <cellStyle name="差 3 17 5" xfId="122"/>
    <cellStyle name="解释性文本 2 2 5 5" xfId="123"/>
    <cellStyle name="解释性文本 14 9" xfId="124"/>
    <cellStyle name="60% - 强调文字颜色 5 17 7 3" xfId="125"/>
    <cellStyle name="标题 3 15 10" xfId="126"/>
    <cellStyle name="差 7 8 2" xfId="127"/>
    <cellStyle name="差 7 8 3" xfId="128"/>
    <cellStyle name="常规 6 7 5" xfId="129"/>
    <cellStyle name="60% - 强调文字颜色 6 3 19" xfId="130"/>
    <cellStyle name="标题 4 16 6" xfId="131"/>
    <cellStyle name="输入 2 24" xfId="132"/>
    <cellStyle name="检查单元格 24 2" xfId="133"/>
    <cellStyle name="好 2 2 2 20" xfId="134"/>
    <cellStyle name="常规 9 2 2 4" xfId="135"/>
    <cellStyle name="强调文字颜色 2 2 3 3" xfId="136"/>
    <cellStyle name="标题 3 2 2 17" xfId="137"/>
    <cellStyle name="强调文字颜色 1 2 18 5" xfId="138"/>
    <cellStyle name="60% - 强调文字颜色 3 45" xfId="139"/>
    <cellStyle name="60% - 强调文字颜色 3 2 2 2 2 3 4" xfId="140"/>
    <cellStyle name="输入 3 3 2 10" xfId="141"/>
    <cellStyle name="计算 2 2 2 30" xfId="142"/>
    <cellStyle name="计算 2 2 2 25" xfId="143"/>
    <cellStyle name="常规 2 29 2" xfId="144"/>
    <cellStyle name="强调文字颜色 6 3 3 3 6" xfId="145"/>
    <cellStyle name="强调文字颜色 3 2 2 2 2 2 2" xfId="146"/>
    <cellStyle name="强调文字颜色 2 2 2 4 5" xfId="147"/>
    <cellStyle name="检查单元格 43" xfId="148"/>
    <cellStyle name="输入 2 6 2" xfId="149"/>
    <cellStyle name="好 3 22" xfId="150"/>
    <cellStyle name="警告文本 2 2 2 2 2 7" xfId="151"/>
    <cellStyle name="注释 8 7 3" xfId="152"/>
    <cellStyle name="计算 16 2 3" xfId="153"/>
    <cellStyle name="适中 2 23 2" xfId="154"/>
    <cellStyle name="差 15 4 5" xfId="155"/>
    <cellStyle name="检查单元格 2 2 2 2 8 5" xfId="156"/>
    <cellStyle name="适中 10 9" xfId="157"/>
    <cellStyle name="输出 16 6 3" xfId="158"/>
    <cellStyle name="标题 3 11 9" xfId="159"/>
    <cellStyle name="汇总 7 4 2" xfId="160"/>
    <cellStyle name="标题 1 3" xfId="161"/>
    <cellStyle name="警告文本 2 2 2 2 2 2" xfId="162"/>
    <cellStyle name="注释 3 3 2 2 4" xfId="163"/>
    <cellStyle name="输出 2 2 2 26" xfId="164"/>
    <cellStyle name="解释性文本 9 6 5" xfId="165"/>
    <cellStyle name="标题 1 2 2 2 2 2 10" xfId="166"/>
    <cellStyle name="强调文字颜色 1 3 24" xfId="167"/>
    <cellStyle name="常规 3 46" xfId="168"/>
    <cellStyle name="解释性文本 8 6 3" xfId="169"/>
    <cellStyle name="计算 3 3 3 7" xfId="170"/>
    <cellStyle name="汇总 2 2 18 6" xfId="171"/>
    <cellStyle name="输出 43" xfId="172"/>
    <cellStyle name="差 44" xfId="173"/>
    <cellStyle name="注释 2 4 2 2 2" xfId="174"/>
    <cellStyle name="适中 45" xfId="175"/>
    <cellStyle name="注释 44" xfId="176"/>
    <cellStyle name="常规 2 2 3 2 2" xfId="177"/>
    <cellStyle name="好 43" xfId="178"/>
    <cellStyle name="百分比 2" xfId="179"/>
    <cellStyle name="常规_Sheet1" xfId="180"/>
    <cellStyle name="常规 2" xfId="181"/>
    <cellStyle name="输入 45" xfId="182"/>
    <cellStyle name="计算 44" xfId="183"/>
    <cellStyle name="常规 46" xfId="184"/>
    <cellStyle name="常规 47" xfId="185"/>
    <cellStyle name="常规 48" xfId="186"/>
    <cellStyle name="千位分隔 2 2 5" xfId="18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9"/>
  <sheetViews>
    <sheetView tabSelected="1" zoomScale="110" zoomScaleNormal="110" workbookViewId="0">
      <pane ySplit="3" topLeftCell="A4" activePane="bottomLeft" state="frozen"/>
      <selection/>
      <selection pane="bottomLeft" activeCell="F91" sqref="F91"/>
    </sheetView>
  </sheetViews>
  <sheetFormatPr defaultColWidth="9" defaultRowHeight="24.9" customHeight="1"/>
  <cols>
    <col min="1" max="1" width="5.5" customWidth="1"/>
    <col min="2" max="2" width="12.3166666666667" customWidth="1"/>
    <col min="3" max="3" width="11.9416666666667" customWidth="1"/>
    <col min="4" max="4" width="21.6583333333333" customWidth="1"/>
    <col min="5" max="5" width="10.25" customWidth="1"/>
    <col min="6" max="6" width="9.16666666666667" customWidth="1"/>
    <col min="7" max="7" width="8.16666666666667" customWidth="1"/>
    <col min="8" max="8" width="9.35" customWidth="1"/>
    <col min="9" max="9" width="10.2" customWidth="1"/>
    <col min="10" max="10" width="14.875" customWidth="1"/>
    <col min="11" max="11" width="29.2" customWidth="1"/>
  </cols>
  <sheetData>
    <row r="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3"/>
    </row>
    <row r="2" ht="23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14"/>
    </row>
    <row r="3" ht="24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11" t="s">
        <v>7</v>
      </c>
      <c r="G3" s="8" t="s">
        <v>8</v>
      </c>
      <c r="H3" s="8" t="s">
        <v>9</v>
      </c>
      <c r="I3" s="8" t="s">
        <v>10</v>
      </c>
      <c r="J3" s="16" t="s">
        <v>11</v>
      </c>
      <c r="K3" s="16" t="s">
        <v>12</v>
      </c>
    </row>
    <row r="4" customHeight="1" spans="1:11">
      <c r="A4" s="8">
        <v>1</v>
      </c>
      <c r="B4" s="8" t="s">
        <v>13</v>
      </c>
      <c r="C4" s="8" t="s">
        <v>14</v>
      </c>
      <c r="D4" s="8" t="s">
        <v>15</v>
      </c>
      <c r="E4" s="8">
        <v>1</v>
      </c>
      <c r="F4" s="11" t="s">
        <v>16</v>
      </c>
      <c r="G4" s="8">
        <v>375</v>
      </c>
      <c r="H4" s="8"/>
      <c r="I4" s="8">
        <f>G4*E4+H4</f>
        <v>375</v>
      </c>
      <c r="J4" s="16" t="s">
        <v>17</v>
      </c>
      <c r="K4" s="16" t="s">
        <v>18</v>
      </c>
    </row>
    <row r="5" customHeight="1" spans="1:11">
      <c r="A5" s="8">
        <v>2</v>
      </c>
      <c r="B5" s="8" t="s">
        <v>13</v>
      </c>
      <c r="C5" s="8" t="s">
        <v>19</v>
      </c>
      <c r="D5" s="8" t="s">
        <v>15</v>
      </c>
      <c r="E5" s="8">
        <v>1</v>
      </c>
      <c r="F5" s="11" t="s">
        <v>20</v>
      </c>
      <c r="G5" s="8">
        <v>365</v>
      </c>
      <c r="H5" s="8"/>
      <c r="I5" s="8">
        <f>G5*E5+H5</f>
        <v>365</v>
      </c>
      <c r="J5" s="16" t="s">
        <v>21</v>
      </c>
      <c r="K5" s="16" t="s">
        <v>22</v>
      </c>
    </row>
    <row r="6" customHeight="1" spans="1:11">
      <c r="A6" s="8">
        <v>3</v>
      </c>
      <c r="B6" s="8" t="s">
        <v>13</v>
      </c>
      <c r="C6" s="8" t="s">
        <v>23</v>
      </c>
      <c r="D6" s="8" t="s">
        <v>15</v>
      </c>
      <c r="E6" s="8">
        <v>1</v>
      </c>
      <c r="F6" s="11" t="s">
        <v>20</v>
      </c>
      <c r="G6" s="8">
        <v>365</v>
      </c>
      <c r="H6" s="8"/>
      <c r="I6" s="8">
        <f>G6*E6+H6</f>
        <v>365</v>
      </c>
      <c r="J6" s="16" t="s">
        <v>21</v>
      </c>
      <c r="K6" s="16"/>
    </row>
    <row r="7" customHeight="1" spans="1:11">
      <c r="A7" s="8">
        <v>4</v>
      </c>
      <c r="B7" s="8" t="s">
        <v>13</v>
      </c>
      <c r="C7" s="8" t="s">
        <v>24</v>
      </c>
      <c r="D7" s="8" t="s">
        <v>15</v>
      </c>
      <c r="E7" s="8">
        <v>2</v>
      </c>
      <c r="F7" s="11" t="s">
        <v>20</v>
      </c>
      <c r="G7" s="8">
        <v>365</v>
      </c>
      <c r="H7" s="8"/>
      <c r="I7" s="8">
        <f>G7*E7+H7</f>
        <v>730</v>
      </c>
      <c r="J7" s="16" t="s">
        <v>21</v>
      </c>
      <c r="K7" s="16" t="s">
        <v>25</v>
      </c>
    </row>
    <row r="8" customHeight="1" spans="1:11">
      <c r="A8" s="8">
        <v>5</v>
      </c>
      <c r="B8" s="8" t="s">
        <v>13</v>
      </c>
      <c r="C8" s="8" t="s">
        <v>26</v>
      </c>
      <c r="D8" s="8" t="s">
        <v>15</v>
      </c>
      <c r="E8" s="8">
        <v>1</v>
      </c>
      <c r="F8" s="11" t="s">
        <v>20</v>
      </c>
      <c r="G8" s="8">
        <v>365</v>
      </c>
      <c r="H8" s="8"/>
      <c r="I8" s="8">
        <f t="shared" ref="I8:I39" si="0">G8*E8+H8</f>
        <v>365</v>
      </c>
      <c r="J8" s="16" t="s">
        <v>21</v>
      </c>
      <c r="K8" s="16" t="s">
        <v>27</v>
      </c>
    </row>
    <row r="9" customHeight="1" spans="1:11">
      <c r="A9" s="8">
        <v>6</v>
      </c>
      <c r="B9" s="8" t="s">
        <v>13</v>
      </c>
      <c r="C9" s="8" t="s">
        <v>28</v>
      </c>
      <c r="D9" s="8" t="s">
        <v>15</v>
      </c>
      <c r="E9" s="8">
        <v>1</v>
      </c>
      <c r="F9" s="11" t="s">
        <v>20</v>
      </c>
      <c r="G9" s="8">
        <v>365</v>
      </c>
      <c r="H9" s="8"/>
      <c r="I9" s="8">
        <f t="shared" si="0"/>
        <v>365</v>
      </c>
      <c r="J9" s="16" t="s">
        <v>21</v>
      </c>
      <c r="K9" s="16" t="s">
        <v>29</v>
      </c>
    </row>
    <row r="10" customHeight="1" spans="1:11">
      <c r="A10" s="8">
        <v>7</v>
      </c>
      <c r="B10" s="8" t="s">
        <v>13</v>
      </c>
      <c r="C10" s="8" t="s">
        <v>30</v>
      </c>
      <c r="D10" s="8" t="s">
        <v>15</v>
      </c>
      <c r="E10" s="8">
        <v>1</v>
      </c>
      <c r="F10" s="11" t="s">
        <v>31</v>
      </c>
      <c r="G10" s="8">
        <v>385</v>
      </c>
      <c r="H10" s="8"/>
      <c r="I10" s="8">
        <f t="shared" si="0"/>
        <v>385</v>
      </c>
      <c r="J10" s="16" t="s">
        <v>21</v>
      </c>
      <c r="K10" s="16" t="s">
        <v>32</v>
      </c>
    </row>
    <row r="11" customHeight="1" spans="1:11">
      <c r="A11" s="8">
        <v>8</v>
      </c>
      <c r="B11" s="8" t="s">
        <v>13</v>
      </c>
      <c r="C11" s="8" t="s">
        <v>33</v>
      </c>
      <c r="D11" s="8" t="s">
        <v>15</v>
      </c>
      <c r="E11" s="8">
        <v>1</v>
      </c>
      <c r="F11" s="11" t="s">
        <v>34</v>
      </c>
      <c r="G11" s="8">
        <v>355</v>
      </c>
      <c r="H11" s="8"/>
      <c r="I11" s="8">
        <f t="shared" si="0"/>
        <v>355</v>
      </c>
      <c r="J11" s="16"/>
      <c r="K11" s="16"/>
    </row>
    <row r="12" customHeight="1" spans="1:11">
      <c r="A12" s="8">
        <v>9</v>
      </c>
      <c r="B12" s="8" t="s">
        <v>13</v>
      </c>
      <c r="C12" s="8" t="s">
        <v>35</v>
      </c>
      <c r="D12" s="8" t="s">
        <v>15</v>
      </c>
      <c r="E12" s="8">
        <v>2</v>
      </c>
      <c r="F12" s="11" t="s">
        <v>20</v>
      </c>
      <c r="G12" s="8">
        <v>365</v>
      </c>
      <c r="H12" s="8"/>
      <c r="I12" s="8">
        <f t="shared" si="0"/>
        <v>730</v>
      </c>
      <c r="J12" s="16" t="s">
        <v>21</v>
      </c>
      <c r="K12" s="16"/>
    </row>
    <row r="13" customHeight="1" spans="1:11">
      <c r="A13" s="8">
        <v>10</v>
      </c>
      <c r="B13" s="8" t="s">
        <v>13</v>
      </c>
      <c r="C13" s="8" t="s">
        <v>36</v>
      </c>
      <c r="D13" s="8" t="s">
        <v>15</v>
      </c>
      <c r="E13" s="16">
        <v>2</v>
      </c>
      <c r="F13" s="11" t="s">
        <v>16</v>
      </c>
      <c r="G13" s="8">
        <v>375</v>
      </c>
      <c r="H13" s="8"/>
      <c r="I13" s="8">
        <f t="shared" si="0"/>
        <v>750</v>
      </c>
      <c r="J13" s="16" t="s">
        <v>37</v>
      </c>
      <c r="K13" s="16" t="s">
        <v>38</v>
      </c>
    </row>
    <row r="14" customHeight="1" spans="1:11">
      <c r="A14" s="8">
        <v>11</v>
      </c>
      <c r="B14" s="8" t="s">
        <v>13</v>
      </c>
      <c r="C14" s="8" t="s">
        <v>39</v>
      </c>
      <c r="D14" s="8" t="s">
        <v>15</v>
      </c>
      <c r="E14" s="8">
        <v>2</v>
      </c>
      <c r="F14" s="11" t="s">
        <v>20</v>
      </c>
      <c r="G14" s="8">
        <v>365</v>
      </c>
      <c r="H14" s="8"/>
      <c r="I14" s="8">
        <f t="shared" si="0"/>
        <v>730</v>
      </c>
      <c r="J14" s="16" t="s">
        <v>37</v>
      </c>
      <c r="K14" s="16"/>
    </row>
    <row r="15" customHeight="1" spans="1:11">
      <c r="A15" s="8">
        <v>12</v>
      </c>
      <c r="B15" s="8" t="s">
        <v>13</v>
      </c>
      <c r="C15" s="8" t="s">
        <v>40</v>
      </c>
      <c r="D15" s="8" t="s">
        <v>15</v>
      </c>
      <c r="E15" s="8">
        <v>1</v>
      </c>
      <c r="F15" s="11" t="s">
        <v>20</v>
      </c>
      <c r="G15" s="8">
        <v>365</v>
      </c>
      <c r="H15" s="8"/>
      <c r="I15" s="8">
        <f t="shared" si="0"/>
        <v>365</v>
      </c>
      <c r="J15" s="16" t="s">
        <v>37</v>
      </c>
      <c r="K15" s="16" t="s">
        <v>41</v>
      </c>
    </row>
    <row r="16" customHeight="1" spans="1:11">
      <c r="A16" s="8">
        <v>13</v>
      </c>
      <c r="B16" s="8" t="s">
        <v>13</v>
      </c>
      <c r="C16" s="8" t="s">
        <v>42</v>
      </c>
      <c r="D16" s="8" t="s">
        <v>15</v>
      </c>
      <c r="E16" s="8">
        <v>2</v>
      </c>
      <c r="F16" s="11" t="s">
        <v>31</v>
      </c>
      <c r="G16" s="8">
        <v>385</v>
      </c>
      <c r="H16" s="8"/>
      <c r="I16" s="8">
        <f t="shared" si="0"/>
        <v>770</v>
      </c>
      <c r="J16" s="16" t="s">
        <v>37</v>
      </c>
      <c r="K16" s="16"/>
    </row>
    <row r="17" customHeight="1" spans="1:11">
      <c r="A17" s="8">
        <v>14</v>
      </c>
      <c r="B17" s="8" t="s">
        <v>13</v>
      </c>
      <c r="C17" s="8" t="s">
        <v>43</v>
      </c>
      <c r="D17" s="8" t="s">
        <v>15</v>
      </c>
      <c r="E17" s="8">
        <v>2</v>
      </c>
      <c r="F17" s="11" t="s">
        <v>16</v>
      </c>
      <c r="G17" s="8">
        <v>375</v>
      </c>
      <c r="H17" s="8"/>
      <c r="I17" s="8">
        <f t="shared" si="0"/>
        <v>750</v>
      </c>
      <c r="J17" s="16" t="s">
        <v>37</v>
      </c>
      <c r="K17" s="16" t="s">
        <v>44</v>
      </c>
    </row>
    <row r="18" customHeight="1" spans="1:11">
      <c r="A18" s="8">
        <v>15</v>
      </c>
      <c r="B18" s="8" t="s">
        <v>13</v>
      </c>
      <c r="C18" s="8" t="s">
        <v>45</v>
      </c>
      <c r="D18" s="8" t="s">
        <v>15</v>
      </c>
      <c r="E18" s="8">
        <v>2</v>
      </c>
      <c r="F18" s="11" t="s">
        <v>31</v>
      </c>
      <c r="G18" s="8">
        <v>385</v>
      </c>
      <c r="H18" s="8"/>
      <c r="I18" s="8">
        <f t="shared" si="0"/>
        <v>770</v>
      </c>
      <c r="J18" s="16" t="s">
        <v>37</v>
      </c>
      <c r="K18" s="16" t="s">
        <v>46</v>
      </c>
    </row>
    <row r="19" customHeight="1" spans="1:11">
      <c r="A19" s="8">
        <v>16</v>
      </c>
      <c r="B19" s="8" t="s">
        <v>13</v>
      </c>
      <c r="C19" s="8" t="s">
        <v>47</v>
      </c>
      <c r="D19" s="8" t="s">
        <v>15</v>
      </c>
      <c r="E19" s="8">
        <v>5</v>
      </c>
      <c r="F19" s="11" t="s">
        <v>20</v>
      </c>
      <c r="G19" s="8">
        <v>365</v>
      </c>
      <c r="H19" s="8"/>
      <c r="I19" s="8">
        <f t="shared" si="0"/>
        <v>1825</v>
      </c>
      <c r="J19" s="16" t="s">
        <v>37</v>
      </c>
      <c r="K19" s="16"/>
    </row>
    <row r="20" customHeight="1" spans="1:11">
      <c r="A20" s="8">
        <v>17</v>
      </c>
      <c r="B20" s="8" t="s">
        <v>13</v>
      </c>
      <c r="C20" s="8" t="s">
        <v>48</v>
      </c>
      <c r="D20" s="8" t="s">
        <v>15</v>
      </c>
      <c r="E20" s="8">
        <v>2</v>
      </c>
      <c r="F20" s="8" t="s">
        <v>20</v>
      </c>
      <c r="G20" s="8">
        <v>365</v>
      </c>
      <c r="H20" s="8"/>
      <c r="I20" s="8">
        <f t="shared" si="0"/>
        <v>730</v>
      </c>
      <c r="J20" s="16" t="s">
        <v>49</v>
      </c>
      <c r="K20" s="16"/>
    </row>
    <row r="21" customHeight="1" spans="1:11">
      <c r="A21" s="8">
        <v>18</v>
      </c>
      <c r="B21" s="8" t="s">
        <v>13</v>
      </c>
      <c r="C21" s="8" t="s">
        <v>50</v>
      </c>
      <c r="D21" s="8" t="s">
        <v>15</v>
      </c>
      <c r="E21" s="8">
        <v>2</v>
      </c>
      <c r="F21" s="8" t="s">
        <v>16</v>
      </c>
      <c r="G21" s="8">
        <v>375</v>
      </c>
      <c r="H21" s="8"/>
      <c r="I21" s="8">
        <f t="shared" si="0"/>
        <v>750</v>
      </c>
      <c r="J21" s="16" t="s">
        <v>49</v>
      </c>
      <c r="K21" s="16" t="s">
        <v>51</v>
      </c>
    </row>
    <row r="22" customHeight="1" spans="1:11">
      <c r="A22" s="8">
        <v>19</v>
      </c>
      <c r="B22" s="8" t="s">
        <v>13</v>
      </c>
      <c r="C22" s="8" t="s">
        <v>52</v>
      </c>
      <c r="D22" s="8" t="s">
        <v>15</v>
      </c>
      <c r="E22" s="8">
        <v>1</v>
      </c>
      <c r="F22" s="8" t="s">
        <v>20</v>
      </c>
      <c r="G22" s="8">
        <v>365</v>
      </c>
      <c r="H22" s="8"/>
      <c r="I22" s="8">
        <f t="shared" si="0"/>
        <v>365</v>
      </c>
      <c r="J22" s="16" t="s">
        <v>53</v>
      </c>
      <c r="K22" s="16"/>
    </row>
    <row r="23" customHeight="1" spans="1:11">
      <c r="A23" s="8">
        <v>20</v>
      </c>
      <c r="B23" s="8" t="s">
        <v>13</v>
      </c>
      <c r="C23" s="8" t="s">
        <v>54</v>
      </c>
      <c r="D23" s="8" t="s">
        <v>15</v>
      </c>
      <c r="E23" s="8">
        <v>2</v>
      </c>
      <c r="F23" s="8" t="s">
        <v>16</v>
      </c>
      <c r="G23" s="8">
        <v>375</v>
      </c>
      <c r="H23" s="8"/>
      <c r="I23" s="8">
        <f t="shared" si="0"/>
        <v>750</v>
      </c>
      <c r="J23" s="16" t="s">
        <v>53</v>
      </c>
      <c r="K23" s="16"/>
    </row>
    <row r="24" customHeight="1" spans="1:11">
      <c r="A24" s="8">
        <v>21</v>
      </c>
      <c r="B24" s="8" t="s">
        <v>13</v>
      </c>
      <c r="C24" s="8" t="s">
        <v>55</v>
      </c>
      <c r="D24" s="8" t="s">
        <v>15</v>
      </c>
      <c r="E24" s="8">
        <v>2</v>
      </c>
      <c r="F24" s="8" t="s">
        <v>16</v>
      </c>
      <c r="G24" s="8">
        <v>375</v>
      </c>
      <c r="H24" s="8"/>
      <c r="I24" s="8">
        <f t="shared" si="0"/>
        <v>750</v>
      </c>
      <c r="J24" s="16" t="s">
        <v>53</v>
      </c>
      <c r="K24" s="16"/>
    </row>
    <row r="25" customHeight="1" spans="1:11">
      <c r="A25" s="8">
        <v>22</v>
      </c>
      <c r="B25" s="8" t="s">
        <v>13</v>
      </c>
      <c r="C25" s="8" t="s">
        <v>56</v>
      </c>
      <c r="D25" s="8" t="s">
        <v>15</v>
      </c>
      <c r="E25" s="8">
        <v>1</v>
      </c>
      <c r="F25" s="8" t="s">
        <v>20</v>
      </c>
      <c r="G25" s="8">
        <v>365</v>
      </c>
      <c r="H25" s="8"/>
      <c r="I25" s="8">
        <f t="shared" si="0"/>
        <v>365</v>
      </c>
      <c r="J25" s="16" t="s">
        <v>53</v>
      </c>
      <c r="K25" s="16" t="s">
        <v>57</v>
      </c>
    </row>
    <row r="26" customHeight="1" spans="1:11">
      <c r="A26" s="8">
        <v>23</v>
      </c>
      <c r="B26" s="8" t="s">
        <v>13</v>
      </c>
      <c r="C26" s="8" t="s">
        <v>58</v>
      </c>
      <c r="D26" s="8" t="s">
        <v>15</v>
      </c>
      <c r="E26" s="8">
        <v>1</v>
      </c>
      <c r="F26" s="11" t="s">
        <v>20</v>
      </c>
      <c r="G26" s="8">
        <v>365</v>
      </c>
      <c r="H26" s="8"/>
      <c r="I26" s="8">
        <f t="shared" si="0"/>
        <v>365</v>
      </c>
      <c r="J26" s="16" t="s">
        <v>59</v>
      </c>
      <c r="K26" s="16" t="s">
        <v>60</v>
      </c>
    </row>
    <row r="27" customHeight="1" spans="1:11">
      <c r="A27" s="8">
        <v>24</v>
      </c>
      <c r="B27" s="8" t="s">
        <v>13</v>
      </c>
      <c r="C27" s="8" t="s">
        <v>61</v>
      </c>
      <c r="D27" s="8" t="s">
        <v>15</v>
      </c>
      <c r="E27" s="8">
        <v>1</v>
      </c>
      <c r="F27" s="11" t="s">
        <v>16</v>
      </c>
      <c r="G27" s="8">
        <v>375</v>
      </c>
      <c r="H27" s="8"/>
      <c r="I27" s="8">
        <f t="shared" si="0"/>
        <v>375</v>
      </c>
      <c r="J27" s="16" t="s">
        <v>13</v>
      </c>
      <c r="K27" s="16"/>
    </row>
    <row r="28" customHeight="1" spans="1:11">
      <c r="A28" s="8">
        <v>25</v>
      </c>
      <c r="B28" s="8" t="s">
        <v>13</v>
      </c>
      <c r="C28" s="8" t="s">
        <v>62</v>
      </c>
      <c r="D28" s="8" t="s">
        <v>15</v>
      </c>
      <c r="E28" s="8">
        <v>1</v>
      </c>
      <c r="F28" s="11" t="s">
        <v>31</v>
      </c>
      <c r="G28" s="8">
        <v>385</v>
      </c>
      <c r="H28" s="8"/>
      <c r="I28" s="8">
        <f t="shared" si="0"/>
        <v>385</v>
      </c>
      <c r="J28" s="16" t="s">
        <v>13</v>
      </c>
      <c r="K28" s="16" t="s">
        <v>63</v>
      </c>
    </row>
    <row r="29" customHeight="1" spans="1:11">
      <c r="A29" s="8">
        <v>26</v>
      </c>
      <c r="B29" s="8" t="s">
        <v>13</v>
      </c>
      <c r="C29" s="8" t="s">
        <v>64</v>
      </c>
      <c r="D29" s="8" t="s">
        <v>15</v>
      </c>
      <c r="E29" s="8">
        <v>1</v>
      </c>
      <c r="F29" s="11" t="s">
        <v>16</v>
      </c>
      <c r="G29" s="8">
        <v>375</v>
      </c>
      <c r="H29" s="8"/>
      <c r="I29" s="8">
        <f t="shared" si="0"/>
        <v>375</v>
      </c>
      <c r="J29" s="16" t="s">
        <v>13</v>
      </c>
      <c r="K29" s="16" t="s">
        <v>65</v>
      </c>
    </row>
    <row r="30" customHeight="1" spans="1:11">
      <c r="A30" s="8">
        <v>27</v>
      </c>
      <c r="B30" s="8" t="s">
        <v>13</v>
      </c>
      <c r="C30" s="8" t="s">
        <v>66</v>
      </c>
      <c r="D30" s="8" t="s">
        <v>15</v>
      </c>
      <c r="E30" s="8">
        <v>1</v>
      </c>
      <c r="F30" s="11" t="s">
        <v>20</v>
      </c>
      <c r="G30" s="8">
        <v>365</v>
      </c>
      <c r="H30" s="8"/>
      <c r="I30" s="8">
        <f t="shared" si="0"/>
        <v>365</v>
      </c>
      <c r="J30" s="16" t="s">
        <v>13</v>
      </c>
      <c r="K30" s="16" t="s">
        <v>67</v>
      </c>
    </row>
    <row r="31" customHeight="1" spans="1:11">
      <c r="A31" s="8">
        <v>28</v>
      </c>
      <c r="B31" s="8" t="s">
        <v>13</v>
      </c>
      <c r="C31" s="8" t="s">
        <v>68</v>
      </c>
      <c r="D31" s="8" t="s">
        <v>15</v>
      </c>
      <c r="E31" s="8">
        <v>1</v>
      </c>
      <c r="F31" s="11" t="s">
        <v>34</v>
      </c>
      <c r="G31" s="8">
        <v>355</v>
      </c>
      <c r="H31" s="8"/>
      <c r="I31" s="8">
        <f t="shared" si="0"/>
        <v>355</v>
      </c>
      <c r="J31" s="16" t="s">
        <v>13</v>
      </c>
      <c r="K31" s="16"/>
    </row>
    <row r="32" customHeight="1" spans="1:11">
      <c r="A32" s="8">
        <v>29</v>
      </c>
      <c r="B32" s="8" t="s">
        <v>13</v>
      </c>
      <c r="C32" s="8" t="s">
        <v>69</v>
      </c>
      <c r="D32" s="8" t="s">
        <v>15</v>
      </c>
      <c r="E32" s="8">
        <v>2</v>
      </c>
      <c r="F32" s="11" t="s">
        <v>31</v>
      </c>
      <c r="G32" s="8">
        <v>385</v>
      </c>
      <c r="H32" s="8"/>
      <c r="I32" s="8">
        <f t="shared" si="0"/>
        <v>770</v>
      </c>
      <c r="J32" s="16" t="s">
        <v>13</v>
      </c>
      <c r="K32" s="16" t="s">
        <v>70</v>
      </c>
    </row>
    <row r="33" customHeight="1" spans="1:11">
      <c r="A33" s="8">
        <v>30</v>
      </c>
      <c r="B33" s="8" t="s">
        <v>13</v>
      </c>
      <c r="C33" s="8" t="s">
        <v>71</v>
      </c>
      <c r="D33" s="8" t="s">
        <v>15</v>
      </c>
      <c r="E33" s="8">
        <v>2</v>
      </c>
      <c r="F33" s="11" t="s">
        <v>16</v>
      </c>
      <c r="G33" s="8">
        <v>375</v>
      </c>
      <c r="H33" s="8"/>
      <c r="I33" s="8">
        <f t="shared" si="0"/>
        <v>750</v>
      </c>
      <c r="J33" s="16"/>
      <c r="K33" s="16"/>
    </row>
    <row r="34" customHeight="1" spans="1:11">
      <c r="A34" s="8">
        <v>31</v>
      </c>
      <c r="B34" s="8" t="s">
        <v>13</v>
      </c>
      <c r="C34" s="8" t="s">
        <v>72</v>
      </c>
      <c r="D34" s="8" t="s">
        <v>15</v>
      </c>
      <c r="E34" s="8">
        <v>1</v>
      </c>
      <c r="F34" s="11" t="s">
        <v>20</v>
      </c>
      <c r="G34" s="8">
        <v>365</v>
      </c>
      <c r="H34" s="8"/>
      <c r="I34" s="8">
        <f t="shared" si="0"/>
        <v>365</v>
      </c>
      <c r="J34" s="16"/>
      <c r="K34" s="16"/>
    </row>
    <row r="35" customHeight="1" spans="1:11">
      <c r="A35" s="8">
        <v>32</v>
      </c>
      <c r="B35" s="8" t="s">
        <v>13</v>
      </c>
      <c r="C35" s="8" t="s">
        <v>73</v>
      </c>
      <c r="D35" s="8" t="s">
        <v>15</v>
      </c>
      <c r="E35" s="8">
        <v>1</v>
      </c>
      <c r="F35" s="11" t="s">
        <v>20</v>
      </c>
      <c r="G35" s="8">
        <v>365</v>
      </c>
      <c r="H35" s="8"/>
      <c r="I35" s="8">
        <f t="shared" si="0"/>
        <v>365</v>
      </c>
      <c r="J35" s="16"/>
      <c r="K35" s="16"/>
    </row>
    <row r="36" customHeight="1" spans="1:11">
      <c r="A36" s="8">
        <v>33</v>
      </c>
      <c r="B36" s="8" t="s">
        <v>13</v>
      </c>
      <c r="C36" s="8" t="s">
        <v>74</v>
      </c>
      <c r="D36" s="8" t="s">
        <v>15</v>
      </c>
      <c r="E36" s="8">
        <v>1</v>
      </c>
      <c r="F36" s="11" t="s">
        <v>20</v>
      </c>
      <c r="G36" s="8">
        <v>365</v>
      </c>
      <c r="H36" s="8"/>
      <c r="I36" s="8">
        <f t="shared" ref="I36:I44" si="1">G36*E36+H36</f>
        <v>365</v>
      </c>
      <c r="J36" s="16"/>
      <c r="K36" s="16" t="s">
        <v>75</v>
      </c>
    </row>
    <row r="37" customHeight="1" spans="1:11">
      <c r="A37" s="8">
        <v>34</v>
      </c>
      <c r="B37" s="8" t="s">
        <v>13</v>
      </c>
      <c r="C37" s="8" t="s">
        <v>76</v>
      </c>
      <c r="D37" s="8" t="s">
        <v>15</v>
      </c>
      <c r="E37" s="8">
        <v>2</v>
      </c>
      <c r="F37" s="11" t="s">
        <v>20</v>
      </c>
      <c r="G37" s="8">
        <v>365</v>
      </c>
      <c r="H37" s="8"/>
      <c r="I37" s="8">
        <f t="shared" si="1"/>
        <v>730</v>
      </c>
      <c r="J37" s="16"/>
      <c r="K37" s="16"/>
    </row>
    <row r="38" customHeight="1" spans="1:11">
      <c r="A38" s="8">
        <v>35</v>
      </c>
      <c r="B38" s="8" t="s">
        <v>13</v>
      </c>
      <c r="C38" s="8" t="s">
        <v>77</v>
      </c>
      <c r="D38" s="8" t="s">
        <v>15</v>
      </c>
      <c r="E38" s="8">
        <v>1</v>
      </c>
      <c r="F38" s="11" t="s">
        <v>20</v>
      </c>
      <c r="G38" s="8">
        <v>365</v>
      </c>
      <c r="H38" s="8"/>
      <c r="I38" s="8">
        <f t="shared" si="1"/>
        <v>365</v>
      </c>
      <c r="J38" s="16"/>
      <c r="K38" s="16"/>
    </row>
    <row r="39" customHeight="1" spans="1:11">
      <c r="A39" s="8">
        <v>36</v>
      </c>
      <c r="B39" s="8" t="s">
        <v>13</v>
      </c>
      <c r="C39" s="8" t="s">
        <v>78</v>
      </c>
      <c r="D39" s="8" t="s">
        <v>15</v>
      </c>
      <c r="E39" s="8">
        <v>2</v>
      </c>
      <c r="F39" s="11" t="s">
        <v>20</v>
      </c>
      <c r="G39" s="8">
        <v>365</v>
      </c>
      <c r="H39" s="8"/>
      <c r="I39" s="8">
        <f t="shared" si="1"/>
        <v>730</v>
      </c>
      <c r="J39" s="16"/>
      <c r="K39" s="16" t="s">
        <v>79</v>
      </c>
    </row>
    <row r="40" customHeight="1" spans="1:11">
      <c r="A40" s="8">
        <v>37</v>
      </c>
      <c r="B40" s="8" t="s">
        <v>13</v>
      </c>
      <c r="C40" s="8" t="s">
        <v>80</v>
      </c>
      <c r="D40" s="8" t="s">
        <v>15</v>
      </c>
      <c r="E40" s="8">
        <v>2</v>
      </c>
      <c r="F40" s="11" t="s">
        <v>20</v>
      </c>
      <c r="G40" s="8">
        <v>365</v>
      </c>
      <c r="H40" s="8"/>
      <c r="I40" s="8">
        <f t="shared" si="1"/>
        <v>730</v>
      </c>
      <c r="J40" s="16"/>
      <c r="K40" s="16"/>
    </row>
    <row r="41" customHeight="1" spans="1:11">
      <c r="A41" s="8">
        <v>38</v>
      </c>
      <c r="B41" s="8" t="s">
        <v>13</v>
      </c>
      <c r="C41" s="8" t="s">
        <v>81</v>
      </c>
      <c r="D41" s="8" t="s">
        <v>15</v>
      </c>
      <c r="E41" s="8">
        <v>1</v>
      </c>
      <c r="F41" s="11" t="s">
        <v>20</v>
      </c>
      <c r="G41" s="8">
        <v>365</v>
      </c>
      <c r="H41" s="8"/>
      <c r="I41" s="8">
        <f t="shared" si="1"/>
        <v>365</v>
      </c>
      <c r="J41" s="16"/>
      <c r="K41" s="16"/>
    </row>
    <row r="42" customHeight="1" spans="1:11">
      <c r="A42" s="8">
        <v>39</v>
      </c>
      <c r="B42" s="8" t="s">
        <v>13</v>
      </c>
      <c r="C42" s="8" t="s">
        <v>82</v>
      </c>
      <c r="D42" s="8" t="s">
        <v>15</v>
      </c>
      <c r="E42" s="8">
        <v>4</v>
      </c>
      <c r="F42" s="11" t="s">
        <v>34</v>
      </c>
      <c r="G42" s="8">
        <v>355</v>
      </c>
      <c r="H42" s="8"/>
      <c r="I42" s="8">
        <f t="shared" si="1"/>
        <v>1420</v>
      </c>
      <c r="J42" s="16"/>
      <c r="K42" s="16"/>
    </row>
    <row r="43" customHeight="1" spans="1:11">
      <c r="A43" s="8">
        <v>40</v>
      </c>
      <c r="B43" s="8" t="s">
        <v>13</v>
      </c>
      <c r="C43" s="8" t="s">
        <v>83</v>
      </c>
      <c r="D43" s="8" t="s">
        <v>15</v>
      </c>
      <c r="E43" s="8">
        <v>1</v>
      </c>
      <c r="F43" s="11" t="s">
        <v>34</v>
      </c>
      <c r="G43" s="8">
        <v>355</v>
      </c>
      <c r="H43" s="8"/>
      <c r="I43" s="8">
        <f t="shared" si="1"/>
        <v>355</v>
      </c>
      <c r="J43" s="16"/>
      <c r="K43" s="16" t="s">
        <v>84</v>
      </c>
    </row>
    <row r="44" customHeight="1" spans="1:11">
      <c r="A44" s="8">
        <v>41</v>
      </c>
      <c r="B44" s="8" t="s">
        <v>13</v>
      </c>
      <c r="C44" s="8" t="s">
        <v>85</v>
      </c>
      <c r="D44" s="8" t="s">
        <v>15</v>
      </c>
      <c r="E44" s="8">
        <v>3</v>
      </c>
      <c r="F44" s="11" t="s">
        <v>16</v>
      </c>
      <c r="G44" s="8">
        <v>375</v>
      </c>
      <c r="H44" s="8"/>
      <c r="I44" s="8">
        <f t="shared" ref="I44:I53" si="2">G44*E44+H44</f>
        <v>1125</v>
      </c>
      <c r="J44" s="16"/>
      <c r="K44" s="16"/>
    </row>
    <row r="45" customHeight="1" spans="1:11">
      <c r="A45" s="8">
        <v>42</v>
      </c>
      <c r="B45" s="8" t="s">
        <v>13</v>
      </c>
      <c r="C45" s="8" t="s">
        <v>86</v>
      </c>
      <c r="D45" s="8" t="s">
        <v>15</v>
      </c>
      <c r="E45" s="8">
        <v>2</v>
      </c>
      <c r="F45" s="11" t="s">
        <v>34</v>
      </c>
      <c r="G45" s="8">
        <v>355</v>
      </c>
      <c r="H45" s="8"/>
      <c r="I45" s="8">
        <f t="shared" si="2"/>
        <v>710</v>
      </c>
      <c r="J45" s="16"/>
      <c r="K45" s="16"/>
    </row>
    <row r="46" customHeight="1" spans="1:11">
      <c r="A46" s="8">
        <v>43</v>
      </c>
      <c r="B46" s="8" t="s">
        <v>13</v>
      </c>
      <c r="C46" s="8" t="s">
        <v>87</v>
      </c>
      <c r="D46" s="8" t="s">
        <v>15</v>
      </c>
      <c r="E46" s="8">
        <v>2</v>
      </c>
      <c r="F46" s="11" t="s">
        <v>20</v>
      </c>
      <c r="G46" s="8">
        <v>365</v>
      </c>
      <c r="H46" s="8"/>
      <c r="I46" s="8">
        <f t="shared" si="2"/>
        <v>730</v>
      </c>
      <c r="J46" s="16"/>
      <c r="K46" s="16"/>
    </row>
    <row r="47" customHeight="1" spans="1:11">
      <c r="A47" s="8">
        <v>44</v>
      </c>
      <c r="B47" s="8" t="s">
        <v>13</v>
      </c>
      <c r="C47" s="8" t="s">
        <v>88</v>
      </c>
      <c r="D47" s="8" t="s">
        <v>15</v>
      </c>
      <c r="E47" s="8">
        <v>1</v>
      </c>
      <c r="F47" s="11" t="s">
        <v>34</v>
      </c>
      <c r="G47" s="8">
        <v>355</v>
      </c>
      <c r="H47" s="8"/>
      <c r="I47" s="8">
        <f t="shared" si="2"/>
        <v>355</v>
      </c>
      <c r="J47" s="16"/>
      <c r="K47" s="16"/>
    </row>
    <row r="48" ht="34" customHeight="1" spans="1:11">
      <c r="A48" s="8">
        <v>45</v>
      </c>
      <c r="B48" s="8" t="s">
        <v>13</v>
      </c>
      <c r="C48" s="8" t="s">
        <v>89</v>
      </c>
      <c r="D48" s="8" t="s">
        <v>15</v>
      </c>
      <c r="E48" s="8">
        <v>2</v>
      </c>
      <c r="F48" s="11" t="s">
        <v>20</v>
      </c>
      <c r="G48" s="8">
        <v>365</v>
      </c>
      <c r="H48" s="8"/>
      <c r="I48" s="8">
        <f t="shared" si="2"/>
        <v>730</v>
      </c>
      <c r="J48" s="16" t="s">
        <v>90</v>
      </c>
      <c r="K48" s="16" t="s">
        <v>91</v>
      </c>
    </row>
    <row r="49" customHeight="1" spans="1:11">
      <c r="A49" s="8">
        <v>46</v>
      </c>
      <c r="B49" s="8" t="s">
        <v>13</v>
      </c>
      <c r="C49" s="8" t="s">
        <v>92</v>
      </c>
      <c r="D49" s="8" t="s">
        <v>15</v>
      </c>
      <c r="E49" s="8">
        <v>2</v>
      </c>
      <c r="F49" s="11" t="s">
        <v>16</v>
      </c>
      <c r="G49" s="8">
        <v>375</v>
      </c>
      <c r="H49" s="8"/>
      <c r="I49" s="8">
        <f t="shared" si="2"/>
        <v>750</v>
      </c>
      <c r="J49" s="16" t="s">
        <v>90</v>
      </c>
      <c r="K49" s="16"/>
    </row>
    <row r="50" customHeight="1" spans="1:11">
      <c r="A50" s="8">
        <v>47</v>
      </c>
      <c r="B50" s="8" t="s">
        <v>13</v>
      </c>
      <c r="C50" s="8" t="s">
        <v>93</v>
      </c>
      <c r="D50" s="8" t="s">
        <v>15</v>
      </c>
      <c r="E50" s="8">
        <v>2</v>
      </c>
      <c r="F50" s="11" t="s">
        <v>20</v>
      </c>
      <c r="G50" s="8">
        <v>365</v>
      </c>
      <c r="H50" s="8"/>
      <c r="I50" s="8">
        <f t="shared" si="2"/>
        <v>730</v>
      </c>
      <c r="J50" s="16" t="s">
        <v>90</v>
      </c>
      <c r="K50" s="16" t="s">
        <v>94</v>
      </c>
    </row>
    <row r="51" customHeight="1" spans="1:11">
      <c r="A51" s="8">
        <v>48</v>
      </c>
      <c r="B51" s="8" t="s">
        <v>13</v>
      </c>
      <c r="C51" s="8" t="s">
        <v>95</v>
      </c>
      <c r="D51" s="8" t="s">
        <v>15</v>
      </c>
      <c r="E51" s="8">
        <v>1</v>
      </c>
      <c r="F51" s="11" t="s">
        <v>20</v>
      </c>
      <c r="G51" s="8">
        <v>365</v>
      </c>
      <c r="H51" s="8"/>
      <c r="I51" s="8">
        <f t="shared" si="2"/>
        <v>365</v>
      </c>
      <c r="J51" s="16" t="s">
        <v>90</v>
      </c>
      <c r="K51" s="16"/>
    </row>
    <row r="52" customHeight="1" spans="1:11">
      <c r="A52" s="8">
        <v>49</v>
      </c>
      <c r="B52" s="8" t="s">
        <v>13</v>
      </c>
      <c r="C52" s="8" t="s">
        <v>96</v>
      </c>
      <c r="D52" s="8" t="s">
        <v>15</v>
      </c>
      <c r="E52" s="8">
        <v>1</v>
      </c>
      <c r="F52" s="11" t="s">
        <v>20</v>
      </c>
      <c r="G52" s="8">
        <v>365</v>
      </c>
      <c r="H52" s="8"/>
      <c r="I52" s="8">
        <f t="shared" si="2"/>
        <v>365</v>
      </c>
      <c r="J52" s="16" t="s">
        <v>90</v>
      </c>
      <c r="K52" s="16" t="s">
        <v>97</v>
      </c>
    </row>
    <row r="53" customHeight="1" spans="1:11">
      <c r="A53" s="8">
        <v>50</v>
      </c>
      <c r="B53" s="8" t="s">
        <v>13</v>
      </c>
      <c r="C53" s="8" t="s">
        <v>98</v>
      </c>
      <c r="D53" s="8" t="s">
        <v>15</v>
      </c>
      <c r="E53" s="8">
        <v>2</v>
      </c>
      <c r="F53" s="11" t="s">
        <v>20</v>
      </c>
      <c r="G53" s="8">
        <v>365</v>
      </c>
      <c r="H53" s="8"/>
      <c r="I53" s="8">
        <f t="shared" si="2"/>
        <v>730</v>
      </c>
      <c r="J53" s="16" t="s">
        <v>90</v>
      </c>
      <c r="K53" s="16"/>
    </row>
    <row r="54" customHeight="1" spans="1:11">
      <c r="A54" s="8">
        <v>51</v>
      </c>
      <c r="B54" s="8" t="s">
        <v>13</v>
      </c>
      <c r="C54" s="8" t="s">
        <v>99</v>
      </c>
      <c r="D54" s="8" t="s">
        <v>15</v>
      </c>
      <c r="E54" s="8">
        <v>2</v>
      </c>
      <c r="F54" s="11" t="s">
        <v>20</v>
      </c>
      <c r="G54" s="8">
        <v>365</v>
      </c>
      <c r="H54" s="8"/>
      <c r="I54" s="8">
        <f>G54*E54+H54</f>
        <v>730</v>
      </c>
      <c r="J54" s="16">
        <v>22.03</v>
      </c>
      <c r="K54" s="16"/>
    </row>
    <row r="55" customHeight="1" spans="1:11">
      <c r="A55" s="8">
        <v>52</v>
      </c>
      <c r="B55" s="8" t="s">
        <v>13</v>
      </c>
      <c r="C55" s="8" t="s">
        <v>100</v>
      </c>
      <c r="D55" s="8" t="s">
        <v>15</v>
      </c>
      <c r="E55" s="8">
        <v>2</v>
      </c>
      <c r="F55" s="11" t="s">
        <v>20</v>
      </c>
      <c r="G55" s="8">
        <v>365</v>
      </c>
      <c r="H55" s="8"/>
      <c r="I55" s="8">
        <f>G55*E55+H55</f>
        <v>730</v>
      </c>
      <c r="J55" s="16" t="s">
        <v>101</v>
      </c>
      <c r="K55" s="16"/>
    </row>
    <row r="56" customHeight="1" spans="1:11">
      <c r="A56" s="8">
        <v>53</v>
      </c>
      <c r="B56" s="8" t="s">
        <v>13</v>
      </c>
      <c r="C56" s="8" t="s">
        <v>102</v>
      </c>
      <c r="D56" s="8" t="s">
        <v>15</v>
      </c>
      <c r="E56" s="8">
        <v>2</v>
      </c>
      <c r="F56" s="11" t="s">
        <v>16</v>
      </c>
      <c r="G56" s="8">
        <v>375</v>
      </c>
      <c r="H56" s="8"/>
      <c r="I56" s="8">
        <f>G56*E56+H56</f>
        <v>750</v>
      </c>
      <c r="J56" s="16">
        <v>22.09</v>
      </c>
      <c r="K56" s="16"/>
    </row>
    <row r="57" customHeight="1" spans="1:11">
      <c r="A57" s="8">
        <v>54</v>
      </c>
      <c r="B57" s="8" t="s">
        <v>13</v>
      </c>
      <c r="C57" s="8" t="s">
        <v>103</v>
      </c>
      <c r="D57" s="8" t="s">
        <v>15</v>
      </c>
      <c r="E57" s="8">
        <v>2</v>
      </c>
      <c r="F57" s="11" t="s">
        <v>20</v>
      </c>
      <c r="G57" s="8">
        <v>365</v>
      </c>
      <c r="H57" s="8"/>
      <c r="I57" s="8">
        <f>G57*E57+H57</f>
        <v>730</v>
      </c>
      <c r="J57" s="16">
        <v>22.09</v>
      </c>
      <c r="K57" s="16"/>
    </row>
    <row r="58" customHeight="1" spans="1:11">
      <c r="A58" s="8">
        <v>55</v>
      </c>
      <c r="B58" s="8" t="s">
        <v>13</v>
      </c>
      <c r="C58" s="8" t="s">
        <v>104</v>
      </c>
      <c r="D58" s="8" t="s">
        <v>15</v>
      </c>
      <c r="E58" s="8">
        <v>2</v>
      </c>
      <c r="F58" s="11" t="s">
        <v>20</v>
      </c>
      <c r="G58" s="8">
        <v>365</v>
      </c>
      <c r="H58" s="8"/>
      <c r="I58" s="8">
        <f>G58*E58+H58</f>
        <v>730</v>
      </c>
      <c r="J58" s="16">
        <v>22.09</v>
      </c>
      <c r="K58" s="16"/>
    </row>
    <row r="59" customHeight="1" spans="1:11">
      <c r="A59" s="8">
        <v>56</v>
      </c>
      <c r="B59" s="8" t="s">
        <v>13</v>
      </c>
      <c r="C59" s="8" t="s">
        <v>105</v>
      </c>
      <c r="D59" s="8" t="s">
        <v>15</v>
      </c>
      <c r="E59" s="8">
        <v>1</v>
      </c>
      <c r="F59" s="11" t="s">
        <v>20</v>
      </c>
      <c r="G59" s="8">
        <v>365</v>
      </c>
      <c r="H59" s="8"/>
      <c r="I59" s="8">
        <f>G59*E59+H59</f>
        <v>365</v>
      </c>
      <c r="J59" s="16">
        <v>22.09</v>
      </c>
      <c r="K59" s="16" t="s">
        <v>106</v>
      </c>
    </row>
    <row r="60" customHeight="1" spans="1:11">
      <c r="A60" s="8">
        <v>57</v>
      </c>
      <c r="B60" s="8" t="s">
        <v>13</v>
      </c>
      <c r="C60" s="8" t="s">
        <v>107</v>
      </c>
      <c r="D60" s="8" t="s">
        <v>15</v>
      </c>
      <c r="E60" s="8">
        <v>1</v>
      </c>
      <c r="F60" s="11" t="s">
        <v>20</v>
      </c>
      <c r="G60" s="8">
        <v>365</v>
      </c>
      <c r="H60" s="8"/>
      <c r="I60" s="8">
        <f>G60*E60+H60</f>
        <v>365</v>
      </c>
      <c r="J60" s="16">
        <v>22.09</v>
      </c>
      <c r="K60" s="16" t="s">
        <v>108</v>
      </c>
    </row>
    <row r="61" customHeight="1" spans="1:11">
      <c r="A61" s="8">
        <v>58</v>
      </c>
      <c r="B61" s="8" t="s">
        <v>13</v>
      </c>
      <c r="C61" s="8" t="s">
        <v>109</v>
      </c>
      <c r="D61" s="8" t="s">
        <v>15</v>
      </c>
      <c r="E61" s="8">
        <v>5</v>
      </c>
      <c r="F61" s="11" t="s">
        <v>34</v>
      </c>
      <c r="G61" s="8">
        <v>355</v>
      </c>
      <c r="H61" s="8"/>
      <c r="I61" s="8">
        <f>G61*E61+H61</f>
        <v>1775</v>
      </c>
      <c r="J61" s="16" t="s">
        <v>110</v>
      </c>
      <c r="K61" s="16"/>
    </row>
    <row r="62" customHeight="1" spans="1:11">
      <c r="A62" s="8">
        <v>59</v>
      </c>
      <c r="B62" s="8" t="s">
        <v>13</v>
      </c>
      <c r="C62" s="8" t="s">
        <v>111</v>
      </c>
      <c r="D62" s="8" t="s">
        <v>15</v>
      </c>
      <c r="E62" s="8">
        <v>2</v>
      </c>
      <c r="F62" s="11" t="s">
        <v>20</v>
      </c>
      <c r="G62" s="8">
        <v>365</v>
      </c>
      <c r="H62" s="8"/>
      <c r="I62" s="8">
        <f>G62*E62+H62</f>
        <v>730</v>
      </c>
      <c r="J62" s="16" t="s">
        <v>110</v>
      </c>
      <c r="K62" s="16"/>
    </row>
    <row r="63" customHeight="1" spans="1:11">
      <c r="A63" s="8">
        <v>60</v>
      </c>
      <c r="B63" s="8" t="s">
        <v>13</v>
      </c>
      <c r="C63" s="8" t="s">
        <v>112</v>
      </c>
      <c r="D63" s="8" t="s">
        <v>15</v>
      </c>
      <c r="E63" s="8">
        <v>4</v>
      </c>
      <c r="F63" s="11" t="s">
        <v>16</v>
      </c>
      <c r="G63" s="8">
        <v>375</v>
      </c>
      <c r="H63" s="8"/>
      <c r="I63" s="8">
        <f>G63*E63+H63</f>
        <v>1500</v>
      </c>
      <c r="J63" s="16" t="s">
        <v>110</v>
      </c>
      <c r="K63" s="16"/>
    </row>
    <row r="64" customHeight="1" spans="1:11">
      <c r="A64" s="8">
        <v>61</v>
      </c>
      <c r="B64" s="8" t="s">
        <v>13</v>
      </c>
      <c r="C64" s="8" t="s">
        <v>113</v>
      </c>
      <c r="D64" s="8" t="s">
        <v>15</v>
      </c>
      <c r="E64" s="8">
        <v>2</v>
      </c>
      <c r="F64" s="11" t="s">
        <v>20</v>
      </c>
      <c r="G64" s="8">
        <v>365</v>
      </c>
      <c r="H64" s="8"/>
      <c r="I64" s="8">
        <f>G64*E64+H64</f>
        <v>730</v>
      </c>
      <c r="J64" s="16" t="s">
        <v>110</v>
      </c>
      <c r="K64" s="16"/>
    </row>
    <row r="65" customHeight="1" spans="1:11">
      <c r="A65" s="8">
        <v>62</v>
      </c>
      <c r="B65" s="8" t="s">
        <v>13</v>
      </c>
      <c r="C65" s="8" t="s">
        <v>114</v>
      </c>
      <c r="D65" s="8" t="s">
        <v>15</v>
      </c>
      <c r="E65" s="8">
        <v>2</v>
      </c>
      <c r="F65" s="8" t="s">
        <v>20</v>
      </c>
      <c r="G65" s="8">
        <v>365</v>
      </c>
      <c r="H65" s="8"/>
      <c r="I65" s="8">
        <f t="shared" ref="I65:I71" si="3">G65*E65+H65</f>
        <v>730</v>
      </c>
      <c r="J65" s="8" t="s">
        <v>115</v>
      </c>
      <c r="K65" s="36"/>
    </row>
    <row r="66" customHeight="1" spans="1:11">
      <c r="A66" s="8">
        <v>63</v>
      </c>
      <c r="B66" s="8" t="s">
        <v>13</v>
      </c>
      <c r="C66" s="8" t="s">
        <v>116</v>
      </c>
      <c r="D66" s="8" t="s">
        <v>15</v>
      </c>
      <c r="E66" s="8">
        <v>2</v>
      </c>
      <c r="F66" s="8" t="s">
        <v>20</v>
      </c>
      <c r="G66" s="8">
        <v>365</v>
      </c>
      <c r="H66" s="8"/>
      <c r="I66" s="8">
        <f t="shared" si="3"/>
        <v>730</v>
      </c>
      <c r="J66" s="37" t="s">
        <v>115</v>
      </c>
      <c r="K66" s="36"/>
    </row>
    <row r="67" customHeight="1" spans="1:11">
      <c r="A67" s="8">
        <v>64</v>
      </c>
      <c r="B67" s="8" t="s">
        <v>13</v>
      </c>
      <c r="C67" s="8" t="s">
        <v>117</v>
      </c>
      <c r="D67" s="8" t="s">
        <v>15</v>
      </c>
      <c r="E67" s="8">
        <v>1</v>
      </c>
      <c r="F67" s="8" t="s">
        <v>20</v>
      </c>
      <c r="G67" s="8">
        <v>365</v>
      </c>
      <c r="H67" s="8"/>
      <c r="I67" s="8">
        <f t="shared" si="3"/>
        <v>365</v>
      </c>
      <c r="J67" s="8" t="s">
        <v>115</v>
      </c>
      <c r="K67" s="36"/>
    </row>
    <row r="68" customHeight="1" spans="1:11">
      <c r="A68" s="8">
        <v>65</v>
      </c>
      <c r="B68" s="8" t="s">
        <v>13</v>
      </c>
      <c r="C68" s="8" t="s">
        <v>118</v>
      </c>
      <c r="D68" s="8" t="s">
        <v>15</v>
      </c>
      <c r="E68" s="8">
        <v>2</v>
      </c>
      <c r="F68" s="8" t="s">
        <v>20</v>
      </c>
      <c r="G68" s="8">
        <v>365</v>
      </c>
      <c r="H68" s="8"/>
      <c r="I68" s="8">
        <f t="shared" si="3"/>
        <v>730</v>
      </c>
      <c r="J68" s="37" t="s">
        <v>115</v>
      </c>
      <c r="K68" s="36" t="s">
        <v>119</v>
      </c>
    </row>
    <row r="69" customHeight="1" spans="1:11">
      <c r="A69" s="8">
        <v>66</v>
      </c>
      <c r="B69" s="8" t="s">
        <v>13</v>
      </c>
      <c r="C69" s="8" t="s">
        <v>120</v>
      </c>
      <c r="D69" s="8" t="s">
        <v>15</v>
      </c>
      <c r="E69" s="8">
        <v>1</v>
      </c>
      <c r="F69" s="8" t="s">
        <v>20</v>
      </c>
      <c r="G69" s="8">
        <v>365</v>
      </c>
      <c r="H69" s="8"/>
      <c r="I69" s="8">
        <f t="shared" si="3"/>
        <v>365</v>
      </c>
      <c r="J69" s="8" t="s">
        <v>115</v>
      </c>
      <c r="K69" s="36"/>
    </row>
    <row r="70" customHeight="1" spans="1:11">
      <c r="A70" s="8">
        <v>67</v>
      </c>
      <c r="B70" s="8" t="s">
        <v>13</v>
      </c>
      <c r="C70" s="8" t="s">
        <v>121</v>
      </c>
      <c r="D70" s="8" t="s">
        <v>15</v>
      </c>
      <c r="E70" s="8">
        <v>1</v>
      </c>
      <c r="F70" s="8" t="s">
        <v>20</v>
      </c>
      <c r="G70" s="8">
        <v>365</v>
      </c>
      <c r="H70" s="8"/>
      <c r="I70" s="8">
        <f t="shared" si="3"/>
        <v>365</v>
      </c>
      <c r="J70" s="37" t="s">
        <v>115</v>
      </c>
      <c r="K70" s="36"/>
    </row>
    <row r="71" customHeight="1" spans="1:11">
      <c r="A71" s="8">
        <v>68</v>
      </c>
      <c r="B71" s="8" t="s">
        <v>13</v>
      </c>
      <c r="C71" s="8" t="s">
        <v>122</v>
      </c>
      <c r="D71" s="8" t="s">
        <v>15</v>
      </c>
      <c r="E71" s="8">
        <v>1</v>
      </c>
      <c r="F71" s="8" t="s">
        <v>20</v>
      </c>
      <c r="G71" s="8">
        <v>365</v>
      </c>
      <c r="H71" s="8"/>
      <c r="I71" s="8">
        <f t="shared" si="3"/>
        <v>365</v>
      </c>
      <c r="J71" s="8" t="s">
        <v>115</v>
      </c>
      <c r="K71" s="36"/>
    </row>
    <row r="72" customHeight="1" spans="1:11">
      <c r="A72" s="8">
        <v>69</v>
      </c>
      <c r="B72" s="8" t="s">
        <v>13</v>
      </c>
      <c r="C72" s="8" t="s">
        <v>123</v>
      </c>
      <c r="D72" s="8" t="s">
        <v>15</v>
      </c>
      <c r="E72" s="8">
        <v>2</v>
      </c>
      <c r="F72" s="11" t="s">
        <v>16</v>
      </c>
      <c r="G72" s="8">
        <v>375</v>
      </c>
      <c r="H72" s="34"/>
      <c r="I72" s="8">
        <f>G72*E72+H72</f>
        <v>750</v>
      </c>
      <c r="J72" s="37" t="s">
        <v>124</v>
      </c>
      <c r="K72" s="36" t="s">
        <v>125</v>
      </c>
    </row>
    <row r="73" customHeight="1" spans="1:11">
      <c r="A73" s="8">
        <v>70</v>
      </c>
      <c r="B73" s="8" t="s">
        <v>13</v>
      </c>
      <c r="C73" s="8" t="s">
        <v>126</v>
      </c>
      <c r="D73" s="8" t="s">
        <v>15</v>
      </c>
      <c r="E73" s="8">
        <v>1</v>
      </c>
      <c r="F73" s="11" t="s">
        <v>16</v>
      </c>
      <c r="G73" s="8">
        <v>375</v>
      </c>
      <c r="H73" s="34"/>
      <c r="I73" s="8">
        <f>G73*E73+H73</f>
        <v>375</v>
      </c>
      <c r="J73" s="37" t="s">
        <v>127</v>
      </c>
      <c r="K73" s="36"/>
    </row>
    <row r="74" customHeight="1" spans="1:11">
      <c r="A74" s="8">
        <v>71</v>
      </c>
      <c r="B74" s="8" t="s">
        <v>13</v>
      </c>
      <c r="C74" s="8" t="s">
        <v>128</v>
      </c>
      <c r="D74" s="8" t="s">
        <v>15</v>
      </c>
      <c r="E74" s="8">
        <v>2</v>
      </c>
      <c r="F74" s="11" t="s">
        <v>20</v>
      </c>
      <c r="G74" s="8">
        <v>365</v>
      </c>
      <c r="H74" s="34"/>
      <c r="I74" s="8">
        <f>G74*E74+H74</f>
        <v>730</v>
      </c>
      <c r="J74" s="37" t="s">
        <v>127</v>
      </c>
      <c r="K74" s="36"/>
    </row>
    <row r="75" customHeight="1" spans="1:11">
      <c r="A75" s="8">
        <v>72</v>
      </c>
      <c r="B75" s="8" t="s">
        <v>13</v>
      </c>
      <c r="C75" s="8" t="s">
        <v>129</v>
      </c>
      <c r="D75" s="8" t="s">
        <v>15</v>
      </c>
      <c r="E75" s="8">
        <v>2</v>
      </c>
      <c r="F75" s="11" t="s">
        <v>20</v>
      </c>
      <c r="G75" s="8">
        <v>365</v>
      </c>
      <c r="H75" s="34"/>
      <c r="I75" s="8">
        <f>G75*E75+H75</f>
        <v>730</v>
      </c>
      <c r="J75" s="37" t="s">
        <v>127</v>
      </c>
      <c r="K75" s="36"/>
    </row>
    <row r="76" customHeight="1" spans="1:11">
      <c r="A76" s="8">
        <v>73</v>
      </c>
      <c r="B76" s="8" t="s">
        <v>13</v>
      </c>
      <c r="C76" s="8" t="s">
        <v>130</v>
      </c>
      <c r="D76" s="8" t="s">
        <v>15</v>
      </c>
      <c r="E76" s="8">
        <v>2</v>
      </c>
      <c r="F76" s="11" t="s">
        <v>16</v>
      </c>
      <c r="G76" s="8">
        <v>375</v>
      </c>
      <c r="H76" s="34"/>
      <c r="I76" s="8">
        <f>G76*E76+H76</f>
        <v>750</v>
      </c>
      <c r="J76" s="37" t="s">
        <v>127</v>
      </c>
      <c r="K76" s="36"/>
    </row>
    <row r="77" customHeight="1" spans="1:11">
      <c r="A77" s="8">
        <v>74</v>
      </c>
      <c r="B77" s="8" t="s">
        <v>13</v>
      </c>
      <c r="C77" s="8" t="s">
        <v>131</v>
      </c>
      <c r="D77" s="8" t="s">
        <v>15</v>
      </c>
      <c r="E77" s="8">
        <v>1</v>
      </c>
      <c r="F77" s="11" t="s">
        <v>16</v>
      </c>
      <c r="G77" s="8">
        <v>375</v>
      </c>
      <c r="H77" s="34"/>
      <c r="I77" s="8">
        <f>G77*E77+H77</f>
        <v>375</v>
      </c>
      <c r="J77" s="37" t="s">
        <v>127</v>
      </c>
      <c r="K77" s="36"/>
    </row>
    <row r="78" customHeight="1" spans="1:11">
      <c r="A78" s="8">
        <v>75</v>
      </c>
      <c r="B78" s="8" t="s">
        <v>13</v>
      </c>
      <c r="C78" s="8" t="s">
        <v>132</v>
      </c>
      <c r="D78" s="8" t="s">
        <v>15</v>
      </c>
      <c r="E78" s="8">
        <v>1</v>
      </c>
      <c r="F78" s="11" t="s">
        <v>20</v>
      </c>
      <c r="G78" s="8">
        <v>365</v>
      </c>
      <c r="H78" s="34"/>
      <c r="I78" s="8">
        <f>E78*G78+H78</f>
        <v>365</v>
      </c>
      <c r="J78" s="8" t="s">
        <v>133</v>
      </c>
      <c r="K78" s="36"/>
    </row>
    <row r="79" customHeight="1" spans="1:11">
      <c r="A79" s="8">
        <v>76</v>
      </c>
      <c r="B79" s="9" t="s">
        <v>13</v>
      </c>
      <c r="C79" s="35" t="s">
        <v>134</v>
      </c>
      <c r="D79" s="8" t="s">
        <v>15</v>
      </c>
      <c r="E79" s="9">
        <v>1</v>
      </c>
      <c r="F79" s="9" t="s">
        <v>20</v>
      </c>
      <c r="G79" s="8">
        <v>365</v>
      </c>
      <c r="H79" s="9"/>
      <c r="I79" s="8">
        <f t="shared" ref="I79:I88" si="4">E79*G79+H79</f>
        <v>365</v>
      </c>
      <c r="J79" s="9" t="s">
        <v>135</v>
      </c>
      <c r="K79" s="9"/>
    </row>
    <row r="80" customHeight="1" spans="1:11">
      <c r="A80" s="8">
        <v>77</v>
      </c>
      <c r="B80" s="9" t="s">
        <v>13</v>
      </c>
      <c r="C80" s="35" t="s">
        <v>136</v>
      </c>
      <c r="D80" s="8" t="s">
        <v>15</v>
      </c>
      <c r="E80" s="9">
        <v>1</v>
      </c>
      <c r="F80" s="9" t="s">
        <v>20</v>
      </c>
      <c r="G80" s="8">
        <v>365</v>
      </c>
      <c r="H80" s="9"/>
      <c r="I80" s="8">
        <f t="shared" si="4"/>
        <v>365</v>
      </c>
      <c r="J80" s="9" t="s">
        <v>135</v>
      </c>
      <c r="K80" s="9"/>
    </row>
    <row r="81" customHeight="1" spans="1:11">
      <c r="A81" s="8">
        <v>78</v>
      </c>
      <c r="B81" s="9" t="s">
        <v>13</v>
      </c>
      <c r="C81" s="35" t="s">
        <v>137</v>
      </c>
      <c r="D81" s="8" t="s">
        <v>15</v>
      </c>
      <c r="E81" s="9">
        <v>1</v>
      </c>
      <c r="F81" s="9" t="s">
        <v>16</v>
      </c>
      <c r="G81" s="8">
        <v>375</v>
      </c>
      <c r="H81" s="9"/>
      <c r="I81" s="8">
        <f t="shared" si="4"/>
        <v>375</v>
      </c>
      <c r="J81" s="9" t="s">
        <v>135</v>
      </c>
      <c r="K81" s="9"/>
    </row>
    <row r="82" customHeight="1" spans="1:11">
      <c r="A82" s="8">
        <v>79</v>
      </c>
      <c r="B82" s="9" t="s">
        <v>13</v>
      </c>
      <c r="C82" s="35" t="s">
        <v>138</v>
      </c>
      <c r="D82" s="8" t="s">
        <v>15</v>
      </c>
      <c r="E82" s="9">
        <v>2</v>
      </c>
      <c r="F82" s="9" t="s">
        <v>20</v>
      </c>
      <c r="G82" s="8">
        <v>365</v>
      </c>
      <c r="H82" s="9"/>
      <c r="I82" s="8">
        <f t="shared" si="4"/>
        <v>730</v>
      </c>
      <c r="J82" s="9" t="s">
        <v>135</v>
      </c>
      <c r="K82" s="9"/>
    </row>
    <row r="83" customHeight="1" spans="1:11">
      <c r="A83" s="8">
        <v>80</v>
      </c>
      <c r="B83" s="9" t="s">
        <v>13</v>
      </c>
      <c r="C83" s="35" t="s">
        <v>139</v>
      </c>
      <c r="D83" s="8" t="s">
        <v>15</v>
      </c>
      <c r="E83" s="9">
        <v>2</v>
      </c>
      <c r="F83" s="9" t="s">
        <v>16</v>
      </c>
      <c r="G83" s="8">
        <v>375</v>
      </c>
      <c r="H83" s="9"/>
      <c r="I83" s="8">
        <f t="shared" si="4"/>
        <v>750</v>
      </c>
      <c r="J83" s="9" t="s">
        <v>135</v>
      </c>
      <c r="K83" s="9"/>
    </row>
    <row r="84" customHeight="1" spans="1:11">
      <c r="A84" s="8">
        <v>81</v>
      </c>
      <c r="B84" s="9" t="s">
        <v>13</v>
      </c>
      <c r="C84" s="35" t="s">
        <v>140</v>
      </c>
      <c r="D84" s="8" t="s">
        <v>15</v>
      </c>
      <c r="E84" s="9">
        <v>3</v>
      </c>
      <c r="F84" s="9" t="s">
        <v>20</v>
      </c>
      <c r="G84" s="8">
        <v>365</v>
      </c>
      <c r="H84" s="9"/>
      <c r="I84" s="8">
        <f t="shared" si="4"/>
        <v>1095</v>
      </c>
      <c r="J84" s="9" t="s">
        <v>135</v>
      </c>
      <c r="K84" s="9"/>
    </row>
    <row r="85" customHeight="1" spans="1:11">
      <c r="A85" s="8">
        <v>82</v>
      </c>
      <c r="B85" s="9" t="s">
        <v>13</v>
      </c>
      <c r="C85" s="35" t="s">
        <v>141</v>
      </c>
      <c r="D85" s="8" t="s">
        <v>15</v>
      </c>
      <c r="E85" s="9">
        <v>2</v>
      </c>
      <c r="F85" s="9" t="s">
        <v>20</v>
      </c>
      <c r="G85" s="8">
        <v>365</v>
      </c>
      <c r="H85" s="9"/>
      <c r="I85" s="8">
        <f t="shared" si="4"/>
        <v>730</v>
      </c>
      <c r="J85" s="9" t="s">
        <v>135</v>
      </c>
      <c r="K85" s="9"/>
    </row>
    <row r="86" customHeight="1" spans="1:11">
      <c r="A86" s="8">
        <v>83</v>
      </c>
      <c r="B86" s="9" t="s">
        <v>13</v>
      </c>
      <c r="C86" s="35" t="s">
        <v>142</v>
      </c>
      <c r="D86" s="8" t="s">
        <v>15</v>
      </c>
      <c r="E86" s="9">
        <v>1</v>
      </c>
      <c r="F86" s="9" t="s">
        <v>16</v>
      </c>
      <c r="G86" s="8">
        <v>375</v>
      </c>
      <c r="H86" s="9"/>
      <c r="I86" s="8">
        <f t="shared" si="4"/>
        <v>375</v>
      </c>
      <c r="J86" s="9" t="s">
        <v>135</v>
      </c>
      <c r="K86" s="9"/>
    </row>
    <row r="87" customHeight="1" spans="1:11">
      <c r="A87" s="8">
        <v>84</v>
      </c>
      <c r="B87" s="9" t="s">
        <v>13</v>
      </c>
      <c r="C87" s="35" t="s">
        <v>143</v>
      </c>
      <c r="D87" s="8" t="s">
        <v>15</v>
      </c>
      <c r="E87" s="9">
        <v>2</v>
      </c>
      <c r="F87" s="9" t="s">
        <v>16</v>
      </c>
      <c r="G87" s="8">
        <v>375</v>
      </c>
      <c r="H87" s="9"/>
      <c r="I87" s="8">
        <f t="shared" si="4"/>
        <v>750</v>
      </c>
      <c r="J87" s="9" t="s">
        <v>135</v>
      </c>
      <c r="K87" s="9"/>
    </row>
    <row r="88" customHeight="1" spans="1:11">
      <c r="A88" s="8">
        <v>85</v>
      </c>
      <c r="B88" s="9" t="s">
        <v>13</v>
      </c>
      <c r="C88" s="35" t="s">
        <v>144</v>
      </c>
      <c r="D88" s="8" t="s">
        <v>15</v>
      </c>
      <c r="E88" s="9">
        <v>1</v>
      </c>
      <c r="F88" s="9" t="s">
        <v>16</v>
      </c>
      <c r="G88" s="8">
        <v>375</v>
      </c>
      <c r="H88" s="9"/>
      <c r="I88" s="8">
        <f t="shared" si="4"/>
        <v>375</v>
      </c>
      <c r="J88" s="9" t="s">
        <v>135</v>
      </c>
      <c r="K88" s="9"/>
    </row>
    <row r="89" customHeight="1" spans="5:9">
      <c r="E89">
        <f>SUM(E4:E88)</f>
        <v>143</v>
      </c>
      <c r="I89" s="38">
        <f>SUM(I4:I88)</f>
        <v>52595</v>
      </c>
    </row>
  </sheetData>
  <mergeCells count="2">
    <mergeCell ref="A1:K1"/>
    <mergeCell ref="A2:K2"/>
  </mergeCells>
  <pageMargins left="0.75" right="0.75" top="1" bottom="1" header="0.5" footer="0.5"/>
  <pageSetup paperSize="9" scale="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5"/>
  <sheetViews>
    <sheetView zoomScale="110" zoomScaleNormal="110" workbookViewId="0">
      <selection activeCell="D5" sqref="D5"/>
    </sheetView>
  </sheetViews>
  <sheetFormatPr defaultColWidth="9" defaultRowHeight="14.25"/>
  <cols>
    <col min="1" max="1" width="5.25" customWidth="1"/>
    <col min="2" max="2" width="12.125" customWidth="1"/>
    <col min="3" max="3" width="12.875" customWidth="1"/>
    <col min="4" max="4" width="18.75" customWidth="1"/>
    <col min="5" max="5" width="7.625" customWidth="1"/>
    <col min="8" max="8" width="7.5" customWidth="1"/>
    <col min="10" max="10" width="14.625" customWidth="1"/>
    <col min="11" max="12" width="14.4333333333333" customWidth="1"/>
    <col min="13" max="13" width="16.025" customWidth="1"/>
    <col min="14" max="14" width="12.0416666666667" customWidth="1"/>
  </cols>
  <sheetData>
    <row r="1" ht="34" customHeight="1" spans="1:1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ht="28" customHeight="1" spans="1:13">
      <c r="A2" s="20" t="s">
        <v>145</v>
      </c>
      <c r="B2" s="20"/>
      <c r="C2" s="20"/>
      <c r="D2" s="21"/>
      <c r="E2" s="20"/>
      <c r="F2" s="20"/>
      <c r="G2" s="20"/>
      <c r="H2" s="20"/>
      <c r="I2" s="25"/>
      <c r="J2" s="26"/>
      <c r="K2" s="25"/>
      <c r="L2" s="25"/>
      <c r="M2" s="27"/>
    </row>
    <row r="3" ht="38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16" t="s">
        <v>146</v>
      </c>
      <c r="F3" s="11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147</v>
      </c>
      <c r="M3" s="28" t="s">
        <v>148</v>
      </c>
    </row>
    <row r="4" ht="29" customHeight="1" spans="1:13">
      <c r="A4" s="22">
        <v>1</v>
      </c>
      <c r="B4" s="22" t="s">
        <v>149</v>
      </c>
      <c r="C4" s="22" t="s">
        <v>150</v>
      </c>
      <c r="D4" s="22" t="s">
        <v>151</v>
      </c>
      <c r="E4" s="22">
        <v>1</v>
      </c>
      <c r="F4" s="23" t="s">
        <v>16</v>
      </c>
      <c r="G4" s="22">
        <v>375</v>
      </c>
      <c r="H4" s="22"/>
      <c r="I4" s="22">
        <f>G4*E4+H4</f>
        <v>375</v>
      </c>
      <c r="J4" s="12" t="s">
        <v>152</v>
      </c>
      <c r="K4" s="12" t="s">
        <v>153</v>
      </c>
      <c r="L4" s="12" t="s">
        <v>154</v>
      </c>
      <c r="M4" s="29" t="s">
        <v>155</v>
      </c>
    </row>
    <row r="5" ht="39" customHeight="1" spans="1:13">
      <c r="A5" s="22">
        <v>2</v>
      </c>
      <c r="B5" s="22" t="s">
        <v>156</v>
      </c>
      <c r="C5" s="22" t="s">
        <v>157</v>
      </c>
      <c r="D5" s="22" t="s">
        <v>158</v>
      </c>
      <c r="E5" s="22">
        <v>1</v>
      </c>
      <c r="F5" s="23" t="s">
        <v>16</v>
      </c>
      <c r="G5" s="22">
        <v>375</v>
      </c>
      <c r="H5" s="22"/>
      <c r="I5" s="22">
        <f>G5*E5+H5</f>
        <v>375</v>
      </c>
      <c r="J5" s="12" t="s">
        <v>115</v>
      </c>
      <c r="K5" s="12" t="s">
        <v>159</v>
      </c>
      <c r="L5" s="12" t="s">
        <v>160</v>
      </c>
      <c r="M5" s="30"/>
    </row>
    <row r="6" ht="29" customHeight="1" spans="1:14">
      <c r="A6" s="22">
        <v>3</v>
      </c>
      <c r="B6" s="22" t="s">
        <v>161</v>
      </c>
      <c r="C6" s="22" t="s">
        <v>162</v>
      </c>
      <c r="D6" s="22" t="s">
        <v>163</v>
      </c>
      <c r="E6" s="22">
        <v>1</v>
      </c>
      <c r="F6" s="23" t="s">
        <v>20</v>
      </c>
      <c r="G6" s="22">
        <v>365</v>
      </c>
      <c r="H6" s="22"/>
      <c r="I6" s="22">
        <f>G6*E6+H6</f>
        <v>365</v>
      </c>
      <c r="J6" s="12"/>
      <c r="K6" s="12" t="s">
        <v>164</v>
      </c>
      <c r="L6" s="12" t="s">
        <v>154</v>
      </c>
      <c r="M6" s="30"/>
      <c r="N6" t="s">
        <v>165</v>
      </c>
    </row>
    <row r="7" ht="46" customHeight="1" spans="1:13">
      <c r="A7" s="22">
        <v>5</v>
      </c>
      <c r="B7" s="22" t="s">
        <v>166</v>
      </c>
      <c r="C7" s="22" t="s">
        <v>167</v>
      </c>
      <c r="D7" s="22" t="s">
        <v>168</v>
      </c>
      <c r="E7" s="22">
        <v>1</v>
      </c>
      <c r="F7" s="23" t="s">
        <v>20</v>
      </c>
      <c r="G7" s="22">
        <v>365</v>
      </c>
      <c r="H7" s="22"/>
      <c r="I7" s="22">
        <f>G7*E7+H7</f>
        <v>365</v>
      </c>
      <c r="J7" s="12" t="s">
        <v>90</v>
      </c>
      <c r="K7" s="12" t="s">
        <v>169</v>
      </c>
      <c r="L7" s="12" t="s">
        <v>160</v>
      </c>
      <c r="M7" s="31"/>
    </row>
    <row r="8" ht="29" customHeight="1" spans="1:13">
      <c r="A8" s="8">
        <v>7</v>
      </c>
      <c r="B8" s="8" t="s">
        <v>170</v>
      </c>
      <c r="C8" s="8" t="s">
        <v>171</v>
      </c>
      <c r="D8" s="8" t="s">
        <v>172</v>
      </c>
      <c r="E8" s="8">
        <v>1</v>
      </c>
      <c r="F8" s="11" t="s">
        <v>20</v>
      </c>
      <c r="G8" s="8">
        <v>365</v>
      </c>
      <c r="H8" s="8"/>
      <c r="I8" s="8">
        <f>G8*E8+H8</f>
        <v>365</v>
      </c>
      <c r="J8" s="16"/>
      <c r="K8" s="16" t="s">
        <v>173</v>
      </c>
      <c r="L8" s="32" t="s">
        <v>174</v>
      </c>
      <c r="M8" s="33" t="s">
        <v>175</v>
      </c>
    </row>
    <row r="9" ht="29" customHeight="1" spans="1:13">
      <c r="A9" s="8">
        <v>8</v>
      </c>
      <c r="B9" s="8" t="s">
        <v>176</v>
      </c>
      <c r="C9" s="8" t="s">
        <v>177</v>
      </c>
      <c r="D9" s="8" t="s">
        <v>178</v>
      </c>
      <c r="E9" s="8">
        <v>2</v>
      </c>
      <c r="F9" s="11" t="s">
        <v>20</v>
      </c>
      <c r="G9" s="8">
        <v>365</v>
      </c>
      <c r="H9" s="8"/>
      <c r="I9" s="8">
        <f>E9*G9+H9</f>
        <v>730</v>
      </c>
      <c r="J9" s="16" t="s">
        <v>179</v>
      </c>
      <c r="K9" s="16"/>
      <c r="L9" s="32" t="s">
        <v>174</v>
      </c>
      <c r="M9" s="33"/>
    </row>
    <row r="10" ht="42" customHeight="1" spans="1:13">
      <c r="A10" s="8">
        <v>9</v>
      </c>
      <c r="B10" s="8" t="s">
        <v>180</v>
      </c>
      <c r="C10" s="8" t="s">
        <v>181</v>
      </c>
      <c r="D10" s="8" t="s">
        <v>182</v>
      </c>
      <c r="E10" s="8">
        <v>2</v>
      </c>
      <c r="F10" s="11" t="s">
        <v>20</v>
      </c>
      <c r="G10" s="8">
        <v>365</v>
      </c>
      <c r="H10" s="8"/>
      <c r="I10" s="8">
        <f t="shared" ref="I10:I12" si="0">G10*E10+H10</f>
        <v>730</v>
      </c>
      <c r="J10" s="16" t="s">
        <v>124</v>
      </c>
      <c r="K10" s="16" t="s">
        <v>183</v>
      </c>
      <c r="L10" s="32" t="s">
        <v>184</v>
      </c>
      <c r="M10" s="33"/>
    </row>
    <row r="11" ht="36" customHeight="1" spans="1:13">
      <c r="A11" s="8">
        <v>10</v>
      </c>
      <c r="B11" s="8" t="s">
        <v>185</v>
      </c>
      <c r="C11" s="8" t="s">
        <v>186</v>
      </c>
      <c r="D11" s="8" t="s">
        <v>187</v>
      </c>
      <c r="E11" s="8">
        <v>2</v>
      </c>
      <c r="F11" s="11" t="s">
        <v>20</v>
      </c>
      <c r="G11" s="8">
        <v>365</v>
      </c>
      <c r="H11" s="8"/>
      <c r="I11" s="8">
        <f t="shared" si="0"/>
        <v>730</v>
      </c>
      <c r="J11" s="16" t="s">
        <v>185</v>
      </c>
      <c r="K11" s="16" t="s">
        <v>188</v>
      </c>
      <c r="L11" s="32" t="s">
        <v>174</v>
      </c>
      <c r="M11" s="33"/>
    </row>
    <row r="12" ht="29" customHeight="1" spans="1:13">
      <c r="A12" s="8">
        <v>11</v>
      </c>
      <c r="B12" s="8" t="s">
        <v>149</v>
      </c>
      <c r="C12" s="8" t="s">
        <v>189</v>
      </c>
      <c r="D12" s="8" t="s">
        <v>190</v>
      </c>
      <c r="E12" s="8">
        <v>1</v>
      </c>
      <c r="F12" s="11" t="s">
        <v>20</v>
      </c>
      <c r="G12" s="8">
        <v>365</v>
      </c>
      <c r="H12" s="8"/>
      <c r="I12" s="8">
        <f t="shared" si="0"/>
        <v>365</v>
      </c>
      <c r="J12" s="16"/>
      <c r="K12" s="16" t="s">
        <v>191</v>
      </c>
      <c r="L12" s="32" t="s">
        <v>174</v>
      </c>
      <c r="M12" s="33"/>
    </row>
    <row r="13" ht="29" customHeight="1" spans="1:13">
      <c r="A13" s="8">
        <v>13</v>
      </c>
      <c r="B13" s="8" t="s">
        <v>192</v>
      </c>
      <c r="C13" s="8" t="s">
        <v>193</v>
      </c>
      <c r="D13" s="8" t="s">
        <v>194</v>
      </c>
      <c r="E13" s="8">
        <v>1</v>
      </c>
      <c r="F13" s="11" t="s">
        <v>31</v>
      </c>
      <c r="G13" s="8">
        <v>385</v>
      </c>
      <c r="H13" s="8"/>
      <c r="I13" s="8">
        <f t="shared" ref="I13:I15" si="1">G13*E13+H13</f>
        <v>385</v>
      </c>
      <c r="J13" s="16"/>
      <c r="K13" s="16" t="s">
        <v>195</v>
      </c>
      <c r="L13" s="32" t="s">
        <v>174</v>
      </c>
      <c r="M13" s="33"/>
    </row>
    <row r="14" ht="29" customHeight="1" spans="1:13">
      <c r="A14" s="8">
        <v>14</v>
      </c>
      <c r="B14" s="8" t="s">
        <v>161</v>
      </c>
      <c r="C14" s="8" t="s">
        <v>196</v>
      </c>
      <c r="D14" s="8" t="s">
        <v>197</v>
      </c>
      <c r="E14" s="8">
        <v>1</v>
      </c>
      <c r="F14" s="11" t="s">
        <v>16</v>
      </c>
      <c r="G14" s="8">
        <v>375</v>
      </c>
      <c r="H14" s="8"/>
      <c r="I14" s="8">
        <f t="shared" si="1"/>
        <v>375</v>
      </c>
      <c r="J14" s="16" t="s">
        <v>37</v>
      </c>
      <c r="K14" s="16"/>
      <c r="L14" s="32" t="s">
        <v>174</v>
      </c>
      <c r="M14" s="33"/>
    </row>
    <row r="15" ht="29" customHeight="1" spans="1:13">
      <c r="A15" s="8">
        <v>15</v>
      </c>
      <c r="B15" s="8" t="s">
        <v>176</v>
      </c>
      <c r="C15" s="8" t="s">
        <v>198</v>
      </c>
      <c r="D15" s="8" t="s">
        <v>199</v>
      </c>
      <c r="E15" s="8">
        <v>3</v>
      </c>
      <c r="F15" s="11" t="s">
        <v>20</v>
      </c>
      <c r="G15" s="8">
        <v>365</v>
      </c>
      <c r="H15" s="8"/>
      <c r="I15" s="8">
        <f t="shared" si="1"/>
        <v>1095</v>
      </c>
      <c r="J15" s="16" t="s">
        <v>53</v>
      </c>
      <c r="K15" s="16" t="s">
        <v>200</v>
      </c>
      <c r="L15" s="32" t="s">
        <v>174</v>
      </c>
      <c r="M15" s="33"/>
    </row>
    <row r="16" ht="29" customHeight="1" spans="1:13">
      <c r="A16" s="8">
        <v>16</v>
      </c>
      <c r="B16" s="8" t="s">
        <v>176</v>
      </c>
      <c r="C16" s="8" t="s">
        <v>201</v>
      </c>
      <c r="D16" s="8" t="s">
        <v>202</v>
      </c>
      <c r="E16" s="8">
        <v>1</v>
      </c>
      <c r="F16" s="11" t="s">
        <v>20</v>
      </c>
      <c r="G16" s="8">
        <v>365</v>
      </c>
      <c r="H16" s="8"/>
      <c r="I16" s="8">
        <f>E16*G16+H16</f>
        <v>365</v>
      </c>
      <c r="J16" s="16" t="s">
        <v>133</v>
      </c>
      <c r="K16" s="16" t="s">
        <v>203</v>
      </c>
      <c r="L16" s="32" t="s">
        <v>174</v>
      </c>
      <c r="M16" s="33"/>
    </row>
    <row r="17" ht="40" customHeight="1" spans="1:13">
      <c r="A17" s="8">
        <v>17</v>
      </c>
      <c r="B17" s="8" t="s">
        <v>204</v>
      </c>
      <c r="C17" s="8" t="s">
        <v>205</v>
      </c>
      <c r="D17" s="8" t="s">
        <v>206</v>
      </c>
      <c r="E17" s="8">
        <v>4</v>
      </c>
      <c r="F17" s="11" t="s">
        <v>34</v>
      </c>
      <c r="G17" s="8">
        <v>355</v>
      </c>
      <c r="H17" s="8"/>
      <c r="I17" s="8">
        <f t="shared" ref="I17:I20" si="2">G17*E17+H17</f>
        <v>1420</v>
      </c>
      <c r="J17" s="16"/>
      <c r="K17" s="16" t="s">
        <v>207</v>
      </c>
      <c r="L17" s="32" t="s">
        <v>184</v>
      </c>
      <c r="M17" s="33"/>
    </row>
    <row r="18" ht="29" customHeight="1" spans="1:13">
      <c r="A18" s="8">
        <v>18</v>
      </c>
      <c r="B18" s="8" t="s">
        <v>208</v>
      </c>
      <c r="C18" s="8" t="s">
        <v>209</v>
      </c>
      <c r="D18" s="39" t="s">
        <v>210</v>
      </c>
      <c r="E18" s="8">
        <v>1</v>
      </c>
      <c r="F18" s="11" t="s">
        <v>16</v>
      </c>
      <c r="G18" s="8">
        <v>375</v>
      </c>
      <c r="H18" s="8"/>
      <c r="I18" s="8">
        <f>E18*G18+H18</f>
        <v>375</v>
      </c>
      <c r="J18" s="16" t="s">
        <v>211</v>
      </c>
      <c r="K18" s="16"/>
      <c r="L18" s="32" t="s">
        <v>174</v>
      </c>
      <c r="M18" s="33"/>
    </row>
    <row r="19" ht="40" customHeight="1" spans="1:17">
      <c r="A19" s="8">
        <v>19</v>
      </c>
      <c r="B19" s="8" t="s">
        <v>180</v>
      </c>
      <c r="C19" s="8" t="s">
        <v>212</v>
      </c>
      <c r="D19" s="8" t="s">
        <v>213</v>
      </c>
      <c r="E19" s="8">
        <v>3</v>
      </c>
      <c r="F19" s="11" t="s">
        <v>16</v>
      </c>
      <c r="G19" s="8">
        <v>375</v>
      </c>
      <c r="H19" s="8"/>
      <c r="I19" s="8">
        <f t="shared" si="2"/>
        <v>1125</v>
      </c>
      <c r="J19" s="16" t="s">
        <v>214</v>
      </c>
      <c r="K19" s="16" t="s">
        <v>215</v>
      </c>
      <c r="L19" s="32" t="s">
        <v>184</v>
      </c>
      <c r="M19" s="33"/>
      <c r="Q19" t="s">
        <v>216</v>
      </c>
    </row>
    <row r="20" ht="38" customHeight="1" spans="1:13">
      <c r="A20" s="8">
        <v>20</v>
      </c>
      <c r="B20" s="8" t="s">
        <v>217</v>
      </c>
      <c r="C20" s="8" t="s">
        <v>218</v>
      </c>
      <c r="D20" s="8" t="s">
        <v>219</v>
      </c>
      <c r="E20" s="8">
        <v>1</v>
      </c>
      <c r="F20" s="11" t="s">
        <v>16</v>
      </c>
      <c r="G20" s="8">
        <v>375</v>
      </c>
      <c r="H20" s="8"/>
      <c r="I20" s="8">
        <f t="shared" si="2"/>
        <v>375</v>
      </c>
      <c r="J20" s="16" t="s">
        <v>90</v>
      </c>
      <c r="K20" s="16" t="s">
        <v>220</v>
      </c>
      <c r="L20" s="32" t="s">
        <v>184</v>
      </c>
      <c r="M20" s="33"/>
    </row>
    <row r="21" ht="41" customHeight="1" spans="1:13">
      <c r="A21" s="8">
        <v>22</v>
      </c>
      <c r="B21" s="8" t="s">
        <v>221</v>
      </c>
      <c r="C21" s="8" t="s">
        <v>222</v>
      </c>
      <c r="D21" s="39" t="s">
        <v>223</v>
      </c>
      <c r="E21" s="8">
        <v>3</v>
      </c>
      <c r="F21" s="11" t="s">
        <v>16</v>
      </c>
      <c r="G21" s="8">
        <v>375</v>
      </c>
      <c r="H21" s="8"/>
      <c r="I21" s="8">
        <f>E21*G21+H21</f>
        <v>1125</v>
      </c>
      <c r="J21" s="16" t="s">
        <v>135</v>
      </c>
      <c r="K21" s="16"/>
      <c r="L21" s="32" t="s">
        <v>184</v>
      </c>
      <c r="M21" s="33"/>
    </row>
    <row r="22" ht="29" customHeight="1" spans="1:13">
      <c r="A22" s="8">
        <v>23</v>
      </c>
      <c r="B22" s="8" t="s">
        <v>224</v>
      </c>
      <c r="C22" s="8" t="s">
        <v>225</v>
      </c>
      <c r="D22" s="8" t="s">
        <v>226</v>
      </c>
      <c r="E22" s="8">
        <v>1</v>
      </c>
      <c r="F22" s="11" t="s">
        <v>20</v>
      </c>
      <c r="G22" s="8">
        <v>365</v>
      </c>
      <c r="H22" s="8"/>
      <c r="I22" s="8">
        <f t="shared" ref="I22:I25" si="3">G22*E22+H22</f>
        <v>365</v>
      </c>
      <c r="J22" s="16" t="s">
        <v>224</v>
      </c>
      <c r="K22" s="16" t="s">
        <v>227</v>
      </c>
      <c r="L22" s="32" t="s">
        <v>174</v>
      </c>
      <c r="M22" s="33"/>
    </row>
    <row r="23" ht="29" customHeight="1" spans="1:13">
      <c r="A23" s="8">
        <v>24</v>
      </c>
      <c r="B23" s="8" t="s">
        <v>161</v>
      </c>
      <c r="C23" s="8" t="s">
        <v>228</v>
      </c>
      <c r="D23" s="8" t="s">
        <v>229</v>
      </c>
      <c r="E23" s="8">
        <v>1</v>
      </c>
      <c r="F23" s="11" t="s">
        <v>31</v>
      </c>
      <c r="G23" s="8">
        <v>385</v>
      </c>
      <c r="H23" s="8"/>
      <c r="I23" s="8">
        <f t="shared" si="3"/>
        <v>385</v>
      </c>
      <c r="J23" s="16" t="s">
        <v>161</v>
      </c>
      <c r="K23" s="16" t="s">
        <v>230</v>
      </c>
      <c r="L23" s="32" t="s">
        <v>174</v>
      </c>
      <c r="M23" s="33"/>
    </row>
    <row r="24" ht="29" customHeight="1" spans="1:13">
      <c r="A24" s="8">
        <v>25</v>
      </c>
      <c r="B24" s="8" t="s">
        <v>231</v>
      </c>
      <c r="C24" s="8" t="s">
        <v>232</v>
      </c>
      <c r="D24" s="8" t="s">
        <v>233</v>
      </c>
      <c r="E24" s="8">
        <v>3</v>
      </c>
      <c r="F24" s="11" t="s">
        <v>16</v>
      </c>
      <c r="G24" s="8">
        <v>375</v>
      </c>
      <c r="H24" s="8"/>
      <c r="I24" s="8">
        <f t="shared" si="3"/>
        <v>1125</v>
      </c>
      <c r="J24" s="16" t="s">
        <v>234</v>
      </c>
      <c r="K24" s="16" t="s">
        <v>235</v>
      </c>
      <c r="L24" s="32" t="s">
        <v>174</v>
      </c>
      <c r="M24" s="33"/>
    </row>
    <row r="25" customFormat="1" ht="24.9" customHeight="1" spans="1:12">
      <c r="A25" s="8">
        <v>26</v>
      </c>
      <c r="B25" s="8" t="s">
        <v>221</v>
      </c>
      <c r="C25" s="24" t="s">
        <v>236</v>
      </c>
      <c r="D25" s="24" t="s">
        <v>237</v>
      </c>
      <c r="E25" s="8">
        <v>1</v>
      </c>
      <c r="F25" s="11" t="s">
        <v>20</v>
      </c>
      <c r="G25" s="8">
        <v>365</v>
      </c>
      <c r="H25" s="8"/>
      <c r="I25" s="8">
        <f t="shared" si="3"/>
        <v>365</v>
      </c>
      <c r="J25" s="16" t="s">
        <v>238</v>
      </c>
      <c r="K25" s="16" t="s">
        <v>239</v>
      </c>
      <c r="L25" s="32" t="s">
        <v>240</v>
      </c>
    </row>
  </sheetData>
  <mergeCells count="4">
    <mergeCell ref="A1:M1"/>
    <mergeCell ref="A2:J2"/>
    <mergeCell ref="M4:M7"/>
    <mergeCell ref="M8:M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8"/>
  <sheetViews>
    <sheetView workbookViewId="0">
      <selection activeCell="C5" sqref="C5"/>
    </sheetView>
  </sheetViews>
  <sheetFormatPr defaultColWidth="9" defaultRowHeight="14.25" outlineLevelRow="7"/>
  <cols>
    <col min="1" max="1" width="6" customWidth="1"/>
    <col min="2" max="2" width="12.375" customWidth="1"/>
    <col min="3" max="3" width="10.375" customWidth="1"/>
    <col min="4" max="4" width="22.875" customWidth="1"/>
    <col min="5" max="5" width="12.25" customWidth="1"/>
    <col min="8" max="8" width="16.625" customWidth="1"/>
    <col min="9" max="9" width="12.5" customWidth="1"/>
    <col min="10" max="10" width="12.375" customWidth="1"/>
    <col min="11" max="11" width="13.5" customWidth="1"/>
    <col min="12" max="12" width="22.875" customWidth="1"/>
  </cols>
  <sheetData>
    <row r="1" ht="25.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3"/>
    </row>
    <row r="2" ht="29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4"/>
    </row>
    <row r="3" ht="3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7" t="s">
        <v>9</v>
      </c>
      <c r="I3" s="5" t="s">
        <v>10</v>
      </c>
      <c r="J3" s="15" t="s">
        <v>11</v>
      </c>
      <c r="K3" s="15" t="s">
        <v>12</v>
      </c>
      <c r="L3" s="10" t="s">
        <v>241</v>
      </c>
    </row>
    <row r="4" ht="29" customHeight="1" spans="1:12">
      <c r="A4" s="8">
        <v>1</v>
      </c>
      <c r="B4" s="9" t="s">
        <v>208</v>
      </c>
      <c r="C4" s="9" t="s">
        <v>242</v>
      </c>
      <c r="D4" s="9" t="s">
        <v>243</v>
      </c>
      <c r="E4" s="9">
        <v>1</v>
      </c>
      <c r="F4" s="9" t="s">
        <v>20</v>
      </c>
      <c r="G4" s="9">
        <v>365</v>
      </c>
      <c r="H4" s="10">
        <v>365</v>
      </c>
      <c r="I4" s="9">
        <f>G4*E4+H4</f>
        <v>730</v>
      </c>
      <c r="J4" s="9" t="s">
        <v>21</v>
      </c>
      <c r="K4" s="9" t="s">
        <v>244</v>
      </c>
      <c r="L4" s="10" t="s">
        <v>245</v>
      </c>
    </row>
    <row r="5" ht="29" customHeight="1" spans="1:12">
      <c r="A5" s="8">
        <v>2</v>
      </c>
      <c r="B5" s="9" t="s">
        <v>246</v>
      </c>
      <c r="C5" s="9" t="s">
        <v>247</v>
      </c>
      <c r="D5" s="40" t="s">
        <v>248</v>
      </c>
      <c r="E5" s="9">
        <v>1</v>
      </c>
      <c r="F5" s="9" t="s">
        <v>16</v>
      </c>
      <c r="G5" s="9">
        <v>375</v>
      </c>
      <c r="H5" s="10">
        <v>375</v>
      </c>
      <c r="I5" s="9">
        <f>E5*G5+H5</f>
        <v>750</v>
      </c>
      <c r="J5" s="9" t="s">
        <v>135</v>
      </c>
      <c r="K5" s="9"/>
      <c r="L5" s="10" t="s">
        <v>245</v>
      </c>
    </row>
    <row r="6" ht="29" customHeight="1" spans="1:12">
      <c r="A6" s="8">
        <v>3</v>
      </c>
      <c r="B6" s="9" t="s">
        <v>249</v>
      </c>
      <c r="C6" s="9" t="s">
        <v>250</v>
      </c>
      <c r="D6" s="9" t="s">
        <v>251</v>
      </c>
      <c r="E6" s="9">
        <v>1</v>
      </c>
      <c r="F6" s="9" t="s">
        <v>20</v>
      </c>
      <c r="G6" s="9">
        <v>365</v>
      </c>
      <c r="H6" s="10">
        <v>365</v>
      </c>
      <c r="I6" s="9">
        <f>E6*G6+H6</f>
        <v>730</v>
      </c>
      <c r="J6" s="9" t="s">
        <v>135</v>
      </c>
      <c r="K6" s="9" t="s">
        <v>252</v>
      </c>
      <c r="L6" s="10" t="s">
        <v>245</v>
      </c>
    </row>
    <row r="7" customFormat="1" ht="91" customHeight="1" spans="1:12">
      <c r="A7" s="8">
        <v>4</v>
      </c>
      <c r="B7" s="8" t="s">
        <v>249</v>
      </c>
      <c r="C7" s="8" t="s">
        <v>253</v>
      </c>
      <c r="D7" s="8" t="s">
        <v>254</v>
      </c>
      <c r="E7" s="8">
        <v>2</v>
      </c>
      <c r="F7" s="11" t="s">
        <v>16</v>
      </c>
      <c r="G7" s="8">
        <v>375</v>
      </c>
      <c r="H7" s="12" t="s">
        <v>255</v>
      </c>
      <c r="I7" s="8">
        <v>1500</v>
      </c>
      <c r="J7" s="16"/>
      <c r="K7" s="17"/>
      <c r="L7" s="18" t="s">
        <v>256</v>
      </c>
    </row>
    <row r="8" spans="9:9">
      <c r="I8">
        <v>3710</v>
      </c>
    </row>
  </sheetData>
  <mergeCells count="2">
    <mergeCell ref="A1:L1"/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发放表</vt:lpstr>
      <vt:lpstr>停发人员</vt:lpstr>
      <vt:lpstr>补发人员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WPS_1645610551</cp:lastModifiedBy>
  <cp:revision>1</cp:revision>
  <dcterms:created xsi:type="dcterms:W3CDTF">2014-02-18T07:19:00Z</dcterms:created>
  <cp:lastPrinted>2017-11-22T06:58:00Z</cp:lastPrinted>
  <dcterms:modified xsi:type="dcterms:W3CDTF">2024-10-12T07:51:38Z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E261AB71191046E5B48B3322632A18C7</vt:lpwstr>
  </property>
</Properties>
</file>