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225"/>
  </bookViews>
  <sheets>
    <sheet name="8月份" sheetId="59" r:id="rId1"/>
    <sheet name="Sheet10" sheetId="60" r:id="rId2"/>
  </sheets>
  <definedNames>
    <definedName name="_xlnm._FilterDatabase" localSheetId="0" hidden="1">'8月份'!$A$1:$O$17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<sst xmlns="http://schemas.openxmlformats.org/spreadsheetml/2006/main" count="123" uniqueCount="82">
  <si>
    <t>奈曼旗农村（牧区）最低生活保障金发放表</t>
  </si>
  <si>
    <t xml:space="preserve"> 乡镇： 八仙筒                            时间：2024年8月份              单位：元</t>
  </si>
  <si>
    <t>序号</t>
  </si>
  <si>
    <t>家庭住址</t>
  </si>
  <si>
    <t>户主姓名</t>
  </si>
  <si>
    <t>户主身份证号</t>
  </si>
  <si>
    <t>现享受人口</t>
  </si>
  <si>
    <t>保障类别</t>
  </si>
  <si>
    <t>补助标准</t>
  </si>
  <si>
    <t>补发</t>
  </si>
  <si>
    <t>发放金额</t>
  </si>
  <si>
    <t>开始享受时期</t>
  </si>
  <si>
    <t>备注</t>
  </si>
  <si>
    <t>巴彦敖包嘎查</t>
  </si>
  <si>
    <t>金莲花</t>
  </si>
  <si>
    <t>152326195803236621</t>
  </si>
  <si>
    <t>C1</t>
  </si>
  <si>
    <t>19四</t>
  </si>
  <si>
    <t>萨仁呼</t>
  </si>
  <si>
    <t>150421198510115389</t>
  </si>
  <si>
    <t>17一（精准扶贫）</t>
  </si>
  <si>
    <t>包布恩巴</t>
  </si>
  <si>
    <t>152326198304146617</t>
  </si>
  <si>
    <t>B2</t>
  </si>
  <si>
    <t>18四</t>
  </si>
  <si>
    <t>包常福</t>
  </si>
  <si>
    <t>152326195103036610</t>
  </si>
  <si>
    <t>B1</t>
  </si>
  <si>
    <t xml:space="preserve"> </t>
  </si>
  <si>
    <t>包宝凌晨勿力吉和包苏和巴特尔12月份转五保</t>
  </si>
  <si>
    <t>包宁布</t>
  </si>
  <si>
    <t>152326195008206618</t>
  </si>
  <si>
    <t>C2</t>
  </si>
  <si>
    <t>16一</t>
  </si>
  <si>
    <t>李佳琪</t>
  </si>
  <si>
    <t>152326200601166622</t>
  </si>
  <si>
    <t>李喜崴</t>
  </si>
  <si>
    <t>150525200407071171</t>
  </si>
  <si>
    <t>2023年9月份增李文孝（李文义2024年1月份死亡）2024年6月份减一口人</t>
  </si>
  <si>
    <t>梁铁桩</t>
  </si>
  <si>
    <t>152326197404216614</t>
  </si>
  <si>
    <t>刘永发</t>
  </si>
  <si>
    <t>152326194006016613</t>
  </si>
  <si>
    <t>姚冰糖</t>
  </si>
  <si>
    <t>152326195409026626</t>
  </si>
  <si>
    <t>姚海玲</t>
  </si>
  <si>
    <t>15232619840910662X</t>
  </si>
  <si>
    <t>白冰棠</t>
  </si>
  <si>
    <t>152326195001276621</t>
  </si>
  <si>
    <t>13四</t>
  </si>
  <si>
    <t>包荣</t>
  </si>
  <si>
    <t>152326197301226617</t>
  </si>
  <si>
    <t>2023年6月份新增</t>
  </si>
  <si>
    <t>合计</t>
  </si>
  <si>
    <t>伊和塔拉嘎查</t>
  </si>
  <si>
    <t>杨桂芝</t>
  </si>
  <si>
    <t>152326194404111480</t>
  </si>
  <si>
    <t>北京铺子村</t>
  </si>
  <si>
    <t>高凤珍</t>
  </si>
  <si>
    <t>152326195201056623</t>
  </si>
  <si>
    <t>08上</t>
  </si>
  <si>
    <t>田国友死亡</t>
  </si>
  <si>
    <t>新树林村</t>
  </si>
  <si>
    <t>郭桂芝</t>
  </si>
  <si>
    <t>152326194302196620</t>
  </si>
  <si>
    <t>张素芝</t>
  </si>
  <si>
    <t>152326195108226624</t>
  </si>
  <si>
    <t>黄花筒村</t>
  </si>
  <si>
    <t>王树荣</t>
  </si>
  <si>
    <t>152326194712223580</t>
  </si>
  <si>
    <t>减人1口</t>
  </si>
  <si>
    <t>四林筒村</t>
  </si>
  <si>
    <t>李淑琴</t>
  </si>
  <si>
    <t>152326195112123601</t>
  </si>
  <si>
    <t>东百姓图嘎查</t>
  </si>
  <si>
    <t>海龙</t>
  </si>
  <si>
    <t>152326197204201477</t>
  </si>
  <si>
    <t>16三反馈</t>
  </si>
  <si>
    <t>谢萍萍上班（减人3口人海龙透析）</t>
  </si>
  <si>
    <t>赵福华</t>
  </si>
  <si>
    <t>152326197809113576</t>
  </si>
  <si>
    <t>20三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</si>
</sst>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80">
    <font>
      <sz val="11"/>
      <color theme="1"/>
      <name val="宋体"/>
      <charset val="134"/>
      <scheme val="minor"/>
    </font>
    <font>
      <sz val="11"/>
      <name val="仿宋"/>
      <charset val="134"/>
    </font>
    <font>
      <sz val="12"/>
      <color theme="1"/>
      <name val="仿宋"/>
      <charset val="134"/>
    </font>
    <font>
      <b/>
      <sz val="12"/>
      <color theme="1"/>
      <name val="仿宋"/>
      <charset val="134"/>
    </font>
    <font>
      <b/>
      <sz val="18"/>
      <name val="仿宋"/>
      <charset val="134"/>
    </font>
    <font>
      <sz val="12"/>
      <name val="仿宋"/>
      <charset val="134"/>
    </font>
    <font>
      <b/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theme="0"/>
      <name val="宋体"/>
      <charset val="134"/>
      <scheme val="minor"/>
    </font>
    <font>
      <sz val="12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2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indexed="63"/>
      <name val="宋体"/>
      <charset val="134"/>
    </font>
    <font>
      <sz val="12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2"/>
      <color theme="3"/>
      <name val="宋体"/>
      <charset val="134"/>
      <scheme val="major"/>
    </font>
    <font>
      <sz val="11"/>
      <color rgb="FF9C6500"/>
      <name val="宋体"/>
      <charset val="134"/>
      <scheme val="minor"/>
    </font>
    <font>
      <sz val="11"/>
      <color theme="3"/>
      <name val="宋体"/>
      <charset val="134"/>
      <scheme val="major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b/>
      <sz val="18"/>
      <color theme="3"/>
      <name val="宋体"/>
      <charset val="134"/>
      <scheme val="major"/>
    </font>
    <font>
      <sz val="11"/>
      <color theme="1"/>
      <name val="Tahoma"/>
      <charset val="134"/>
    </font>
    <font>
      <sz val="12"/>
      <color rgb="FF7F7F7F"/>
      <name val="宋体"/>
      <charset val="134"/>
      <scheme val="minor"/>
    </font>
    <font>
      <i/>
      <sz val="11"/>
      <color indexed="23"/>
      <name val="宋体"/>
      <charset val="134"/>
    </font>
    <font>
      <b/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52"/>
      <name val="宋体"/>
      <charset val="134"/>
    </font>
    <font>
      <sz val="12"/>
      <color rgb="FF3F3F76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rgb="FF9C65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rgb="FF9C0006"/>
      <name val="宋体"/>
      <charset val="134"/>
      <scheme val="minor"/>
    </font>
    <font>
      <sz val="12"/>
      <color rgb="FF006100"/>
      <name val="宋体"/>
      <charset val="134"/>
      <scheme val="minor"/>
    </font>
    <font>
      <b/>
      <sz val="11"/>
      <color indexed="9"/>
      <name val="宋体"/>
      <charset val="134"/>
    </font>
    <font>
      <sz val="12"/>
      <color theme="1"/>
      <name val="宋体"/>
      <charset val="134"/>
    </font>
    <font>
      <b/>
      <sz val="15"/>
      <color indexed="56"/>
      <name val="宋体"/>
      <charset val="134"/>
    </font>
    <font>
      <sz val="11"/>
      <color rgb="FF7F7F7F"/>
      <name val="宋体"/>
      <charset val="134"/>
      <scheme val="minor"/>
    </font>
    <font>
      <sz val="11"/>
      <color rgb="FF3F3F3F"/>
      <name val="宋体"/>
      <charset val="134"/>
      <scheme val="minor"/>
    </font>
    <font>
      <sz val="12"/>
      <color rgb="FF3F3F3F"/>
      <name val="宋体"/>
      <charset val="134"/>
      <scheme val="minor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i/>
      <sz val="11"/>
      <color rgb="FF7F7F7F"/>
      <name val="宋体"/>
      <charset val="134"/>
      <scheme val="minor"/>
    </font>
    <font>
      <b/>
      <sz val="11"/>
      <color indexed="8"/>
      <name val="宋体"/>
      <charset val="134"/>
    </font>
    <font>
      <sz val="10"/>
      <name val="Arial"/>
      <charset val="134"/>
    </font>
    <font>
      <sz val="10"/>
      <name val="Arial"/>
      <charset val="0"/>
    </font>
    <font>
      <sz val="11"/>
      <color indexed="60"/>
      <name val="宋体"/>
      <charset val="134"/>
    </font>
  </fonts>
  <fills count="6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399914548173467"/>
        <bgColor indexed="64"/>
      </patternFill>
    </fill>
    <fill>
      <patternFill patternType="solid">
        <fgColor theme="4" tint="0.399914548173467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6" tint="0.39991454817346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39991454817346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1454817346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0" applyNumberFormat="0" applyFont="0" applyFill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0" fillId="0" borderId="0" applyNumberFormat="0" applyFont="0" applyFill="0" applyBorder="0" applyAlignment="0" applyProtection="0">
      <alignment vertical="center"/>
    </xf>
    <xf numFmtId="0" fontId="31" fillId="0" borderId="0"/>
    <xf numFmtId="0" fontId="27" fillId="42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4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3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50" borderId="0" applyNumberFormat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53" borderId="11" applyNumberFormat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0" fillId="0" borderId="2" applyNumberFormat="0" applyFont="0" applyFill="0" applyAlignment="0" applyProtection="0">
      <alignment vertical="center"/>
    </xf>
    <xf numFmtId="0" fontId="40" fillId="0" borderId="0">
      <alignment vertical="center"/>
    </xf>
    <xf numFmtId="0" fontId="41" fillId="5" borderId="6" applyNumberFormat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0" fillId="0" borderId="9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48" fillId="3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/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6" borderId="7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50" fillId="0" borderId="0">
      <alignment vertical="center"/>
    </xf>
    <xf numFmtId="0" fontId="28" fillId="57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54" fillId="5" borderId="5" applyNumberFormat="0" applyAlignment="0" applyProtection="0">
      <alignment vertical="center"/>
    </xf>
    <xf numFmtId="0" fontId="34" fillId="0" borderId="5" applyNumberFormat="0" applyFill="0" applyAlignment="0" applyProtection="0">
      <alignment vertical="center"/>
    </xf>
    <xf numFmtId="0" fontId="28" fillId="60" borderId="0" applyNumberFormat="0" applyBorder="0" applyAlignment="0" applyProtection="0">
      <alignment vertical="center"/>
    </xf>
    <xf numFmtId="0" fontId="28" fillId="61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8" fillId="6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8" fillId="63" borderId="0" applyNumberFormat="0" applyBorder="0" applyAlignment="0" applyProtection="0">
      <alignment vertical="center"/>
    </xf>
    <xf numFmtId="0" fontId="58" fillId="0" borderId="5" applyNumberFormat="0" applyFill="0" applyAlignment="0" applyProtection="0">
      <alignment vertical="center"/>
    </xf>
    <xf numFmtId="0" fontId="59" fillId="0" borderId="15" applyNumberFormat="0" applyFill="0" applyAlignment="0" applyProtection="0">
      <alignment vertical="center"/>
    </xf>
    <xf numFmtId="0" fontId="60" fillId="0" borderId="5" applyNumberFormat="0" applyFill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0" borderId="0">
      <alignment vertical="center"/>
    </xf>
    <xf numFmtId="0" fontId="29" fillId="0" borderId="7" applyNumberFormat="0" applyFill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64" borderId="16" applyNumberFormat="0" applyAlignment="0" applyProtection="0">
      <alignment vertical="center"/>
    </xf>
    <xf numFmtId="0" fontId="57" fillId="0" borderId="10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5" fillId="0" borderId="9" applyNumberFormat="0" applyFill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8" fillId="0" borderId="17" applyNumberFormat="0" applyFill="0" applyAlignment="0" applyProtection="0">
      <alignment vertical="center"/>
    </xf>
    <xf numFmtId="0" fontId="30" fillId="65" borderId="18" applyNumberFormat="0" applyFont="0" applyAlignment="0" applyProtection="0">
      <alignment vertical="center"/>
    </xf>
    <xf numFmtId="0" fontId="58" fillId="4" borderId="5" applyNumberFormat="0" applyAlignment="0" applyProtection="0">
      <alignment vertical="center"/>
    </xf>
    <xf numFmtId="0" fontId="30" fillId="0" borderId="0"/>
    <xf numFmtId="0" fontId="57" fillId="0" borderId="12" applyNumberFormat="0" applyFill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0" fillId="0" borderId="2" applyNumberFormat="0" applyFon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42" fillId="0" borderId="5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70" fillId="0" borderId="6" applyNumberFormat="0" applyFill="0" applyAlignment="0" applyProtection="0">
      <alignment vertical="center"/>
    </xf>
    <xf numFmtId="0" fontId="71" fillId="0" borderId="6" applyNumberFormat="0" applyFill="0" applyAlignment="0" applyProtection="0">
      <alignment vertical="center"/>
    </xf>
    <xf numFmtId="0" fontId="72" fillId="52" borderId="19" applyNumberFormat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74" fillId="53" borderId="19" applyNumberFormat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76" fillId="0" borderId="21" applyNumberFormat="0" applyFill="0" applyAlignment="0" applyProtection="0">
      <alignment vertical="center"/>
    </xf>
    <xf numFmtId="0" fontId="29" fillId="0" borderId="7" applyNumberFormat="0" applyAlignment="0" applyProtection="0">
      <alignment vertical="center"/>
    </xf>
    <xf numFmtId="0" fontId="29" fillId="0" borderId="0" applyNumberFormat="0" applyBorder="0" applyAlignment="0" applyProtection="0">
      <alignment vertical="center"/>
    </xf>
    <xf numFmtId="0" fontId="64" fillId="0" borderId="0" applyNumberFormat="0" applyBorder="0" applyAlignment="0" applyProtection="0">
      <alignment vertical="center"/>
    </xf>
    <xf numFmtId="0" fontId="63" fillId="3" borderId="2" applyNumberFormat="0" applyFont="0" applyAlignment="0" applyProtection="0">
      <alignment vertical="center"/>
    </xf>
    <xf numFmtId="0" fontId="30" fillId="0" borderId="2" applyNumberFormat="0" applyFont="0" applyAlignment="0" applyProtection="0">
      <alignment vertical="center"/>
    </xf>
    <xf numFmtId="0" fontId="65" fillId="0" borderId="0" applyNumberFormat="0" applyBorder="0" applyAlignment="0" applyProtection="0">
      <alignment vertical="center"/>
    </xf>
    <xf numFmtId="0" fontId="71" fillId="0" borderId="6" applyNumberFormat="0" applyAlignment="0" applyProtection="0">
      <alignment vertical="center"/>
    </xf>
    <xf numFmtId="0" fontId="62" fillId="0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77" fillId="0" borderId="0"/>
    <xf numFmtId="0" fontId="0" fillId="0" borderId="0" applyNumberFormat="0" applyFont="0" applyFill="0" applyBorder="0" applyAlignment="0" applyProtection="0">
      <alignment vertical="center"/>
    </xf>
    <xf numFmtId="0" fontId="60" fillId="0" borderId="5" applyNumberFormat="0" applyAlignment="0" applyProtection="0">
      <alignment vertical="center"/>
    </xf>
    <xf numFmtId="0" fontId="78" fillId="0" borderId="0"/>
    <xf numFmtId="0" fontId="30" fillId="0" borderId="0">
      <alignment vertical="center"/>
    </xf>
    <xf numFmtId="0" fontId="34" fillId="0" borderId="5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0" fontId="79" fillId="67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178" applyFont="1" applyFill="1" applyBorder="1" applyAlignment="1">
      <alignment horizontal="center" vertical="center"/>
    </xf>
    <xf numFmtId="49" fontId="1" fillId="2" borderId="1" xfId="185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justify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1" xfId="178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178" applyFont="1" applyFill="1" applyBorder="1" applyAlignment="1">
      <alignment horizontal="center" vertical="center" wrapText="1"/>
    </xf>
    <xf numFmtId="49" fontId="5" fillId="2" borderId="1" xfId="178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horizontal="justify" vertical="center"/>
    </xf>
    <xf numFmtId="176" fontId="6" fillId="2" borderId="1" xfId="0" applyNumberFormat="1" applyFont="1" applyFill="1" applyBorder="1" applyAlignment="1">
      <alignment horizontal="justify" vertical="center" wrapText="1"/>
    </xf>
    <xf numFmtId="176" fontId="5" fillId="2" borderId="1" xfId="0" applyNumberFormat="1" applyFont="1" applyFill="1" applyBorder="1" applyAlignment="1">
      <alignment horizontal="justify" vertical="center"/>
    </xf>
    <xf numFmtId="0" fontId="2" fillId="2" borderId="0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justify" vertical="center" wrapText="1"/>
    </xf>
    <xf numFmtId="176" fontId="1" fillId="2" borderId="1" xfId="0" applyNumberFormat="1" applyFont="1" applyFill="1" applyBorder="1" applyAlignment="1">
      <alignment horizontal="justify" vertical="center" wrapText="1"/>
    </xf>
    <xf numFmtId="176" fontId="1" fillId="2" borderId="1" xfId="0" applyNumberFormat="1" applyFont="1" applyFill="1" applyBorder="1" applyAlignment="1">
      <alignment horizontal="justify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 quotePrefix="1">
      <alignment horizontal="center" vertical="center"/>
    </xf>
    <xf numFmtId="0" fontId="5" fillId="2" borderId="1" xfId="0" applyFont="1" applyFill="1" applyBorder="1" applyAlignment="1" quotePrefix="1">
      <alignment horizontal="center" vertical="center" wrapText="1"/>
    </xf>
    <xf numFmtId="0" fontId="1" fillId="2" borderId="1" xfId="0" applyFont="1" applyFill="1" applyBorder="1" applyAlignment="1" quotePrefix="1">
      <alignment horizontal="center" vertical="center" wrapText="1"/>
    </xf>
  </cellXfs>
  <cellStyles count="19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40% - 强调文字颜色 1 12 7 2" xfId="49"/>
    <cellStyle name="20% - 强调文字颜色 1 2 24 2" xfId="50"/>
    <cellStyle name="60% - 强调文字颜色 2 9 17" xfId="51"/>
    <cellStyle name="20% - 强调文字颜色 1 2 2 2 2 6 2 2" xfId="52"/>
    <cellStyle name="60% - 强调文字颜色 4 2 2 12 4" xfId="53"/>
    <cellStyle name="检查单元格 8 3" xfId="54"/>
    <cellStyle name="标题 5 3 10" xfId="55"/>
    <cellStyle name="20% - 强调文字颜色 2 21 2" xfId="56"/>
    <cellStyle name="20% - 强调文字颜色 2 3 6" xfId="57"/>
    <cellStyle name="40% - 强调文字颜色 3 2 2 2 2 11" xfId="58"/>
    <cellStyle name="60% - 强调文字颜色 4 18 2" xfId="59"/>
    <cellStyle name="20% - 强调文字颜色 6 16 3 3" xfId="60"/>
    <cellStyle name="强调文字颜色 6 8 4 5" xfId="61"/>
    <cellStyle name="标题 2 2 2 18 2" xfId="62"/>
    <cellStyle name=" 18 2 2" xfId="63"/>
    <cellStyle name="40% - 强调文字颜色 4 2 2 9 2" xfId="64"/>
    <cellStyle name="40% - 强调文字颜色 6 9 17" xfId="65"/>
    <cellStyle name="40% - 强调文字颜色 2 2 3 2 2" xfId="66"/>
    <cellStyle name="20% - 强调文字颜色 5 2 2 40" xfId="67"/>
    <cellStyle name="20% - 强调文字颜色 5 2 2 35" xfId="68"/>
    <cellStyle name="常规 3 4 3" xfId="69"/>
    <cellStyle name="20% - 强调文字颜色 3 2 37 2" xfId="70"/>
    <cellStyle name="40% - 强调文字颜色 5 9 14" xfId="71"/>
    <cellStyle name="40% - 强调文字颜色 1 3 3 2 7 3" xfId="72"/>
    <cellStyle name="60% - 强调文字颜色 5 2 2 2 17 2" xfId="73"/>
    <cellStyle name="强调文字颜色 2 2 2 2 6 3" xfId="74"/>
    <cellStyle name="60% - 强调文字颜色 6 7 7 5" xfId="75"/>
    <cellStyle name="好 7 5 5" xfId="76"/>
    <cellStyle name="链接单元格 9 6 2" xfId="77"/>
    <cellStyle name="60% - 强调文字颜色 1 2 10 2" xfId="78"/>
    <cellStyle name="强调文字颜色 3 9 9" xfId="79"/>
    <cellStyle name="20% - 强调文字颜色 4 2 3 8" xfId="80"/>
    <cellStyle name="汇总 7 5 5" xfId="81"/>
    <cellStyle name="强调文字颜色 5 7 15" xfId="82"/>
    <cellStyle name="40% - 强调文字颜色 2 12 7" xfId="83"/>
    <cellStyle name="标题 4 3 23" xfId="84"/>
    <cellStyle name="60% - 强调文字颜色 3 13 7" xfId="85"/>
    <cellStyle name="20% - 强调文字颜色 6 2 2 2 2 2 2 2 2" xfId="86"/>
    <cellStyle name="标题 3 8 6 3" xfId="87"/>
    <cellStyle name="警告文本 7 5" xfId="88"/>
    <cellStyle name="输出 3 3 2 7 3" xfId="89"/>
    <cellStyle name="60% - 强调文字颜色 2 2 2 32 3" xfId="90"/>
    <cellStyle name="注释 2 10 2" xfId="91"/>
    <cellStyle name="标题 5 2 2 2 2 14 2" xfId="92"/>
    <cellStyle name="输出 16 7 5" xfId="93"/>
    <cellStyle name="强调文字颜色 4 3 3 16" xfId="94"/>
    <cellStyle name="链接单元格 3 3 2 11" xfId="95"/>
    <cellStyle name="汇总 2 4 3" xfId="96"/>
    <cellStyle name="标题 5 10 2" xfId="97"/>
    <cellStyle name="20% - 强调文字颜色 3 2 2 2 2 7 2 2" xfId="98"/>
    <cellStyle name="标题 1 3 3 18" xfId="99"/>
    <cellStyle name="40% - 强调文字颜色 4 3 3 5 3" xfId="100"/>
    <cellStyle name="适中 8" xfId="101"/>
    <cellStyle name="60% - 强调文字颜色 5 2 2 9" xfId="102"/>
    <cellStyle name="标题 5 17 3" xfId="103"/>
    <cellStyle name="标题 5 22 3" xfId="104"/>
    <cellStyle name="60% - 强调文字颜色 4 8 6" xfId="105"/>
    <cellStyle name="标题 2 2 2 18 4" xfId="106"/>
    <cellStyle name="40% - 强调文字颜色 3 26" xfId="107"/>
    <cellStyle name="差 3 17 5" xfId="108"/>
    <cellStyle name="标题 20 7" xfId="109"/>
    <cellStyle name="常规 3 4 2 2 4 5" xfId="110"/>
    <cellStyle name="解释性文本 14 9" xfId="111"/>
    <cellStyle name="解释性文本 2 2 5 5" xfId="112"/>
    <cellStyle name="检查单元格 11 3 5" xfId="113"/>
    <cellStyle name="标题 3 10 14" xfId="114"/>
    <cellStyle name="常规 6 7 5" xfId="115"/>
    <cellStyle name="60% - 强调文字颜色 6 3 19" xfId="116"/>
    <cellStyle name="40% - 强调文字颜色 6 2 2 13 2 2" xfId="117"/>
    <cellStyle name="标题 4 17 6" xfId="118"/>
    <cellStyle name="强调文字颜色 2 2 3 3" xfId="119"/>
    <cellStyle name="60% - 强调文字颜色 5 2 3 9" xfId="120"/>
    <cellStyle name="60% - 强调文字颜色 3 2 2 2 2 3 4" xfId="121"/>
    <cellStyle name="标题 2 11 7 3" xfId="122"/>
    <cellStyle name="计算 2 2 2 30" xfId="123"/>
    <cellStyle name="计算 2 2 2 25" xfId="124"/>
    <cellStyle name="60% - 强调文字颜色 1 2 2 12" xfId="125"/>
    <cellStyle name="强调文字颜色 6 3 3 3 6" xfId="126"/>
    <cellStyle name="常规 14 7" xfId="127"/>
    <cellStyle name="差 19" xfId="128"/>
    <cellStyle name="强调文字颜色 2 2 2 4 5" xfId="129"/>
    <cellStyle name="标题 4 2 9 2" xfId="130"/>
    <cellStyle name="强调文字颜色 3 2 2 44" xfId="131"/>
    <cellStyle name="输入 9 3 3" xfId="132"/>
    <cellStyle name="链接单元格 3 3 2 2 2" xfId="133"/>
    <cellStyle name="输入 2 6 2" xfId="134"/>
    <cellStyle name="好 3 22" xfId="135"/>
    <cellStyle name="警告文本 2 2 2 2 2 7" xfId="136"/>
    <cellStyle name="适中 2 23 2" xfId="137"/>
    <cellStyle name="常规 2 16 2 8 5" xfId="138"/>
    <cellStyle name="检查单元格 15 8 2" xfId="139"/>
    <cellStyle name="差 15 4 5" xfId="140"/>
    <cellStyle name="差 2 2 2 2 2 18" xfId="141"/>
    <cellStyle name="好 16 8" xfId="142"/>
    <cellStyle name="好 16 9" xfId="143"/>
    <cellStyle name="检查单元格 2 2 2 2 8 5" xfId="144"/>
    <cellStyle name="标题 3 16 8 2" xfId="145"/>
    <cellStyle name="标题 2 2 2 2 2 2 14" xfId="146"/>
    <cellStyle name="汇总 2 2 2 2 2 3 2" xfId="147"/>
    <cellStyle name="常规 3 2 2 2 2 2 5 2" xfId="148"/>
    <cellStyle name="标题 1 2 2 7 4" xfId="149"/>
    <cellStyle name="注释 3 3 2 2 4" xfId="150"/>
    <cellStyle name="输入 10 14" xfId="151"/>
    <cellStyle name="常规 4 2 2 2 2 2 23" xfId="152"/>
    <cellStyle name="标题 1 2 2 2 2 2 10" xfId="153"/>
    <cellStyle name="强调文字颜色 1 3 24" xfId="154"/>
    <cellStyle name="注释 8 5 3" xfId="155"/>
    <cellStyle name="解释性文本 8 6 3" xfId="156"/>
    <cellStyle name="计算 7 6 3" xfId="157"/>
    <cellStyle name="适中 4 5" xfId="158"/>
    <cellStyle name="输出 9 2" xfId="159"/>
    <cellStyle name="输出 14 2 2" xfId="160"/>
    <cellStyle name="输入 2 2 8 3" xfId="161"/>
    <cellStyle name="警告文本 2 2 2 2 2 2" xfId="162"/>
    <cellStyle name="强调文字颜色 1 10 19" xfId="163"/>
    <cellStyle name="计算 3 3 3 7" xfId="164"/>
    <cellStyle name="解释性文本 4 10" xfId="165"/>
    <cellStyle name="标题 3 3 12 4" xfId="166"/>
    <cellStyle name="汇总 2 2 18 6" xfId="167"/>
    <cellStyle name="检查单元格 43" xfId="168"/>
    <cellStyle name="60% - 强调文字颜色 1 2 2 2 25" xfId="169"/>
    <cellStyle name="差 44" xfId="170"/>
    <cellStyle name="注释 2 4 2 2 2" xfId="171"/>
    <cellStyle name="注释 44" xfId="172"/>
    <cellStyle name="好 43" xfId="173"/>
    <cellStyle name="输出 44" xfId="174"/>
    <cellStyle name="适中 44" xfId="175"/>
    <cellStyle name="百分比 2" xfId="176"/>
    <cellStyle name="常规 10 10" xfId="177"/>
    <cellStyle name="常规_Sheet1" xfId="178"/>
    <cellStyle name="常规 10 10 2" xfId="179"/>
    <cellStyle name="常规 10 2 2 5" xfId="180"/>
    <cellStyle name="常规 19 10 2" xfId="181"/>
    <cellStyle name="常规 2" xfId="182"/>
    <cellStyle name="输入 45" xfId="183"/>
    <cellStyle name="Normal" xfId="184"/>
    <cellStyle name="常规 2 47" xfId="185"/>
    <cellStyle name="计算 44" xfId="186"/>
    <cellStyle name="常规 5 2" xfId="187"/>
    <cellStyle name="常规 5 2 2 2" xfId="188"/>
    <cellStyle name="常规_Sheet1 2" xfId="189"/>
    <cellStyle name="常规_Sheet1 3 2" xfId="190"/>
    <cellStyle name="千位分隔 2 2 5" xfId="191"/>
    <cellStyle name="适中 2 47" xfId="192"/>
  </cellStyles>
  <tableStyles count="0" defaultTableStyle="TableStyleMedium2" defaultPivotStyle="PivotStyleLight16"/>
  <colors>
    <mruColors>
      <color rgb="00FFFFFF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topLeftCell="A11" workbookViewId="0">
      <selection activeCell="A1" sqref="A1:K17"/>
    </sheetView>
  </sheetViews>
  <sheetFormatPr defaultColWidth="9" defaultRowHeight="20.1" customHeight="1"/>
  <cols>
    <col min="1" max="1" width="4.45833333333333" style="8" customWidth="1"/>
    <col min="2" max="2" width="14.2333333333333" style="8" hidden="1" customWidth="1"/>
    <col min="3" max="3" width="13.0416666666667" style="8" customWidth="1"/>
    <col min="4" max="4" width="21.625" style="8" hidden="1" customWidth="1"/>
    <col min="5" max="5" width="8.575" style="8" customWidth="1"/>
    <col min="6" max="6" width="7.275" style="8" customWidth="1"/>
    <col min="7" max="7" width="8.05833333333333" style="8" customWidth="1"/>
    <col min="8" max="8" width="5.85833333333333" style="8" customWidth="1"/>
    <col min="9" max="9" width="11.125" style="10" customWidth="1"/>
    <col min="10" max="10" width="10.9583333333333" style="11" customWidth="1"/>
    <col min="11" max="11" width="18.375" style="12" customWidth="1"/>
    <col min="12" max="12" width="13.4833333333333" style="8" customWidth="1"/>
    <col min="13" max="13" width="24.45" style="8" customWidth="1"/>
    <col min="14" max="14" width="9" style="8"/>
    <col min="15" max="15" width="10.375" style="8"/>
    <col min="16" max="16384" width="9" style="8"/>
  </cols>
  <sheetData>
    <row r="1" s="8" customFormat="1" ht="35" customHeight="1" spans="1:11">
      <c r="A1" s="13" t="s">
        <v>0</v>
      </c>
      <c r="B1" s="13"/>
      <c r="C1" s="13"/>
      <c r="D1" s="13"/>
      <c r="E1" s="13"/>
      <c r="F1" s="13"/>
      <c r="G1" s="13"/>
      <c r="H1" s="13"/>
      <c r="I1" s="27"/>
      <c r="J1" s="28"/>
      <c r="K1" s="29"/>
    </row>
    <row r="2" s="8" customFormat="1" customHeight="1" spans="1:11">
      <c r="A2" s="14" t="s">
        <v>1</v>
      </c>
      <c r="B2" s="14"/>
      <c r="C2" s="14"/>
      <c r="D2" s="14"/>
      <c r="E2" s="14"/>
      <c r="F2" s="14"/>
      <c r="G2" s="14"/>
      <c r="H2" s="14"/>
      <c r="I2" s="22"/>
      <c r="J2" s="18"/>
      <c r="K2" s="30"/>
    </row>
    <row r="3" s="9" customFormat="1" ht="32" customHeight="1" spans="1:11">
      <c r="A3" s="15" t="s">
        <v>2</v>
      </c>
      <c r="B3" s="15" t="s">
        <v>3</v>
      </c>
      <c r="C3" s="15" t="s">
        <v>4</v>
      </c>
      <c r="D3" s="16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6" t="s">
        <v>10</v>
      </c>
      <c r="J3" s="15" t="s">
        <v>11</v>
      </c>
      <c r="K3" s="31" t="s">
        <v>12</v>
      </c>
    </row>
    <row r="4" s="8" customFormat="1" ht="32" customHeight="1" spans="1:12">
      <c r="A4" s="18">
        <v>1</v>
      </c>
      <c r="B4" s="14" t="s">
        <v>13</v>
      </c>
      <c r="C4" s="18" t="s">
        <v>14</v>
      </c>
      <c r="D4" s="19" t="s">
        <v>15</v>
      </c>
      <c r="E4" s="14">
        <v>1</v>
      </c>
      <c r="F4" s="20" t="s">
        <v>16</v>
      </c>
      <c r="G4" s="20">
        <v>365</v>
      </c>
      <c r="H4" s="20"/>
      <c r="I4" s="19">
        <f t="shared" ref="I4:I15" si="0">G4*E4+H4</f>
        <v>365</v>
      </c>
      <c r="J4" s="18" t="s">
        <v>17</v>
      </c>
      <c r="K4" s="32"/>
      <c r="L4" s="33"/>
    </row>
    <row r="5" s="8" customFormat="1" ht="32" customHeight="1" spans="1:11">
      <c r="A5" s="18">
        <v>2</v>
      </c>
      <c r="B5" s="14" t="s">
        <v>13</v>
      </c>
      <c r="C5" s="21" t="s">
        <v>18</v>
      </c>
      <c r="D5" s="19" t="s">
        <v>19</v>
      </c>
      <c r="E5" s="14">
        <v>3</v>
      </c>
      <c r="F5" s="20" t="s">
        <v>16</v>
      </c>
      <c r="G5" s="20">
        <v>365</v>
      </c>
      <c r="H5" s="20"/>
      <c r="I5" s="19">
        <f t="shared" si="0"/>
        <v>1095</v>
      </c>
      <c r="J5" s="18" t="s">
        <v>20</v>
      </c>
      <c r="K5" s="34"/>
    </row>
    <row r="6" s="8" customFormat="1" ht="32" customHeight="1" spans="1:12">
      <c r="A6" s="18">
        <v>3</v>
      </c>
      <c r="B6" s="14" t="s">
        <v>13</v>
      </c>
      <c r="C6" s="14" t="s">
        <v>21</v>
      </c>
      <c r="D6" s="22" t="s">
        <v>22</v>
      </c>
      <c r="E6" s="14">
        <v>4</v>
      </c>
      <c r="F6" s="23" t="s">
        <v>23</v>
      </c>
      <c r="G6" s="20">
        <v>375</v>
      </c>
      <c r="H6" s="20"/>
      <c r="I6" s="19">
        <f t="shared" si="0"/>
        <v>1500</v>
      </c>
      <c r="J6" s="18" t="s">
        <v>24</v>
      </c>
      <c r="K6" s="32"/>
      <c r="L6" s="33"/>
    </row>
    <row r="7" s="8" customFormat="1" ht="51" customHeight="1" spans="1:11">
      <c r="A7" s="18">
        <v>4</v>
      </c>
      <c r="B7" s="14" t="s">
        <v>13</v>
      </c>
      <c r="C7" s="18" t="s">
        <v>25</v>
      </c>
      <c r="D7" s="19" t="s">
        <v>26</v>
      </c>
      <c r="E7" s="14">
        <v>2</v>
      </c>
      <c r="F7" s="20" t="s">
        <v>27</v>
      </c>
      <c r="G7" s="20">
        <v>385</v>
      </c>
      <c r="H7" s="20"/>
      <c r="I7" s="19">
        <f t="shared" si="0"/>
        <v>770</v>
      </c>
      <c r="J7" s="18" t="s">
        <v>28</v>
      </c>
      <c r="K7" s="35" t="s">
        <v>29</v>
      </c>
    </row>
    <row r="8" s="8" customFormat="1" ht="32" customHeight="1" spans="1:11">
      <c r="A8" s="18">
        <v>5</v>
      </c>
      <c r="B8" s="14" t="s">
        <v>13</v>
      </c>
      <c r="C8" s="18" t="s">
        <v>30</v>
      </c>
      <c r="D8" s="19" t="s">
        <v>31</v>
      </c>
      <c r="E8" s="14">
        <v>1</v>
      </c>
      <c r="F8" s="20" t="s">
        <v>32</v>
      </c>
      <c r="G8" s="20">
        <v>355</v>
      </c>
      <c r="H8" s="20"/>
      <c r="I8" s="19">
        <f t="shared" si="0"/>
        <v>355</v>
      </c>
      <c r="J8" s="18" t="s">
        <v>33</v>
      </c>
      <c r="K8" s="34"/>
    </row>
    <row r="9" s="8" customFormat="1" ht="32" customHeight="1" spans="1:11">
      <c r="A9" s="18">
        <v>6</v>
      </c>
      <c r="B9" s="14" t="s">
        <v>13</v>
      </c>
      <c r="C9" s="14" t="s">
        <v>34</v>
      </c>
      <c r="D9" s="40" t="s">
        <v>35</v>
      </c>
      <c r="E9" s="14">
        <v>1</v>
      </c>
      <c r="F9" s="23" t="s">
        <v>23</v>
      </c>
      <c r="G9" s="20">
        <v>375</v>
      </c>
      <c r="H9" s="20"/>
      <c r="I9" s="19">
        <f t="shared" si="0"/>
        <v>375</v>
      </c>
      <c r="J9" s="18" t="s">
        <v>24</v>
      </c>
      <c r="K9" s="32"/>
    </row>
    <row r="10" s="8" customFormat="1" ht="63" customHeight="1" spans="1:11">
      <c r="A10" s="18">
        <v>7</v>
      </c>
      <c r="B10" s="14" t="s">
        <v>13</v>
      </c>
      <c r="C10" s="24" t="s">
        <v>36</v>
      </c>
      <c r="D10" s="25" t="s">
        <v>37</v>
      </c>
      <c r="E10" s="14">
        <v>1</v>
      </c>
      <c r="F10" s="23" t="s">
        <v>23</v>
      </c>
      <c r="G10" s="20">
        <v>375</v>
      </c>
      <c r="H10" s="20"/>
      <c r="I10" s="19">
        <f t="shared" si="0"/>
        <v>375</v>
      </c>
      <c r="J10" s="18" t="s">
        <v>24</v>
      </c>
      <c r="K10" s="36" t="s">
        <v>38</v>
      </c>
    </row>
    <row r="11" s="8" customFormat="1" ht="32" customHeight="1" spans="1:11">
      <c r="A11" s="18">
        <v>8</v>
      </c>
      <c r="B11" s="14" t="s">
        <v>13</v>
      </c>
      <c r="C11" s="18" t="s">
        <v>39</v>
      </c>
      <c r="D11" s="19" t="s">
        <v>40</v>
      </c>
      <c r="E11" s="14">
        <v>2</v>
      </c>
      <c r="F11" s="20" t="s">
        <v>27</v>
      </c>
      <c r="G11" s="20">
        <v>385</v>
      </c>
      <c r="H11" s="20"/>
      <c r="I11" s="19">
        <f t="shared" si="0"/>
        <v>770</v>
      </c>
      <c r="J11" s="18" t="s">
        <v>33</v>
      </c>
      <c r="K11" s="34"/>
    </row>
    <row r="12" s="8" customFormat="1" ht="32" customHeight="1" spans="1:11">
      <c r="A12" s="18">
        <v>9</v>
      </c>
      <c r="B12" s="14" t="s">
        <v>13</v>
      </c>
      <c r="C12" s="18" t="s">
        <v>41</v>
      </c>
      <c r="D12" s="19" t="s">
        <v>42</v>
      </c>
      <c r="E12" s="14">
        <v>1</v>
      </c>
      <c r="F12" s="20" t="s">
        <v>16</v>
      </c>
      <c r="G12" s="20">
        <v>365</v>
      </c>
      <c r="H12" s="20"/>
      <c r="I12" s="19">
        <f t="shared" si="0"/>
        <v>365</v>
      </c>
      <c r="J12" s="18" t="s">
        <v>33</v>
      </c>
      <c r="K12" s="34"/>
    </row>
    <row r="13" s="8" customFormat="1" ht="32" customHeight="1" spans="1:11">
      <c r="A13" s="18">
        <v>10</v>
      </c>
      <c r="B13" s="14" t="s">
        <v>13</v>
      </c>
      <c r="C13" s="18" t="s">
        <v>43</v>
      </c>
      <c r="D13" s="19" t="s">
        <v>44</v>
      </c>
      <c r="E13" s="14">
        <v>2</v>
      </c>
      <c r="F13" s="20" t="s">
        <v>27</v>
      </c>
      <c r="G13" s="20">
        <v>385</v>
      </c>
      <c r="H13" s="20"/>
      <c r="I13" s="19">
        <f t="shared" si="0"/>
        <v>770</v>
      </c>
      <c r="J13" s="18" t="s">
        <v>33</v>
      </c>
      <c r="K13" s="34"/>
    </row>
    <row r="14" s="8" customFormat="1" ht="32" customHeight="1" spans="1:11">
      <c r="A14" s="18">
        <v>11</v>
      </c>
      <c r="B14" s="14" t="s">
        <v>13</v>
      </c>
      <c r="C14" s="14" t="s">
        <v>45</v>
      </c>
      <c r="D14" s="22" t="s">
        <v>46</v>
      </c>
      <c r="E14" s="14">
        <v>1</v>
      </c>
      <c r="F14" s="23" t="s">
        <v>27</v>
      </c>
      <c r="G14" s="20">
        <v>385</v>
      </c>
      <c r="H14" s="20"/>
      <c r="I14" s="19">
        <f t="shared" si="0"/>
        <v>385</v>
      </c>
      <c r="J14" s="18" t="s">
        <v>24</v>
      </c>
      <c r="K14" s="32"/>
    </row>
    <row r="15" s="8" customFormat="1" ht="32" customHeight="1" spans="1:11">
      <c r="A15" s="18">
        <v>12</v>
      </c>
      <c r="B15" s="14" t="s">
        <v>13</v>
      </c>
      <c r="C15" s="18" t="s">
        <v>47</v>
      </c>
      <c r="D15" s="19" t="s">
        <v>48</v>
      </c>
      <c r="E15" s="14">
        <v>1</v>
      </c>
      <c r="F15" s="20" t="s">
        <v>23</v>
      </c>
      <c r="G15" s="20">
        <v>375</v>
      </c>
      <c r="H15" s="20"/>
      <c r="I15" s="19">
        <f t="shared" si="0"/>
        <v>375</v>
      </c>
      <c r="J15" s="18" t="s">
        <v>49</v>
      </c>
      <c r="K15" s="34"/>
    </row>
    <row r="16" s="8" customFormat="1" ht="32" customHeight="1" spans="1:11">
      <c r="A16" s="18">
        <v>13</v>
      </c>
      <c r="B16" s="14" t="s">
        <v>13</v>
      </c>
      <c r="C16" s="18" t="s">
        <v>50</v>
      </c>
      <c r="D16" s="41" t="s">
        <v>51</v>
      </c>
      <c r="E16" s="14">
        <v>1</v>
      </c>
      <c r="F16" s="20" t="s">
        <v>32</v>
      </c>
      <c r="G16" s="20">
        <v>355</v>
      </c>
      <c r="H16" s="14"/>
      <c r="I16" s="19">
        <f>G16*E16+H16</f>
        <v>355</v>
      </c>
      <c r="J16" s="18"/>
      <c r="K16" s="30" t="s">
        <v>52</v>
      </c>
    </row>
    <row r="17" customHeight="1" spans="1:11">
      <c r="A17" s="26"/>
      <c r="B17" s="26"/>
      <c r="C17" s="26" t="s">
        <v>53</v>
      </c>
      <c r="D17" s="26"/>
      <c r="E17" s="26">
        <f>SUM(E4:E16)</f>
        <v>21</v>
      </c>
      <c r="F17" s="26"/>
      <c r="G17" s="26"/>
      <c r="H17" s="26"/>
      <c r="I17" s="37">
        <f>SUM(I4:I16)</f>
        <v>7855</v>
      </c>
      <c r="J17" s="38"/>
      <c r="K17" s="39"/>
    </row>
  </sheetData>
  <mergeCells count="2">
    <mergeCell ref="A1:K1"/>
    <mergeCell ref="A2:K2"/>
  </mergeCells>
  <pageMargins left="0.629861111111111" right="0.2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A8" sqref="A8:K8"/>
    </sheetView>
  </sheetViews>
  <sheetFormatPr defaultColWidth="9" defaultRowHeight="13.5" outlineLevelRow="7"/>
  <sheetData>
    <row r="1" ht="40.5" spans="1:11">
      <c r="A1" s="2">
        <v>1610</v>
      </c>
      <c r="B1" s="2" t="s">
        <v>54</v>
      </c>
      <c r="C1" s="2" t="s">
        <v>55</v>
      </c>
      <c r="D1" s="3" t="s">
        <v>56</v>
      </c>
      <c r="E1" s="4">
        <v>1</v>
      </c>
      <c r="F1" s="5" t="s">
        <v>32</v>
      </c>
      <c r="G1" s="5">
        <v>355</v>
      </c>
      <c r="H1" s="5"/>
      <c r="I1" s="3">
        <f t="shared" ref="I1:I8" si="0">G1*E1+H1</f>
        <v>355</v>
      </c>
      <c r="J1" s="2" t="s">
        <v>33</v>
      </c>
      <c r="K1" s="5"/>
    </row>
    <row r="2" s="1" customFormat="1" ht="20.1" customHeight="1" spans="1:11">
      <c r="A2" s="2">
        <v>89</v>
      </c>
      <c r="B2" s="4" t="s">
        <v>57</v>
      </c>
      <c r="C2" s="6" t="s">
        <v>58</v>
      </c>
      <c r="D2" s="7" t="s">
        <v>59</v>
      </c>
      <c r="E2" s="4">
        <v>1</v>
      </c>
      <c r="F2" s="5" t="s">
        <v>27</v>
      </c>
      <c r="G2" s="5">
        <v>370</v>
      </c>
      <c r="H2" s="5"/>
      <c r="I2" s="3">
        <f t="shared" si="0"/>
        <v>370</v>
      </c>
      <c r="J2" s="2" t="s">
        <v>60</v>
      </c>
      <c r="K2" s="5" t="s">
        <v>61</v>
      </c>
    </row>
    <row r="3" s="1" customFormat="1" ht="39" customHeight="1" spans="1:11">
      <c r="A3" s="2">
        <v>1479</v>
      </c>
      <c r="B3" s="2" t="s">
        <v>62</v>
      </c>
      <c r="C3" s="2" t="s">
        <v>63</v>
      </c>
      <c r="D3" s="3" t="s">
        <v>64</v>
      </c>
      <c r="E3" s="4">
        <v>1</v>
      </c>
      <c r="F3" s="5" t="s">
        <v>23</v>
      </c>
      <c r="G3" s="5">
        <v>360</v>
      </c>
      <c r="H3" s="5"/>
      <c r="I3" s="3">
        <f t="shared" si="0"/>
        <v>360</v>
      </c>
      <c r="J3" s="2"/>
      <c r="K3" s="5"/>
    </row>
    <row r="4" s="1" customFormat="1" ht="20.1" customHeight="1" spans="1:11">
      <c r="A4" s="2">
        <v>1507</v>
      </c>
      <c r="B4" s="2" t="s">
        <v>62</v>
      </c>
      <c r="C4" s="2" t="s">
        <v>65</v>
      </c>
      <c r="D4" s="3" t="s">
        <v>66</v>
      </c>
      <c r="E4" s="4">
        <v>1</v>
      </c>
      <c r="F4" s="5" t="s">
        <v>32</v>
      </c>
      <c r="G4" s="5">
        <v>340</v>
      </c>
      <c r="H4" s="5"/>
      <c r="I4" s="3">
        <f t="shared" si="0"/>
        <v>340</v>
      </c>
      <c r="J4" s="2" t="s">
        <v>33</v>
      </c>
      <c r="K4" s="5"/>
    </row>
    <row r="5" s="1" customFormat="1" ht="20.1" customHeight="1" spans="1:11">
      <c r="A5" s="2">
        <v>585</v>
      </c>
      <c r="B5" s="2" t="s">
        <v>67</v>
      </c>
      <c r="C5" s="2" t="s">
        <v>68</v>
      </c>
      <c r="D5" s="3" t="s">
        <v>69</v>
      </c>
      <c r="E5" s="4">
        <v>1</v>
      </c>
      <c r="F5" s="5" t="s">
        <v>23</v>
      </c>
      <c r="G5" s="5">
        <v>360</v>
      </c>
      <c r="H5" s="5"/>
      <c r="I5" s="3">
        <f t="shared" si="0"/>
        <v>360</v>
      </c>
      <c r="J5" s="2" t="s">
        <v>33</v>
      </c>
      <c r="K5" s="5" t="s">
        <v>70</v>
      </c>
    </row>
    <row r="6" s="1" customFormat="1" ht="20.1" customHeight="1" spans="1:11">
      <c r="A6" s="2">
        <v>1193</v>
      </c>
      <c r="B6" s="2" t="s">
        <v>71</v>
      </c>
      <c r="C6" s="2" t="s">
        <v>72</v>
      </c>
      <c r="D6" s="3" t="s">
        <v>73</v>
      </c>
      <c r="E6" s="4">
        <v>1</v>
      </c>
      <c r="F6" s="5" t="s">
        <v>32</v>
      </c>
      <c r="G6" s="5">
        <v>340</v>
      </c>
      <c r="H6" s="5"/>
      <c r="I6" s="3">
        <f t="shared" si="0"/>
        <v>340</v>
      </c>
      <c r="J6" s="2" t="s">
        <v>33</v>
      </c>
      <c r="K6" s="5"/>
    </row>
    <row r="7" s="1" customFormat="1" ht="20.1" customHeight="1" spans="1:11">
      <c r="A7" s="2">
        <v>357</v>
      </c>
      <c r="B7" s="2" t="s">
        <v>74</v>
      </c>
      <c r="C7" s="2" t="s">
        <v>75</v>
      </c>
      <c r="D7" s="3" t="s">
        <v>76</v>
      </c>
      <c r="E7" s="4">
        <v>1</v>
      </c>
      <c r="F7" s="5" t="s">
        <v>23</v>
      </c>
      <c r="G7" s="5">
        <v>360</v>
      </c>
      <c r="H7" s="5"/>
      <c r="I7" s="3">
        <f t="shared" si="0"/>
        <v>360</v>
      </c>
      <c r="J7" s="2" t="s">
        <v>77</v>
      </c>
      <c r="K7" s="5" t="s">
        <v>78</v>
      </c>
    </row>
    <row r="8" ht="40.5" spans="1:11">
      <c r="A8" s="2">
        <v>605</v>
      </c>
      <c r="B8" s="2" t="s">
        <v>67</v>
      </c>
      <c r="C8" s="2" t="s">
        <v>79</v>
      </c>
      <c r="D8" s="42" t="s">
        <v>80</v>
      </c>
      <c r="E8" s="4">
        <v>4</v>
      </c>
      <c r="F8" s="4" t="s">
        <v>16</v>
      </c>
      <c r="G8" s="5">
        <v>365</v>
      </c>
      <c r="H8" s="5"/>
      <c r="I8" s="3">
        <f t="shared" si="0"/>
        <v>1460</v>
      </c>
      <c r="J8" s="2" t="s">
        <v>81</v>
      </c>
      <c r="K8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8月份</vt:lpstr>
      <vt:lpstr>Sheet10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以和为贵</cp:lastModifiedBy>
  <cp:revision>1</cp:revision>
  <dcterms:created xsi:type="dcterms:W3CDTF">2014-07-09T09:38:00Z</dcterms:created>
  <cp:lastPrinted>2018-05-07T09:35:00Z</cp:lastPrinted>
  <dcterms:modified xsi:type="dcterms:W3CDTF">2024-08-22T08:48:53Z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7F4F22D5A9A34BBEB35CF80E3F9E9083_13</vt:lpwstr>
  </property>
  <property fmtid="{D5CDD505-2E9C-101B-9397-08002B2CF9AE}" pid="4" name="KSOReadingLayout">
    <vt:bool>false</vt:bool>
  </property>
</Properties>
</file>