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<sst xmlns="http://schemas.openxmlformats.org/spreadsheetml/2006/main" count="1756" uniqueCount="540">
  <si>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</si>
  <si>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</si>
  <si>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</si>
  <si>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</si>
  <si>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</si>
  <si>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</si>
  <si>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</si>
  <si>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</si>
  <si>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</si>
  <si>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</si>
  <si>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</si>
  <si>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</si>
  <si>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</si>
  <si>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</si>
  <si>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</si>
  <si>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</si>
  <si>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</si>
  <si>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</si>
  <si>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</si>
  <si>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</si>
  <si>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</si>
  <si>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</si>
  <si>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</si>
  <si>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</si>
  <si>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</si>
  <si>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</si>
  <si>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</si>
  <si>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</si>
  <si>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</si>
  <si>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</si>
  <si>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</si>
  <si>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</si>
  <si>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</si>
  <si>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</si>
  <si>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</si>
  <si>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</si>
  <si>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</si>
  <si>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</si>
  <si>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</si>
  <si>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</si>
  <si>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</si>
  <si>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</si>
  <si>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</si>
  <si>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</si>
  <si>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</si>
  <si>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</si>
  <si>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</si>
  <si>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</si>
  <si>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</si>
  <si>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</si>
  <si>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</si>
  <si>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</si>
  <si>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</si>
  <si>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</si>
  <si>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</si>
  <si>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</si>
  <si>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</si>
  <si>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</si>
  <si>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</si>
  <si>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</si>
  <si>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</si>
  <si>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</si>
  <si>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</si>
  <si>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</si>
  <si>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</si>
  <si>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</si>
  <si>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</si>
  <si>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</si>
  <si>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</si>
  <si>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</si>
  <si>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</si>
  <si>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</si>
  <si>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</si>
  <si>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</si>
  <si>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</si>
  <si>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</si>
  <si>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</si>
  <si>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</si>
  <si>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</si>
  <si>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口径说明：     一般公共预算拨款收入：取值口径为部门预算编制二上细化表，【资金性质】=111一般公共预算资金 ，114外国政府和国际组织赠款；【资金来源】=本级财力-11年初安排，12预估，上级补助-21年初安排，22预估     政府性基金预算拨款收入：取值口径为部门预算编制二上细化表，【资金性质】=121政府性基金预算资金 ，122专项债券；【资金来源】=本级财力-11年初安排，12预估，上级补助-21年初安排，22预估     国有资本经营预算拨款收入：取值口径为部门预算编制二上细化表，【资金性质】=13国有资本经营预算资金；【资金来源】=本级财力-11年初安排，12预估，上级补助-21年初安排，22预估     财政专户管理资金收入：取值口径为部门预算编制二上细化表，【资金性质】=2财政专户管理资金；【资金来源】=本级财力-13预计结转,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年结转结余：=【资金来源】为13预计结转, 14年终结转, 15预计结余, 16年终结余,23预计结转, 24年终结转, 25预计结余, 26年终结余数据之和     年终结转结余：=收入总计-本年支出合计</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</si>
  <si>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</si>
  <si>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</si>
  <si>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</si>
  <si>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</si>
  <si>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</si>
  <si>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</si>
  <si>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</si>
  <si>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</si>
  <si>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</si>
  <si>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</si>
  <si>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</si>
  <si>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</si>
  <si>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</si>
  <si>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</si>
  <si>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</si>
  <si>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</si>
  <si>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</si>
  <si>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060</t>
  </si>
  <si>
    <t>奈曼旗卫生健康委员会(部门）</t>
  </si>
  <si>
    <t>060001</t>
  </si>
  <si>
    <t>奈曼旗卫生健康委员会</t>
  </si>
  <si>
    <t>口径说明：     取值口径为部门预算编制二上细化表     本年收入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上年结转结余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财政专户管理资金：【资金性质】=2财政专户管理资金；【资金来源】≠本级财力—11年初安排，12预估，上级补助—21年初安排，22预估     单位资金：【资金性质】=31事业收入资金，32上级补助收入资金，33附属单位上缴收入资金，34事业单位经营收入资金，39其他收入资金；【资金来源】≠本级财力—11年初安排，12预估，上级补助—21年初安排，22预估</t>
  </si>
  <si>
    <t>支出总表</t>
  </si>
  <si>
    <t>科目编码</t>
  </si>
  <si>
    <t>科目名称</t>
  </si>
  <si>
    <t>基本支出</t>
  </si>
  <si>
    <t>项目支出</t>
  </si>
  <si>
    <t>事业单位经营支出</t>
  </si>
  <si>
    <t>上缴上级支出</t>
  </si>
  <si>
    <t>对附属单位补助支出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</si>
  <si>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</si>
  <si>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</si>
  <si>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</si>
  <si>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</si>
  <si>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</si>
  <si>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</si>
  <si>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</si>
  <si>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</si>
  <si>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</si>
  <si>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</si>
  <si>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</si>
  <si>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</si>
  <si>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</si>
  <si>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</si>
  <si>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</si>
  <si>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21001</t>
  </si>
  <si>
    <t>卫生健康管理事务</t>
  </si>
  <si>
    <t>2100101</t>
  </si>
  <si>
    <t>行政运行</t>
  </si>
  <si>
    <t>21007</t>
  </si>
  <si>
    <t>计划生育事务</t>
  </si>
  <si>
    <t>2100717</t>
  </si>
  <si>
    <t>计划生育服务</t>
  </si>
  <si>
    <t>2100799</t>
  </si>
  <si>
    <t>其他计划生育事务支出</t>
  </si>
  <si>
    <t>21011</t>
  </si>
  <si>
    <t>行政事业单位医疗</t>
  </si>
  <si>
    <t>2101101</t>
  </si>
  <si>
    <t>行政单位医疗</t>
  </si>
  <si>
    <t>221</t>
  </si>
  <si>
    <t>住房保障支出</t>
  </si>
  <si>
    <t>22102</t>
  </si>
  <si>
    <t>住房改革支出</t>
  </si>
  <si>
    <t>2210201</t>
  </si>
  <si>
    <t>住房公积金</t>
  </si>
  <si>
    <t>口径说明：     取值口径为部门预算编制二上细化表。     基本支出：【项目类别】包含为11工资福利支出，12对个人和家庭补助支出，21公用经费。     项目支出：【项目类别】不包含11工资福利支出，12对个人和家庭补助支出，21公用经费，【资金性质】不等于34事业单位经营收入资金。     事业单位经营支出：取值口径为部门预算编制二上细化【收入预算表】。     上缴上级支出：取值口径为部门预算编制二上细化【收入预算表】。     对附属单位补助支出：取值口径为部门预算编制二上细化【收入预算表】。</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</si>
  <si>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</si>
  <si>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</si>
  <si>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</si>
  <si>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</si>
  <si>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</si>
  <si>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</si>
  <si>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</si>
  <si>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</si>
  <si>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</si>
  <si>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</si>
  <si>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</si>
  <si>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</si>
  <si>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</si>
  <si>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</si>
  <si>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</si>
  <si>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</si>
  <si>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</si>
  <si>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</si>
  <si>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</si>
  <si>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</si>
  <si>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</si>
  <si>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</si>
  <si>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</si>
  <si>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</si>
  <si>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</si>
  <si>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</si>
  <si>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</si>
  <si>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</si>
  <si>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</si>
  <si>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</si>
  <si>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</si>
  <si>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</si>
  <si>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</si>
  <si>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</si>
  <si>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</si>
  <si>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</si>
  <si>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</si>
  <si>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</si>
  <si>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</si>
  <si>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</si>
  <si>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</si>
  <si>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一般公共预算支出表</t>
  </si>
  <si>
    <t>人员经费</t>
  </si>
  <si>
    <t>公用经费</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</si>
  <si>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</si>
  <si>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</si>
  <si>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</si>
  <si>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</si>
  <si>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</si>
  <si>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</si>
  <si>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</si>
  <si>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</si>
  <si>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</si>
  <si>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</si>
  <si>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</si>
  <si>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</si>
  <si>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</si>
  <si>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</si>
  <si>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</si>
  <si>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</si>
  <si>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</si>
  <si>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</si>
  <si>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</si>
  <si>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</si>
  <si>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</si>
  <si>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</si>
  <si>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30112</t>
  </si>
  <si>
    <t>其他社会保障缴费</t>
  </si>
  <si>
    <t>30113</t>
  </si>
  <si>
    <t>30199</t>
  </si>
  <si>
    <t>其他工资福利支出</t>
  </si>
  <si>
    <t>302</t>
  </si>
  <si>
    <t>商品和服务支出</t>
  </si>
  <si>
    <t>30201</t>
  </si>
  <si>
    <t>办公费</t>
  </si>
  <si>
    <t>30205</t>
  </si>
  <si>
    <t>水费</t>
  </si>
  <si>
    <t>30206</t>
  </si>
  <si>
    <t>电费</t>
  </si>
  <si>
    <t>30207</t>
  </si>
  <si>
    <t>邮电费</t>
  </si>
  <si>
    <t>30209</t>
  </si>
  <si>
    <t>物业管理费</t>
  </si>
  <si>
    <t>30211</t>
  </si>
  <si>
    <t>差旅费</t>
  </si>
  <si>
    <t>30213</t>
  </si>
  <si>
    <t>维修（护）费</t>
  </si>
  <si>
    <t>30215</t>
  </si>
  <si>
    <t>会议费</t>
  </si>
  <si>
    <t>30217</t>
  </si>
  <si>
    <t>公务接待费</t>
  </si>
  <si>
    <t>30226</t>
  </si>
  <si>
    <t>劳务费</t>
  </si>
  <si>
    <t>30231</t>
  </si>
  <si>
    <t>公务用车运行维护费</t>
  </si>
  <si>
    <t>30239</t>
  </si>
  <si>
    <t>其他交通费用</t>
  </si>
  <si>
    <t>30299</t>
  </si>
  <si>
    <t>其他商品和服务支出</t>
  </si>
  <si>
    <t>303</t>
  </si>
  <si>
    <t>对个人和家庭的补助</t>
  </si>
  <si>
    <t>30302</t>
  </si>
  <si>
    <t>退休费</t>
  </si>
  <si>
    <t>30305</t>
  </si>
  <si>
    <t>生活补助</t>
  </si>
  <si>
    <t>口径说明：     根据部门经济分类取值基本支出数据。</t>
  </si>
  <si>
    <t>一般公共预算“三公”经费支出表</t>
  </si>
  <si>
    <t>单位名称</t>
  </si>
  <si>
    <t>2023年预算数</t>
  </si>
  <si>
    <t>2023年执行数</t>
  </si>
  <si>
    <t>2024年预算数</t>
  </si>
  <si>
    <t>"三公"经费合计</t>
  </si>
  <si>
    <t>因公出国(境)费</t>
  </si>
  <si>
    <t>公务用车购置及运行费</t>
  </si>
  <si>
    <t>公务用车购置费</t>
  </si>
  <si>
    <t>060001-奈曼旗卫生健康委员会</t>
  </si>
  <si>
    <t>口径说明：     根据部门（单位）取值三公经费，部门经济分类分别为：     30212-因公出国（境）费用, 31013-公务用车购置, 30913-公务用车购置, 30231-公务用车运行维护费, 30217-公务接待费。</t>
  </si>
  <si>
    <t>政府性基金预算支出表</t>
  </si>
  <si>
    <t>本年政府性基金预算支出</t>
  </si>
  <si>
    <t>口径说明：   【资金性质】=121政府性基金预算资金 ，122专项债券</t>
  </si>
  <si>
    <t>国有资本经营预算支出表</t>
  </si>
  <si>
    <t>本年国有资本经营预算支出</t>
  </si>
  <si>
    <t>口径说明：   【资金性质】=13国有资本经营预算资金</t>
  </si>
  <si>
    <t>项目支出表</t>
  </si>
  <si>
    <t>类型</t>
  </si>
  <si>
    <t>项目名称</t>
  </si>
  <si>
    <t>单位编码</t>
  </si>
  <si>
    <t>项目单位</t>
  </si>
  <si>
    <t>本年拨款</t>
  </si>
  <si>
    <t>财政拨款结转结余</t>
  </si>
  <si>
    <t>部门预算项目</t>
  </si>
  <si>
    <t>2024年旗本级计划生育—计划生育事业费</t>
  </si>
  <si>
    <t>2024年旗本级计划生育—手术并发症</t>
  </si>
  <si>
    <t>专项资金项目</t>
  </si>
  <si>
    <t>2024年旗本级计划生育—特殊家庭保险</t>
  </si>
  <si>
    <t>2024年爱国卫生工作经费</t>
  </si>
  <si>
    <t>2024年旗本级计划生育—十年离任计生干部</t>
  </si>
  <si>
    <t>2024年旗本级计划生育—特殊家庭一次性扶助金</t>
  </si>
  <si>
    <t>2024年旗本级计划生育—特别扶助</t>
  </si>
  <si>
    <t>2024年旗本级计划生育—独生子女家庭奖学金</t>
  </si>
  <si>
    <t>2024年旗本级计划生育—独生子女父母奖励</t>
  </si>
  <si>
    <t>2024年卫健委业务楼取暖费</t>
  </si>
  <si>
    <t>2024年旗本级计划生育—奖励扶助</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</si>
  <si>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</si>
  <si>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</si>
  <si>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项目绩效目标表</t>
  </si>
  <si>
    <t>项目类别</t>
  </si>
  <si>
    <t>年度绩效目标</t>
  </si>
  <si>
    <t>一级指标</t>
  </si>
  <si>
    <t>二级指标</t>
  </si>
  <si>
    <t>三级指标</t>
  </si>
  <si>
    <t>指标性质</t>
  </si>
  <si>
    <t>指标方向</t>
  </si>
  <si>
    <t>目标值</t>
  </si>
  <si>
    <t>计量单位</t>
  </si>
  <si>
    <t>分值</t>
  </si>
  <si>
    <t>残疾人保障金</t>
  </si>
  <si>
    <t>严格执行相关政策，保障工资及时发放、足额发放，预算编制科学合理，减少结余资金</t>
  </si>
  <si>
    <t>产出指标</t>
  </si>
  <si>
    <t>数量指标</t>
  </si>
  <si>
    <t>足额保障率</t>
  </si>
  <si>
    <t>正向</t>
  </si>
  <si>
    <t>等于</t>
  </si>
  <si>
    <t>100</t>
  </si>
  <si>
    <t>%</t>
  </si>
  <si>
    <t>科目调整次数</t>
  </si>
  <si>
    <t>反向</t>
  </si>
  <si>
    <t>小于等于</t>
  </si>
  <si>
    <t>10</t>
  </si>
  <si>
    <t>次</t>
  </si>
  <si>
    <t>时效指标</t>
  </si>
  <si>
    <t>发放及时率</t>
  </si>
  <si>
    <t>效益指标</t>
  </si>
  <si>
    <t>经济效益指标</t>
  </si>
  <si>
    <t>结余率=结余数/预算数</t>
  </si>
  <si>
    <t>5</t>
  </si>
  <si>
    <t>大额医疗</t>
  </si>
  <si>
    <t>工伤保险</t>
  </si>
  <si>
    <t>失业保险</t>
  </si>
  <si>
    <t>基本医疗保险</t>
  </si>
  <si>
    <t>职业年金</t>
  </si>
  <si>
    <t>基本养老保险</t>
  </si>
  <si>
    <t>职工奖金</t>
  </si>
  <si>
    <t>遗属生活补助</t>
  </si>
  <si>
    <t>对个人和家庭补助支出</t>
  </si>
  <si>
    <t>退休人员工资</t>
  </si>
  <si>
    <t>统配生工资及保险</t>
  </si>
  <si>
    <t>编制外长期聘用人员工资</t>
  </si>
  <si>
    <t>质量指标</t>
  </si>
  <si>
    <t>预算编制质量=（执行数-预算数）/预算数</t>
  </si>
  <si>
    <t>三公经费控制率=（实际支出数/预算安排数）x100%</t>
  </si>
  <si>
    <t>运转保障率</t>
  </si>
  <si>
    <t>公务交通补贴</t>
  </si>
  <si>
    <t>一般商品服务支出</t>
  </si>
  <si>
    <t>一般商品服务支出-事业</t>
  </si>
  <si>
    <t>业务费</t>
  </si>
  <si>
    <t>进入冬季后，单位向供热部门交纳的一定费用。是主要用来维持供热所需的原材料、人员、房屋等一切的相关费用。</t>
  </si>
  <si>
    <t>取暖费经费到位时间</t>
  </si>
  <si>
    <t>定性</t>
  </si>
  <si>
    <t>2024年9月</t>
  </si>
  <si>
    <t>取暖费经费支付时间</t>
  </si>
  <si>
    <t>2024年10月底</t>
  </si>
  <si>
    <t>成本指标</t>
  </si>
  <si>
    <t>取暖费每平方米支付成本</t>
  </si>
  <si>
    <t>33.6</t>
  </si>
  <si>
    <t>元</t>
  </si>
  <si>
    <t>取暖费每天支付成本</t>
  </si>
  <si>
    <t>340</t>
  </si>
  <si>
    <t>委机关业务楼供热方式</t>
  </si>
  <si>
    <t>地暖供热</t>
  </si>
  <si>
    <t>供热公司选择标准</t>
  </si>
  <si>
    <t>具有资质的供热公司</t>
  </si>
  <si>
    <t>委机关业务楼供热平米数</t>
  </si>
  <si>
    <t>1971</t>
  </si>
  <si>
    <t>平米</t>
  </si>
  <si>
    <t>委机关业务楼供热月数</t>
  </si>
  <si>
    <t>大于等于</t>
  </si>
  <si>
    <t>6</t>
  </si>
  <si>
    <t>月份</t>
  </si>
  <si>
    <t>社会效益</t>
  </si>
  <si>
    <t>委机关工作人员效率</t>
  </si>
  <si>
    <t>显著提升</t>
  </si>
  <si>
    <t>可持续影响</t>
  </si>
  <si>
    <t>业务楼内温度的可持续影响</t>
  </si>
  <si>
    <t>持续保障</t>
  </si>
  <si>
    <t>以后年度取暖费保障的可持续性</t>
  </si>
  <si>
    <t>满意度指标</t>
  </si>
  <si>
    <t>服务对象满意度</t>
  </si>
  <si>
    <t>委机关工作人员满意度</t>
  </si>
  <si>
    <t>95</t>
  </si>
  <si>
    <t>百分比</t>
  </si>
  <si>
    <t>为了积极开展爱国卫生运动各项工作，使我旗高分通过国家卫生县现场评审，同时满足日常爱国卫生工作督导检查、深入基层开展健康教育宣传培训和上级业务培训等需求，持续巩固我旗国家卫生县城创建成果，积极打造国家级健康促进旗，进一步提升广大干部群众对爱国卫生及健康奈曼行动创建工作的知晓率及参与率。</t>
  </si>
  <si>
    <t>爱国卫生办公室工作人员</t>
  </si>
  <si>
    <t>人</t>
  </si>
  <si>
    <t>制作爱国卫生宣传牌数量</t>
  </si>
  <si>
    <t>20</t>
  </si>
  <si>
    <t>张</t>
  </si>
  <si>
    <t>巩固国家卫生城标准</t>
  </si>
  <si>
    <t>《国家卫生城市和国家卫生县标准》</t>
  </si>
  <si>
    <t>爱国卫生工作督导检查</t>
  </si>
  <si>
    <t>检查全旗爱国卫生工作开展情况</t>
  </si>
  <si>
    <t>本年爱国卫生工作开展时间</t>
  </si>
  <si>
    <t>2024年1月</t>
  </si>
  <si>
    <t>本年爱国卫生工作结束时间</t>
  </si>
  <si>
    <t>2024年12月</t>
  </si>
  <si>
    <t>办公用品成本</t>
  </si>
  <si>
    <t>2</t>
  </si>
  <si>
    <t>万元</t>
  </si>
  <si>
    <t>宣传用品成本</t>
  </si>
  <si>
    <t>3</t>
  </si>
  <si>
    <t>全旗人民参与爱国卫生积极性</t>
  </si>
  <si>
    <t>全旗卫生环境水平</t>
  </si>
  <si>
    <t>全旗爱国卫生工作持续性</t>
  </si>
  <si>
    <t>爱国卫生工作人员满意度</t>
  </si>
  <si>
    <t>90</t>
  </si>
  <si>
    <t>新版全员人口信息化系统培训、使用、维护、录入经费、应对老龄化、开展“医养结合”经费、创建老年友善医疗机构、0-3周岁婴幼儿照护工作经费、计生全员人口信息电话费及专线费、邮电费（宽带费）、计划生育服务差旅费、计生培会议费、计生培训费、劳务费（临时人员工资保险等）、计划生育服务交通费、计生其他费。</t>
  </si>
  <si>
    <t>计划生育工作人员人数</t>
  </si>
  <si>
    <t>开展计划生育工作乡镇数</t>
  </si>
  <si>
    <t>16</t>
  </si>
  <si>
    <t>个</t>
  </si>
  <si>
    <t>计划生育工作复审流程</t>
  </si>
  <si>
    <t>组织专人实地进行复审</t>
  </si>
  <si>
    <t>对符合政策条件的人员复审率</t>
  </si>
  <si>
    <t>计划生育事业费专项工作开展时间</t>
  </si>
  <si>
    <t>计划生育事业费专项工作结束时间</t>
  </si>
  <si>
    <t>计划生育其他费成本</t>
  </si>
  <si>
    <t>24</t>
  </si>
  <si>
    <t>计划生育办公经费成本</t>
  </si>
  <si>
    <t>18.16</t>
  </si>
  <si>
    <t>计划生育培训费成本</t>
  </si>
  <si>
    <t>计划生育工作人员满意度</t>
  </si>
  <si>
    <t>计划生育人员家庭发展能力</t>
  </si>
  <si>
    <t>逐步提高</t>
  </si>
  <si>
    <t>计划生育人员社会稳定水平</t>
  </si>
  <si>
    <t>计划生育工作可持续影响</t>
  </si>
  <si>
    <t>持续开展</t>
  </si>
  <si>
    <t>自2011年1月1日起，计生部门要从事业费中为计划生育手术并发症患者每人每年补助资金10000元；有关部门要在政策落实上给予倾斜，在设施农业、养殖业、农村危房改造、扶贫等项目上优先考虑这些家庭；有关苏木镇和街道办也要结合实际，对他们的生产生活给予更多的关心和照顾。</t>
  </si>
  <si>
    <t>计划生育手术并发症补助结束时间</t>
  </si>
  <si>
    <t>计划生育手术并发症补助开展时间</t>
  </si>
  <si>
    <t>计划生育手术并发症扶助金发放标准</t>
  </si>
  <si>
    <t>三级：3120元/人/年二级：4680元/人/年 一级：6240元/人/年</t>
  </si>
  <si>
    <t>计划生育手术并发症人均发放标准</t>
  </si>
  <si>
    <t>10000</t>
  </si>
  <si>
    <t>对符合政策条件的人员二次审查率</t>
  </si>
  <si>
    <t>符合政策条件的人员申报覆盖率</t>
  </si>
  <si>
    <t>计划生育手术并发症发放乡镇数</t>
  </si>
  <si>
    <t>计划生育手术并发症人数</t>
  </si>
  <si>
    <t>计划生育手术并发症人员满意度</t>
  </si>
  <si>
    <t>计划生育工作的可持续性影响</t>
  </si>
  <si>
    <t>社会稳定水平</t>
  </si>
  <si>
    <t>家庭发展能力</t>
  </si>
  <si>
    <t>从2007年开始，在全国开展独生子女伤残死亡家庭扶助制度试点工作。建立和实施独生子女伤残死亡家庭扶助制度，是我国人口和计划生育政策的完善和发展，是解决独生子女家庭实际困难，稳定低生育水平，促进社会主义和谐社会建设的一项重要举措。</t>
  </si>
  <si>
    <t>持续加强计划生育工作</t>
  </si>
  <si>
    <t>计划生育特殊家庭一次性扶助金农村发放标准</t>
  </si>
  <si>
    <t>35662</t>
  </si>
  <si>
    <t>计划生育特殊家庭一次性扶助金城镇发放标准</t>
  </si>
  <si>
    <t>72630</t>
  </si>
  <si>
    <t>计划生育特殊家庭一次性扶助金结束时间</t>
  </si>
  <si>
    <t>计划生育特殊家庭一次性扶助金开展时间</t>
  </si>
  <si>
    <t>计划生育一次性特殊家庭发放乡镇数</t>
  </si>
  <si>
    <t>计划生育特殊家庭一次性扶助金人数</t>
  </si>
  <si>
    <t>55</t>
  </si>
  <si>
    <t>计划生育特殊家庭一次性扶助金人员满意度</t>
  </si>
  <si>
    <t>为深入落实《内蒙古自治区人口与计划生育条例》，建立健全广大农村牧区基层干部生活保障机制，切实加强基层计生队伍建设，着力解决离任嘎查村计生专干的生活待遇，根据《条例》规定，经旗政府常务会议研究，决定对连任满十年离任嘎查村计生专干实施生活补助。</t>
  </si>
  <si>
    <t>计划生育十年离任计生干部发放乡镇数</t>
  </si>
  <si>
    <t>家</t>
  </si>
  <si>
    <t>计划生育十年离任计生干部人数</t>
  </si>
  <si>
    <t>640</t>
  </si>
  <si>
    <t>计划生育十年离任计生干部人均月成本</t>
  </si>
  <si>
    <t>60</t>
  </si>
  <si>
    <t>计划生育十年离任计生干部人均年成本</t>
  </si>
  <si>
    <t>720</t>
  </si>
  <si>
    <t>计划生育十年离任计生干部人员满意度</t>
  </si>
  <si>
    <t>计划生育独生子女家庭奖学金人员满意度</t>
  </si>
  <si>
    <t>计划生育独生子女家庭奖学金女孩补助成本</t>
  </si>
  <si>
    <t>1000</t>
  </si>
  <si>
    <t>计划生育独生子女家庭奖学金男孩补助成本</t>
  </si>
  <si>
    <t>500</t>
  </si>
  <si>
    <t>计划生育独生子女家庭奖学金人数</t>
  </si>
  <si>
    <t>140</t>
  </si>
  <si>
    <t>计划生育独生子女家庭奖学金发放乡镇数</t>
  </si>
  <si>
    <t>计划生育独生子女家庭奖学金支付时间</t>
  </si>
  <si>
    <t>2024年</t>
  </si>
  <si>
    <t>计划生育独生子女家庭奖学金到位时间</t>
  </si>
  <si>
    <t>农村部分计划生育家庭奖励扶助制度（以下简称“奖励扶助制度”），是我国在各地现行计划生育奖励优惠政策基础上，针对农村只有一个子女或两个女孩的计划生育家庭，夫妇年满60周岁以后，由中央或地方财政安排专项资金给予奖励扶助的一项基本的计划生育奖励制度。</t>
  </si>
  <si>
    <t>计划生育奖励扶助资金旗级承担人均标准</t>
  </si>
  <si>
    <t>46.08</t>
  </si>
  <si>
    <t>计划生育奖励扶助资金总人均标准</t>
  </si>
  <si>
    <t>960</t>
  </si>
  <si>
    <t>计划生育奖励扶助资金支付时间</t>
  </si>
  <si>
    <t>计划生育奖励扶助资金到位时间</t>
  </si>
  <si>
    <t>计划生育奖励扶助发放乡镇数</t>
  </si>
  <si>
    <t>农村部分计划生育家庭奖励扶助人数</t>
  </si>
  <si>
    <t>7622</t>
  </si>
  <si>
    <t>计划生育奖励扶助人员满意度</t>
  </si>
  <si>
    <t>人口问题始终是制约我国全面协调可持续发展的重大问题，是影响经济社会发展的关键因素。我国实行计划生育政策以来,取得了举世瞩目的成绩，在经济尚不发达的情况下，有效控制了人口增长，实现了人口再生产类型的历史性转变，有力地促进了综合国力的提高、社会的进步和人民生活的改善。</t>
  </si>
  <si>
    <t>家庭发展能</t>
  </si>
  <si>
    <t>计划生育特别扶助资金到位时间</t>
  </si>
  <si>
    <t>计划生育特别扶助资金支付时间</t>
  </si>
  <si>
    <t>扶助独生子女死亡家庭人数</t>
  </si>
  <si>
    <t>410</t>
  </si>
  <si>
    <t>扶助独生子女伤残家庭人数</t>
  </si>
  <si>
    <t>283</t>
  </si>
  <si>
    <t>扶助计划生育手术并发症一级二级三级人数</t>
  </si>
  <si>
    <t>独生子女死亡家庭扶助金发放标准</t>
  </si>
  <si>
    <t>9540元/人/年</t>
  </si>
  <si>
    <t>独生子女伤残家庭扶助金发放标准</t>
  </si>
  <si>
    <t>7560元/人/年</t>
  </si>
  <si>
    <t>计划生育特别扶助人员满意度</t>
  </si>
  <si>
    <t>在国家提倡一对夫妻生育一个子女期间，自愿终身只生育一个子女并领取《独生子女父母光荣证》的夫妻，可以继续享受下列奖励：（一）每月十元以上的独生子女父母奖励费，农牧民独女户夫妻每月二十元以上的独生子女父母奖励费，至子女年满十四周岁止；</t>
  </si>
  <si>
    <t>计划生育独生女子父母奖励资金到位时间</t>
  </si>
  <si>
    <t>计划生育独生女子父母奖励资金支付时间</t>
  </si>
  <si>
    <t>独生子女父母奖励费男户发放标准</t>
  </si>
  <si>
    <t>120</t>
  </si>
  <si>
    <t>独生子女父母奖励费女户发放标准</t>
  </si>
  <si>
    <t>240</t>
  </si>
  <si>
    <t>独生子女父母奖励费人数</t>
  </si>
  <si>
    <t>247</t>
  </si>
  <si>
    <t>计划生育父母奖励发放乡镇数</t>
  </si>
  <si>
    <t>持续加强</t>
  </si>
  <si>
    <t>计划生育独生子女父母奖励人员满意度</t>
  </si>
  <si>
    <t>切实帮助计划生育特殊家庭解决在患病住院护理方面的实际困难和现实问题，有效的减轻他们因病导致的家庭经济负担，有效缓解他们的后顾之忧，充分体现党和国家对计划生育特殊家庭的关心、关注、关爱。</t>
  </si>
  <si>
    <t>计划生育特殊家庭保险覆盖乡镇数</t>
  </si>
  <si>
    <t>参加计划生育特殊家庭保险人数</t>
  </si>
  <si>
    <t>666</t>
  </si>
  <si>
    <t>计划生育特殊家庭保险审核标准</t>
  </si>
  <si>
    <t>通辽市核定审核</t>
  </si>
  <si>
    <t>计划生育特殊家庭保险赔付标准</t>
  </si>
  <si>
    <t>医疗费扣除医保报销后按比例报销</t>
  </si>
  <si>
    <t>计划生育特殊家庭保险有效期</t>
  </si>
  <si>
    <t>1年</t>
  </si>
  <si>
    <t>计划生育特殊家庭保险支付时间</t>
  </si>
  <si>
    <t>2024年10月</t>
  </si>
  <si>
    <t>计划生育特殊家庭保险总成本</t>
  </si>
  <si>
    <t>计划生育特殊家庭保险人均成本</t>
  </si>
  <si>
    <t>300</t>
  </si>
  <si>
    <t>家庭保障水平</t>
  </si>
  <si>
    <t>持续提升</t>
  </si>
  <si>
    <t>计划生育特殊家庭保险的可持续影响</t>
  </si>
  <si>
    <t>计划生育特殊家庭参保人员满意度</t>
  </si>
  <si>
    <t>口径说明：     取值为【项目库管理】-预算项目所填写绩效目标表。</t>
  </si>
  <si>
    <t>表15</t>
  </si>
  <si>
    <t>政府采购预算表</t>
  </si>
  <si>
    <t>单位:元</t>
  </si>
  <si>
    <t>采购品目编码</t>
  </si>
  <si>
    <t>采购品目</t>
  </si>
  <si>
    <t>申报情况</t>
  </si>
  <si>
    <t>资金性质</t>
  </si>
  <si>
    <t>申请数量</t>
  </si>
  <si>
    <t>单价(元)</t>
  </si>
  <si>
    <t>金额(元)</t>
  </si>
  <si>
    <t>A07100300</t>
  </si>
  <si>
    <t>纸制品</t>
  </si>
  <si>
    <t>口径说明：     取值口径为部门预算编制二上细化【支出预算表】-【政府采购预算汇总表】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</si>
</sst>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1">
    <font>
      <sz val="11"/>
      <color indexed="8"/>
      <name val="宋体"/>
      <charset val="1"/>
      <scheme val="minor"/>
    </font>
    <font>
      <sz val="11"/>
      <name val="宋体"/>
      <charset val="134"/>
    </font>
    <font>
      <sz val="17"/>
      <name val="黑体"/>
      <charset val="134"/>
    </font>
    <font>
      <b/>
      <sz val="12"/>
      <name val="宋体"/>
      <charset val="134"/>
    </font>
    <font>
      <sz val="11"/>
      <name val="SimSun"/>
      <charset val="134"/>
    </font>
    <font>
      <b/>
      <sz val="12"/>
      <name val="SimSun"/>
      <charset val="134"/>
    </font>
    <font>
      <b/>
      <sz val="11"/>
      <name val="宋体"/>
      <charset val="134"/>
    </font>
    <font>
      <sz val="11"/>
      <name val="Hiragino Sans GB"/>
      <charset val="134"/>
    </font>
    <font>
      <sz val="9"/>
      <name val="SimSun"/>
      <charset val="134"/>
    </font>
    <font>
      <sz val="12"/>
      <name val="宋体"/>
      <charset val="134"/>
    </font>
    <font>
      <u/>
      <sz val="11"/>
      <color rgb="FF0000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4" fillId="0" borderId="0" xfId="0" applyFont="1" applyBorder="1" applyAlignment="1">
      <alignment horizontal="right" vertical="center" wrapText="1"/>
    </xf>
    <xf numFmtId="0" fontId="1" fillId="0" borderId="0" xfId="0" applyFont="1" applyBorder="1" applyAlignment="1">
      <alignment horizontal="righ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1"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4" fontId="5" fillId="0" borderId="1" xfId="0"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0" fontId="1" fillId="0" borderId="1" xfId="0" applyFont="1" applyBorder="1" applyAlignment="1">
      <alignment horizontal="right" vertical="center" wrapText="1"/>
    </xf>
    <xf numFmtId="0" fontId="7" fillId="0" borderId="0" xfId="0" applyFont="1" applyBorder="1" applyAlignment="1">
      <alignment vertical="center" wrapText="1"/>
    </xf>
    <xf numFmtId="0" fontId="7" fillId="0" borderId="0" xfId="0" applyFont="1" applyBorder="1" applyAlignment="1">
      <alignment horizontal="right" vertical="center" wrapText="1"/>
    </xf>
    <xf numFmtId="0" fontId="4"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0" xfId="0" applyFont="1" applyBorder="1" applyAlignment="1">
      <alignment horizontal="right" vertical="center" wrapText="1"/>
    </xf>
    <xf numFmtId="4" fontId="9" fillId="0" borderId="1" xfId="0" applyNumberFormat="1" applyFont="1" applyBorder="1" applyAlignment="1">
      <alignment horizontal="right"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10"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A1" sqref="A1:B1"/>
    </sheetView>
  </sheetViews>
  <sheetFormatPr defaultColWidth="10" defaultRowHeight="13.5" outlineLevelCol="1"/>
  <cols>
    <col min="1" max="1" width="32.8666666666667" customWidth="1"/>
    <col min="2" max="2" width="69.0833333333333" customWidth="1"/>
    <col min="3" max="3" width="9.76666666666667" customWidth="1"/>
  </cols>
  <sheetData>
    <row r="1" ht="56.95" customHeight="1" spans="1:2">
      <c r="A1" s="2"/>
      <c r="B1" s="2"/>
    </row>
    <row r="2" ht="56.95" customHeight="1" spans="1:2">
      <c r="A2" s="29" t="s">
        <v>0</v>
      </c>
      <c r="B2" s="29" t="s">
        <v>1</v>
      </c>
    </row>
    <row r="3" ht="28.45" customHeight="1" spans="1:2">
      <c r="A3" s="30" t="s">
        <v>2</v>
      </c>
      <c r="B3" s="31" t="s">
        <v>3</v>
      </c>
    </row>
    <row r="4" ht="28.45" customHeight="1" spans="1:2">
      <c r="A4" s="30" t="s">
        <v>4</v>
      </c>
      <c r="B4" s="31" t="s">
        <v>5</v>
      </c>
    </row>
    <row r="5" ht="28.45" customHeight="1" spans="1:2">
      <c r="A5" s="30" t="s">
        <v>6</v>
      </c>
      <c r="B5" s="31" t="s">
        <v>7</v>
      </c>
    </row>
    <row r="6" ht="28.45" customHeight="1" spans="1:2">
      <c r="A6" s="30" t="s">
        <v>8</v>
      </c>
      <c r="B6" s="31" t="s">
        <v>9</v>
      </c>
    </row>
    <row r="7" ht="28.45" customHeight="1" spans="1:2">
      <c r="A7" s="30" t="s">
        <v>10</v>
      </c>
      <c r="B7" s="31" t="s">
        <v>11</v>
      </c>
    </row>
    <row r="8" ht="28.45" customHeight="1" spans="1:2">
      <c r="A8" s="30" t="s">
        <v>12</v>
      </c>
      <c r="B8" s="31" t="s">
        <v>13</v>
      </c>
    </row>
    <row r="9" ht="28.45" customHeight="1" spans="1:2">
      <c r="A9" s="30" t="s">
        <v>14</v>
      </c>
      <c r="B9" s="31" t="s">
        <v>15</v>
      </c>
    </row>
    <row r="10" ht="28.45" customHeight="1" spans="1:2">
      <c r="A10" s="30" t="s">
        <v>16</v>
      </c>
      <c r="B10" s="31" t="s">
        <v>17</v>
      </c>
    </row>
    <row r="11" ht="28.45" customHeight="1" spans="1:2">
      <c r="A11" s="30" t="s">
        <v>18</v>
      </c>
      <c r="B11" s="31" t="s">
        <v>19</v>
      </c>
    </row>
    <row r="12" ht="28.45" customHeight="1" spans="1:2">
      <c r="A12" s="30" t="s">
        <v>20</v>
      </c>
      <c r="B12" s="31" t="s">
        <v>21</v>
      </c>
    </row>
    <row r="13" ht="28.45" customHeight="1" spans="1:2">
      <c r="A13" s="30" t="s">
        <v>22</v>
      </c>
      <c r="B13" s="31" t="s">
        <v>23</v>
      </c>
    </row>
    <row r="14" ht="28.45" customHeight="1" spans="1:2">
      <c r="A14" s="30" t="s">
        <v>24</v>
      </c>
      <c r="B14" s="31" t="s">
        <v>25</v>
      </c>
    </row>
  </sheetData>
  <mergeCells count="1">
    <mergeCell ref="A1:B1"/>
  </mergeCells>
  <pageMargins left="0.75" right="0.75" top="0.268999993801117" bottom="0.268999993801117" header="0" footer="0"/>
  <pageSetup paperSize="9"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XFD1048576"/>
    </sheetView>
  </sheetViews>
  <sheetFormatPr defaultColWidth="10" defaultRowHeight="13.5" outlineLevelCol="4"/>
  <cols>
    <col min="1" max="1" width="15.3833333333333" customWidth="1"/>
    <col min="2" max="2" width="41.0333333333333" customWidth="1"/>
    <col min="3" max="5" width="25.6416666666667" customWidth="1"/>
    <col min="6" max="6" width="9.76666666666667" customWidth="1"/>
  </cols>
  <sheetData>
    <row r="1" ht="22.75" customHeight="1" spans="1:5">
      <c r="A1" s="1" t="s">
        <v>18</v>
      </c>
      <c r="B1" s="1"/>
      <c r="C1" s="1"/>
      <c r="D1" s="1"/>
      <c r="E1" s="1" t="s">
        <v>80</v>
      </c>
    </row>
    <row r="2" ht="56.95" customHeight="1" spans="1:5">
      <c r="A2" s="2" t="s">
        <v>266</v>
      </c>
      <c r="B2" s="2"/>
      <c r="C2" s="2"/>
      <c r="D2" s="2"/>
      <c r="E2" s="2"/>
    </row>
    <row r="3" ht="14.3" customHeight="1" spans="1:5">
      <c r="A3" s="1"/>
      <c r="B3" s="1"/>
      <c r="C3" s="1"/>
      <c r="D3" s="1"/>
      <c r="E3" s="12" t="s">
        <v>27</v>
      </c>
    </row>
    <row r="4" ht="28.45" customHeight="1" spans="1:5">
      <c r="A4" s="3" t="s">
        <v>103</v>
      </c>
      <c r="B4" s="3" t="s">
        <v>104</v>
      </c>
      <c r="C4" s="3" t="s">
        <v>267</v>
      </c>
      <c r="D4" s="3"/>
      <c r="E4" s="3"/>
    </row>
    <row r="5" ht="28.45" customHeight="1" spans="1:5">
      <c r="A5" s="3"/>
      <c r="B5" s="3"/>
      <c r="C5" s="3" t="s">
        <v>84</v>
      </c>
      <c r="D5" s="3" t="s">
        <v>105</v>
      </c>
      <c r="E5" s="3" t="s">
        <v>106</v>
      </c>
    </row>
    <row r="6" ht="34.15" customHeight="1" spans="1:5">
      <c r="A6" s="4"/>
      <c r="B6" s="4"/>
      <c r="C6" s="9"/>
      <c r="D6" s="15"/>
      <c r="E6" s="15"/>
    </row>
    <row r="7" ht="34.15" customHeight="1" spans="1:5">
      <c r="A7" s="4"/>
      <c r="B7" s="4"/>
      <c r="C7" s="9"/>
      <c r="D7" s="15"/>
      <c r="E7" s="9"/>
    </row>
    <row r="8" ht="34.15" customHeight="1" spans="1:5">
      <c r="A8" s="4"/>
      <c r="B8" s="16"/>
      <c r="C8" s="9"/>
      <c r="D8" s="7"/>
      <c r="E8" s="7"/>
    </row>
    <row r="9" ht="34.15" customHeight="1" spans="1:5">
      <c r="A9" s="3" t="s">
        <v>84</v>
      </c>
      <c r="B9" s="3"/>
      <c r="C9" s="9"/>
      <c r="D9" s="9"/>
      <c r="E9" s="9"/>
    </row>
    <row r="10" ht="14.3" customHeight="1" spans="1:5">
      <c r="A10" s="10" t="s">
        <v>268</v>
      </c>
      <c r="B10" s="10"/>
      <c r="C10" s="10"/>
      <c r="D10" s="10"/>
      <c r="E10" s="10"/>
    </row>
  </sheetData>
  <mergeCells count="7">
    <mergeCell ref="A2:E2"/>
    <mergeCell ref="A3:D3"/>
    <mergeCell ref="C4:E4"/>
    <mergeCell ref="A9:B9"/>
    <mergeCell ref="A10:E10"/>
    <mergeCell ref="A4:A5"/>
    <mergeCell ref="B4:B5"/>
  </mergeCells>
  <pageMargins left="0.75" right="0.75" top="0.268999993801117" bottom="0.268999993801117" header="0" footer="0"/>
  <pageSetup paperSize="9"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topLeftCell="A2" workbookViewId="0">
      <selection activeCell="A2" sqref="$A1:$XFD1048576"/>
    </sheetView>
  </sheetViews>
  <sheetFormatPr defaultColWidth="10" defaultRowHeight="13.5"/>
  <cols>
    <col min="1" max="1" width="15.3833333333333" customWidth="1"/>
    <col min="2" max="2" width="20.5166666666667" customWidth="1"/>
    <col min="3" max="3" width="12.8166666666667" customWidth="1"/>
    <col min="4" max="4" width="30.775" customWidth="1"/>
    <col min="5" max="13" width="12.8166666666667" customWidth="1"/>
    <col min="14" max="14" width="9.76666666666667" customWidth="1"/>
  </cols>
  <sheetData>
    <row r="1" ht="22.75" customHeight="1" spans="1:13">
      <c r="A1" s="1" t="s">
        <v>20</v>
      </c>
      <c r="B1" s="1"/>
      <c r="D1" s="1"/>
      <c r="E1" s="1"/>
      <c r="F1" s="1"/>
      <c r="G1" s="1"/>
      <c r="H1" s="1"/>
      <c r="I1" s="1"/>
      <c r="J1" s="1"/>
      <c r="K1" s="1"/>
      <c r="L1" s="1"/>
      <c r="M1" s="1" t="s">
        <v>80</v>
      </c>
    </row>
    <row r="2" ht="56.95" customHeight="1" spans="1:13">
      <c r="A2" s="2" t="s">
        <v>269</v>
      </c>
      <c r="B2" s="2"/>
      <c r="C2" s="2"/>
      <c r="D2" s="2"/>
      <c r="E2" s="2"/>
      <c r="F2" s="2"/>
      <c r="G2" s="2"/>
      <c r="H2" s="2"/>
      <c r="I2" s="2"/>
      <c r="J2" s="2"/>
      <c r="K2" s="2"/>
      <c r="L2" s="2"/>
      <c r="M2" s="2"/>
    </row>
    <row r="3" ht="22.75" customHeight="1" spans="1:13">
      <c r="A3" s="1"/>
      <c r="B3" s="1"/>
      <c r="C3" s="1"/>
      <c r="D3" s="1"/>
      <c r="E3" s="1"/>
      <c r="F3" s="1"/>
      <c r="G3" s="1"/>
      <c r="H3" s="1"/>
      <c r="I3" s="1"/>
      <c r="J3" s="1"/>
      <c r="K3" s="1"/>
      <c r="L3" s="12" t="s">
        <v>27</v>
      </c>
      <c r="M3" s="12"/>
    </row>
    <row r="4" ht="28.45" customHeight="1" spans="1:13">
      <c r="A4" s="3" t="s">
        <v>270</v>
      </c>
      <c r="B4" s="3" t="s">
        <v>271</v>
      </c>
      <c r="C4" s="3" t="s">
        <v>272</v>
      </c>
      <c r="D4" s="3" t="s">
        <v>273</v>
      </c>
      <c r="E4" s="3" t="s">
        <v>84</v>
      </c>
      <c r="F4" s="3" t="s">
        <v>274</v>
      </c>
      <c r="G4" s="3"/>
      <c r="H4" s="3"/>
      <c r="I4" s="3" t="s">
        <v>275</v>
      </c>
      <c r="J4" s="3"/>
      <c r="K4" s="3"/>
      <c r="L4" s="3" t="s">
        <v>90</v>
      </c>
      <c r="M4" s="3" t="s">
        <v>96</v>
      </c>
    </row>
    <row r="5" ht="28.6" customHeight="1" spans="1:13">
      <c r="A5" s="3"/>
      <c r="B5" s="3"/>
      <c r="C5" s="3"/>
      <c r="D5" s="3"/>
      <c r="E5" s="3"/>
      <c r="F5" s="3" t="s">
        <v>87</v>
      </c>
      <c r="G5" s="3" t="s">
        <v>88</v>
      </c>
      <c r="H5" s="3" t="s">
        <v>89</v>
      </c>
      <c r="I5" s="3" t="s">
        <v>87</v>
      </c>
      <c r="J5" s="3" t="s">
        <v>88</v>
      </c>
      <c r="K5" s="3" t="s">
        <v>89</v>
      </c>
      <c r="L5" s="3"/>
      <c r="M5" s="3"/>
    </row>
    <row r="6" ht="34.15" customHeight="1" spans="1:13">
      <c r="A6" s="4" t="s">
        <v>276</v>
      </c>
      <c r="B6" s="4" t="s">
        <v>277</v>
      </c>
      <c r="C6" s="4" t="s">
        <v>99</v>
      </c>
      <c r="D6" s="4" t="s">
        <v>100</v>
      </c>
      <c r="E6" s="9">
        <v>24</v>
      </c>
      <c r="F6" s="7">
        <v>24</v>
      </c>
      <c r="G6" s="7"/>
      <c r="H6" s="7"/>
      <c r="I6" s="7"/>
      <c r="J6" s="7"/>
      <c r="K6" s="7"/>
      <c r="L6" s="7"/>
      <c r="M6" s="7"/>
    </row>
    <row r="7" ht="34.15" customHeight="1" spans="1:13">
      <c r="A7" s="4" t="s">
        <v>276</v>
      </c>
      <c r="B7" s="4" t="s">
        <v>278</v>
      </c>
      <c r="C7" s="4" t="s">
        <v>99</v>
      </c>
      <c r="D7" s="4" t="s">
        <v>100</v>
      </c>
      <c r="E7" s="9">
        <v>15</v>
      </c>
      <c r="F7" s="7">
        <v>15</v>
      </c>
      <c r="G7" s="7"/>
      <c r="H7" s="7"/>
      <c r="I7" s="7"/>
      <c r="J7" s="7"/>
      <c r="K7" s="7"/>
      <c r="L7" s="7"/>
      <c r="M7" s="7"/>
    </row>
    <row r="8" ht="34.15" customHeight="1" spans="1:13">
      <c r="A8" s="4" t="s">
        <v>279</v>
      </c>
      <c r="B8" s="4" t="s">
        <v>280</v>
      </c>
      <c r="C8" s="4" t="s">
        <v>99</v>
      </c>
      <c r="D8" s="4" t="s">
        <v>100</v>
      </c>
      <c r="E8" s="9">
        <v>10</v>
      </c>
      <c r="F8" s="7">
        <v>10</v>
      </c>
      <c r="G8" s="7"/>
      <c r="H8" s="7"/>
      <c r="I8" s="7"/>
      <c r="J8" s="7"/>
      <c r="K8" s="7"/>
      <c r="L8" s="7"/>
      <c r="M8" s="7"/>
    </row>
    <row r="9" ht="34.15" customHeight="1" spans="1:13">
      <c r="A9" s="4" t="s">
        <v>276</v>
      </c>
      <c r="B9" s="4" t="s">
        <v>281</v>
      </c>
      <c r="C9" s="4" t="s">
        <v>99</v>
      </c>
      <c r="D9" s="4" t="s">
        <v>100</v>
      </c>
      <c r="E9" s="9">
        <v>5</v>
      </c>
      <c r="F9" s="7">
        <v>5</v>
      </c>
      <c r="G9" s="7"/>
      <c r="H9" s="7"/>
      <c r="I9" s="7"/>
      <c r="J9" s="7"/>
      <c r="K9" s="7"/>
      <c r="L9" s="7"/>
      <c r="M9" s="7"/>
    </row>
    <row r="10" ht="40.7" customHeight="1" spans="1:13">
      <c r="A10" s="4" t="s">
        <v>276</v>
      </c>
      <c r="B10" s="4" t="s">
        <v>282</v>
      </c>
      <c r="C10" s="4" t="s">
        <v>99</v>
      </c>
      <c r="D10" s="4" t="s">
        <v>100</v>
      </c>
      <c r="E10" s="9">
        <v>46.08</v>
      </c>
      <c r="F10" s="7">
        <v>46.08</v>
      </c>
      <c r="G10" s="7"/>
      <c r="H10" s="7"/>
      <c r="I10" s="7"/>
      <c r="J10" s="7"/>
      <c r="K10" s="7"/>
      <c r="L10" s="7"/>
      <c r="M10" s="7"/>
    </row>
    <row r="11" ht="40.7" customHeight="1" spans="1:13">
      <c r="A11" s="4" t="s">
        <v>276</v>
      </c>
      <c r="B11" s="4" t="s">
        <v>283</v>
      </c>
      <c r="C11" s="4" t="s">
        <v>99</v>
      </c>
      <c r="D11" s="4" t="s">
        <v>100</v>
      </c>
      <c r="E11" s="9">
        <v>288.561</v>
      </c>
      <c r="F11" s="7">
        <v>288.561</v>
      </c>
      <c r="G11" s="7"/>
      <c r="H11" s="7"/>
      <c r="I11" s="7"/>
      <c r="J11" s="7"/>
      <c r="K11" s="7"/>
      <c r="L11" s="7"/>
      <c r="M11" s="7"/>
    </row>
    <row r="12" ht="34.15" customHeight="1" spans="1:13">
      <c r="A12" s="4" t="s">
        <v>279</v>
      </c>
      <c r="B12" s="4" t="s">
        <v>284</v>
      </c>
      <c r="C12" s="4" t="s">
        <v>99</v>
      </c>
      <c r="D12" s="4" t="s">
        <v>100</v>
      </c>
      <c r="E12" s="9">
        <v>59.4939</v>
      </c>
      <c r="F12" s="7">
        <v>59.4939</v>
      </c>
      <c r="G12" s="7"/>
      <c r="H12" s="7"/>
      <c r="I12" s="7"/>
      <c r="J12" s="7"/>
      <c r="K12" s="7"/>
      <c r="L12" s="7"/>
      <c r="M12" s="7"/>
    </row>
    <row r="13" ht="40.7" customHeight="1" spans="1:13">
      <c r="A13" s="4" t="s">
        <v>276</v>
      </c>
      <c r="B13" s="4" t="s">
        <v>285</v>
      </c>
      <c r="C13" s="4" t="s">
        <v>99</v>
      </c>
      <c r="D13" s="4" t="s">
        <v>100</v>
      </c>
      <c r="E13" s="9">
        <v>9.25</v>
      </c>
      <c r="F13" s="7">
        <v>9.25</v>
      </c>
      <c r="G13" s="7"/>
      <c r="H13" s="7"/>
      <c r="I13" s="7"/>
      <c r="J13" s="7"/>
      <c r="K13" s="7"/>
      <c r="L13" s="7"/>
      <c r="M13" s="7"/>
    </row>
    <row r="14" ht="40.7" customHeight="1" spans="1:13">
      <c r="A14" s="4" t="s">
        <v>279</v>
      </c>
      <c r="B14" s="4" t="s">
        <v>286</v>
      </c>
      <c r="C14" s="4" t="s">
        <v>99</v>
      </c>
      <c r="D14" s="4" t="s">
        <v>100</v>
      </c>
      <c r="E14" s="9">
        <v>1.92</v>
      </c>
      <c r="F14" s="7">
        <v>1.92</v>
      </c>
      <c r="G14" s="7"/>
      <c r="H14" s="7"/>
      <c r="I14" s="7"/>
      <c r="J14" s="7"/>
      <c r="K14" s="7"/>
      <c r="L14" s="7"/>
      <c r="M14" s="7"/>
    </row>
    <row r="15" ht="34.15" customHeight="1" spans="1:13">
      <c r="A15" s="4" t="s">
        <v>276</v>
      </c>
      <c r="B15" s="4" t="s">
        <v>287</v>
      </c>
      <c r="C15" s="4" t="s">
        <v>99</v>
      </c>
      <c r="D15" s="4" t="s">
        <v>100</v>
      </c>
      <c r="E15" s="9">
        <v>6.02</v>
      </c>
      <c r="F15" s="7">
        <v>6.02</v>
      </c>
      <c r="G15" s="7"/>
      <c r="H15" s="7"/>
      <c r="I15" s="7"/>
      <c r="J15" s="7"/>
      <c r="K15" s="7"/>
      <c r="L15" s="7"/>
      <c r="M15" s="7"/>
    </row>
    <row r="16" ht="34.15" customHeight="1" spans="1:13">
      <c r="A16" s="4" t="s">
        <v>279</v>
      </c>
      <c r="B16" s="4" t="s">
        <v>288</v>
      </c>
      <c r="C16" s="4" t="s">
        <v>99</v>
      </c>
      <c r="D16" s="4" t="s">
        <v>100</v>
      </c>
      <c r="E16" s="9">
        <v>35.1221</v>
      </c>
      <c r="F16" s="7">
        <v>35.1221</v>
      </c>
      <c r="G16" s="7"/>
      <c r="H16" s="7"/>
      <c r="I16" s="7"/>
      <c r="J16" s="7"/>
      <c r="K16" s="7"/>
      <c r="L16" s="7"/>
      <c r="M16" s="7"/>
    </row>
    <row r="17" ht="34.15" customHeight="1" spans="1:13">
      <c r="A17" s="3" t="s">
        <v>289</v>
      </c>
      <c r="B17" s="14"/>
      <c r="C17" s="14"/>
      <c r="D17" s="14"/>
      <c r="E17" s="9">
        <f>F17</f>
        <v>500.447</v>
      </c>
      <c r="F17" s="9">
        <f>SUM(F6:F16)</f>
        <v>500.447</v>
      </c>
      <c r="G17" s="9"/>
      <c r="H17" s="9"/>
      <c r="I17" s="9"/>
      <c r="J17" s="9"/>
      <c r="K17" s="9"/>
      <c r="L17" s="9"/>
      <c r="M17" s="9"/>
    </row>
    <row r="18" ht="67.8" customHeight="1" spans="1:13">
      <c r="A18" s="10" t="s">
        <v>290</v>
      </c>
      <c r="B18" s="10"/>
      <c r="C18" s="10"/>
      <c r="D18" s="10"/>
      <c r="E18" s="10"/>
      <c r="F18" s="10"/>
      <c r="G18" s="10"/>
      <c r="H18" s="10"/>
      <c r="I18" s="10"/>
      <c r="J18" s="10"/>
      <c r="K18" s="10"/>
      <c r="L18" s="10"/>
      <c r="M18" s="10"/>
    </row>
  </sheetData>
  <mergeCells count="13">
    <mergeCell ref="A2:M2"/>
    <mergeCell ref="A3:J3"/>
    <mergeCell ref="L3:M3"/>
    <mergeCell ref="F4:H4"/>
    <mergeCell ref="I4:K4"/>
    <mergeCell ref="A18:M18"/>
    <mergeCell ref="A4:A5"/>
    <mergeCell ref="B4:B5"/>
    <mergeCell ref="C4:C5"/>
    <mergeCell ref="D4:D5"/>
    <mergeCell ref="E4:E5"/>
    <mergeCell ref="L4:L5"/>
    <mergeCell ref="M4:M5"/>
  </mergeCells>
  <pageMargins left="0.75" right="0.75" top="0.268999993801117" bottom="0.268999993801117" header="0" footer="0"/>
  <pageSetup paperSize="9"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7"/>
  <sheetViews>
    <sheetView topLeftCell="A207" workbookViewId="0">
      <selection activeCell="A204" sqref="$A1:$XFD1048576"/>
    </sheetView>
  </sheetViews>
  <sheetFormatPr defaultColWidth="10" defaultRowHeight="13.5"/>
  <cols>
    <col min="1" max="1" width="20.5166666666667" customWidth="1"/>
    <col min="2" max="2" width="30.775" customWidth="1"/>
    <col min="3" max="3" width="15.3833333333333" customWidth="1"/>
    <col min="4" max="4" width="17.95" customWidth="1"/>
    <col min="5" max="5" width="20.5166666666667" customWidth="1"/>
    <col min="6" max="13" width="15.3833333333333" customWidth="1"/>
    <col min="14" max="14" width="9.76666666666667" customWidth="1"/>
  </cols>
  <sheetData>
    <row r="1" ht="22.75" customHeight="1" spans="1:13">
      <c r="A1" s="1" t="s">
        <v>24</v>
      </c>
      <c r="C1" s="1"/>
      <c r="D1" s="1"/>
      <c r="E1" s="1"/>
      <c r="F1" s="1"/>
      <c r="G1" s="1"/>
      <c r="H1" s="1"/>
      <c r="I1" s="1"/>
      <c r="J1" s="1"/>
      <c r="K1" s="1"/>
      <c r="L1" s="1"/>
      <c r="M1" s="1" t="s">
        <v>80</v>
      </c>
    </row>
    <row r="2" ht="56.95" customHeight="1" spans="1:13">
      <c r="A2" s="2" t="s">
        <v>291</v>
      </c>
      <c r="B2" s="2"/>
      <c r="C2" s="2"/>
      <c r="D2" s="2"/>
      <c r="E2" s="2"/>
      <c r="F2" s="2"/>
      <c r="G2" s="2"/>
      <c r="H2" s="2"/>
      <c r="I2" s="2"/>
      <c r="J2" s="2"/>
      <c r="K2" s="2"/>
      <c r="L2" s="2"/>
      <c r="M2" s="2"/>
    </row>
    <row r="3" ht="22.75" customHeight="1" spans="1:13">
      <c r="A3" s="1"/>
      <c r="B3" s="1"/>
      <c r="C3" s="1"/>
      <c r="D3" s="1"/>
      <c r="E3" s="1"/>
      <c r="F3" s="1"/>
      <c r="G3" s="1"/>
      <c r="H3" s="1"/>
      <c r="I3" s="1"/>
      <c r="J3" s="1"/>
      <c r="K3" s="1"/>
      <c r="L3" s="1"/>
      <c r="M3" s="12" t="s">
        <v>27</v>
      </c>
    </row>
    <row r="4" ht="56.95" customHeight="1" spans="1:13">
      <c r="A4" s="3" t="s">
        <v>271</v>
      </c>
      <c r="B4" s="3" t="s">
        <v>273</v>
      </c>
      <c r="C4" s="3" t="s">
        <v>292</v>
      </c>
      <c r="D4" s="3" t="s">
        <v>31</v>
      </c>
      <c r="E4" s="3" t="s">
        <v>293</v>
      </c>
      <c r="F4" s="3" t="s">
        <v>294</v>
      </c>
      <c r="G4" s="3" t="s">
        <v>295</v>
      </c>
      <c r="H4" s="3" t="s">
        <v>296</v>
      </c>
      <c r="I4" s="3" t="s">
        <v>297</v>
      </c>
      <c r="J4" s="3" t="s">
        <v>298</v>
      </c>
      <c r="K4" s="3" t="s">
        <v>299</v>
      </c>
      <c r="L4" s="3" t="s">
        <v>300</v>
      </c>
      <c r="M4" s="3" t="s">
        <v>301</v>
      </c>
    </row>
    <row r="5" ht="34.15" customHeight="1" spans="1:13">
      <c r="A5" s="4" t="s">
        <v>302</v>
      </c>
      <c r="B5" s="4" t="s">
        <v>261</v>
      </c>
      <c r="C5" s="4" t="s">
        <v>197</v>
      </c>
      <c r="D5" s="7">
        <v>1.3653</v>
      </c>
      <c r="E5" s="4" t="s">
        <v>303</v>
      </c>
      <c r="F5" s="4" t="s">
        <v>304</v>
      </c>
      <c r="G5" s="4" t="s">
        <v>305</v>
      </c>
      <c r="H5" s="4" t="s">
        <v>306</v>
      </c>
      <c r="I5" s="5" t="s">
        <v>307</v>
      </c>
      <c r="J5" s="5" t="s">
        <v>308</v>
      </c>
      <c r="K5" s="5" t="s">
        <v>309</v>
      </c>
      <c r="L5" s="5" t="s">
        <v>310</v>
      </c>
      <c r="M5" s="5">
        <v>22.5</v>
      </c>
    </row>
    <row r="6" ht="34.15" customHeight="1" spans="1:13">
      <c r="A6" s="4"/>
      <c r="B6" s="4"/>
      <c r="C6" s="4"/>
      <c r="D6" s="7"/>
      <c r="E6" s="4"/>
      <c r="F6" s="4"/>
      <c r="G6" s="4"/>
      <c r="H6" s="4" t="s">
        <v>311</v>
      </c>
      <c r="I6" s="5" t="s">
        <v>312</v>
      </c>
      <c r="J6" s="5" t="s">
        <v>313</v>
      </c>
      <c r="K6" s="5" t="s">
        <v>314</v>
      </c>
      <c r="L6" s="5" t="s">
        <v>315</v>
      </c>
      <c r="M6" s="5">
        <v>22.5</v>
      </c>
    </row>
    <row r="7" ht="34.15" customHeight="1" spans="1:13">
      <c r="A7" s="4"/>
      <c r="B7" s="4"/>
      <c r="C7" s="4"/>
      <c r="D7" s="7"/>
      <c r="E7" s="4"/>
      <c r="F7" s="4"/>
      <c r="G7" s="4" t="s">
        <v>316</v>
      </c>
      <c r="H7" s="4" t="s">
        <v>317</v>
      </c>
      <c r="I7" s="5" t="s">
        <v>307</v>
      </c>
      <c r="J7" s="5" t="s">
        <v>308</v>
      </c>
      <c r="K7" s="5" t="s">
        <v>309</v>
      </c>
      <c r="L7" s="5" t="s">
        <v>310</v>
      </c>
      <c r="M7" s="5">
        <v>22.5</v>
      </c>
    </row>
    <row r="8" ht="34.15" customHeight="1" spans="1:13">
      <c r="A8" s="4"/>
      <c r="B8" s="4"/>
      <c r="C8" s="4"/>
      <c r="D8" s="7"/>
      <c r="E8" s="4"/>
      <c r="F8" s="4" t="s">
        <v>318</v>
      </c>
      <c r="G8" s="4" t="s">
        <v>319</v>
      </c>
      <c r="H8" s="4" t="s">
        <v>320</v>
      </c>
      <c r="I8" s="5" t="s">
        <v>312</v>
      </c>
      <c r="J8" s="5" t="s">
        <v>313</v>
      </c>
      <c r="K8" s="5" t="s">
        <v>321</v>
      </c>
      <c r="L8" s="5" t="s">
        <v>310</v>
      </c>
      <c r="M8" s="5">
        <v>22.5</v>
      </c>
    </row>
    <row r="9" ht="34.15" customHeight="1" spans="1:13">
      <c r="A9" s="4" t="s">
        <v>144</v>
      </c>
      <c r="B9" s="4" t="s">
        <v>261</v>
      </c>
      <c r="C9" s="4" t="s">
        <v>197</v>
      </c>
      <c r="D9" s="7">
        <v>37.84991</v>
      </c>
      <c r="E9" s="4" t="s">
        <v>303</v>
      </c>
      <c r="F9" s="4" t="s">
        <v>304</v>
      </c>
      <c r="G9" s="4" t="s">
        <v>305</v>
      </c>
      <c r="H9" s="4" t="s">
        <v>306</v>
      </c>
      <c r="I9" s="5" t="s">
        <v>307</v>
      </c>
      <c r="J9" s="5" t="s">
        <v>308</v>
      </c>
      <c r="K9" s="5" t="s">
        <v>309</v>
      </c>
      <c r="L9" s="5" t="s">
        <v>310</v>
      </c>
      <c r="M9" s="5">
        <v>22.5</v>
      </c>
    </row>
    <row r="10" ht="34.15" customHeight="1" spans="1:13">
      <c r="A10" s="4"/>
      <c r="B10" s="4"/>
      <c r="C10" s="4"/>
      <c r="D10" s="7"/>
      <c r="E10" s="4"/>
      <c r="F10" s="4"/>
      <c r="G10" s="4"/>
      <c r="H10" s="4" t="s">
        <v>311</v>
      </c>
      <c r="I10" s="5" t="s">
        <v>312</v>
      </c>
      <c r="J10" s="5" t="s">
        <v>313</v>
      </c>
      <c r="K10" s="5" t="s">
        <v>314</v>
      </c>
      <c r="L10" s="5" t="s">
        <v>315</v>
      </c>
      <c r="M10" s="5">
        <v>22.5</v>
      </c>
    </row>
    <row r="11" ht="34.15" customHeight="1" spans="1:13">
      <c r="A11" s="4"/>
      <c r="B11" s="4"/>
      <c r="C11" s="4"/>
      <c r="D11" s="7"/>
      <c r="E11" s="4"/>
      <c r="F11" s="4"/>
      <c r="G11" s="4" t="s">
        <v>316</v>
      </c>
      <c r="H11" s="4" t="s">
        <v>317</v>
      </c>
      <c r="I11" s="5" t="s">
        <v>307</v>
      </c>
      <c r="J11" s="5" t="s">
        <v>308</v>
      </c>
      <c r="K11" s="5" t="s">
        <v>309</v>
      </c>
      <c r="L11" s="5" t="s">
        <v>310</v>
      </c>
      <c r="M11" s="5">
        <v>22.5</v>
      </c>
    </row>
    <row r="12" ht="34.15" customHeight="1" spans="1:13">
      <c r="A12" s="4"/>
      <c r="B12" s="4"/>
      <c r="C12" s="4"/>
      <c r="D12" s="7"/>
      <c r="E12" s="4"/>
      <c r="F12" s="4" t="s">
        <v>318</v>
      </c>
      <c r="G12" s="4" t="s">
        <v>319</v>
      </c>
      <c r="H12" s="4" t="s">
        <v>320</v>
      </c>
      <c r="I12" s="5" t="s">
        <v>312</v>
      </c>
      <c r="J12" s="5" t="s">
        <v>313</v>
      </c>
      <c r="K12" s="5" t="s">
        <v>321</v>
      </c>
      <c r="L12" s="5" t="s">
        <v>310</v>
      </c>
      <c r="M12" s="5">
        <v>22.5</v>
      </c>
    </row>
    <row r="13" ht="34.15" customHeight="1" spans="1:13">
      <c r="A13" s="4" t="s">
        <v>322</v>
      </c>
      <c r="B13" s="4" t="s">
        <v>261</v>
      </c>
      <c r="C13" s="4" t="s">
        <v>197</v>
      </c>
      <c r="D13" s="7">
        <v>0.474</v>
      </c>
      <c r="E13" s="4" t="s">
        <v>303</v>
      </c>
      <c r="F13" s="4" t="s">
        <v>318</v>
      </c>
      <c r="G13" s="4" t="s">
        <v>319</v>
      </c>
      <c r="H13" s="4" t="s">
        <v>320</v>
      </c>
      <c r="I13" s="5" t="s">
        <v>312</v>
      </c>
      <c r="J13" s="5" t="s">
        <v>313</v>
      </c>
      <c r="K13" s="5" t="s">
        <v>321</v>
      </c>
      <c r="L13" s="5" t="s">
        <v>310</v>
      </c>
      <c r="M13" s="5">
        <v>22.5</v>
      </c>
    </row>
    <row r="14" ht="34.15" customHeight="1" spans="1:13">
      <c r="A14" s="4"/>
      <c r="B14" s="4"/>
      <c r="C14" s="4"/>
      <c r="D14" s="7"/>
      <c r="E14" s="4"/>
      <c r="F14" s="4" t="s">
        <v>304</v>
      </c>
      <c r="G14" s="4" t="s">
        <v>305</v>
      </c>
      <c r="H14" s="4" t="s">
        <v>306</v>
      </c>
      <c r="I14" s="5" t="s">
        <v>307</v>
      </c>
      <c r="J14" s="5" t="s">
        <v>308</v>
      </c>
      <c r="K14" s="5" t="s">
        <v>309</v>
      </c>
      <c r="L14" s="5" t="s">
        <v>310</v>
      </c>
      <c r="M14" s="5">
        <v>22.5</v>
      </c>
    </row>
    <row r="15" ht="34.15" customHeight="1" spans="1:13">
      <c r="A15" s="4"/>
      <c r="B15" s="4"/>
      <c r="C15" s="4"/>
      <c r="D15" s="7"/>
      <c r="E15" s="4"/>
      <c r="F15" s="4"/>
      <c r="G15" s="4"/>
      <c r="H15" s="4" t="s">
        <v>311</v>
      </c>
      <c r="I15" s="5" t="s">
        <v>312</v>
      </c>
      <c r="J15" s="5" t="s">
        <v>313</v>
      </c>
      <c r="K15" s="5" t="s">
        <v>314</v>
      </c>
      <c r="L15" s="5" t="s">
        <v>315</v>
      </c>
      <c r="M15" s="5">
        <v>22.5</v>
      </c>
    </row>
    <row r="16" ht="34.15" customHeight="1" spans="1:13">
      <c r="A16" s="4"/>
      <c r="B16" s="4"/>
      <c r="C16" s="4"/>
      <c r="D16" s="7"/>
      <c r="E16" s="4"/>
      <c r="F16" s="4"/>
      <c r="G16" s="4" t="s">
        <v>316</v>
      </c>
      <c r="H16" s="4" t="s">
        <v>317</v>
      </c>
      <c r="I16" s="5" t="s">
        <v>307</v>
      </c>
      <c r="J16" s="5" t="s">
        <v>308</v>
      </c>
      <c r="K16" s="5" t="s">
        <v>309</v>
      </c>
      <c r="L16" s="5" t="s">
        <v>310</v>
      </c>
      <c r="M16" s="5">
        <v>22.5</v>
      </c>
    </row>
    <row r="17" ht="34.15" customHeight="1" spans="1:13">
      <c r="A17" s="4" t="s">
        <v>323</v>
      </c>
      <c r="B17" s="4" t="s">
        <v>261</v>
      </c>
      <c r="C17" s="4" t="s">
        <v>197</v>
      </c>
      <c r="D17" s="7">
        <v>0.756998</v>
      </c>
      <c r="E17" s="4" t="s">
        <v>303</v>
      </c>
      <c r="F17" s="4" t="s">
        <v>304</v>
      </c>
      <c r="G17" s="4" t="s">
        <v>305</v>
      </c>
      <c r="H17" s="4" t="s">
        <v>306</v>
      </c>
      <c r="I17" s="5" t="s">
        <v>307</v>
      </c>
      <c r="J17" s="5" t="s">
        <v>308</v>
      </c>
      <c r="K17" s="5" t="s">
        <v>309</v>
      </c>
      <c r="L17" s="5" t="s">
        <v>310</v>
      </c>
      <c r="M17" s="5">
        <v>22.5</v>
      </c>
    </row>
    <row r="18" ht="34.15" customHeight="1" spans="1:13">
      <c r="A18" s="4"/>
      <c r="B18" s="4"/>
      <c r="C18" s="4"/>
      <c r="D18" s="7"/>
      <c r="E18" s="4"/>
      <c r="F18" s="4"/>
      <c r="G18" s="4"/>
      <c r="H18" s="4" t="s">
        <v>311</v>
      </c>
      <c r="I18" s="5" t="s">
        <v>312</v>
      </c>
      <c r="J18" s="5" t="s">
        <v>313</v>
      </c>
      <c r="K18" s="5" t="s">
        <v>314</v>
      </c>
      <c r="L18" s="5" t="s">
        <v>315</v>
      </c>
      <c r="M18" s="5">
        <v>22.5</v>
      </c>
    </row>
    <row r="19" ht="34.15" customHeight="1" spans="1:13">
      <c r="A19" s="4"/>
      <c r="B19" s="4"/>
      <c r="C19" s="4"/>
      <c r="D19" s="7"/>
      <c r="E19" s="4"/>
      <c r="F19" s="4"/>
      <c r="G19" s="4" t="s">
        <v>316</v>
      </c>
      <c r="H19" s="4" t="s">
        <v>317</v>
      </c>
      <c r="I19" s="5" t="s">
        <v>307</v>
      </c>
      <c r="J19" s="5" t="s">
        <v>308</v>
      </c>
      <c r="K19" s="5" t="s">
        <v>309</v>
      </c>
      <c r="L19" s="5" t="s">
        <v>310</v>
      </c>
      <c r="M19" s="5">
        <v>22.5</v>
      </c>
    </row>
    <row r="20" ht="34.15" customHeight="1" spans="1:13">
      <c r="A20" s="4"/>
      <c r="B20" s="4"/>
      <c r="C20" s="4"/>
      <c r="D20" s="7"/>
      <c r="E20" s="4"/>
      <c r="F20" s="4" t="s">
        <v>318</v>
      </c>
      <c r="G20" s="4" t="s">
        <v>319</v>
      </c>
      <c r="H20" s="4" t="s">
        <v>320</v>
      </c>
      <c r="I20" s="5" t="s">
        <v>312</v>
      </c>
      <c r="J20" s="5" t="s">
        <v>313</v>
      </c>
      <c r="K20" s="5" t="s">
        <v>321</v>
      </c>
      <c r="L20" s="5" t="s">
        <v>310</v>
      </c>
      <c r="M20" s="5">
        <v>22.5</v>
      </c>
    </row>
    <row r="21" ht="34.15" customHeight="1" spans="1:13">
      <c r="A21" s="4" t="s">
        <v>324</v>
      </c>
      <c r="B21" s="4" t="s">
        <v>261</v>
      </c>
      <c r="C21" s="4" t="s">
        <v>197</v>
      </c>
      <c r="D21" s="7">
        <v>1.123212</v>
      </c>
      <c r="E21" s="4" t="s">
        <v>303</v>
      </c>
      <c r="F21" s="4" t="s">
        <v>318</v>
      </c>
      <c r="G21" s="4" t="s">
        <v>319</v>
      </c>
      <c r="H21" s="4" t="s">
        <v>320</v>
      </c>
      <c r="I21" s="5" t="s">
        <v>312</v>
      </c>
      <c r="J21" s="5" t="s">
        <v>313</v>
      </c>
      <c r="K21" s="5" t="s">
        <v>321</v>
      </c>
      <c r="L21" s="5" t="s">
        <v>310</v>
      </c>
      <c r="M21" s="5">
        <v>22.5</v>
      </c>
    </row>
    <row r="22" ht="34.15" customHeight="1" spans="1:13">
      <c r="A22" s="4"/>
      <c r="B22" s="4"/>
      <c r="C22" s="4"/>
      <c r="D22" s="7"/>
      <c r="E22" s="4"/>
      <c r="F22" s="4" t="s">
        <v>304</v>
      </c>
      <c r="G22" s="4" t="s">
        <v>316</v>
      </c>
      <c r="H22" s="4" t="s">
        <v>317</v>
      </c>
      <c r="I22" s="5" t="s">
        <v>307</v>
      </c>
      <c r="J22" s="5" t="s">
        <v>308</v>
      </c>
      <c r="K22" s="5" t="s">
        <v>309</v>
      </c>
      <c r="L22" s="5" t="s">
        <v>310</v>
      </c>
      <c r="M22" s="5">
        <v>22.5</v>
      </c>
    </row>
    <row r="23" ht="34.15" customHeight="1" spans="1:13">
      <c r="A23" s="4"/>
      <c r="B23" s="4"/>
      <c r="C23" s="4"/>
      <c r="D23" s="7"/>
      <c r="E23" s="4"/>
      <c r="F23" s="4"/>
      <c r="G23" s="4" t="s">
        <v>305</v>
      </c>
      <c r="H23" s="4" t="s">
        <v>311</v>
      </c>
      <c r="I23" s="5" t="s">
        <v>312</v>
      </c>
      <c r="J23" s="5" t="s">
        <v>313</v>
      </c>
      <c r="K23" s="5" t="s">
        <v>314</v>
      </c>
      <c r="L23" s="5" t="s">
        <v>315</v>
      </c>
      <c r="M23" s="5">
        <v>22.5</v>
      </c>
    </row>
    <row r="24" ht="34.15" customHeight="1" spans="1:13">
      <c r="A24" s="4"/>
      <c r="B24" s="4"/>
      <c r="C24" s="4"/>
      <c r="D24" s="7"/>
      <c r="E24" s="4"/>
      <c r="F24" s="4"/>
      <c r="G24" s="4"/>
      <c r="H24" s="4" t="s">
        <v>306</v>
      </c>
      <c r="I24" s="5" t="s">
        <v>307</v>
      </c>
      <c r="J24" s="5" t="s">
        <v>308</v>
      </c>
      <c r="K24" s="5" t="s">
        <v>309</v>
      </c>
      <c r="L24" s="5" t="s">
        <v>310</v>
      </c>
      <c r="M24" s="5">
        <v>22.5</v>
      </c>
    </row>
    <row r="25" ht="34.15" customHeight="1" spans="1:13">
      <c r="A25" s="4" t="s">
        <v>325</v>
      </c>
      <c r="B25" s="4" t="s">
        <v>261</v>
      </c>
      <c r="C25" s="4" t="s">
        <v>197</v>
      </c>
      <c r="D25" s="7">
        <v>24.602442</v>
      </c>
      <c r="E25" s="4" t="s">
        <v>303</v>
      </c>
      <c r="F25" s="4" t="s">
        <v>304</v>
      </c>
      <c r="G25" s="4" t="s">
        <v>305</v>
      </c>
      <c r="H25" s="4" t="s">
        <v>306</v>
      </c>
      <c r="I25" s="5" t="s">
        <v>307</v>
      </c>
      <c r="J25" s="5" t="s">
        <v>308</v>
      </c>
      <c r="K25" s="5" t="s">
        <v>309</v>
      </c>
      <c r="L25" s="5" t="s">
        <v>310</v>
      </c>
      <c r="M25" s="5">
        <v>22.5</v>
      </c>
    </row>
    <row r="26" ht="34.15" customHeight="1" spans="1:13">
      <c r="A26" s="4"/>
      <c r="B26" s="4"/>
      <c r="C26" s="4"/>
      <c r="D26" s="7"/>
      <c r="E26" s="4"/>
      <c r="F26" s="4"/>
      <c r="G26" s="4"/>
      <c r="H26" s="4" t="s">
        <v>311</v>
      </c>
      <c r="I26" s="5" t="s">
        <v>312</v>
      </c>
      <c r="J26" s="5" t="s">
        <v>313</v>
      </c>
      <c r="K26" s="5" t="s">
        <v>314</v>
      </c>
      <c r="L26" s="5" t="s">
        <v>315</v>
      </c>
      <c r="M26" s="5">
        <v>22.5</v>
      </c>
    </row>
    <row r="27" ht="34.15" customHeight="1" spans="1:13">
      <c r="A27" s="4"/>
      <c r="B27" s="4"/>
      <c r="C27" s="4"/>
      <c r="D27" s="7"/>
      <c r="E27" s="4"/>
      <c r="F27" s="4"/>
      <c r="G27" s="4" t="s">
        <v>316</v>
      </c>
      <c r="H27" s="4" t="s">
        <v>317</v>
      </c>
      <c r="I27" s="5" t="s">
        <v>307</v>
      </c>
      <c r="J27" s="5" t="s">
        <v>308</v>
      </c>
      <c r="K27" s="5" t="s">
        <v>309</v>
      </c>
      <c r="L27" s="5" t="s">
        <v>310</v>
      </c>
      <c r="M27" s="5">
        <v>22.5</v>
      </c>
    </row>
    <row r="28" ht="34.15" customHeight="1" spans="1:13">
      <c r="A28" s="4"/>
      <c r="B28" s="4"/>
      <c r="C28" s="4"/>
      <c r="D28" s="7"/>
      <c r="E28" s="4"/>
      <c r="F28" s="4" t="s">
        <v>318</v>
      </c>
      <c r="G28" s="4" t="s">
        <v>319</v>
      </c>
      <c r="H28" s="4" t="s">
        <v>320</v>
      </c>
      <c r="I28" s="5" t="s">
        <v>312</v>
      </c>
      <c r="J28" s="5" t="s">
        <v>313</v>
      </c>
      <c r="K28" s="5" t="s">
        <v>321</v>
      </c>
      <c r="L28" s="5" t="s">
        <v>310</v>
      </c>
      <c r="M28" s="5">
        <v>22.5</v>
      </c>
    </row>
    <row r="29" ht="34.15" customHeight="1" spans="1:13">
      <c r="A29" s="4" t="s">
        <v>326</v>
      </c>
      <c r="B29" s="4" t="s">
        <v>261</v>
      </c>
      <c r="C29" s="4" t="s">
        <v>197</v>
      </c>
      <c r="D29" s="7">
        <v>30.279928</v>
      </c>
      <c r="E29" s="4" t="s">
        <v>303</v>
      </c>
      <c r="F29" s="4" t="s">
        <v>304</v>
      </c>
      <c r="G29" s="4" t="s">
        <v>316</v>
      </c>
      <c r="H29" s="4" t="s">
        <v>317</v>
      </c>
      <c r="I29" s="5" t="s">
        <v>307</v>
      </c>
      <c r="J29" s="5" t="s">
        <v>308</v>
      </c>
      <c r="K29" s="5" t="s">
        <v>309</v>
      </c>
      <c r="L29" s="5" t="s">
        <v>310</v>
      </c>
      <c r="M29" s="5">
        <v>22.5</v>
      </c>
    </row>
    <row r="30" ht="34.15" customHeight="1" spans="1:13">
      <c r="A30" s="4"/>
      <c r="B30" s="4"/>
      <c r="C30" s="4"/>
      <c r="D30" s="7"/>
      <c r="E30" s="4"/>
      <c r="F30" s="4"/>
      <c r="G30" s="4" t="s">
        <v>305</v>
      </c>
      <c r="H30" s="4" t="s">
        <v>311</v>
      </c>
      <c r="I30" s="5" t="s">
        <v>312</v>
      </c>
      <c r="J30" s="5" t="s">
        <v>313</v>
      </c>
      <c r="K30" s="5" t="s">
        <v>314</v>
      </c>
      <c r="L30" s="5" t="s">
        <v>315</v>
      </c>
      <c r="M30" s="5">
        <v>22.5</v>
      </c>
    </row>
    <row r="31" ht="34.15" customHeight="1" spans="1:13">
      <c r="A31" s="4"/>
      <c r="B31" s="4"/>
      <c r="C31" s="4"/>
      <c r="D31" s="7"/>
      <c r="E31" s="4"/>
      <c r="F31" s="4"/>
      <c r="G31" s="4"/>
      <c r="H31" s="4" t="s">
        <v>306</v>
      </c>
      <c r="I31" s="5" t="s">
        <v>307</v>
      </c>
      <c r="J31" s="5" t="s">
        <v>308</v>
      </c>
      <c r="K31" s="5" t="s">
        <v>309</v>
      </c>
      <c r="L31" s="5" t="s">
        <v>310</v>
      </c>
      <c r="M31" s="5">
        <v>22.5</v>
      </c>
    </row>
    <row r="32" ht="34.15" customHeight="1" spans="1:13">
      <c r="A32" s="4"/>
      <c r="B32" s="4"/>
      <c r="C32" s="4"/>
      <c r="D32" s="7"/>
      <c r="E32" s="4"/>
      <c r="F32" s="4" t="s">
        <v>318</v>
      </c>
      <c r="G32" s="4" t="s">
        <v>319</v>
      </c>
      <c r="H32" s="4" t="s">
        <v>320</v>
      </c>
      <c r="I32" s="5" t="s">
        <v>312</v>
      </c>
      <c r="J32" s="5" t="s">
        <v>313</v>
      </c>
      <c r="K32" s="5" t="s">
        <v>321</v>
      </c>
      <c r="L32" s="5" t="s">
        <v>310</v>
      </c>
      <c r="M32" s="5">
        <v>22.5</v>
      </c>
    </row>
    <row r="33" ht="34.15" customHeight="1" spans="1:13">
      <c r="A33" s="4" t="s">
        <v>327</v>
      </c>
      <c r="B33" s="4" t="s">
        <v>261</v>
      </c>
      <c r="C33" s="4" t="s">
        <v>197</v>
      </c>
      <c r="D33" s="7">
        <v>60.559856</v>
      </c>
      <c r="E33" s="4" t="s">
        <v>303</v>
      </c>
      <c r="F33" s="4" t="s">
        <v>304</v>
      </c>
      <c r="G33" s="4" t="s">
        <v>305</v>
      </c>
      <c r="H33" s="4" t="s">
        <v>306</v>
      </c>
      <c r="I33" s="5" t="s">
        <v>307</v>
      </c>
      <c r="J33" s="5" t="s">
        <v>308</v>
      </c>
      <c r="K33" s="5" t="s">
        <v>309</v>
      </c>
      <c r="L33" s="5" t="s">
        <v>310</v>
      </c>
      <c r="M33" s="5">
        <v>22.5</v>
      </c>
    </row>
    <row r="34" ht="34.15" customHeight="1" spans="1:13">
      <c r="A34" s="4"/>
      <c r="B34" s="4"/>
      <c r="C34" s="4"/>
      <c r="D34" s="7"/>
      <c r="E34" s="4"/>
      <c r="F34" s="4"/>
      <c r="G34" s="4"/>
      <c r="H34" s="4" t="s">
        <v>311</v>
      </c>
      <c r="I34" s="5" t="s">
        <v>312</v>
      </c>
      <c r="J34" s="5" t="s">
        <v>313</v>
      </c>
      <c r="K34" s="5" t="s">
        <v>314</v>
      </c>
      <c r="L34" s="5" t="s">
        <v>315</v>
      </c>
      <c r="M34" s="5">
        <v>22.5</v>
      </c>
    </row>
    <row r="35" ht="34.15" customHeight="1" spans="1:13">
      <c r="A35" s="4"/>
      <c r="B35" s="4"/>
      <c r="C35" s="4"/>
      <c r="D35" s="7"/>
      <c r="E35" s="4"/>
      <c r="F35" s="4"/>
      <c r="G35" s="4" t="s">
        <v>316</v>
      </c>
      <c r="H35" s="4" t="s">
        <v>317</v>
      </c>
      <c r="I35" s="5" t="s">
        <v>307</v>
      </c>
      <c r="J35" s="5" t="s">
        <v>308</v>
      </c>
      <c r="K35" s="5" t="s">
        <v>309</v>
      </c>
      <c r="L35" s="5" t="s">
        <v>310</v>
      </c>
      <c r="M35" s="5">
        <v>22.5</v>
      </c>
    </row>
    <row r="36" ht="34.15" customHeight="1" spans="1:13">
      <c r="A36" s="4"/>
      <c r="B36" s="4"/>
      <c r="C36" s="4"/>
      <c r="D36" s="7"/>
      <c r="E36" s="4"/>
      <c r="F36" s="4" t="s">
        <v>318</v>
      </c>
      <c r="G36" s="4" t="s">
        <v>319</v>
      </c>
      <c r="H36" s="4" t="s">
        <v>320</v>
      </c>
      <c r="I36" s="5" t="s">
        <v>312</v>
      </c>
      <c r="J36" s="5" t="s">
        <v>313</v>
      </c>
      <c r="K36" s="5" t="s">
        <v>321</v>
      </c>
      <c r="L36" s="5" t="s">
        <v>310</v>
      </c>
      <c r="M36" s="5">
        <v>22.5</v>
      </c>
    </row>
    <row r="37" ht="34.15" customHeight="1" spans="1:13">
      <c r="A37" s="4" t="s">
        <v>205</v>
      </c>
      <c r="B37" s="4" t="s">
        <v>261</v>
      </c>
      <c r="C37" s="4" t="s">
        <v>197</v>
      </c>
      <c r="D37" s="7">
        <v>92.0682</v>
      </c>
      <c r="E37" s="4" t="s">
        <v>303</v>
      </c>
      <c r="F37" s="4" t="s">
        <v>304</v>
      </c>
      <c r="G37" s="4" t="s">
        <v>316</v>
      </c>
      <c r="H37" s="4" t="s">
        <v>317</v>
      </c>
      <c r="I37" s="5" t="s">
        <v>307</v>
      </c>
      <c r="J37" s="5" t="s">
        <v>308</v>
      </c>
      <c r="K37" s="5" t="s">
        <v>309</v>
      </c>
      <c r="L37" s="5" t="s">
        <v>310</v>
      </c>
      <c r="M37" s="5">
        <v>22.5</v>
      </c>
    </row>
    <row r="38" ht="34.15" customHeight="1" spans="1:13">
      <c r="A38" s="4"/>
      <c r="B38" s="4"/>
      <c r="C38" s="4"/>
      <c r="D38" s="7"/>
      <c r="E38" s="4"/>
      <c r="F38" s="4"/>
      <c r="G38" s="4" t="s">
        <v>305</v>
      </c>
      <c r="H38" s="4" t="s">
        <v>311</v>
      </c>
      <c r="I38" s="5" t="s">
        <v>312</v>
      </c>
      <c r="J38" s="5" t="s">
        <v>313</v>
      </c>
      <c r="K38" s="5" t="s">
        <v>314</v>
      </c>
      <c r="L38" s="5" t="s">
        <v>315</v>
      </c>
      <c r="M38" s="5">
        <v>22.5</v>
      </c>
    </row>
    <row r="39" ht="34.15" customHeight="1" spans="1:13">
      <c r="A39" s="4"/>
      <c r="B39" s="4"/>
      <c r="C39" s="4"/>
      <c r="D39" s="7"/>
      <c r="E39" s="4"/>
      <c r="F39" s="4"/>
      <c r="G39" s="4"/>
      <c r="H39" s="4" t="s">
        <v>306</v>
      </c>
      <c r="I39" s="5" t="s">
        <v>307</v>
      </c>
      <c r="J39" s="5" t="s">
        <v>308</v>
      </c>
      <c r="K39" s="5" t="s">
        <v>309</v>
      </c>
      <c r="L39" s="5" t="s">
        <v>310</v>
      </c>
      <c r="M39" s="5">
        <v>22.5</v>
      </c>
    </row>
    <row r="40" ht="34.15" customHeight="1" spans="1:13">
      <c r="A40" s="4"/>
      <c r="B40" s="4"/>
      <c r="C40" s="4"/>
      <c r="D40" s="7"/>
      <c r="E40" s="4"/>
      <c r="F40" s="4" t="s">
        <v>318</v>
      </c>
      <c r="G40" s="4" t="s">
        <v>319</v>
      </c>
      <c r="H40" s="4" t="s">
        <v>320</v>
      </c>
      <c r="I40" s="5" t="s">
        <v>312</v>
      </c>
      <c r="J40" s="5" t="s">
        <v>313</v>
      </c>
      <c r="K40" s="5" t="s">
        <v>321</v>
      </c>
      <c r="L40" s="5" t="s">
        <v>310</v>
      </c>
      <c r="M40" s="5">
        <v>22.5</v>
      </c>
    </row>
    <row r="41" ht="34.15" customHeight="1" spans="1:13">
      <c r="A41" s="4" t="s">
        <v>328</v>
      </c>
      <c r="B41" s="4" t="s">
        <v>261</v>
      </c>
      <c r="C41" s="4" t="s">
        <v>197</v>
      </c>
      <c r="D41" s="7">
        <v>17.308515</v>
      </c>
      <c r="E41" s="4" t="s">
        <v>303</v>
      </c>
      <c r="F41" s="4" t="s">
        <v>318</v>
      </c>
      <c r="G41" s="4" t="s">
        <v>319</v>
      </c>
      <c r="H41" s="4" t="s">
        <v>320</v>
      </c>
      <c r="I41" s="5" t="s">
        <v>312</v>
      </c>
      <c r="J41" s="5" t="s">
        <v>313</v>
      </c>
      <c r="K41" s="5" t="s">
        <v>321</v>
      </c>
      <c r="L41" s="5" t="s">
        <v>310</v>
      </c>
      <c r="M41" s="5">
        <v>22.5</v>
      </c>
    </row>
    <row r="42" ht="34.15" customHeight="1" spans="1:13">
      <c r="A42" s="4"/>
      <c r="B42" s="4"/>
      <c r="C42" s="4"/>
      <c r="D42" s="7"/>
      <c r="E42" s="4"/>
      <c r="F42" s="4" t="s">
        <v>304</v>
      </c>
      <c r="G42" s="4" t="s">
        <v>316</v>
      </c>
      <c r="H42" s="4" t="s">
        <v>317</v>
      </c>
      <c r="I42" s="5" t="s">
        <v>307</v>
      </c>
      <c r="J42" s="5" t="s">
        <v>308</v>
      </c>
      <c r="K42" s="5" t="s">
        <v>309</v>
      </c>
      <c r="L42" s="5" t="s">
        <v>310</v>
      </c>
      <c r="M42" s="5">
        <v>22.5</v>
      </c>
    </row>
    <row r="43" ht="34.15" customHeight="1" spans="1:13">
      <c r="A43" s="4"/>
      <c r="B43" s="4"/>
      <c r="C43" s="4"/>
      <c r="D43" s="7"/>
      <c r="E43" s="4"/>
      <c r="F43" s="4"/>
      <c r="G43" s="4" t="s">
        <v>305</v>
      </c>
      <c r="H43" s="4" t="s">
        <v>306</v>
      </c>
      <c r="I43" s="5" t="s">
        <v>307</v>
      </c>
      <c r="J43" s="5" t="s">
        <v>308</v>
      </c>
      <c r="K43" s="5" t="s">
        <v>309</v>
      </c>
      <c r="L43" s="5" t="s">
        <v>310</v>
      </c>
      <c r="M43" s="5">
        <v>22.5</v>
      </c>
    </row>
    <row r="44" ht="34.15" customHeight="1" spans="1:13">
      <c r="A44" s="4"/>
      <c r="B44" s="4"/>
      <c r="C44" s="4"/>
      <c r="D44" s="7"/>
      <c r="E44" s="4"/>
      <c r="F44" s="4"/>
      <c r="G44" s="4"/>
      <c r="H44" s="4" t="s">
        <v>311</v>
      </c>
      <c r="I44" s="5" t="s">
        <v>312</v>
      </c>
      <c r="J44" s="5" t="s">
        <v>313</v>
      </c>
      <c r="K44" s="5" t="s">
        <v>314</v>
      </c>
      <c r="L44" s="5" t="s">
        <v>315</v>
      </c>
      <c r="M44" s="5">
        <v>22.5</v>
      </c>
    </row>
    <row r="45" ht="34.15" customHeight="1" spans="1:13">
      <c r="A45" s="4" t="s">
        <v>201</v>
      </c>
      <c r="B45" s="4" t="s">
        <v>261</v>
      </c>
      <c r="C45" s="4" t="s">
        <v>197</v>
      </c>
      <c r="D45" s="7">
        <v>109.74474</v>
      </c>
      <c r="E45" s="4" t="s">
        <v>303</v>
      </c>
      <c r="F45" s="4" t="s">
        <v>318</v>
      </c>
      <c r="G45" s="4" t="s">
        <v>319</v>
      </c>
      <c r="H45" s="4" t="s">
        <v>320</v>
      </c>
      <c r="I45" s="5" t="s">
        <v>312</v>
      </c>
      <c r="J45" s="5" t="s">
        <v>313</v>
      </c>
      <c r="K45" s="5" t="s">
        <v>321</v>
      </c>
      <c r="L45" s="5" t="s">
        <v>310</v>
      </c>
      <c r="M45" s="5">
        <v>22.5</v>
      </c>
    </row>
    <row r="46" ht="34.15" customHeight="1" spans="1:13">
      <c r="A46" s="4"/>
      <c r="B46" s="4"/>
      <c r="C46" s="4"/>
      <c r="D46" s="7"/>
      <c r="E46" s="4"/>
      <c r="F46" s="4" t="s">
        <v>304</v>
      </c>
      <c r="G46" s="4" t="s">
        <v>316</v>
      </c>
      <c r="H46" s="4" t="s">
        <v>317</v>
      </c>
      <c r="I46" s="5" t="s">
        <v>307</v>
      </c>
      <c r="J46" s="5" t="s">
        <v>308</v>
      </c>
      <c r="K46" s="5" t="s">
        <v>309</v>
      </c>
      <c r="L46" s="5" t="s">
        <v>310</v>
      </c>
      <c r="M46" s="5">
        <v>22.5</v>
      </c>
    </row>
    <row r="47" ht="34.15" customHeight="1" spans="1:13">
      <c r="A47" s="4"/>
      <c r="B47" s="4"/>
      <c r="C47" s="4"/>
      <c r="D47" s="7"/>
      <c r="E47" s="4"/>
      <c r="F47" s="4"/>
      <c r="G47" s="4" t="s">
        <v>305</v>
      </c>
      <c r="H47" s="4" t="s">
        <v>311</v>
      </c>
      <c r="I47" s="5" t="s">
        <v>312</v>
      </c>
      <c r="J47" s="5" t="s">
        <v>313</v>
      </c>
      <c r="K47" s="5" t="s">
        <v>314</v>
      </c>
      <c r="L47" s="5" t="s">
        <v>315</v>
      </c>
      <c r="M47" s="5">
        <v>22.5</v>
      </c>
    </row>
    <row r="48" ht="34.15" customHeight="1" spans="1:13">
      <c r="A48" s="4"/>
      <c r="B48" s="4"/>
      <c r="C48" s="4"/>
      <c r="D48" s="7"/>
      <c r="E48" s="4"/>
      <c r="F48" s="4"/>
      <c r="G48" s="4"/>
      <c r="H48" s="4" t="s">
        <v>306</v>
      </c>
      <c r="I48" s="5" t="s">
        <v>307</v>
      </c>
      <c r="J48" s="5" t="s">
        <v>308</v>
      </c>
      <c r="K48" s="5" t="s">
        <v>309</v>
      </c>
      <c r="L48" s="5" t="s">
        <v>310</v>
      </c>
      <c r="M48" s="5">
        <v>22.5</v>
      </c>
    </row>
    <row r="49" ht="34.15" customHeight="1" spans="1:13">
      <c r="A49" s="4" t="s">
        <v>199</v>
      </c>
      <c r="B49" s="4" t="s">
        <v>261</v>
      </c>
      <c r="C49" s="4" t="s">
        <v>197</v>
      </c>
      <c r="D49" s="7">
        <v>178.3026</v>
      </c>
      <c r="E49" s="4" t="s">
        <v>303</v>
      </c>
      <c r="F49" s="4" t="s">
        <v>318</v>
      </c>
      <c r="G49" s="4" t="s">
        <v>319</v>
      </c>
      <c r="H49" s="4" t="s">
        <v>320</v>
      </c>
      <c r="I49" s="5" t="s">
        <v>312</v>
      </c>
      <c r="J49" s="5" t="s">
        <v>313</v>
      </c>
      <c r="K49" s="5" t="s">
        <v>321</v>
      </c>
      <c r="L49" s="5" t="s">
        <v>310</v>
      </c>
      <c r="M49" s="5">
        <v>22.5</v>
      </c>
    </row>
    <row r="50" ht="34.15" customHeight="1" spans="1:13">
      <c r="A50" s="4"/>
      <c r="B50" s="4"/>
      <c r="C50" s="4"/>
      <c r="D50" s="7"/>
      <c r="E50" s="4"/>
      <c r="F50" s="4" t="s">
        <v>304</v>
      </c>
      <c r="G50" s="4" t="s">
        <v>316</v>
      </c>
      <c r="H50" s="4" t="s">
        <v>317</v>
      </c>
      <c r="I50" s="5" t="s">
        <v>307</v>
      </c>
      <c r="J50" s="5" t="s">
        <v>308</v>
      </c>
      <c r="K50" s="5" t="s">
        <v>309</v>
      </c>
      <c r="L50" s="5" t="s">
        <v>310</v>
      </c>
      <c r="M50" s="5">
        <v>22.5</v>
      </c>
    </row>
    <row r="51" ht="34.15" customHeight="1" spans="1:13">
      <c r="A51" s="4"/>
      <c r="B51" s="4"/>
      <c r="C51" s="4"/>
      <c r="D51" s="7"/>
      <c r="E51" s="4"/>
      <c r="F51" s="4"/>
      <c r="G51" s="4" t="s">
        <v>305</v>
      </c>
      <c r="H51" s="4" t="s">
        <v>311</v>
      </c>
      <c r="I51" s="5" t="s">
        <v>312</v>
      </c>
      <c r="J51" s="5" t="s">
        <v>313</v>
      </c>
      <c r="K51" s="5" t="s">
        <v>314</v>
      </c>
      <c r="L51" s="5" t="s">
        <v>315</v>
      </c>
      <c r="M51" s="5">
        <v>22.5</v>
      </c>
    </row>
    <row r="52" ht="34.15" customHeight="1" spans="1:13">
      <c r="A52" s="4"/>
      <c r="B52" s="4"/>
      <c r="C52" s="4"/>
      <c r="D52" s="7"/>
      <c r="E52" s="4"/>
      <c r="F52" s="4"/>
      <c r="G52" s="4"/>
      <c r="H52" s="4" t="s">
        <v>306</v>
      </c>
      <c r="I52" s="5" t="s">
        <v>307</v>
      </c>
      <c r="J52" s="5" t="s">
        <v>308</v>
      </c>
      <c r="K52" s="5" t="s">
        <v>309</v>
      </c>
      <c r="L52" s="5" t="s">
        <v>310</v>
      </c>
      <c r="M52" s="5">
        <v>22.5</v>
      </c>
    </row>
    <row r="53" ht="34.15" customHeight="1" spans="1:13">
      <c r="A53" s="4" t="s">
        <v>329</v>
      </c>
      <c r="B53" s="4" t="s">
        <v>261</v>
      </c>
      <c r="C53" s="4" t="s">
        <v>330</v>
      </c>
      <c r="D53" s="7">
        <v>2.496</v>
      </c>
      <c r="E53" s="4" t="s">
        <v>303</v>
      </c>
      <c r="F53" s="4" t="s">
        <v>318</v>
      </c>
      <c r="G53" s="4" t="s">
        <v>319</v>
      </c>
      <c r="H53" s="4" t="s">
        <v>320</v>
      </c>
      <c r="I53" s="5" t="s">
        <v>312</v>
      </c>
      <c r="J53" s="5" t="s">
        <v>313</v>
      </c>
      <c r="K53" s="5" t="s">
        <v>321</v>
      </c>
      <c r="L53" s="5" t="s">
        <v>310</v>
      </c>
      <c r="M53" s="5">
        <v>22.5</v>
      </c>
    </row>
    <row r="54" ht="34.15" customHeight="1" spans="1:13">
      <c r="A54" s="4"/>
      <c r="B54" s="4"/>
      <c r="C54" s="4"/>
      <c r="D54" s="7"/>
      <c r="E54" s="4"/>
      <c r="F54" s="4" t="s">
        <v>304</v>
      </c>
      <c r="G54" s="4" t="s">
        <v>305</v>
      </c>
      <c r="H54" s="4" t="s">
        <v>306</v>
      </c>
      <c r="I54" s="5" t="s">
        <v>307</v>
      </c>
      <c r="J54" s="5" t="s">
        <v>308</v>
      </c>
      <c r="K54" s="5" t="s">
        <v>309</v>
      </c>
      <c r="L54" s="5" t="s">
        <v>310</v>
      </c>
      <c r="M54" s="5">
        <v>22.5</v>
      </c>
    </row>
    <row r="55" ht="34.15" customHeight="1" spans="1:13">
      <c r="A55" s="4"/>
      <c r="B55" s="4"/>
      <c r="C55" s="4"/>
      <c r="D55" s="7"/>
      <c r="E55" s="4"/>
      <c r="F55" s="4"/>
      <c r="G55" s="4"/>
      <c r="H55" s="4" t="s">
        <v>311</v>
      </c>
      <c r="I55" s="5" t="s">
        <v>312</v>
      </c>
      <c r="J55" s="5" t="s">
        <v>313</v>
      </c>
      <c r="K55" s="5" t="s">
        <v>314</v>
      </c>
      <c r="L55" s="5" t="s">
        <v>315</v>
      </c>
      <c r="M55" s="5">
        <v>22.5</v>
      </c>
    </row>
    <row r="56" ht="34.15" customHeight="1" spans="1:13">
      <c r="A56" s="4"/>
      <c r="B56" s="4"/>
      <c r="C56" s="4"/>
      <c r="D56" s="7"/>
      <c r="E56" s="4"/>
      <c r="F56" s="4"/>
      <c r="G56" s="4" t="s">
        <v>316</v>
      </c>
      <c r="H56" s="4" t="s">
        <v>317</v>
      </c>
      <c r="I56" s="5" t="s">
        <v>307</v>
      </c>
      <c r="J56" s="5" t="s">
        <v>308</v>
      </c>
      <c r="K56" s="5" t="s">
        <v>309</v>
      </c>
      <c r="L56" s="5" t="s">
        <v>310</v>
      </c>
      <c r="M56" s="5">
        <v>22.5</v>
      </c>
    </row>
    <row r="57" ht="34.15" customHeight="1" spans="1:13">
      <c r="A57" s="4" t="s">
        <v>331</v>
      </c>
      <c r="B57" s="4" t="s">
        <v>261</v>
      </c>
      <c r="C57" s="4" t="s">
        <v>330</v>
      </c>
      <c r="D57" s="7">
        <v>25.19616</v>
      </c>
      <c r="E57" s="4" t="s">
        <v>303</v>
      </c>
      <c r="F57" s="4" t="s">
        <v>304</v>
      </c>
      <c r="G57" s="4" t="s">
        <v>305</v>
      </c>
      <c r="H57" s="4" t="s">
        <v>306</v>
      </c>
      <c r="I57" s="5" t="s">
        <v>307</v>
      </c>
      <c r="J57" s="5" t="s">
        <v>308</v>
      </c>
      <c r="K57" s="5" t="s">
        <v>309</v>
      </c>
      <c r="L57" s="5" t="s">
        <v>310</v>
      </c>
      <c r="M57" s="5">
        <v>22.5</v>
      </c>
    </row>
    <row r="58" ht="34.15" customHeight="1" spans="1:13">
      <c r="A58" s="4"/>
      <c r="B58" s="4"/>
      <c r="C58" s="4"/>
      <c r="D58" s="7"/>
      <c r="E58" s="4"/>
      <c r="F58" s="4"/>
      <c r="G58" s="4"/>
      <c r="H58" s="4" t="s">
        <v>311</v>
      </c>
      <c r="I58" s="5" t="s">
        <v>312</v>
      </c>
      <c r="J58" s="5" t="s">
        <v>313</v>
      </c>
      <c r="K58" s="5" t="s">
        <v>314</v>
      </c>
      <c r="L58" s="5" t="s">
        <v>315</v>
      </c>
      <c r="M58" s="5">
        <v>22.5</v>
      </c>
    </row>
    <row r="59" ht="34.15" customHeight="1" spans="1:13">
      <c r="A59" s="4"/>
      <c r="B59" s="4"/>
      <c r="C59" s="4"/>
      <c r="D59" s="7"/>
      <c r="E59" s="4"/>
      <c r="F59" s="4"/>
      <c r="G59" s="4" t="s">
        <v>316</v>
      </c>
      <c r="H59" s="4" t="s">
        <v>317</v>
      </c>
      <c r="I59" s="5" t="s">
        <v>307</v>
      </c>
      <c r="J59" s="5" t="s">
        <v>308</v>
      </c>
      <c r="K59" s="5" t="s">
        <v>309</v>
      </c>
      <c r="L59" s="5" t="s">
        <v>310</v>
      </c>
      <c r="M59" s="5">
        <v>22.5</v>
      </c>
    </row>
    <row r="60" ht="34.15" customHeight="1" spans="1:13">
      <c r="A60" s="4"/>
      <c r="B60" s="4"/>
      <c r="C60" s="4"/>
      <c r="D60" s="7"/>
      <c r="E60" s="4"/>
      <c r="F60" s="4" t="s">
        <v>318</v>
      </c>
      <c r="G60" s="4" t="s">
        <v>319</v>
      </c>
      <c r="H60" s="4" t="s">
        <v>320</v>
      </c>
      <c r="I60" s="5" t="s">
        <v>312</v>
      </c>
      <c r="J60" s="5" t="s">
        <v>313</v>
      </c>
      <c r="K60" s="5" t="s">
        <v>321</v>
      </c>
      <c r="L60" s="5" t="s">
        <v>310</v>
      </c>
      <c r="M60" s="5">
        <v>22.5</v>
      </c>
    </row>
    <row r="61" ht="34.15" customHeight="1" spans="1:13">
      <c r="A61" s="4" t="s">
        <v>332</v>
      </c>
      <c r="B61" s="4" t="s">
        <v>261</v>
      </c>
      <c r="C61" s="4" t="s">
        <v>333</v>
      </c>
      <c r="D61" s="7">
        <v>10.56</v>
      </c>
      <c r="E61" s="4" t="s">
        <v>303</v>
      </c>
      <c r="F61" s="4" t="s">
        <v>304</v>
      </c>
      <c r="G61" s="4" t="s">
        <v>305</v>
      </c>
      <c r="H61" s="4" t="s">
        <v>311</v>
      </c>
      <c r="I61" s="5" t="s">
        <v>312</v>
      </c>
      <c r="J61" s="5" t="s">
        <v>313</v>
      </c>
      <c r="K61" s="5" t="s">
        <v>314</v>
      </c>
      <c r="L61" s="5" t="s">
        <v>315</v>
      </c>
      <c r="M61" s="5">
        <v>22.5</v>
      </c>
    </row>
    <row r="62" ht="40.7" customHeight="1" spans="1:13">
      <c r="A62" s="4"/>
      <c r="B62" s="4"/>
      <c r="C62" s="4"/>
      <c r="D62" s="7"/>
      <c r="E62" s="4"/>
      <c r="F62" s="4"/>
      <c r="G62" s="4" t="s">
        <v>334</v>
      </c>
      <c r="H62" s="4" t="s">
        <v>335</v>
      </c>
      <c r="I62" s="5" t="s">
        <v>312</v>
      </c>
      <c r="J62" s="5" t="s">
        <v>313</v>
      </c>
      <c r="K62" s="5" t="s">
        <v>321</v>
      </c>
      <c r="L62" s="5" t="s">
        <v>315</v>
      </c>
      <c r="M62" s="5">
        <v>22.5</v>
      </c>
    </row>
    <row r="63" ht="54.25" customHeight="1" spans="1:13">
      <c r="A63" s="4"/>
      <c r="B63" s="4"/>
      <c r="C63" s="4"/>
      <c r="D63" s="7"/>
      <c r="E63" s="4"/>
      <c r="F63" s="4" t="s">
        <v>318</v>
      </c>
      <c r="G63" s="4" t="s">
        <v>319</v>
      </c>
      <c r="H63" s="4" t="s">
        <v>336</v>
      </c>
      <c r="I63" s="5" t="s">
        <v>312</v>
      </c>
      <c r="J63" s="5" t="s">
        <v>313</v>
      </c>
      <c r="K63" s="5" t="s">
        <v>309</v>
      </c>
      <c r="L63" s="5" t="s">
        <v>310</v>
      </c>
      <c r="M63" s="5">
        <v>22.5</v>
      </c>
    </row>
    <row r="64" ht="34.15" customHeight="1" spans="1:13">
      <c r="A64" s="4"/>
      <c r="B64" s="4"/>
      <c r="C64" s="4"/>
      <c r="D64" s="7"/>
      <c r="E64" s="4"/>
      <c r="F64" s="4"/>
      <c r="G64" s="4"/>
      <c r="H64" s="4" t="s">
        <v>337</v>
      </c>
      <c r="I64" s="5" t="s">
        <v>307</v>
      </c>
      <c r="J64" s="5" t="s">
        <v>308</v>
      </c>
      <c r="K64" s="5" t="s">
        <v>309</v>
      </c>
      <c r="L64" s="5" t="s">
        <v>310</v>
      </c>
      <c r="M64" s="5">
        <v>22.5</v>
      </c>
    </row>
    <row r="65" ht="54.25" customHeight="1" spans="1:13">
      <c r="A65" s="4" t="s">
        <v>338</v>
      </c>
      <c r="B65" s="4" t="s">
        <v>261</v>
      </c>
      <c r="C65" s="4" t="s">
        <v>189</v>
      </c>
      <c r="D65" s="7">
        <v>11.52</v>
      </c>
      <c r="E65" s="4" t="s">
        <v>303</v>
      </c>
      <c r="F65" s="4" t="s">
        <v>318</v>
      </c>
      <c r="G65" s="4" t="s">
        <v>319</v>
      </c>
      <c r="H65" s="4" t="s">
        <v>336</v>
      </c>
      <c r="I65" s="5" t="s">
        <v>312</v>
      </c>
      <c r="J65" s="5" t="s">
        <v>313</v>
      </c>
      <c r="K65" s="5" t="s">
        <v>309</v>
      </c>
      <c r="L65" s="5" t="s">
        <v>310</v>
      </c>
      <c r="M65" s="5">
        <v>22.5</v>
      </c>
    </row>
    <row r="66" ht="34.15" customHeight="1" spans="1:13">
      <c r="A66" s="4"/>
      <c r="B66" s="4"/>
      <c r="C66" s="4"/>
      <c r="D66" s="7"/>
      <c r="E66" s="4"/>
      <c r="F66" s="4"/>
      <c r="G66" s="4"/>
      <c r="H66" s="4" t="s">
        <v>337</v>
      </c>
      <c r="I66" s="5" t="s">
        <v>307</v>
      </c>
      <c r="J66" s="5" t="s">
        <v>308</v>
      </c>
      <c r="K66" s="5" t="s">
        <v>309</v>
      </c>
      <c r="L66" s="5" t="s">
        <v>310</v>
      </c>
      <c r="M66" s="5">
        <v>22.5</v>
      </c>
    </row>
    <row r="67" ht="40.7" customHeight="1" spans="1:13">
      <c r="A67" s="4"/>
      <c r="B67" s="4"/>
      <c r="C67" s="4"/>
      <c r="D67" s="7"/>
      <c r="E67" s="4"/>
      <c r="F67" s="4" t="s">
        <v>304</v>
      </c>
      <c r="G67" s="4" t="s">
        <v>334</v>
      </c>
      <c r="H67" s="4" t="s">
        <v>335</v>
      </c>
      <c r="I67" s="5" t="s">
        <v>312</v>
      </c>
      <c r="J67" s="5" t="s">
        <v>313</v>
      </c>
      <c r="K67" s="5" t="s">
        <v>321</v>
      </c>
      <c r="L67" s="5" t="s">
        <v>315</v>
      </c>
      <c r="M67" s="5">
        <v>22.5</v>
      </c>
    </row>
    <row r="68" ht="34.15" customHeight="1" spans="1:13">
      <c r="A68" s="4"/>
      <c r="B68" s="4"/>
      <c r="C68" s="4"/>
      <c r="D68" s="7"/>
      <c r="E68" s="4"/>
      <c r="F68" s="4"/>
      <c r="G68" s="4" t="s">
        <v>305</v>
      </c>
      <c r="H68" s="4" t="s">
        <v>311</v>
      </c>
      <c r="I68" s="5" t="s">
        <v>312</v>
      </c>
      <c r="J68" s="5" t="s">
        <v>313</v>
      </c>
      <c r="K68" s="5" t="s">
        <v>314</v>
      </c>
      <c r="L68" s="5" t="s">
        <v>315</v>
      </c>
      <c r="M68" s="5">
        <v>22.5</v>
      </c>
    </row>
    <row r="69" ht="40.7" customHeight="1" spans="1:13">
      <c r="A69" s="4" t="s">
        <v>339</v>
      </c>
      <c r="B69" s="4" t="s">
        <v>261</v>
      </c>
      <c r="C69" s="4" t="s">
        <v>189</v>
      </c>
      <c r="D69" s="7">
        <v>9.6</v>
      </c>
      <c r="E69" s="4" t="s">
        <v>303</v>
      </c>
      <c r="F69" s="4" t="s">
        <v>304</v>
      </c>
      <c r="G69" s="4" t="s">
        <v>334</v>
      </c>
      <c r="H69" s="4" t="s">
        <v>335</v>
      </c>
      <c r="I69" s="5" t="s">
        <v>312</v>
      </c>
      <c r="J69" s="5" t="s">
        <v>313</v>
      </c>
      <c r="K69" s="5" t="s">
        <v>321</v>
      </c>
      <c r="L69" s="5" t="s">
        <v>315</v>
      </c>
      <c r="M69" s="5">
        <v>22.5</v>
      </c>
    </row>
    <row r="70" ht="34.15" customHeight="1" spans="1:13">
      <c r="A70" s="4"/>
      <c r="B70" s="4"/>
      <c r="C70" s="4"/>
      <c r="D70" s="7"/>
      <c r="E70" s="4"/>
      <c r="F70" s="4"/>
      <c r="G70" s="4" t="s">
        <v>305</v>
      </c>
      <c r="H70" s="4" t="s">
        <v>311</v>
      </c>
      <c r="I70" s="5" t="s">
        <v>312</v>
      </c>
      <c r="J70" s="5" t="s">
        <v>313</v>
      </c>
      <c r="K70" s="5" t="s">
        <v>314</v>
      </c>
      <c r="L70" s="5" t="s">
        <v>315</v>
      </c>
      <c r="M70" s="5">
        <v>22.5</v>
      </c>
    </row>
    <row r="71" ht="54.25" customHeight="1" spans="1:13">
      <c r="A71" s="4"/>
      <c r="B71" s="4"/>
      <c r="C71" s="4"/>
      <c r="D71" s="7"/>
      <c r="E71" s="4"/>
      <c r="F71" s="4" t="s">
        <v>318</v>
      </c>
      <c r="G71" s="4" t="s">
        <v>319</v>
      </c>
      <c r="H71" s="4" t="s">
        <v>336</v>
      </c>
      <c r="I71" s="5" t="s">
        <v>312</v>
      </c>
      <c r="J71" s="5" t="s">
        <v>313</v>
      </c>
      <c r="K71" s="5" t="s">
        <v>309</v>
      </c>
      <c r="L71" s="5" t="s">
        <v>310</v>
      </c>
      <c r="M71" s="5">
        <v>22.5</v>
      </c>
    </row>
    <row r="72" ht="34.15" customHeight="1" spans="1:13">
      <c r="A72" s="4"/>
      <c r="B72" s="4"/>
      <c r="C72" s="4"/>
      <c r="D72" s="7"/>
      <c r="E72" s="4"/>
      <c r="F72" s="4"/>
      <c r="G72" s="4"/>
      <c r="H72" s="4" t="s">
        <v>337</v>
      </c>
      <c r="I72" s="5" t="s">
        <v>307</v>
      </c>
      <c r="J72" s="5" t="s">
        <v>308</v>
      </c>
      <c r="K72" s="5" t="s">
        <v>309</v>
      </c>
      <c r="L72" s="5" t="s">
        <v>310</v>
      </c>
      <c r="M72" s="5">
        <v>22.5</v>
      </c>
    </row>
    <row r="73" ht="34.15" customHeight="1" spans="1:13">
      <c r="A73" s="4" t="s">
        <v>340</v>
      </c>
      <c r="B73" s="4" t="s">
        <v>261</v>
      </c>
      <c r="C73" s="4" t="s">
        <v>189</v>
      </c>
      <c r="D73" s="7">
        <v>10</v>
      </c>
      <c r="E73" s="4" t="s">
        <v>303</v>
      </c>
      <c r="F73" s="4" t="s">
        <v>318</v>
      </c>
      <c r="G73" s="4" t="s">
        <v>319</v>
      </c>
      <c r="H73" s="4" t="s">
        <v>337</v>
      </c>
      <c r="I73" s="5" t="s">
        <v>307</v>
      </c>
      <c r="J73" s="5" t="s">
        <v>308</v>
      </c>
      <c r="K73" s="5" t="s">
        <v>309</v>
      </c>
      <c r="L73" s="5" t="s">
        <v>310</v>
      </c>
      <c r="M73" s="5">
        <v>22.5</v>
      </c>
    </row>
    <row r="74" ht="54.25" customHeight="1" spans="1:13">
      <c r="A74" s="4"/>
      <c r="B74" s="4"/>
      <c r="C74" s="4"/>
      <c r="D74" s="7"/>
      <c r="E74" s="4"/>
      <c r="F74" s="4"/>
      <c r="G74" s="4"/>
      <c r="H74" s="4" t="s">
        <v>336</v>
      </c>
      <c r="I74" s="5" t="s">
        <v>312</v>
      </c>
      <c r="J74" s="5" t="s">
        <v>313</v>
      </c>
      <c r="K74" s="5" t="s">
        <v>309</v>
      </c>
      <c r="L74" s="5" t="s">
        <v>310</v>
      </c>
      <c r="M74" s="5">
        <v>22.5</v>
      </c>
    </row>
    <row r="75" ht="34.15" customHeight="1" spans="1:13">
      <c r="A75" s="4"/>
      <c r="B75" s="4"/>
      <c r="C75" s="4"/>
      <c r="D75" s="7"/>
      <c r="E75" s="4"/>
      <c r="F75" s="4" t="s">
        <v>304</v>
      </c>
      <c r="G75" s="4" t="s">
        <v>305</v>
      </c>
      <c r="H75" s="4" t="s">
        <v>311</v>
      </c>
      <c r="I75" s="5" t="s">
        <v>312</v>
      </c>
      <c r="J75" s="5" t="s">
        <v>313</v>
      </c>
      <c r="K75" s="5" t="s">
        <v>314</v>
      </c>
      <c r="L75" s="5" t="s">
        <v>315</v>
      </c>
      <c r="M75" s="5">
        <v>22.5</v>
      </c>
    </row>
    <row r="76" ht="40.7" customHeight="1" spans="1:13">
      <c r="A76" s="4"/>
      <c r="B76" s="4"/>
      <c r="C76" s="4"/>
      <c r="D76" s="7"/>
      <c r="E76" s="4"/>
      <c r="F76" s="4"/>
      <c r="G76" s="4" t="s">
        <v>334</v>
      </c>
      <c r="H76" s="4" t="s">
        <v>335</v>
      </c>
      <c r="I76" s="5" t="s">
        <v>312</v>
      </c>
      <c r="J76" s="5" t="s">
        <v>313</v>
      </c>
      <c r="K76" s="5" t="s">
        <v>321</v>
      </c>
      <c r="L76" s="5" t="s">
        <v>315</v>
      </c>
      <c r="M76" s="5">
        <v>22.5</v>
      </c>
    </row>
    <row r="77" ht="34.15" customHeight="1" spans="1:13">
      <c r="A77" s="4" t="s">
        <v>341</v>
      </c>
      <c r="B77" s="4" t="s">
        <v>261</v>
      </c>
      <c r="C77" s="4" t="s">
        <v>189</v>
      </c>
      <c r="D77" s="7">
        <v>18</v>
      </c>
      <c r="E77" s="4" t="s">
        <v>303</v>
      </c>
      <c r="F77" s="4" t="s">
        <v>304</v>
      </c>
      <c r="G77" s="4" t="s">
        <v>305</v>
      </c>
      <c r="H77" s="4" t="s">
        <v>311</v>
      </c>
      <c r="I77" s="5" t="s">
        <v>312</v>
      </c>
      <c r="J77" s="5" t="s">
        <v>313</v>
      </c>
      <c r="K77" s="5" t="s">
        <v>314</v>
      </c>
      <c r="L77" s="5" t="s">
        <v>315</v>
      </c>
      <c r="M77" s="5">
        <v>22.5</v>
      </c>
    </row>
    <row r="78" ht="40.7" customHeight="1" spans="1:13">
      <c r="A78" s="4"/>
      <c r="B78" s="4"/>
      <c r="C78" s="4"/>
      <c r="D78" s="7"/>
      <c r="E78" s="4"/>
      <c r="F78" s="4"/>
      <c r="G78" s="4" t="s">
        <v>334</v>
      </c>
      <c r="H78" s="4" t="s">
        <v>335</v>
      </c>
      <c r="I78" s="5" t="s">
        <v>312</v>
      </c>
      <c r="J78" s="5" t="s">
        <v>313</v>
      </c>
      <c r="K78" s="5" t="s">
        <v>321</v>
      </c>
      <c r="L78" s="5" t="s">
        <v>315</v>
      </c>
      <c r="M78" s="5">
        <v>22.5</v>
      </c>
    </row>
    <row r="79" ht="54.25" customHeight="1" spans="1:13">
      <c r="A79" s="4"/>
      <c r="B79" s="4"/>
      <c r="C79" s="4"/>
      <c r="D79" s="7"/>
      <c r="E79" s="4"/>
      <c r="F79" s="4" t="s">
        <v>318</v>
      </c>
      <c r="G79" s="4" t="s">
        <v>319</v>
      </c>
      <c r="H79" s="4" t="s">
        <v>336</v>
      </c>
      <c r="I79" s="5" t="s">
        <v>312</v>
      </c>
      <c r="J79" s="5" t="s">
        <v>313</v>
      </c>
      <c r="K79" s="5" t="s">
        <v>309</v>
      </c>
      <c r="L79" s="5" t="s">
        <v>310</v>
      </c>
      <c r="M79" s="5">
        <v>22.5</v>
      </c>
    </row>
    <row r="80" ht="34.15" customHeight="1" spans="1:13">
      <c r="A80" s="4"/>
      <c r="B80" s="4"/>
      <c r="C80" s="4"/>
      <c r="D80" s="7"/>
      <c r="E80" s="4"/>
      <c r="F80" s="4"/>
      <c r="G80" s="4"/>
      <c r="H80" s="4" t="s">
        <v>337</v>
      </c>
      <c r="I80" s="5" t="s">
        <v>307</v>
      </c>
      <c r="J80" s="5" t="s">
        <v>308</v>
      </c>
      <c r="K80" s="5" t="s">
        <v>309</v>
      </c>
      <c r="L80" s="5" t="s">
        <v>310</v>
      </c>
      <c r="M80" s="5">
        <v>22.5</v>
      </c>
    </row>
    <row r="81" ht="34.15" customHeight="1" spans="1:13">
      <c r="A81" s="4" t="s">
        <v>287</v>
      </c>
      <c r="B81" s="4" t="s">
        <v>261</v>
      </c>
      <c r="C81" s="4" t="s">
        <v>276</v>
      </c>
      <c r="D81" s="7">
        <v>6.02</v>
      </c>
      <c r="E81" s="4" t="s">
        <v>342</v>
      </c>
      <c r="F81" s="4" t="s">
        <v>304</v>
      </c>
      <c r="G81" s="4" t="s">
        <v>316</v>
      </c>
      <c r="H81" s="4" t="s">
        <v>343</v>
      </c>
      <c r="I81" s="5" t="s">
        <v>344</v>
      </c>
      <c r="J81" s="5"/>
      <c r="K81" s="5" t="s">
        <v>345</v>
      </c>
      <c r="L81" s="5"/>
      <c r="M81" s="5">
        <v>5</v>
      </c>
    </row>
    <row r="82" ht="34.15" customHeight="1" spans="1:13">
      <c r="A82" s="4"/>
      <c r="B82" s="4"/>
      <c r="C82" s="4"/>
      <c r="D82" s="7"/>
      <c r="E82" s="4"/>
      <c r="F82" s="4"/>
      <c r="G82" s="4"/>
      <c r="H82" s="4" t="s">
        <v>346</v>
      </c>
      <c r="I82" s="5" t="s">
        <v>344</v>
      </c>
      <c r="J82" s="5"/>
      <c r="K82" s="5" t="s">
        <v>347</v>
      </c>
      <c r="L82" s="5"/>
      <c r="M82" s="5">
        <v>5</v>
      </c>
    </row>
    <row r="83" ht="34.15" customHeight="1" spans="1:13">
      <c r="A83" s="4"/>
      <c r="B83" s="4"/>
      <c r="C83" s="4"/>
      <c r="D83" s="7"/>
      <c r="E83" s="4"/>
      <c r="F83" s="4"/>
      <c r="G83" s="4" t="s">
        <v>348</v>
      </c>
      <c r="H83" s="4" t="s">
        <v>349</v>
      </c>
      <c r="I83" s="5" t="s">
        <v>312</v>
      </c>
      <c r="J83" s="5" t="s">
        <v>313</v>
      </c>
      <c r="K83" s="5" t="s">
        <v>350</v>
      </c>
      <c r="L83" s="5" t="s">
        <v>351</v>
      </c>
      <c r="M83" s="5">
        <v>5</v>
      </c>
    </row>
    <row r="84" ht="34.15" customHeight="1" spans="1:13">
      <c r="A84" s="4"/>
      <c r="B84" s="4"/>
      <c r="C84" s="4"/>
      <c r="D84" s="7"/>
      <c r="E84" s="4"/>
      <c r="F84" s="4"/>
      <c r="G84" s="4"/>
      <c r="H84" s="4" t="s">
        <v>352</v>
      </c>
      <c r="I84" s="5" t="s">
        <v>312</v>
      </c>
      <c r="J84" s="5" t="s">
        <v>313</v>
      </c>
      <c r="K84" s="5" t="s">
        <v>353</v>
      </c>
      <c r="L84" s="5" t="s">
        <v>351</v>
      </c>
      <c r="M84" s="5">
        <v>5</v>
      </c>
    </row>
    <row r="85" ht="34.15" customHeight="1" spans="1:13">
      <c r="A85" s="4"/>
      <c r="B85" s="4"/>
      <c r="C85" s="4"/>
      <c r="D85" s="7"/>
      <c r="E85" s="4"/>
      <c r="F85" s="4"/>
      <c r="G85" s="4" t="s">
        <v>334</v>
      </c>
      <c r="H85" s="4" t="s">
        <v>354</v>
      </c>
      <c r="I85" s="5" t="s">
        <v>344</v>
      </c>
      <c r="J85" s="5"/>
      <c r="K85" s="5" t="s">
        <v>355</v>
      </c>
      <c r="L85" s="5"/>
      <c r="M85" s="5">
        <v>7.5</v>
      </c>
    </row>
    <row r="86" ht="34.15" customHeight="1" spans="1:13">
      <c r="A86" s="4"/>
      <c r="B86" s="4"/>
      <c r="C86" s="4"/>
      <c r="D86" s="7"/>
      <c r="E86" s="4"/>
      <c r="F86" s="4"/>
      <c r="G86" s="4"/>
      <c r="H86" s="4" t="s">
        <v>356</v>
      </c>
      <c r="I86" s="5" t="s">
        <v>344</v>
      </c>
      <c r="J86" s="5"/>
      <c r="K86" s="5" t="s">
        <v>357</v>
      </c>
      <c r="L86" s="5"/>
      <c r="M86" s="5">
        <v>7.5</v>
      </c>
    </row>
    <row r="87" ht="34.15" customHeight="1" spans="1:13">
      <c r="A87" s="4"/>
      <c r="B87" s="4"/>
      <c r="C87" s="4"/>
      <c r="D87" s="7"/>
      <c r="E87" s="4"/>
      <c r="F87" s="4"/>
      <c r="G87" s="4" t="s">
        <v>305</v>
      </c>
      <c r="H87" s="4" t="s">
        <v>358</v>
      </c>
      <c r="I87" s="5" t="s">
        <v>312</v>
      </c>
      <c r="J87" s="5" t="s">
        <v>313</v>
      </c>
      <c r="K87" s="5" t="s">
        <v>359</v>
      </c>
      <c r="L87" s="5" t="s">
        <v>360</v>
      </c>
      <c r="M87" s="5">
        <v>7.5</v>
      </c>
    </row>
    <row r="88" ht="34.15" customHeight="1" spans="1:13">
      <c r="A88" s="4"/>
      <c r="B88" s="4"/>
      <c r="C88" s="4"/>
      <c r="D88" s="7"/>
      <c r="E88" s="4"/>
      <c r="F88" s="4"/>
      <c r="G88" s="4"/>
      <c r="H88" s="4" t="s">
        <v>361</v>
      </c>
      <c r="I88" s="5" t="s">
        <v>307</v>
      </c>
      <c r="J88" s="5" t="s">
        <v>362</v>
      </c>
      <c r="K88" s="5" t="s">
        <v>363</v>
      </c>
      <c r="L88" s="5" t="s">
        <v>364</v>
      </c>
      <c r="M88" s="5">
        <v>7.5</v>
      </c>
    </row>
    <row r="89" ht="34.15" customHeight="1" spans="1:13">
      <c r="A89" s="4"/>
      <c r="B89" s="4"/>
      <c r="C89" s="4"/>
      <c r="D89" s="7"/>
      <c r="E89" s="4"/>
      <c r="F89" s="4" t="s">
        <v>318</v>
      </c>
      <c r="G89" s="4" t="s">
        <v>365</v>
      </c>
      <c r="H89" s="4" t="s">
        <v>366</v>
      </c>
      <c r="I89" s="5" t="s">
        <v>344</v>
      </c>
      <c r="J89" s="5"/>
      <c r="K89" s="5" t="s">
        <v>367</v>
      </c>
      <c r="L89" s="5"/>
      <c r="M89" s="5">
        <v>10</v>
      </c>
    </row>
    <row r="90" ht="34.15" customHeight="1" spans="1:13">
      <c r="A90" s="4"/>
      <c r="B90" s="4"/>
      <c r="C90" s="4"/>
      <c r="D90" s="7"/>
      <c r="E90" s="4"/>
      <c r="F90" s="4"/>
      <c r="G90" s="4" t="s">
        <v>368</v>
      </c>
      <c r="H90" s="4" t="s">
        <v>369</v>
      </c>
      <c r="I90" s="5" t="s">
        <v>344</v>
      </c>
      <c r="J90" s="5"/>
      <c r="K90" s="5" t="s">
        <v>370</v>
      </c>
      <c r="L90" s="5"/>
      <c r="M90" s="5">
        <v>10</v>
      </c>
    </row>
    <row r="91" ht="34.15" customHeight="1" spans="1:13">
      <c r="A91" s="4"/>
      <c r="B91" s="4"/>
      <c r="C91" s="4"/>
      <c r="D91" s="7"/>
      <c r="E91" s="4"/>
      <c r="F91" s="4"/>
      <c r="G91" s="4"/>
      <c r="H91" s="4" t="s">
        <v>371</v>
      </c>
      <c r="I91" s="5" t="s">
        <v>344</v>
      </c>
      <c r="J91" s="5"/>
      <c r="K91" s="5" t="s">
        <v>370</v>
      </c>
      <c r="L91" s="5"/>
      <c r="M91" s="5">
        <v>10</v>
      </c>
    </row>
    <row r="92" ht="34.15" customHeight="1" spans="1:13">
      <c r="A92" s="4"/>
      <c r="B92" s="4"/>
      <c r="C92" s="4"/>
      <c r="D92" s="7"/>
      <c r="E92" s="4"/>
      <c r="F92" s="4" t="s">
        <v>372</v>
      </c>
      <c r="G92" s="4" t="s">
        <v>373</v>
      </c>
      <c r="H92" s="4" t="s">
        <v>374</v>
      </c>
      <c r="I92" s="5" t="s">
        <v>307</v>
      </c>
      <c r="J92" s="5" t="s">
        <v>362</v>
      </c>
      <c r="K92" s="5" t="s">
        <v>375</v>
      </c>
      <c r="L92" s="5" t="s">
        <v>376</v>
      </c>
      <c r="M92" s="5">
        <v>10</v>
      </c>
    </row>
    <row r="93" ht="34.15" customHeight="1" spans="1:13">
      <c r="A93" s="4" t="s">
        <v>281</v>
      </c>
      <c r="B93" s="4" t="s">
        <v>261</v>
      </c>
      <c r="C93" s="4" t="s">
        <v>276</v>
      </c>
      <c r="D93" s="7">
        <v>5</v>
      </c>
      <c r="E93" s="4" t="s">
        <v>377</v>
      </c>
      <c r="F93" s="4" t="s">
        <v>304</v>
      </c>
      <c r="G93" s="4" t="s">
        <v>305</v>
      </c>
      <c r="H93" s="4" t="s">
        <v>378</v>
      </c>
      <c r="I93" s="5" t="s">
        <v>307</v>
      </c>
      <c r="J93" s="5" t="s">
        <v>362</v>
      </c>
      <c r="K93" s="5" t="s">
        <v>363</v>
      </c>
      <c r="L93" s="5" t="s">
        <v>379</v>
      </c>
      <c r="M93" s="5">
        <v>7.5</v>
      </c>
    </row>
    <row r="94" ht="34.15" customHeight="1" spans="1:13">
      <c r="A94" s="4"/>
      <c r="B94" s="4"/>
      <c r="C94" s="4"/>
      <c r="D94" s="7"/>
      <c r="E94" s="4"/>
      <c r="F94" s="4"/>
      <c r="G94" s="4"/>
      <c r="H94" s="4" t="s">
        <v>380</v>
      </c>
      <c r="I94" s="5" t="s">
        <v>307</v>
      </c>
      <c r="J94" s="5" t="s">
        <v>362</v>
      </c>
      <c r="K94" s="5" t="s">
        <v>381</v>
      </c>
      <c r="L94" s="5" t="s">
        <v>382</v>
      </c>
      <c r="M94" s="5">
        <v>7.5</v>
      </c>
    </row>
    <row r="95" ht="40.7" customHeight="1" spans="1:13">
      <c r="A95" s="4"/>
      <c r="B95" s="4"/>
      <c r="C95" s="4"/>
      <c r="D95" s="7"/>
      <c r="E95" s="4"/>
      <c r="F95" s="4"/>
      <c r="G95" s="4" t="s">
        <v>334</v>
      </c>
      <c r="H95" s="4" t="s">
        <v>383</v>
      </c>
      <c r="I95" s="5" t="s">
        <v>344</v>
      </c>
      <c r="J95" s="5"/>
      <c r="K95" s="5" t="s">
        <v>384</v>
      </c>
      <c r="L95" s="5"/>
      <c r="M95" s="5">
        <v>7.5</v>
      </c>
    </row>
    <row r="96" ht="34.15" customHeight="1" spans="1:13">
      <c r="A96" s="4"/>
      <c r="B96" s="4"/>
      <c r="C96" s="4"/>
      <c r="D96" s="7"/>
      <c r="E96" s="4"/>
      <c r="F96" s="4"/>
      <c r="G96" s="4"/>
      <c r="H96" s="4" t="s">
        <v>385</v>
      </c>
      <c r="I96" s="5" t="s">
        <v>344</v>
      </c>
      <c r="J96" s="5"/>
      <c r="K96" s="5" t="s">
        <v>386</v>
      </c>
      <c r="L96" s="5"/>
      <c r="M96" s="5">
        <v>7.5</v>
      </c>
    </row>
    <row r="97" ht="34.15" customHeight="1" spans="1:13">
      <c r="A97" s="4"/>
      <c r="B97" s="4"/>
      <c r="C97" s="4"/>
      <c r="D97" s="7"/>
      <c r="E97" s="4"/>
      <c r="F97" s="4"/>
      <c r="G97" s="4" t="s">
        <v>316</v>
      </c>
      <c r="H97" s="4" t="s">
        <v>387</v>
      </c>
      <c r="I97" s="5" t="s">
        <v>344</v>
      </c>
      <c r="J97" s="5"/>
      <c r="K97" s="5" t="s">
        <v>388</v>
      </c>
      <c r="L97" s="5"/>
      <c r="M97" s="5">
        <v>5</v>
      </c>
    </row>
    <row r="98" ht="34.15" customHeight="1" spans="1:13">
      <c r="A98" s="4"/>
      <c r="B98" s="4"/>
      <c r="C98" s="4"/>
      <c r="D98" s="7"/>
      <c r="E98" s="4"/>
      <c r="F98" s="4"/>
      <c r="G98" s="4"/>
      <c r="H98" s="4" t="s">
        <v>389</v>
      </c>
      <c r="I98" s="5" t="s">
        <v>344</v>
      </c>
      <c r="J98" s="5"/>
      <c r="K98" s="5" t="s">
        <v>390</v>
      </c>
      <c r="L98" s="5"/>
      <c r="M98" s="5">
        <v>5</v>
      </c>
    </row>
    <row r="99" ht="34.15" customHeight="1" spans="1:13">
      <c r="A99" s="4"/>
      <c r="B99" s="4"/>
      <c r="C99" s="4"/>
      <c r="D99" s="7"/>
      <c r="E99" s="4"/>
      <c r="F99" s="4"/>
      <c r="G99" s="4" t="s">
        <v>348</v>
      </c>
      <c r="H99" s="4" t="s">
        <v>391</v>
      </c>
      <c r="I99" s="5" t="s">
        <v>312</v>
      </c>
      <c r="J99" s="5" t="s">
        <v>313</v>
      </c>
      <c r="K99" s="5" t="s">
        <v>392</v>
      </c>
      <c r="L99" s="5" t="s">
        <v>393</v>
      </c>
      <c r="M99" s="5">
        <v>5</v>
      </c>
    </row>
    <row r="100" ht="34.15" customHeight="1" spans="1:13">
      <c r="A100" s="4"/>
      <c r="B100" s="4"/>
      <c r="C100" s="4"/>
      <c r="D100" s="7"/>
      <c r="E100" s="4"/>
      <c r="F100" s="4"/>
      <c r="G100" s="4"/>
      <c r="H100" s="4" t="s">
        <v>394</v>
      </c>
      <c r="I100" s="5" t="s">
        <v>312</v>
      </c>
      <c r="J100" s="5" t="s">
        <v>313</v>
      </c>
      <c r="K100" s="5" t="s">
        <v>395</v>
      </c>
      <c r="L100" s="5" t="s">
        <v>393</v>
      </c>
      <c r="M100" s="5">
        <v>5</v>
      </c>
    </row>
    <row r="101" ht="34.15" customHeight="1" spans="1:13">
      <c r="A101" s="4"/>
      <c r="B101" s="4"/>
      <c r="C101" s="4"/>
      <c r="D101" s="7"/>
      <c r="E101" s="4"/>
      <c r="F101" s="4" t="s">
        <v>318</v>
      </c>
      <c r="G101" s="4" t="s">
        <v>365</v>
      </c>
      <c r="H101" s="4" t="s">
        <v>396</v>
      </c>
      <c r="I101" s="5" t="s">
        <v>344</v>
      </c>
      <c r="J101" s="5"/>
      <c r="K101" s="5" t="s">
        <v>367</v>
      </c>
      <c r="L101" s="5"/>
      <c r="M101" s="5">
        <v>10</v>
      </c>
    </row>
    <row r="102" ht="34.15" customHeight="1" spans="1:13">
      <c r="A102" s="4"/>
      <c r="B102" s="4"/>
      <c r="C102" s="4"/>
      <c r="D102" s="7"/>
      <c r="E102" s="4"/>
      <c r="F102" s="4"/>
      <c r="G102" s="4"/>
      <c r="H102" s="4" t="s">
        <v>397</v>
      </c>
      <c r="I102" s="5" t="s">
        <v>344</v>
      </c>
      <c r="J102" s="5"/>
      <c r="K102" s="5" t="s">
        <v>367</v>
      </c>
      <c r="L102" s="5"/>
      <c r="M102" s="5">
        <v>10</v>
      </c>
    </row>
    <row r="103" ht="34.15" customHeight="1" spans="1:13">
      <c r="A103" s="4"/>
      <c r="B103" s="4"/>
      <c r="C103" s="4"/>
      <c r="D103" s="7"/>
      <c r="E103" s="4"/>
      <c r="F103" s="4"/>
      <c r="G103" s="4" t="s">
        <v>368</v>
      </c>
      <c r="H103" s="4" t="s">
        <v>398</v>
      </c>
      <c r="I103" s="5" t="s">
        <v>344</v>
      </c>
      <c r="J103" s="5"/>
      <c r="K103" s="5" t="s">
        <v>370</v>
      </c>
      <c r="L103" s="5"/>
      <c r="M103" s="5">
        <v>10</v>
      </c>
    </row>
    <row r="104" ht="34.15" customHeight="1" spans="1:13">
      <c r="A104" s="4"/>
      <c r="B104" s="4"/>
      <c r="C104" s="4"/>
      <c r="D104" s="7"/>
      <c r="E104" s="4"/>
      <c r="F104" s="4" t="s">
        <v>372</v>
      </c>
      <c r="G104" s="4" t="s">
        <v>373</v>
      </c>
      <c r="H104" s="4" t="s">
        <v>399</v>
      </c>
      <c r="I104" s="5" t="s">
        <v>307</v>
      </c>
      <c r="J104" s="5" t="s">
        <v>362</v>
      </c>
      <c r="K104" s="5" t="s">
        <v>400</v>
      </c>
      <c r="L104" s="5" t="s">
        <v>376</v>
      </c>
      <c r="M104" s="5">
        <v>10</v>
      </c>
    </row>
    <row r="105" ht="34.15" customHeight="1" spans="1:13">
      <c r="A105" s="4" t="s">
        <v>277</v>
      </c>
      <c r="B105" s="4" t="s">
        <v>261</v>
      </c>
      <c r="C105" s="4" t="s">
        <v>276</v>
      </c>
      <c r="D105" s="7">
        <v>24</v>
      </c>
      <c r="E105" s="4" t="s">
        <v>401</v>
      </c>
      <c r="F105" s="4" t="s">
        <v>304</v>
      </c>
      <c r="G105" s="4" t="s">
        <v>305</v>
      </c>
      <c r="H105" s="4" t="s">
        <v>402</v>
      </c>
      <c r="I105" s="5" t="s">
        <v>307</v>
      </c>
      <c r="J105" s="5" t="s">
        <v>362</v>
      </c>
      <c r="K105" s="5" t="s">
        <v>363</v>
      </c>
      <c r="L105" s="5" t="s">
        <v>379</v>
      </c>
      <c r="M105" s="5">
        <v>7.5</v>
      </c>
    </row>
    <row r="106" ht="34.15" customHeight="1" spans="1:13">
      <c r="A106" s="4"/>
      <c r="B106" s="4"/>
      <c r="C106" s="4"/>
      <c r="D106" s="7"/>
      <c r="E106" s="4"/>
      <c r="F106" s="4"/>
      <c r="G106" s="4"/>
      <c r="H106" s="4" t="s">
        <v>403</v>
      </c>
      <c r="I106" s="5" t="s">
        <v>307</v>
      </c>
      <c r="J106" s="5" t="s">
        <v>362</v>
      </c>
      <c r="K106" s="5" t="s">
        <v>404</v>
      </c>
      <c r="L106" s="5" t="s">
        <v>405</v>
      </c>
      <c r="M106" s="5">
        <v>7.5</v>
      </c>
    </row>
    <row r="107" ht="34.15" customHeight="1" spans="1:13">
      <c r="A107" s="4"/>
      <c r="B107" s="4"/>
      <c r="C107" s="4"/>
      <c r="D107" s="7"/>
      <c r="E107" s="4"/>
      <c r="F107" s="4"/>
      <c r="G107" s="4" t="s">
        <v>334</v>
      </c>
      <c r="H107" s="4" t="s">
        <v>406</v>
      </c>
      <c r="I107" s="5" t="s">
        <v>344</v>
      </c>
      <c r="J107" s="5"/>
      <c r="K107" s="5" t="s">
        <v>407</v>
      </c>
      <c r="L107" s="5"/>
      <c r="M107" s="5">
        <v>7.5</v>
      </c>
    </row>
    <row r="108" ht="34.15" customHeight="1" spans="1:13">
      <c r="A108" s="4"/>
      <c r="B108" s="4"/>
      <c r="C108" s="4"/>
      <c r="D108" s="7"/>
      <c r="E108" s="4"/>
      <c r="F108" s="4"/>
      <c r="G108" s="4"/>
      <c r="H108" s="4" t="s">
        <v>408</v>
      </c>
      <c r="I108" s="5" t="s">
        <v>312</v>
      </c>
      <c r="J108" s="5" t="s">
        <v>313</v>
      </c>
      <c r="K108" s="5" t="s">
        <v>309</v>
      </c>
      <c r="L108" s="5" t="s">
        <v>376</v>
      </c>
      <c r="M108" s="5">
        <v>7.5</v>
      </c>
    </row>
    <row r="109" ht="40.7" customHeight="1" spans="1:13">
      <c r="A109" s="4"/>
      <c r="B109" s="4"/>
      <c r="C109" s="4"/>
      <c r="D109" s="7"/>
      <c r="E109" s="4"/>
      <c r="F109" s="4"/>
      <c r="G109" s="4" t="s">
        <v>316</v>
      </c>
      <c r="H109" s="4" t="s">
        <v>409</v>
      </c>
      <c r="I109" s="5" t="s">
        <v>344</v>
      </c>
      <c r="J109" s="5"/>
      <c r="K109" s="5" t="s">
        <v>388</v>
      </c>
      <c r="L109" s="5"/>
      <c r="M109" s="5">
        <v>5</v>
      </c>
    </row>
    <row r="110" ht="40.7" customHeight="1" spans="1:13">
      <c r="A110" s="4"/>
      <c r="B110" s="4"/>
      <c r="C110" s="4"/>
      <c r="D110" s="7"/>
      <c r="E110" s="4"/>
      <c r="F110" s="4"/>
      <c r="G110" s="4"/>
      <c r="H110" s="4" t="s">
        <v>410</v>
      </c>
      <c r="I110" s="5" t="s">
        <v>344</v>
      </c>
      <c r="J110" s="5"/>
      <c r="K110" s="5" t="s">
        <v>390</v>
      </c>
      <c r="L110" s="5"/>
      <c r="M110" s="5">
        <v>5</v>
      </c>
    </row>
    <row r="111" ht="34.15" customHeight="1" spans="1:13">
      <c r="A111" s="4"/>
      <c r="B111" s="4"/>
      <c r="C111" s="4"/>
      <c r="D111" s="7"/>
      <c r="E111" s="4"/>
      <c r="F111" s="4"/>
      <c r="G111" s="4" t="s">
        <v>348</v>
      </c>
      <c r="H111" s="4" t="s">
        <v>411</v>
      </c>
      <c r="I111" s="5" t="s">
        <v>312</v>
      </c>
      <c r="J111" s="5" t="s">
        <v>313</v>
      </c>
      <c r="K111" s="5" t="s">
        <v>412</v>
      </c>
      <c r="L111" s="5" t="s">
        <v>393</v>
      </c>
      <c r="M111" s="5">
        <v>4</v>
      </c>
    </row>
    <row r="112" ht="34.15" customHeight="1" spans="1:13">
      <c r="A112" s="4"/>
      <c r="B112" s="4"/>
      <c r="C112" s="4"/>
      <c r="D112" s="7"/>
      <c r="E112" s="4"/>
      <c r="F112" s="4"/>
      <c r="G112" s="4"/>
      <c r="H112" s="4" t="s">
        <v>413</v>
      </c>
      <c r="I112" s="5" t="s">
        <v>312</v>
      </c>
      <c r="J112" s="5" t="s">
        <v>313</v>
      </c>
      <c r="K112" s="5" t="s">
        <v>414</v>
      </c>
      <c r="L112" s="5" t="s">
        <v>393</v>
      </c>
      <c r="M112" s="5">
        <v>4</v>
      </c>
    </row>
    <row r="113" ht="34.15" customHeight="1" spans="1:13">
      <c r="A113" s="4"/>
      <c r="B113" s="4"/>
      <c r="C113" s="4"/>
      <c r="D113" s="7"/>
      <c r="E113" s="4"/>
      <c r="F113" s="4"/>
      <c r="G113" s="4"/>
      <c r="H113" s="4" t="s">
        <v>415</v>
      </c>
      <c r="I113" s="5" t="s">
        <v>312</v>
      </c>
      <c r="J113" s="5" t="s">
        <v>313</v>
      </c>
      <c r="K113" s="5" t="s">
        <v>363</v>
      </c>
      <c r="L113" s="5" t="s">
        <v>393</v>
      </c>
      <c r="M113" s="5">
        <v>2</v>
      </c>
    </row>
    <row r="114" ht="34.15" customHeight="1" spans="1:13">
      <c r="A114" s="4"/>
      <c r="B114" s="4"/>
      <c r="C114" s="4"/>
      <c r="D114" s="7"/>
      <c r="E114" s="4"/>
      <c r="F114" s="4" t="s">
        <v>372</v>
      </c>
      <c r="G114" s="4" t="s">
        <v>373</v>
      </c>
      <c r="H114" s="4" t="s">
        <v>416</v>
      </c>
      <c r="I114" s="5" t="s">
        <v>307</v>
      </c>
      <c r="J114" s="5" t="s">
        <v>362</v>
      </c>
      <c r="K114" s="5" t="s">
        <v>400</v>
      </c>
      <c r="L114" s="5" t="s">
        <v>376</v>
      </c>
      <c r="M114" s="5">
        <v>10</v>
      </c>
    </row>
    <row r="115" ht="34.15" customHeight="1" spans="1:13">
      <c r="A115" s="4"/>
      <c r="B115" s="4"/>
      <c r="C115" s="4"/>
      <c r="D115" s="7"/>
      <c r="E115" s="4"/>
      <c r="F115" s="4" t="s">
        <v>318</v>
      </c>
      <c r="G115" s="4" t="s">
        <v>365</v>
      </c>
      <c r="H115" s="4" t="s">
        <v>417</v>
      </c>
      <c r="I115" s="5" t="s">
        <v>344</v>
      </c>
      <c r="J115" s="5"/>
      <c r="K115" s="5" t="s">
        <v>418</v>
      </c>
      <c r="L115" s="5"/>
      <c r="M115" s="5">
        <v>10</v>
      </c>
    </row>
    <row r="116" ht="34.15" customHeight="1" spans="1:13">
      <c r="A116" s="4"/>
      <c r="B116" s="4"/>
      <c r="C116" s="4"/>
      <c r="D116" s="7"/>
      <c r="E116" s="4"/>
      <c r="F116" s="4"/>
      <c r="G116" s="4"/>
      <c r="H116" s="4" t="s">
        <v>419</v>
      </c>
      <c r="I116" s="5" t="s">
        <v>344</v>
      </c>
      <c r="J116" s="5"/>
      <c r="K116" s="5" t="s">
        <v>418</v>
      </c>
      <c r="L116" s="5"/>
      <c r="M116" s="5">
        <v>10</v>
      </c>
    </row>
    <row r="117" ht="34.15" customHeight="1" spans="1:13">
      <c r="A117" s="4"/>
      <c r="B117" s="4"/>
      <c r="C117" s="4"/>
      <c r="D117" s="7"/>
      <c r="E117" s="4"/>
      <c r="F117" s="4"/>
      <c r="G117" s="4" t="s">
        <v>368</v>
      </c>
      <c r="H117" s="4" t="s">
        <v>420</v>
      </c>
      <c r="I117" s="5" t="s">
        <v>344</v>
      </c>
      <c r="J117" s="5"/>
      <c r="K117" s="5" t="s">
        <v>421</v>
      </c>
      <c r="L117" s="5"/>
      <c r="M117" s="5">
        <v>10</v>
      </c>
    </row>
    <row r="118" ht="40.7" customHeight="1" spans="1:13">
      <c r="A118" s="4" t="s">
        <v>278</v>
      </c>
      <c r="B118" s="4" t="s">
        <v>261</v>
      </c>
      <c r="C118" s="4" t="s">
        <v>276</v>
      </c>
      <c r="D118" s="7">
        <v>15</v>
      </c>
      <c r="E118" s="4" t="s">
        <v>422</v>
      </c>
      <c r="F118" s="4" t="s">
        <v>304</v>
      </c>
      <c r="G118" s="4" t="s">
        <v>316</v>
      </c>
      <c r="H118" s="4" t="s">
        <v>423</v>
      </c>
      <c r="I118" s="5" t="s">
        <v>344</v>
      </c>
      <c r="J118" s="5"/>
      <c r="K118" s="5" t="s">
        <v>390</v>
      </c>
      <c r="L118" s="5"/>
      <c r="M118" s="5">
        <v>5</v>
      </c>
    </row>
    <row r="119" ht="40.7" customHeight="1" spans="1:13">
      <c r="A119" s="4"/>
      <c r="B119" s="4"/>
      <c r="C119" s="4"/>
      <c r="D119" s="7"/>
      <c r="E119" s="4"/>
      <c r="F119" s="4"/>
      <c r="G119" s="4"/>
      <c r="H119" s="4" t="s">
        <v>424</v>
      </c>
      <c r="I119" s="5" t="s">
        <v>344</v>
      </c>
      <c r="J119" s="5"/>
      <c r="K119" s="5" t="s">
        <v>388</v>
      </c>
      <c r="L119" s="5"/>
      <c r="M119" s="5">
        <v>5</v>
      </c>
    </row>
    <row r="120" ht="67.8" customHeight="1" spans="1:13">
      <c r="A120" s="4"/>
      <c r="B120" s="4"/>
      <c r="C120" s="4"/>
      <c r="D120" s="7"/>
      <c r="E120" s="4"/>
      <c r="F120" s="4"/>
      <c r="G120" s="4" t="s">
        <v>348</v>
      </c>
      <c r="H120" s="4" t="s">
        <v>425</v>
      </c>
      <c r="I120" s="5" t="s">
        <v>344</v>
      </c>
      <c r="J120" s="5"/>
      <c r="K120" s="5" t="s">
        <v>426</v>
      </c>
      <c r="L120" s="5"/>
      <c r="M120" s="5">
        <v>5</v>
      </c>
    </row>
    <row r="121" ht="40.7" customHeight="1" spans="1:13">
      <c r="A121" s="4"/>
      <c r="B121" s="4"/>
      <c r="C121" s="4"/>
      <c r="D121" s="7"/>
      <c r="E121" s="4"/>
      <c r="F121" s="4"/>
      <c r="G121" s="4"/>
      <c r="H121" s="4" t="s">
        <v>427</v>
      </c>
      <c r="I121" s="5" t="s">
        <v>312</v>
      </c>
      <c r="J121" s="5" t="s">
        <v>313</v>
      </c>
      <c r="K121" s="5" t="s">
        <v>428</v>
      </c>
      <c r="L121" s="5" t="s">
        <v>351</v>
      </c>
      <c r="M121" s="5">
        <v>5</v>
      </c>
    </row>
    <row r="122" ht="40.7" customHeight="1" spans="1:13">
      <c r="A122" s="4"/>
      <c r="B122" s="4"/>
      <c r="C122" s="4"/>
      <c r="D122" s="7"/>
      <c r="E122" s="4"/>
      <c r="F122" s="4"/>
      <c r="G122" s="4" t="s">
        <v>334</v>
      </c>
      <c r="H122" s="4" t="s">
        <v>429</v>
      </c>
      <c r="I122" s="5" t="s">
        <v>312</v>
      </c>
      <c r="J122" s="5" t="s">
        <v>313</v>
      </c>
      <c r="K122" s="5" t="s">
        <v>309</v>
      </c>
      <c r="L122" s="5" t="s">
        <v>376</v>
      </c>
      <c r="M122" s="5">
        <v>7.5</v>
      </c>
    </row>
    <row r="123" ht="34.15" customHeight="1" spans="1:13">
      <c r="A123" s="4"/>
      <c r="B123" s="4"/>
      <c r="C123" s="4"/>
      <c r="D123" s="7"/>
      <c r="E123" s="4"/>
      <c r="F123" s="4"/>
      <c r="G123" s="4"/>
      <c r="H123" s="4" t="s">
        <v>430</v>
      </c>
      <c r="I123" s="5" t="s">
        <v>312</v>
      </c>
      <c r="J123" s="5" t="s">
        <v>313</v>
      </c>
      <c r="K123" s="5" t="s">
        <v>309</v>
      </c>
      <c r="L123" s="5" t="s">
        <v>376</v>
      </c>
      <c r="M123" s="5">
        <v>7.5</v>
      </c>
    </row>
    <row r="124" ht="34.15" customHeight="1" spans="1:13">
      <c r="A124" s="4"/>
      <c r="B124" s="4"/>
      <c r="C124" s="4"/>
      <c r="D124" s="7"/>
      <c r="E124" s="4"/>
      <c r="F124" s="4"/>
      <c r="G124" s="4" t="s">
        <v>305</v>
      </c>
      <c r="H124" s="4" t="s">
        <v>431</v>
      </c>
      <c r="I124" s="5" t="s">
        <v>312</v>
      </c>
      <c r="J124" s="5" t="s">
        <v>313</v>
      </c>
      <c r="K124" s="5" t="s">
        <v>404</v>
      </c>
      <c r="L124" s="5" t="s">
        <v>405</v>
      </c>
      <c r="M124" s="5">
        <v>7.5</v>
      </c>
    </row>
    <row r="125" ht="34.15" customHeight="1" spans="1:13">
      <c r="A125" s="4"/>
      <c r="B125" s="4"/>
      <c r="C125" s="4"/>
      <c r="D125" s="7"/>
      <c r="E125" s="4"/>
      <c r="F125" s="4"/>
      <c r="G125" s="4"/>
      <c r="H125" s="4" t="s">
        <v>432</v>
      </c>
      <c r="I125" s="5" t="s">
        <v>312</v>
      </c>
      <c r="J125" s="5" t="s">
        <v>313</v>
      </c>
      <c r="K125" s="5" t="s">
        <v>381</v>
      </c>
      <c r="L125" s="5" t="s">
        <v>379</v>
      </c>
      <c r="M125" s="5">
        <v>7.5</v>
      </c>
    </row>
    <row r="126" ht="34.15" customHeight="1" spans="1:13">
      <c r="A126" s="4"/>
      <c r="B126" s="4"/>
      <c r="C126" s="4"/>
      <c r="D126" s="7"/>
      <c r="E126" s="4"/>
      <c r="F126" s="4" t="s">
        <v>372</v>
      </c>
      <c r="G126" s="4" t="s">
        <v>373</v>
      </c>
      <c r="H126" s="4" t="s">
        <v>433</v>
      </c>
      <c r="I126" s="5" t="s">
        <v>307</v>
      </c>
      <c r="J126" s="5" t="s">
        <v>362</v>
      </c>
      <c r="K126" s="5" t="s">
        <v>400</v>
      </c>
      <c r="L126" s="5" t="s">
        <v>376</v>
      </c>
      <c r="M126" s="5">
        <v>10</v>
      </c>
    </row>
    <row r="127" ht="34.15" customHeight="1" spans="1:13">
      <c r="A127" s="4"/>
      <c r="B127" s="4"/>
      <c r="C127" s="4"/>
      <c r="D127" s="7"/>
      <c r="E127" s="4"/>
      <c r="F127" s="4" t="s">
        <v>318</v>
      </c>
      <c r="G127" s="4" t="s">
        <v>368</v>
      </c>
      <c r="H127" s="4" t="s">
        <v>434</v>
      </c>
      <c r="I127" s="5" t="s">
        <v>344</v>
      </c>
      <c r="J127" s="5"/>
      <c r="K127" s="5" t="s">
        <v>421</v>
      </c>
      <c r="L127" s="5"/>
      <c r="M127" s="5">
        <v>10</v>
      </c>
    </row>
    <row r="128" ht="34.15" customHeight="1" spans="1:13">
      <c r="A128" s="4"/>
      <c r="B128" s="4"/>
      <c r="C128" s="4"/>
      <c r="D128" s="7"/>
      <c r="E128" s="4"/>
      <c r="F128" s="4"/>
      <c r="G128" s="4" t="s">
        <v>365</v>
      </c>
      <c r="H128" s="4" t="s">
        <v>435</v>
      </c>
      <c r="I128" s="5" t="s">
        <v>344</v>
      </c>
      <c r="J128" s="5"/>
      <c r="K128" s="5" t="s">
        <v>418</v>
      </c>
      <c r="L128" s="5"/>
      <c r="M128" s="5">
        <v>10</v>
      </c>
    </row>
    <row r="129" ht="34.15" customHeight="1" spans="1:13">
      <c r="A129" s="4"/>
      <c r="B129" s="4"/>
      <c r="C129" s="4"/>
      <c r="D129" s="7"/>
      <c r="E129" s="4"/>
      <c r="F129" s="4"/>
      <c r="G129" s="4"/>
      <c r="H129" s="4" t="s">
        <v>436</v>
      </c>
      <c r="I129" s="5" t="s">
        <v>344</v>
      </c>
      <c r="J129" s="5"/>
      <c r="K129" s="5" t="s">
        <v>418</v>
      </c>
      <c r="L129" s="5"/>
      <c r="M129" s="5">
        <v>10</v>
      </c>
    </row>
    <row r="130" ht="34.15" customHeight="1" spans="1:13">
      <c r="A130" s="4" t="s">
        <v>283</v>
      </c>
      <c r="B130" s="4" t="s">
        <v>261</v>
      </c>
      <c r="C130" s="4" t="s">
        <v>276</v>
      </c>
      <c r="D130" s="7">
        <v>288.561</v>
      </c>
      <c r="E130" s="4" t="s">
        <v>437</v>
      </c>
      <c r="F130" s="4" t="s">
        <v>318</v>
      </c>
      <c r="G130" s="4" t="s">
        <v>365</v>
      </c>
      <c r="H130" s="4" t="s">
        <v>435</v>
      </c>
      <c r="I130" s="5" t="s">
        <v>344</v>
      </c>
      <c r="J130" s="5"/>
      <c r="K130" s="5" t="s">
        <v>418</v>
      </c>
      <c r="L130" s="5"/>
      <c r="M130" s="5">
        <v>10</v>
      </c>
    </row>
    <row r="131" ht="34.15" customHeight="1" spans="1:13">
      <c r="A131" s="4"/>
      <c r="B131" s="4"/>
      <c r="C131" s="4"/>
      <c r="D131" s="7"/>
      <c r="E131" s="4"/>
      <c r="F131" s="4"/>
      <c r="G131" s="4"/>
      <c r="H131" s="4" t="s">
        <v>436</v>
      </c>
      <c r="I131" s="5" t="s">
        <v>344</v>
      </c>
      <c r="J131" s="5"/>
      <c r="K131" s="5" t="s">
        <v>418</v>
      </c>
      <c r="L131" s="5"/>
      <c r="M131" s="5">
        <v>10</v>
      </c>
    </row>
    <row r="132" ht="34.15" customHeight="1" spans="1:13">
      <c r="A132" s="4"/>
      <c r="B132" s="4"/>
      <c r="C132" s="4"/>
      <c r="D132" s="7"/>
      <c r="E132" s="4"/>
      <c r="F132" s="4"/>
      <c r="G132" s="4" t="s">
        <v>368</v>
      </c>
      <c r="H132" s="4" t="s">
        <v>434</v>
      </c>
      <c r="I132" s="5" t="s">
        <v>344</v>
      </c>
      <c r="J132" s="5"/>
      <c r="K132" s="5" t="s">
        <v>438</v>
      </c>
      <c r="L132" s="5"/>
      <c r="M132" s="5">
        <v>10</v>
      </c>
    </row>
    <row r="133" ht="40.7" customHeight="1" spans="1:13">
      <c r="A133" s="4"/>
      <c r="B133" s="4"/>
      <c r="C133" s="4"/>
      <c r="D133" s="7"/>
      <c r="E133" s="4"/>
      <c r="F133" s="4" t="s">
        <v>304</v>
      </c>
      <c r="G133" s="4" t="s">
        <v>348</v>
      </c>
      <c r="H133" s="4" t="s">
        <v>439</v>
      </c>
      <c r="I133" s="5" t="s">
        <v>312</v>
      </c>
      <c r="J133" s="5" t="s">
        <v>313</v>
      </c>
      <c r="K133" s="5" t="s">
        <v>440</v>
      </c>
      <c r="L133" s="5" t="s">
        <v>351</v>
      </c>
      <c r="M133" s="5">
        <v>5</v>
      </c>
    </row>
    <row r="134" ht="40.7" customHeight="1" spans="1:13">
      <c r="A134" s="4"/>
      <c r="B134" s="4"/>
      <c r="C134" s="4"/>
      <c r="D134" s="7"/>
      <c r="E134" s="4"/>
      <c r="F134" s="4"/>
      <c r="G134" s="4"/>
      <c r="H134" s="4" t="s">
        <v>441</v>
      </c>
      <c r="I134" s="5" t="s">
        <v>312</v>
      </c>
      <c r="J134" s="5" t="s">
        <v>313</v>
      </c>
      <c r="K134" s="5" t="s">
        <v>442</v>
      </c>
      <c r="L134" s="5" t="s">
        <v>351</v>
      </c>
      <c r="M134" s="5">
        <v>5</v>
      </c>
    </row>
    <row r="135" ht="40.7" customHeight="1" spans="1:13">
      <c r="A135" s="4"/>
      <c r="B135" s="4"/>
      <c r="C135" s="4"/>
      <c r="D135" s="7"/>
      <c r="E135" s="4"/>
      <c r="F135" s="4"/>
      <c r="G135" s="4" t="s">
        <v>316</v>
      </c>
      <c r="H135" s="4" t="s">
        <v>443</v>
      </c>
      <c r="I135" s="5" t="s">
        <v>344</v>
      </c>
      <c r="J135" s="5"/>
      <c r="K135" s="5" t="s">
        <v>390</v>
      </c>
      <c r="L135" s="5"/>
      <c r="M135" s="5">
        <v>5</v>
      </c>
    </row>
    <row r="136" ht="40.7" customHeight="1" spans="1:13">
      <c r="A136" s="4"/>
      <c r="B136" s="4"/>
      <c r="C136" s="4"/>
      <c r="D136" s="7"/>
      <c r="E136" s="4"/>
      <c r="F136" s="4"/>
      <c r="G136" s="4"/>
      <c r="H136" s="4" t="s">
        <v>444</v>
      </c>
      <c r="I136" s="5" t="s">
        <v>344</v>
      </c>
      <c r="J136" s="5"/>
      <c r="K136" s="5" t="s">
        <v>388</v>
      </c>
      <c r="L136" s="5"/>
      <c r="M136" s="5">
        <v>5</v>
      </c>
    </row>
    <row r="137" ht="40.7" customHeight="1" spans="1:13">
      <c r="A137" s="4"/>
      <c r="B137" s="4"/>
      <c r="C137" s="4"/>
      <c r="D137" s="7"/>
      <c r="E137" s="4"/>
      <c r="F137" s="4"/>
      <c r="G137" s="4" t="s">
        <v>334</v>
      </c>
      <c r="H137" s="4" t="s">
        <v>429</v>
      </c>
      <c r="I137" s="5" t="s">
        <v>312</v>
      </c>
      <c r="J137" s="5" t="s">
        <v>313</v>
      </c>
      <c r="K137" s="5" t="s">
        <v>309</v>
      </c>
      <c r="L137" s="5" t="s">
        <v>376</v>
      </c>
      <c r="M137" s="5">
        <v>7.5</v>
      </c>
    </row>
    <row r="138" ht="34.15" customHeight="1" spans="1:13">
      <c r="A138" s="4"/>
      <c r="B138" s="4"/>
      <c r="C138" s="4"/>
      <c r="D138" s="7"/>
      <c r="E138" s="4"/>
      <c r="F138" s="4"/>
      <c r="G138" s="4"/>
      <c r="H138" s="4" t="s">
        <v>430</v>
      </c>
      <c r="I138" s="5" t="s">
        <v>312</v>
      </c>
      <c r="J138" s="5" t="s">
        <v>313</v>
      </c>
      <c r="K138" s="5" t="s">
        <v>309</v>
      </c>
      <c r="L138" s="5" t="s">
        <v>376</v>
      </c>
      <c r="M138" s="5">
        <v>7.5</v>
      </c>
    </row>
    <row r="139" ht="40.7" customHeight="1" spans="1:13">
      <c r="A139" s="4"/>
      <c r="B139" s="4"/>
      <c r="C139" s="4"/>
      <c r="D139" s="7"/>
      <c r="E139" s="4"/>
      <c r="F139" s="4"/>
      <c r="G139" s="4" t="s">
        <v>305</v>
      </c>
      <c r="H139" s="4" t="s">
        <v>445</v>
      </c>
      <c r="I139" s="5" t="s">
        <v>312</v>
      </c>
      <c r="J139" s="5" t="s">
        <v>313</v>
      </c>
      <c r="K139" s="5" t="s">
        <v>404</v>
      </c>
      <c r="L139" s="5" t="s">
        <v>405</v>
      </c>
      <c r="M139" s="5">
        <v>7.5</v>
      </c>
    </row>
    <row r="140" ht="40.7" customHeight="1" spans="1:13">
      <c r="A140" s="4"/>
      <c r="B140" s="4"/>
      <c r="C140" s="4"/>
      <c r="D140" s="7"/>
      <c r="E140" s="4"/>
      <c r="F140" s="4"/>
      <c r="G140" s="4"/>
      <c r="H140" s="4" t="s">
        <v>446</v>
      </c>
      <c r="I140" s="5" t="s">
        <v>312</v>
      </c>
      <c r="J140" s="5" t="s">
        <v>313</v>
      </c>
      <c r="K140" s="5" t="s">
        <v>447</v>
      </c>
      <c r="L140" s="5" t="s">
        <v>379</v>
      </c>
      <c r="M140" s="5">
        <v>7.5</v>
      </c>
    </row>
    <row r="141" ht="40.7" customHeight="1" spans="1:13">
      <c r="A141" s="4"/>
      <c r="B141" s="4"/>
      <c r="C141" s="4"/>
      <c r="D141" s="7"/>
      <c r="E141" s="4"/>
      <c r="F141" s="4" t="s">
        <v>372</v>
      </c>
      <c r="G141" s="4" t="s">
        <v>373</v>
      </c>
      <c r="H141" s="4" t="s">
        <v>448</v>
      </c>
      <c r="I141" s="5" t="s">
        <v>307</v>
      </c>
      <c r="J141" s="5" t="s">
        <v>362</v>
      </c>
      <c r="K141" s="5" t="s">
        <v>400</v>
      </c>
      <c r="L141" s="5" t="s">
        <v>376</v>
      </c>
      <c r="M141" s="5">
        <v>10</v>
      </c>
    </row>
    <row r="142" ht="34.15" customHeight="1" spans="1:13">
      <c r="A142" s="4" t="s">
        <v>282</v>
      </c>
      <c r="B142" s="4" t="s">
        <v>261</v>
      </c>
      <c r="C142" s="4" t="s">
        <v>276</v>
      </c>
      <c r="D142" s="7">
        <v>46.08</v>
      </c>
      <c r="E142" s="4" t="s">
        <v>449</v>
      </c>
      <c r="F142" s="4" t="s">
        <v>304</v>
      </c>
      <c r="G142" s="4" t="s">
        <v>334</v>
      </c>
      <c r="H142" s="4" t="s">
        <v>430</v>
      </c>
      <c r="I142" s="5" t="s">
        <v>312</v>
      </c>
      <c r="J142" s="5" t="s">
        <v>313</v>
      </c>
      <c r="K142" s="5" t="s">
        <v>309</v>
      </c>
      <c r="L142" s="5" t="s">
        <v>376</v>
      </c>
      <c r="M142" s="5">
        <v>7.5</v>
      </c>
    </row>
    <row r="143" ht="40.7" customHeight="1" spans="1:13">
      <c r="A143" s="4"/>
      <c r="B143" s="4"/>
      <c r="C143" s="4"/>
      <c r="D143" s="7"/>
      <c r="E143" s="4"/>
      <c r="F143" s="4"/>
      <c r="G143" s="4"/>
      <c r="H143" s="4" t="s">
        <v>429</v>
      </c>
      <c r="I143" s="5" t="s">
        <v>312</v>
      </c>
      <c r="J143" s="5" t="s">
        <v>313</v>
      </c>
      <c r="K143" s="5" t="s">
        <v>309</v>
      </c>
      <c r="L143" s="5" t="s">
        <v>376</v>
      </c>
      <c r="M143" s="5">
        <v>7.5</v>
      </c>
    </row>
    <row r="144" ht="40.7" customHeight="1" spans="1:13">
      <c r="A144" s="4"/>
      <c r="B144" s="4"/>
      <c r="C144" s="4"/>
      <c r="D144" s="7"/>
      <c r="E144" s="4"/>
      <c r="F144" s="4"/>
      <c r="G144" s="4" t="s">
        <v>305</v>
      </c>
      <c r="H144" s="4" t="s">
        <v>450</v>
      </c>
      <c r="I144" s="5" t="s">
        <v>312</v>
      </c>
      <c r="J144" s="5" t="s">
        <v>313</v>
      </c>
      <c r="K144" s="5" t="s">
        <v>404</v>
      </c>
      <c r="L144" s="5" t="s">
        <v>451</v>
      </c>
      <c r="M144" s="5">
        <v>7.5</v>
      </c>
    </row>
    <row r="145" ht="34.15" customHeight="1" spans="1:13">
      <c r="A145" s="4"/>
      <c r="B145" s="4"/>
      <c r="C145" s="4"/>
      <c r="D145" s="7"/>
      <c r="E145" s="4"/>
      <c r="F145" s="4"/>
      <c r="G145" s="4"/>
      <c r="H145" s="4" t="s">
        <v>452</v>
      </c>
      <c r="I145" s="5" t="s">
        <v>312</v>
      </c>
      <c r="J145" s="5" t="s">
        <v>313</v>
      </c>
      <c r="K145" s="5" t="s">
        <v>453</v>
      </c>
      <c r="L145" s="5" t="s">
        <v>379</v>
      </c>
      <c r="M145" s="5">
        <v>7.5</v>
      </c>
    </row>
    <row r="146" ht="40.7" customHeight="1" spans="1:13">
      <c r="A146" s="4"/>
      <c r="B146" s="4"/>
      <c r="C146" s="4"/>
      <c r="D146" s="7"/>
      <c r="E146" s="4"/>
      <c r="F146" s="4"/>
      <c r="G146" s="4" t="s">
        <v>348</v>
      </c>
      <c r="H146" s="4" t="s">
        <v>454</v>
      </c>
      <c r="I146" s="5" t="s">
        <v>312</v>
      </c>
      <c r="J146" s="5" t="s">
        <v>313</v>
      </c>
      <c r="K146" s="5" t="s">
        <v>455</v>
      </c>
      <c r="L146" s="5" t="s">
        <v>351</v>
      </c>
      <c r="M146" s="5">
        <v>5</v>
      </c>
    </row>
    <row r="147" ht="40.7" customHeight="1" spans="1:13">
      <c r="A147" s="4"/>
      <c r="B147" s="4"/>
      <c r="C147" s="4"/>
      <c r="D147" s="7"/>
      <c r="E147" s="4"/>
      <c r="F147" s="4"/>
      <c r="G147" s="4"/>
      <c r="H147" s="4" t="s">
        <v>456</v>
      </c>
      <c r="I147" s="5" t="s">
        <v>312</v>
      </c>
      <c r="J147" s="5" t="s">
        <v>313</v>
      </c>
      <c r="K147" s="5" t="s">
        <v>457</v>
      </c>
      <c r="L147" s="5" t="s">
        <v>351</v>
      </c>
      <c r="M147" s="5">
        <v>5</v>
      </c>
    </row>
    <row r="148" ht="40.7" customHeight="1" spans="1:13">
      <c r="A148" s="4"/>
      <c r="B148" s="4"/>
      <c r="C148" s="4"/>
      <c r="D148" s="7"/>
      <c r="E148" s="4"/>
      <c r="F148" s="4"/>
      <c r="G148" s="4" t="s">
        <v>316</v>
      </c>
      <c r="H148" s="4" t="s">
        <v>444</v>
      </c>
      <c r="I148" s="5" t="s">
        <v>344</v>
      </c>
      <c r="J148" s="5"/>
      <c r="K148" s="5" t="s">
        <v>388</v>
      </c>
      <c r="L148" s="5"/>
      <c r="M148" s="5">
        <v>5</v>
      </c>
    </row>
    <row r="149" ht="40.7" customHeight="1" spans="1:13">
      <c r="A149" s="4"/>
      <c r="B149" s="4"/>
      <c r="C149" s="4"/>
      <c r="D149" s="7"/>
      <c r="E149" s="4"/>
      <c r="F149" s="4"/>
      <c r="G149" s="4"/>
      <c r="H149" s="4" t="s">
        <v>443</v>
      </c>
      <c r="I149" s="5" t="s">
        <v>344</v>
      </c>
      <c r="J149" s="5"/>
      <c r="K149" s="5" t="s">
        <v>390</v>
      </c>
      <c r="L149" s="5"/>
      <c r="M149" s="5">
        <v>5</v>
      </c>
    </row>
    <row r="150" ht="40.7" customHeight="1" spans="1:13">
      <c r="A150" s="4"/>
      <c r="B150" s="4"/>
      <c r="C150" s="4"/>
      <c r="D150" s="7"/>
      <c r="E150" s="4"/>
      <c r="F150" s="4" t="s">
        <v>372</v>
      </c>
      <c r="G150" s="4" t="s">
        <v>373</v>
      </c>
      <c r="H150" s="4" t="s">
        <v>458</v>
      </c>
      <c r="I150" s="5" t="s">
        <v>307</v>
      </c>
      <c r="J150" s="5" t="s">
        <v>362</v>
      </c>
      <c r="K150" s="5" t="s">
        <v>400</v>
      </c>
      <c r="L150" s="5" t="s">
        <v>376</v>
      </c>
      <c r="M150" s="5">
        <v>10</v>
      </c>
    </row>
    <row r="151" ht="34.15" customHeight="1" spans="1:13">
      <c r="A151" s="4"/>
      <c r="B151" s="4"/>
      <c r="C151" s="4"/>
      <c r="D151" s="7"/>
      <c r="E151" s="4"/>
      <c r="F151" s="4" t="s">
        <v>318</v>
      </c>
      <c r="G151" s="4" t="s">
        <v>368</v>
      </c>
      <c r="H151" s="4" t="s">
        <v>434</v>
      </c>
      <c r="I151" s="5" t="s">
        <v>344</v>
      </c>
      <c r="J151" s="5"/>
      <c r="K151" s="5" t="s">
        <v>421</v>
      </c>
      <c r="L151" s="5"/>
      <c r="M151" s="5">
        <v>10</v>
      </c>
    </row>
    <row r="152" ht="34.15" customHeight="1" spans="1:13">
      <c r="A152" s="4"/>
      <c r="B152" s="4"/>
      <c r="C152" s="4"/>
      <c r="D152" s="7"/>
      <c r="E152" s="4"/>
      <c r="F152" s="4"/>
      <c r="G152" s="4" t="s">
        <v>365</v>
      </c>
      <c r="H152" s="4" t="s">
        <v>435</v>
      </c>
      <c r="I152" s="5" t="s">
        <v>344</v>
      </c>
      <c r="J152" s="5"/>
      <c r="K152" s="5" t="s">
        <v>418</v>
      </c>
      <c r="L152" s="5"/>
      <c r="M152" s="5">
        <v>10</v>
      </c>
    </row>
    <row r="153" ht="34.15" customHeight="1" spans="1:13">
      <c r="A153" s="4"/>
      <c r="B153" s="4"/>
      <c r="C153" s="4"/>
      <c r="D153" s="7"/>
      <c r="E153" s="4"/>
      <c r="F153" s="4"/>
      <c r="G153" s="4"/>
      <c r="H153" s="4" t="s">
        <v>436</v>
      </c>
      <c r="I153" s="5" t="s">
        <v>344</v>
      </c>
      <c r="J153" s="5"/>
      <c r="K153" s="5" t="s">
        <v>418</v>
      </c>
      <c r="L153" s="5"/>
      <c r="M153" s="5">
        <v>10</v>
      </c>
    </row>
    <row r="154" ht="40.7" customHeight="1" spans="1:13">
      <c r="A154" s="4" t="s">
        <v>285</v>
      </c>
      <c r="B154" s="4" t="s">
        <v>261</v>
      </c>
      <c r="C154" s="4" t="s">
        <v>276</v>
      </c>
      <c r="D154" s="7">
        <v>9.25</v>
      </c>
      <c r="E154" s="4" t="s">
        <v>437</v>
      </c>
      <c r="F154" s="4" t="s">
        <v>372</v>
      </c>
      <c r="G154" s="4" t="s">
        <v>373</v>
      </c>
      <c r="H154" s="4" t="s">
        <v>459</v>
      </c>
      <c r="I154" s="5" t="s">
        <v>307</v>
      </c>
      <c r="J154" s="5" t="s">
        <v>362</v>
      </c>
      <c r="K154" s="5" t="s">
        <v>400</v>
      </c>
      <c r="L154" s="5" t="s">
        <v>376</v>
      </c>
      <c r="M154" s="5">
        <v>10</v>
      </c>
    </row>
    <row r="155" ht="34.15" customHeight="1" spans="1:13">
      <c r="A155" s="4"/>
      <c r="B155" s="4"/>
      <c r="C155" s="4"/>
      <c r="D155" s="7"/>
      <c r="E155" s="4"/>
      <c r="F155" s="4" t="s">
        <v>318</v>
      </c>
      <c r="G155" s="4" t="s">
        <v>368</v>
      </c>
      <c r="H155" s="4" t="s">
        <v>434</v>
      </c>
      <c r="I155" s="5" t="s">
        <v>344</v>
      </c>
      <c r="J155" s="5"/>
      <c r="K155" s="5" t="s">
        <v>421</v>
      </c>
      <c r="L155" s="5"/>
      <c r="M155" s="5">
        <v>10</v>
      </c>
    </row>
    <row r="156" ht="34.15" customHeight="1" spans="1:13">
      <c r="A156" s="4"/>
      <c r="B156" s="4"/>
      <c r="C156" s="4"/>
      <c r="D156" s="7"/>
      <c r="E156" s="4"/>
      <c r="F156" s="4"/>
      <c r="G156" s="4" t="s">
        <v>365</v>
      </c>
      <c r="H156" s="4" t="s">
        <v>435</v>
      </c>
      <c r="I156" s="5" t="s">
        <v>344</v>
      </c>
      <c r="J156" s="5"/>
      <c r="K156" s="5" t="s">
        <v>418</v>
      </c>
      <c r="L156" s="5"/>
      <c r="M156" s="5">
        <v>10</v>
      </c>
    </row>
    <row r="157" ht="34.15" customHeight="1" spans="1:13">
      <c r="A157" s="4"/>
      <c r="B157" s="4"/>
      <c r="C157" s="4"/>
      <c r="D157" s="7"/>
      <c r="E157" s="4"/>
      <c r="F157" s="4"/>
      <c r="G157" s="4"/>
      <c r="H157" s="4" t="s">
        <v>436</v>
      </c>
      <c r="I157" s="5" t="s">
        <v>344</v>
      </c>
      <c r="J157" s="5"/>
      <c r="K157" s="5" t="s">
        <v>418</v>
      </c>
      <c r="L157" s="5"/>
      <c r="M157" s="5">
        <v>10</v>
      </c>
    </row>
    <row r="158" ht="40.7" customHeight="1" spans="1:13">
      <c r="A158" s="4"/>
      <c r="B158" s="4"/>
      <c r="C158" s="4"/>
      <c r="D158" s="7"/>
      <c r="E158" s="4"/>
      <c r="F158" s="4" t="s">
        <v>304</v>
      </c>
      <c r="G158" s="4" t="s">
        <v>348</v>
      </c>
      <c r="H158" s="4" t="s">
        <v>460</v>
      </c>
      <c r="I158" s="5" t="s">
        <v>312</v>
      </c>
      <c r="J158" s="5" t="s">
        <v>313</v>
      </c>
      <c r="K158" s="5" t="s">
        <v>461</v>
      </c>
      <c r="L158" s="5" t="s">
        <v>351</v>
      </c>
      <c r="M158" s="5">
        <v>5</v>
      </c>
    </row>
    <row r="159" ht="40.7" customHeight="1" spans="1:13">
      <c r="A159" s="4"/>
      <c r="B159" s="4"/>
      <c r="C159" s="4"/>
      <c r="D159" s="7"/>
      <c r="E159" s="4"/>
      <c r="F159" s="4"/>
      <c r="G159" s="4"/>
      <c r="H159" s="4" t="s">
        <v>462</v>
      </c>
      <c r="I159" s="5" t="s">
        <v>312</v>
      </c>
      <c r="J159" s="5" t="s">
        <v>313</v>
      </c>
      <c r="K159" s="5" t="s">
        <v>463</v>
      </c>
      <c r="L159" s="5" t="s">
        <v>351</v>
      </c>
      <c r="M159" s="5">
        <v>5</v>
      </c>
    </row>
    <row r="160" ht="40.7" customHeight="1" spans="1:13">
      <c r="A160" s="4"/>
      <c r="B160" s="4"/>
      <c r="C160" s="4"/>
      <c r="D160" s="7"/>
      <c r="E160" s="4"/>
      <c r="F160" s="4"/>
      <c r="G160" s="4" t="s">
        <v>305</v>
      </c>
      <c r="H160" s="4" t="s">
        <v>464</v>
      </c>
      <c r="I160" s="5" t="s">
        <v>312</v>
      </c>
      <c r="J160" s="5" t="s">
        <v>313</v>
      </c>
      <c r="K160" s="5" t="s">
        <v>465</v>
      </c>
      <c r="L160" s="5" t="s">
        <v>379</v>
      </c>
      <c r="M160" s="5">
        <v>7.5</v>
      </c>
    </row>
    <row r="161" ht="40.7" customHeight="1" spans="1:13">
      <c r="A161" s="4"/>
      <c r="B161" s="4"/>
      <c r="C161" s="4"/>
      <c r="D161" s="7"/>
      <c r="E161" s="4"/>
      <c r="F161" s="4"/>
      <c r="G161" s="4"/>
      <c r="H161" s="4" t="s">
        <v>466</v>
      </c>
      <c r="I161" s="5" t="s">
        <v>312</v>
      </c>
      <c r="J161" s="5" t="s">
        <v>313</v>
      </c>
      <c r="K161" s="5" t="s">
        <v>404</v>
      </c>
      <c r="L161" s="5" t="s">
        <v>451</v>
      </c>
      <c r="M161" s="5">
        <v>7.5</v>
      </c>
    </row>
    <row r="162" ht="40.7" customHeight="1" spans="1:13">
      <c r="A162" s="4"/>
      <c r="B162" s="4"/>
      <c r="C162" s="4"/>
      <c r="D162" s="7"/>
      <c r="E162" s="4"/>
      <c r="F162" s="4"/>
      <c r="G162" s="4" t="s">
        <v>316</v>
      </c>
      <c r="H162" s="4" t="s">
        <v>467</v>
      </c>
      <c r="I162" s="5" t="s">
        <v>344</v>
      </c>
      <c r="J162" s="5"/>
      <c r="K162" s="5" t="s">
        <v>468</v>
      </c>
      <c r="L162" s="5"/>
      <c r="M162" s="5">
        <v>5</v>
      </c>
    </row>
    <row r="163" ht="40.7" customHeight="1" spans="1:13">
      <c r="A163" s="4"/>
      <c r="B163" s="4"/>
      <c r="C163" s="4"/>
      <c r="D163" s="7"/>
      <c r="E163" s="4"/>
      <c r="F163" s="4"/>
      <c r="G163" s="4"/>
      <c r="H163" s="4" t="s">
        <v>469</v>
      </c>
      <c r="I163" s="5" t="s">
        <v>344</v>
      </c>
      <c r="J163" s="5"/>
      <c r="K163" s="5" t="s">
        <v>468</v>
      </c>
      <c r="L163" s="5"/>
      <c r="M163" s="5">
        <v>5</v>
      </c>
    </row>
    <row r="164" ht="40.7" customHeight="1" spans="1:13">
      <c r="A164" s="4"/>
      <c r="B164" s="4"/>
      <c r="C164" s="4"/>
      <c r="D164" s="7"/>
      <c r="E164" s="4"/>
      <c r="F164" s="4"/>
      <c r="G164" s="4" t="s">
        <v>334</v>
      </c>
      <c r="H164" s="4" t="s">
        <v>429</v>
      </c>
      <c r="I164" s="5" t="s">
        <v>312</v>
      </c>
      <c r="J164" s="5" t="s">
        <v>313</v>
      </c>
      <c r="K164" s="5" t="s">
        <v>309</v>
      </c>
      <c r="L164" s="5" t="s">
        <v>376</v>
      </c>
      <c r="M164" s="5">
        <v>7.5</v>
      </c>
    </row>
    <row r="165" ht="34.15" customHeight="1" spans="1:13">
      <c r="A165" s="4"/>
      <c r="B165" s="4"/>
      <c r="C165" s="4"/>
      <c r="D165" s="7"/>
      <c r="E165" s="4"/>
      <c r="F165" s="4"/>
      <c r="G165" s="4"/>
      <c r="H165" s="4" t="s">
        <v>430</v>
      </c>
      <c r="I165" s="5" t="s">
        <v>312</v>
      </c>
      <c r="J165" s="5" t="s">
        <v>313</v>
      </c>
      <c r="K165" s="5" t="s">
        <v>309</v>
      </c>
      <c r="L165" s="5" t="s">
        <v>376</v>
      </c>
      <c r="M165" s="5">
        <v>7.5</v>
      </c>
    </row>
    <row r="166" ht="34.15" customHeight="1" spans="1:13">
      <c r="A166" s="4" t="s">
        <v>288</v>
      </c>
      <c r="B166" s="4" t="s">
        <v>261</v>
      </c>
      <c r="C166" s="4" t="s">
        <v>279</v>
      </c>
      <c r="D166" s="7">
        <v>35.1221</v>
      </c>
      <c r="E166" s="4" t="s">
        <v>470</v>
      </c>
      <c r="F166" s="4" t="s">
        <v>318</v>
      </c>
      <c r="G166" s="4" t="s">
        <v>365</v>
      </c>
      <c r="H166" s="4" t="s">
        <v>436</v>
      </c>
      <c r="I166" s="5" t="s">
        <v>344</v>
      </c>
      <c r="J166" s="5"/>
      <c r="K166" s="5" t="s">
        <v>418</v>
      </c>
      <c r="L166" s="5"/>
      <c r="M166" s="5">
        <v>10</v>
      </c>
    </row>
    <row r="167" ht="34.15" customHeight="1" spans="1:13">
      <c r="A167" s="4"/>
      <c r="B167" s="4"/>
      <c r="C167" s="4"/>
      <c r="D167" s="7"/>
      <c r="E167" s="4"/>
      <c r="F167" s="4"/>
      <c r="G167" s="4"/>
      <c r="H167" s="4" t="s">
        <v>435</v>
      </c>
      <c r="I167" s="5" t="s">
        <v>344</v>
      </c>
      <c r="J167" s="5"/>
      <c r="K167" s="5" t="s">
        <v>418</v>
      </c>
      <c r="L167" s="5"/>
      <c r="M167" s="5">
        <v>10</v>
      </c>
    </row>
    <row r="168" ht="34.15" customHeight="1" spans="1:13">
      <c r="A168" s="4"/>
      <c r="B168" s="4"/>
      <c r="C168" s="4"/>
      <c r="D168" s="7"/>
      <c r="E168" s="4"/>
      <c r="F168" s="4"/>
      <c r="G168" s="4" t="s">
        <v>368</v>
      </c>
      <c r="H168" s="4" t="s">
        <v>434</v>
      </c>
      <c r="I168" s="5" t="s">
        <v>344</v>
      </c>
      <c r="J168" s="5"/>
      <c r="K168" s="5" t="s">
        <v>421</v>
      </c>
      <c r="L168" s="5"/>
      <c r="M168" s="5">
        <v>10</v>
      </c>
    </row>
    <row r="169" ht="40.7" customHeight="1" spans="1:13">
      <c r="A169" s="4"/>
      <c r="B169" s="4"/>
      <c r="C169" s="4"/>
      <c r="D169" s="7"/>
      <c r="E169" s="4"/>
      <c r="F169" s="4" t="s">
        <v>304</v>
      </c>
      <c r="G169" s="4" t="s">
        <v>348</v>
      </c>
      <c r="H169" s="4" t="s">
        <v>471</v>
      </c>
      <c r="I169" s="5" t="s">
        <v>312</v>
      </c>
      <c r="J169" s="5" t="s">
        <v>313</v>
      </c>
      <c r="K169" s="5" t="s">
        <v>472</v>
      </c>
      <c r="L169" s="5" t="s">
        <v>351</v>
      </c>
      <c r="M169" s="5">
        <v>5</v>
      </c>
    </row>
    <row r="170" ht="40.7" customHeight="1" spans="1:13">
      <c r="A170" s="4"/>
      <c r="B170" s="4"/>
      <c r="C170" s="4"/>
      <c r="D170" s="7"/>
      <c r="E170" s="4"/>
      <c r="F170" s="4"/>
      <c r="G170" s="4"/>
      <c r="H170" s="4" t="s">
        <v>473</v>
      </c>
      <c r="I170" s="5" t="s">
        <v>312</v>
      </c>
      <c r="J170" s="5" t="s">
        <v>313</v>
      </c>
      <c r="K170" s="5" t="s">
        <v>474</v>
      </c>
      <c r="L170" s="5" t="s">
        <v>351</v>
      </c>
      <c r="M170" s="5">
        <v>5</v>
      </c>
    </row>
    <row r="171" ht="34.15" customHeight="1" spans="1:13">
      <c r="A171" s="4"/>
      <c r="B171" s="4"/>
      <c r="C171" s="4"/>
      <c r="D171" s="7"/>
      <c r="E171" s="4"/>
      <c r="F171" s="4"/>
      <c r="G171" s="4" t="s">
        <v>316</v>
      </c>
      <c r="H171" s="4" t="s">
        <v>475</v>
      </c>
      <c r="I171" s="5" t="s">
        <v>344</v>
      </c>
      <c r="J171" s="5"/>
      <c r="K171" s="5" t="s">
        <v>468</v>
      </c>
      <c r="L171" s="5"/>
      <c r="M171" s="5">
        <v>5</v>
      </c>
    </row>
    <row r="172" ht="34.15" customHeight="1" spans="1:13">
      <c r="A172" s="4"/>
      <c r="B172" s="4"/>
      <c r="C172" s="4"/>
      <c r="D172" s="7"/>
      <c r="E172" s="4"/>
      <c r="F172" s="4"/>
      <c r="G172" s="4"/>
      <c r="H172" s="4" t="s">
        <v>476</v>
      </c>
      <c r="I172" s="5" t="s">
        <v>344</v>
      </c>
      <c r="J172" s="5"/>
      <c r="K172" s="5" t="s">
        <v>468</v>
      </c>
      <c r="L172" s="5"/>
      <c r="M172" s="5">
        <v>5</v>
      </c>
    </row>
    <row r="173" ht="34.15" customHeight="1" spans="1:13">
      <c r="A173" s="4"/>
      <c r="B173" s="4"/>
      <c r="C173" s="4"/>
      <c r="D173" s="7"/>
      <c r="E173" s="4"/>
      <c r="F173" s="4"/>
      <c r="G173" s="4" t="s">
        <v>334</v>
      </c>
      <c r="H173" s="4" t="s">
        <v>430</v>
      </c>
      <c r="I173" s="5" t="s">
        <v>312</v>
      </c>
      <c r="J173" s="5" t="s">
        <v>313</v>
      </c>
      <c r="K173" s="5" t="s">
        <v>309</v>
      </c>
      <c r="L173" s="5" t="s">
        <v>376</v>
      </c>
      <c r="M173" s="5">
        <v>7.5</v>
      </c>
    </row>
    <row r="174" ht="40.7" customHeight="1" spans="1:13">
      <c r="A174" s="4"/>
      <c r="B174" s="4"/>
      <c r="C174" s="4"/>
      <c r="D174" s="7"/>
      <c r="E174" s="4"/>
      <c r="F174" s="4"/>
      <c r="G174" s="4"/>
      <c r="H174" s="4" t="s">
        <v>429</v>
      </c>
      <c r="I174" s="5" t="s">
        <v>312</v>
      </c>
      <c r="J174" s="5" t="s">
        <v>313</v>
      </c>
      <c r="K174" s="5" t="s">
        <v>309</v>
      </c>
      <c r="L174" s="5" t="s">
        <v>376</v>
      </c>
      <c r="M174" s="5">
        <v>7.5</v>
      </c>
    </row>
    <row r="175" ht="34.15" customHeight="1" spans="1:13">
      <c r="A175" s="4"/>
      <c r="B175" s="4"/>
      <c r="C175" s="4"/>
      <c r="D175" s="7"/>
      <c r="E175" s="4"/>
      <c r="F175" s="4"/>
      <c r="G175" s="4" t="s">
        <v>305</v>
      </c>
      <c r="H175" s="4" t="s">
        <v>477</v>
      </c>
      <c r="I175" s="5" t="s">
        <v>312</v>
      </c>
      <c r="J175" s="5" t="s">
        <v>313</v>
      </c>
      <c r="K175" s="5" t="s">
        <v>404</v>
      </c>
      <c r="L175" s="5" t="s">
        <v>405</v>
      </c>
      <c r="M175" s="5">
        <v>7.5</v>
      </c>
    </row>
    <row r="176" ht="40.7" customHeight="1" spans="1:13">
      <c r="A176" s="4"/>
      <c r="B176" s="4"/>
      <c r="C176" s="4"/>
      <c r="D176" s="7"/>
      <c r="E176" s="4"/>
      <c r="F176" s="4"/>
      <c r="G176" s="4"/>
      <c r="H176" s="4" t="s">
        <v>478</v>
      </c>
      <c r="I176" s="5" t="s">
        <v>312</v>
      </c>
      <c r="J176" s="5" t="s">
        <v>313</v>
      </c>
      <c r="K176" s="5" t="s">
        <v>479</v>
      </c>
      <c r="L176" s="5" t="s">
        <v>379</v>
      </c>
      <c r="M176" s="5">
        <v>7.5</v>
      </c>
    </row>
    <row r="177" ht="34.15" customHeight="1" spans="1:13">
      <c r="A177" s="4"/>
      <c r="B177" s="4"/>
      <c r="C177" s="4"/>
      <c r="D177" s="7"/>
      <c r="E177" s="4"/>
      <c r="F177" s="4" t="s">
        <v>372</v>
      </c>
      <c r="G177" s="4" t="s">
        <v>373</v>
      </c>
      <c r="H177" s="4" t="s">
        <v>480</v>
      </c>
      <c r="I177" s="5" t="s">
        <v>307</v>
      </c>
      <c r="J177" s="5" t="s">
        <v>362</v>
      </c>
      <c r="K177" s="5" t="s">
        <v>400</v>
      </c>
      <c r="L177" s="5" t="s">
        <v>376</v>
      </c>
      <c r="M177" s="5">
        <v>10</v>
      </c>
    </row>
    <row r="178" ht="34.15" customHeight="1" spans="1:13">
      <c r="A178" s="4" t="s">
        <v>284</v>
      </c>
      <c r="B178" s="4" t="s">
        <v>261</v>
      </c>
      <c r="C178" s="4" t="s">
        <v>279</v>
      </c>
      <c r="D178" s="7">
        <v>59.4939</v>
      </c>
      <c r="E178" s="4" t="s">
        <v>481</v>
      </c>
      <c r="F178" s="4" t="s">
        <v>318</v>
      </c>
      <c r="G178" s="4" t="s">
        <v>368</v>
      </c>
      <c r="H178" s="4" t="s">
        <v>434</v>
      </c>
      <c r="I178" s="5" t="s">
        <v>344</v>
      </c>
      <c r="J178" s="5"/>
      <c r="K178" s="5" t="s">
        <v>421</v>
      </c>
      <c r="L178" s="5"/>
      <c r="M178" s="5">
        <v>10</v>
      </c>
    </row>
    <row r="179" ht="34.15" customHeight="1" spans="1:13">
      <c r="A179" s="4"/>
      <c r="B179" s="4"/>
      <c r="C179" s="4"/>
      <c r="D179" s="7"/>
      <c r="E179" s="4"/>
      <c r="F179" s="4"/>
      <c r="G179" s="4" t="s">
        <v>365</v>
      </c>
      <c r="H179" s="4" t="s">
        <v>482</v>
      </c>
      <c r="I179" s="5" t="s">
        <v>344</v>
      </c>
      <c r="J179" s="5"/>
      <c r="K179" s="5" t="s">
        <v>418</v>
      </c>
      <c r="L179" s="5"/>
      <c r="M179" s="5">
        <v>10</v>
      </c>
    </row>
    <row r="180" ht="34.15" customHeight="1" spans="1:13">
      <c r="A180" s="4"/>
      <c r="B180" s="4"/>
      <c r="C180" s="4"/>
      <c r="D180" s="7"/>
      <c r="E180" s="4"/>
      <c r="F180" s="4"/>
      <c r="G180" s="4"/>
      <c r="H180" s="4" t="s">
        <v>435</v>
      </c>
      <c r="I180" s="5" t="s">
        <v>344</v>
      </c>
      <c r="J180" s="5"/>
      <c r="K180" s="5" t="s">
        <v>418</v>
      </c>
      <c r="L180" s="5"/>
      <c r="M180" s="5">
        <v>10</v>
      </c>
    </row>
    <row r="181" ht="34.15" customHeight="1" spans="1:13">
      <c r="A181" s="4"/>
      <c r="B181" s="4"/>
      <c r="C181" s="4"/>
      <c r="D181" s="7"/>
      <c r="E181" s="4"/>
      <c r="F181" s="4" t="s">
        <v>304</v>
      </c>
      <c r="G181" s="4" t="s">
        <v>316</v>
      </c>
      <c r="H181" s="4" t="s">
        <v>483</v>
      </c>
      <c r="I181" s="5" t="s">
        <v>344</v>
      </c>
      <c r="J181" s="5"/>
      <c r="K181" s="5" t="s">
        <v>468</v>
      </c>
      <c r="L181" s="5"/>
      <c r="M181" s="5">
        <v>5</v>
      </c>
    </row>
    <row r="182" ht="34.15" customHeight="1" spans="1:13">
      <c r="A182" s="4"/>
      <c r="B182" s="4"/>
      <c r="C182" s="4"/>
      <c r="D182" s="7"/>
      <c r="E182" s="4"/>
      <c r="F182" s="4"/>
      <c r="G182" s="4"/>
      <c r="H182" s="4" t="s">
        <v>484</v>
      </c>
      <c r="I182" s="5" t="s">
        <v>344</v>
      </c>
      <c r="J182" s="5"/>
      <c r="K182" s="5" t="s">
        <v>468</v>
      </c>
      <c r="L182" s="5"/>
      <c r="M182" s="5">
        <v>5</v>
      </c>
    </row>
    <row r="183" ht="40.7" customHeight="1" spans="1:13">
      <c r="A183" s="4"/>
      <c r="B183" s="4"/>
      <c r="C183" s="4"/>
      <c r="D183" s="7"/>
      <c r="E183" s="4"/>
      <c r="F183" s="4"/>
      <c r="G183" s="4" t="s">
        <v>334</v>
      </c>
      <c r="H183" s="4" t="s">
        <v>429</v>
      </c>
      <c r="I183" s="5" t="s">
        <v>312</v>
      </c>
      <c r="J183" s="5" t="s">
        <v>313</v>
      </c>
      <c r="K183" s="5" t="s">
        <v>309</v>
      </c>
      <c r="L183" s="5" t="s">
        <v>376</v>
      </c>
      <c r="M183" s="5">
        <v>7.5</v>
      </c>
    </row>
    <row r="184" ht="34.15" customHeight="1" spans="1:13">
      <c r="A184" s="4"/>
      <c r="B184" s="4"/>
      <c r="C184" s="4"/>
      <c r="D184" s="7"/>
      <c r="E184" s="4"/>
      <c r="F184" s="4"/>
      <c r="G184" s="4"/>
      <c r="H184" s="4" t="s">
        <v>430</v>
      </c>
      <c r="I184" s="5" t="s">
        <v>312</v>
      </c>
      <c r="J184" s="5" t="s">
        <v>313</v>
      </c>
      <c r="K184" s="5" t="s">
        <v>309</v>
      </c>
      <c r="L184" s="5" t="s">
        <v>376</v>
      </c>
      <c r="M184" s="5">
        <v>7.5</v>
      </c>
    </row>
    <row r="185" ht="34.15" customHeight="1" spans="1:13">
      <c r="A185" s="4"/>
      <c r="B185" s="4"/>
      <c r="C185" s="4"/>
      <c r="D185" s="7"/>
      <c r="E185" s="4"/>
      <c r="F185" s="4"/>
      <c r="G185" s="4" t="s">
        <v>305</v>
      </c>
      <c r="H185" s="4" t="s">
        <v>485</v>
      </c>
      <c r="I185" s="5" t="s">
        <v>312</v>
      </c>
      <c r="J185" s="5" t="s">
        <v>313</v>
      </c>
      <c r="K185" s="5" t="s">
        <v>486</v>
      </c>
      <c r="L185" s="5" t="s">
        <v>379</v>
      </c>
      <c r="M185" s="5">
        <v>5</v>
      </c>
    </row>
    <row r="186" ht="34.15" customHeight="1" spans="1:13">
      <c r="A186" s="4"/>
      <c r="B186" s="4"/>
      <c r="C186" s="4"/>
      <c r="D186" s="7"/>
      <c r="E186" s="4"/>
      <c r="F186" s="4"/>
      <c r="G186" s="4"/>
      <c r="H186" s="4" t="s">
        <v>487</v>
      </c>
      <c r="I186" s="5" t="s">
        <v>312</v>
      </c>
      <c r="J186" s="5" t="s">
        <v>313</v>
      </c>
      <c r="K186" s="5" t="s">
        <v>488</v>
      </c>
      <c r="L186" s="5" t="s">
        <v>379</v>
      </c>
      <c r="M186" s="5">
        <v>5</v>
      </c>
    </row>
    <row r="187" ht="40.7" customHeight="1" spans="1:13">
      <c r="A187" s="4"/>
      <c r="B187" s="4"/>
      <c r="C187" s="4"/>
      <c r="D187" s="7"/>
      <c r="E187" s="4"/>
      <c r="F187" s="4"/>
      <c r="G187" s="4"/>
      <c r="H187" s="4" t="s">
        <v>489</v>
      </c>
      <c r="I187" s="5" t="s">
        <v>312</v>
      </c>
      <c r="J187" s="5" t="s">
        <v>313</v>
      </c>
      <c r="K187" s="5" t="s">
        <v>314</v>
      </c>
      <c r="L187" s="5" t="s">
        <v>379</v>
      </c>
      <c r="M187" s="5">
        <v>5</v>
      </c>
    </row>
    <row r="188" ht="67.8" customHeight="1" spans="1:13">
      <c r="A188" s="4"/>
      <c r="B188" s="4"/>
      <c r="C188" s="4"/>
      <c r="D188" s="7"/>
      <c r="E188" s="4"/>
      <c r="F188" s="4"/>
      <c r="G188" s="4" t="s">
        <v>348</v>
      </c>
      <c r="H188" s="4" t="s">
        <v>425</v>
      </c>
      <c r="I188" s="5" t="s">
        <v>344</v>
      </c>
      <c r="J188" s="5"/>
      <c r="K188" s="5" t="s">
        <v>426</v>
      </c>
      <c r="L188" s="5"/>
      <c r="M188" s="5">
        <v>4</v>
      </c>
    </row>
    <row r="189" ht="40.7" customHeight="1" spans="1:13">
      <c r="A189" s="4"/>
      <c r="B189" s="4"/>
      <c r="C189" s="4"/>
      <c r="D189" s="7"/>
      <c r="E189" s="4"/>
      <c r="F189" s="4"/>
      <c r="G189" s="4"/>
      <c r="H189" s="4" t="s">
        <v>490</v>
      </c>
      <c r="I189" s="5" t="s">
        <v>344</v>
      </c>
      <c r="J189" s="5"/>
      <c r="K189" s="5" t="s">
        <v>491</v>
      </c>
      <c r="L189" s="5"/>
      <c r="M189" s="5">
        <v>4</v>
      </c>
    </row>
    <row r="190" ht="40.7" customHeight="1" spans="1:13">
      <c r="A190" s="4"/>
      <c r="B190" s="4"/>
      <c r="C190" s="4"/>
      <c r="D190" s="7"/>
      <c r="E190" s="4"/>
      <c r="F190" s="4"/>
      <c r="G190" s="4"/>
      <c r="H190" s="4" t="s">
        <v>492</v>
      </c>
      <c r="I190" s="5" t="s">
        <v>344</v>
      </c>
      <c r="J190" s="5"/>
      <c r="K190" s="5" t="s">
        <v>493</v>
      </c>
      <c r="L190" s="5"/>
      <c r="M190" s="5">
        <v>2</v>
      </c>
    </row>
    <row r="191" ht="34.15" customHeight="1" spans="1:13">
      <c r="A191" s="4"/>
      <c r="B191" s="4"/>
      <c r="C191" s="4"/>
      <c r="D191" s="7"/>
      <c r="E191" s="4"/>
      <c r="F191" s="4" t="s">
        <v>372</v>
      </c>
      <c r="G191" s="4" t="s">
        <v>373</v>
      </c>
      <c r="H191" s="4" t="s">
        <v>494</v>
      </c>
      <c r="I191" s="5" t="s">
        <v>307</v>
      </c>
      <c r="J191" s="5" t="s">
        <v>362</v>
      </c>
      <c r="K191" s="5" t="s">
        <v>400</v>
      </c>
      <c r="L191" s="5" t="s">
        <v>376</v>
      </c>
      <c r="M191" s="5">
        <v>10</v>
      </c>
    </row>
    <row r="192" ht="40.7" customHeight="1" spans="1:13">
      <c r="A192" s="4" t="s">
        <v>286</v>
      </c>
      <c r="B192" s="4" t="s">
        <v>261</v>
      </c>
      <c r="C192" s="4" t="s">
        <v>279</v>
      </c>
      <c r="D192" s="7">
        <v>1.92</v>
      </c>
      <c r="E192" s="4" t="s">
        <v>495</v>
      </c>
      <c r="F192" s="4" t="s">
        <v>304</v>
      </c>
      <c r="G192" s="4" t="s">
        <v>316</v>
      </c>
      <c r="H192" s="4" t="s">
        <v>496</v>
      </c>
      <c r="I192" s="5" t="s">
        <v>344</v>
      </c>
      <c r="J192" s="5"/>
      <c r="K192" s="5" t="s">
        <v>468</v>
      </c>
      <c r="L192" s="5"/>
      <c r="M192" s="5">
        <v>5</v>
      </c>
    </row>
    <row r="193" ht="40.7" customHeight="1" spans="1:13">
      <c r="A193" s="4"/>
      <c r="B193" s="4"/>
      <c r="C193" s="4"/>
      <c r="D193" s="7"/>
      <c r="E193" s="4"/>
      <c r="F193" s="4"/>
      <c r="G193" s="4"/>
      <c r="H193" s="4" t="s">
        <v>497</v>
      </c>
      <c r="I193" s="5" t="s">
        <v>344</v>
      </c>
      <c r="J193" s="5"/>
      <c r="K193" s="5" t="s">
        <v>468</v>
      </c>
      <c r="L193" s="5"/>
      <c r="M193" s="5">
        <v>5</v>
      </c>
    </row>
    <row r="194" ht="40.7" customHeight="1" spans="1:13">
      <c r="A194" s="4"/>
      <c r="B194" s="4"/>
      <c r="C194" s="4"/>
      <c r="D194" s="7"/>
      <c r="E194" s="4"/>
      <c r="F194" s="4"/>
      <c r="G194" s="4" t="s">
        <v>348</v>
      </c>
      <c r="H194" s="4" t="s">
        <v>498</v>
      </c>
      <c r="I194" s="5" t="s">
        <v>312</v>
      </c>
      <c r="J194" s="5" t="s">
        <v>313</v>
      </c>
      <c r="K194" s="5" t="s">
        <v>499</v>
      </c>
      <c r="L194" s="5" t="s">
        <v>351</v>
      </c>
      <c r="M194" s="5">
        <v>5</v>
      </c>
    </row>
    <row r="195" ht="40.7" customHeight="1" spans="1:13">
      <c r="A195" s="4"/>
      <c r="B195" s="4"/>
      <c r="C195" s="4"/>
      <c r="D195" s="7"/>
      <c r="E195" s="4"/>
      <c r="F195" s="4"/>
      <c r="G195" s="4"/>
      <c r="H195" s="4" t="s">
        <v>500</v>
      </c>
      <c r="I195" s="5" t="s">
        <v>312</v>
      </c>
      <c r="J195" s="5" t="s">
        <v>313</v>
      </c>
      <c r="K195" s="5" t="s">
        <v>501</v>
      </c>
      <c r="L195" s="5" t="s">
        <v>351</v>
      </c>
      <c r="M195" s="5">
        <v>5</v>
      </c>
    </row>
    <row r="196" ht="40.7" customHeight="1" spans="1:13">
      <c r="A196" s="4"/>
      <c r="B196" s="4"/>
      <c r="C196" s="4"/>
      <c r="D196" s="7"/>
      <c r="E196" s="4"/>
      <c r="F196" s="4"/>
      <c r="G196" s="4" t="s">
        <v>334</v>
      </c>
      <c r="H196" s="4" t="s">
        <v>429</v>
      </c>
      <c r="I196" s="5" t="s">
        <v>312</v>
      </c>
      <c r="J196" s="5" t="s">
        <v>313</v>
      </c>
      <c r="K196" s="5" t="s">
        <v>309</v>
      </c>
      <c r="L196" s="5" t="s">
        <v>376</v>
      </c>
      <c r="M196" s="5">
        <v>7.5</v>
      </c>
    </row>
    <row r="197" ht="34.15" customHeight="1" spans="1:13">
      <c r="A197" s="4"/>
      <c r="B197" s="4"/>
      <c r="C197" s="4"/>
      <c r="D197" s="7"/>
      <c r="E197" s="4"/>
      <c r="F197" s="4"/>
      <c r="G197" s="4"/>
      <c r="H197" s="4" t="s">
        <v>430</v>
      </c>
      <c r="I197" s="5" t="s">
        <v>312</v>
      </c>
      <c r="J197" s="5" t="s">
        <v>313</v>
      </c>
      <c r="K197" s="5" t="s">
        <v>309</v>
      </c>
      <c r="L197" s="5" t="s">
        <v>376</v>
      </c>
      <c r="M197" s="5">
        <v>7.5</v>
      </c>
    </row>
    <row r="198" ht="34.15" customHeight="1" spans="1:13">
      <c r="A198" s="4"/>
      <c r="B198" s="4"/>
      <c r="C198" s="4"/>
      <c r="D198" s="7"/>
      <c r="E198" s="4"/>
      <c r="F198" s="4"/>
      <c r="G198" s="4" t="s">
        <v>305</v>
      </c>
      <c r="H198" s="4" t="s">
        <v>502</v>
      </c>
      <c r="I198" s="5" t="s">
        <v>312</v>
      </c>
      <c r="J198" s="5" t="s">
        <v>313</v>
      </c>
      <c r="K198" s="5" t="s">
        <v>503</v>
      </c>
      <c r="L198" s="5" t="s">
        <v>379</v>
      </c>
      <c r="M198" s="5">
        <v>7.5</v>
      </c>
    </row>
    <row r="199" ht="34.15" customHeight="1" spans="1:13">
      <c r="A199" s="4"/>
      <c r="B199" s="4"/>
      <c r="C199" s="4"/>
      <c r="D199" s="7"/>
      <c r="E199" s="4"/>
      <c r="F199" s="4"/>
      <c r="G199" s="4"/>
      <c r="H199" s="4" t="s">
        <v>504</v>
      </c>
      <c r="I199" s="5" t="s">
        <v>312</v>
      </c>
      <c r="J199" s="5" t="s">
        <v>313</v>
      </c>
      <c r="K199" s="5" t="s">
        <v>404</v>
      </c>
      <c r="L199" s="5" t="s">
        <v>405</v>
      </c>
      <c r="M199" s="5">
        <v>7.5</v>
      </c>
    </row>
    <row r="200" ht="34.15" customHeight="1" spans="1:13">
      <c r="A200" s="4"/>
      <c r="B200" s="4"/>
      <c r="C200" s="4"/>
      <c r="D200" s="7"/>
      <c r="E200" s="4"/>
      <c r="F200" s="4" t="s">
        <v>318</v>
      </c>
      <c r="G200" s="4" t="s">
        <v>365</v>
      </c>
      <c r="H200" s="4" t="s">
        <v>436</v>
      </c>
      <c r="I200" s="5" t="s">
        <v>344</v>
      </c>
      <c r="J200" s="5"/>
      <c r="K200" s="5" t="s">
        <v>418</v>
      </c>
      <c r="L200" s="5"/>
      <c r="M200" s="5">
        <v>10</v>
      </c>
    </row>
    <row r="201" ht="34.15" customHeight="1" spans="1:13">
      <c r="A201" s="4"/>
      <c r="B201" s="4"/>
      <c r="C201" s="4"/>
      <c r="D201" s="7"/>
      <c r="E201" s="4"/>
      <c r="F201" s="4"/>
      <c r="G201" s="4"/>
      <c r="H201" s="4" t="s">
        <v>435</v>
      </c>
      <c r="I201" s="5" t="s">
        <v>344</v>
      </c>
      <c r="J201" s="5"/>
      <c r="K201" s="5" t="s">
        <v>418</v>
      </c>
      <c r="L201" s="5"/>
      <c r="M201" s="5">
        <v>10</v>
      </c>
    </row>
    <row r="202" ht="34.15" customHeight="1" spans="1:13">
      <c r="A202" s="4"/>
      <c r="B202" s="4"/>
      <c r="C202" s="4"/>
      <c r="D202" s="7"/>
      <c r="E202" s="4"/>
      <c r="F202" s="4"/>
      <c r="G202" s="4" t="s">
        <v>368</v>
      </c>
      <c r="H202" s="4" t="s">
        <v>434</v>
      </c>
      <c r="I202" s="5" t="s">
        <v>344</v>
      </c>
      <c r="J202" s="5"/>
      <c r="K202" s="5" t="s">
        <v>505</v>
      </c>
      <c r="L202" s="5"/>
      <c r="M202" s="5">
        <v>10</v>
      </c>
    </row>
    <row r="203" ht="40.7" customHeight="1" spans="1:13">
      <c r="A203" s="4"/>
      <c r="B203" s="4"/>
      <c r="C203" s="4"/>
      <c r="D203" s="7"/>
      <c r="E203" s="4"/>
      <c r="F203" s="4" t="s">
        <v>372</v>
      </c>
      <c r="G203" s="4" t="s">
        <v>373</v>
      </c>
      <c r="H203" s="4" t="s">
        <v>506</v>
      </c>
      <c r="I203" s="5" t="s">
        <v>307</v>
      </c>
      <c r="J203" s="5" t="s">
        <v>362</v>
      </c>
      <c r="K203" s="5" t="s">
        <v>400</v>
      </c>
      <c r="L203" s="5" t="s">
        <v>376</v>
      </c>
      <c r="M203" s="5">
        <v>10</v>
      </c>
    </row>
    <row r="204" ht="40.7" customHeight="1" spans="1:13">
      <c r="A204" s="4" t="s">
        <v>280</v>
      </c>
      <c r="B204" s="4" t="s">
        <v>261</v>
      </c>
      <c r="C204" s="4" t="s">
        <v>279</v>
      </c>
      <c r="D204" s="7">
        <v>10</v>
      </c>
      <c r="E204" s="4" t="s">
        <v>507</v>
      </c>
      <c r="F204" s="4" t="s">
        <v>304</v>
      </c>
      <c r="G204" s="4" t="s">
        <v>305</v>
      </c>
      <c r="H204" s="4" t="s">
        <v>508</v>
      </c>
      <c r="I204" s="5" t="s">
        <v>312</v>
      </c>
      <c r="J204" s="5" t="s">
        <v>313</v>
      </c>
      <c r="K204" s="5" t="s">
        <v>404</v>
      </c>
      <c r="L204" s="5" t="s">
        <v>405</v>
      </c>
      <c r="M204" s="5">
        <v>7.5</v>
      </c>
    </row>
    <row r="205" ht="34.15" customHeight="1" spans="1:13">
      <c r="A205" s="4"/>
      <c r="B205" s="4"/>
      <c r="C205" s="4"/>
      <c r="D205" s="7"/>
      <c r="E205" s="4"/>
      <c r="F205" s="4"/>
      <c r="G205" s="4"/>
      <c r="H205" s="4" t="s">
        <v>509</v>
      </c>
      <c r="I205" s="5" t="s">
        <v>312</v>
      </c>
      <c r="J205" s="5" t="s">
        <v>313</v>
      </c>
      <c r="K205" s="5" t="s">
        <v>510</v>
      </c>
      <c r="L205" s="5" t="s">
        <v>379</v>
      </c>
      <c r="M205" s="5">
        <v>7.5</v>
      </c>
    </row>
    <row r="206" ht="34.15" customHeight="1" spans="1:13">
      <c r="A206" s="4"/>
      <c r="B206" s="4"/>
      <c r="C206" s="4"/>
      <c r="D206" s="7"/>
      <c r="E206" s="4"/>
      <c r="F206" s="4"/>
      <c r="G206" s="4" t="s">
        <v>334</v>
      </c>
      <c r="H206" s="4" t="s">
        <v>511</v>
      </c>
      <c r="I206" s="5" t="s">
        <v>344</v>
      </c>
      <c r="J206" s="5"/>
      <c r="K206" s="5" t="s">
        <v>512</v>
      </c>
      <c r="L206" s="5"/>
      <c r="M206" s="5">
        <v>7.5</v>
      </c>
    </row>
    <row r="207" ht="40.7" customHeight="1" spans="1:13">
      <c r="A207" s="4"/>
      <c r="B207" s="4"/>
      <c r="C207" s="4"/>
      <c r="D207" s="7"/>
      <c r="E207" s="4"/>
      <c r="F207" s="4"/>
      <c r="G207" s="4"/>
      <c r="H207" s="4" t="s">
        <v>513</v>
      </c>
      <c r="I207" s="5" t="s">
        <v>344</v>
      </c>
      <c r="J207" s="5"/>
      <c r="K207" s="5" t="s">
        <v>514</v>
      </c>
      <c r="L207" s="5"/>
      <c r="M207" s="5">
        <v>7.5</v>
      </c>
    </row>
    <row r="208" ht="34.15" customHeight="1" spans="1:13">
      <c r="A208" s="4"/>
      <c r="B208" s="4"/>
      <c r="C208" s="4"/>
      <c r="D208" s="7"/>
      <c r="E208" s="4"/>
      <c r="F208" s="4"/>
      <c r="G208" s="4" t="s">
        <v>316</v>
      </c>
      <c r="H208" s="4" t="s">
        <v>515</v>
      </c>
      <c r="I208" s="5" t="s">
        <v>344</v>
      </c>
      <c r="J208" s="5"/>
      <c r="K208" s="5" t="s">
        <v>516</v>
      </c>
      <c r="L208" s="5"/>
      <c r="M208" s="5">
        <v>5</v>
      </c>
    </row>
    <row r="209" ht="34.15" customHeight="1" spans="1:13">
      <c r="A209" s="4"/>
      <c r="B209" s="4"/>
      <c r="C209" s="4"/>
      <c r="D209" s="7"/>
      <c r="E209" s="4"/>
      <c r="F209" s="4"/>
      <c r="G209" s="4"/>
      <c r="H209" s="4" t="s">
        <v>517</v>
      </c>
      <c r="I209" s="5" t="s">
        <v>344</v>
      </c>
      <c r="J209" s="5"/>
      <c r="K209" s="5" t="s">
        <v>518</v>
      </c>
      <c r="L209" s="5"/>
      <c r="M209" s="5">
        <v>5</v>
      </c>
    </row>
    <row r="210" ht="34.15" customHeight="1" spans="1:13">
      <c r="A210" s="4"/>
      <c r="B210" s="4"/>
      <c r="C210" s="4"/>
      <c r="D210" s="7"/>
      <c r="E210" s="4"/>
      <c r="F210" s="4"/>
      <c r="G210" s="4" t="s">
        <v>348</v>
      </c>
      <c r="H210" s="4" t="s">
        <v>519</v>
      </c>
      <c r="I210" s="5" t="s">
        <v>312</v>
      </c>
      <c r="J210" s="5" t="s">
        <v>313</v>
      </c>
      <c r="K210" s="5" t="s">
        <v>381</v>
      </c>
      <c r="L210" s="5" t="s">
        <v>393</v>
      </c>
      <c r="M210" s="5">
        <v>5</v>
      </c>
    </row>
    <row r="211" ht="34.15" customHeight="1" spans="1:13">
      <c r="A211" s="4"/>
      <c r="B211" s="4"/>
      <c r="C211" s="4"/>
      <c r="D211" s="7"/>
      <c r="E211" s="4"/>
      <c r="F211" s="4"/>
      <c r="G211" s="4"/>
      <c r="H211" s="4" t="s">
        <v>520</v>
      </c>
      <c r="I211" s="5" t="s">
        <v>312</v>
      </c>
      <c r="J211" s="5" t="s">
        <v>313</v>
      </c>
      <c r="K211" s="5" t="s">
        <v>521</v>
      </c>
      <c r="L211" s="5" t="s">
        <v>351</v>
      </c>
      <c r="M211" s="5">
        <v>5</v>
      </c>
    </row>
    <row r="212" ht="34.15" customHeight="1" spans="1:13">
      <c r="A212" s="4"/>
      <c r="B212" s="4"/>
      <c r="C212" s="4"/>
      <c r="D212" s="7"/>
      <c r="E212" s="4"/>
      <c r="F212" s="4" t="s">
        <v>318</v>
      </c>
      <c r="G212" s="4" t="s">
        <v>365</v>
      </c>
      <c r="H212" s="4" t="s">
        <v>522</v>
      </c>
      <c r="I212" s="5" t="s">
        <v>344</v>
      </c>
      <c r="J212" s="5"/>
      <c r="K212" s="5" t="s">
        <v>523</v>
      </c>
      <c r="L212" s="5"/>
      <c r="M212" s="5">
        <v>10</v>
      </c>
    </row>
    <row r="213" ht="34.15" customHeight="1" spans="1:13">
      <c r="A213" s="4"/>
      <c r="B213" s="4"/>
      <c r="C213" s="4"/>
      <c r="D213" s="7"/>
      <c r="E213" s="4"/>
      <c r="F213" s="4"/>
      <c r="G213" s="4"/>
      <c r="H213" s="4" t="s">
        <v>435</v>
      </c>
      <c r="I213" s="5" t="s">
        <v>344</v>
      </c>
      <c r="J213" s="5"/>
      <c r="K213" s="5" t="s">
        <v>523</v>
      </c>
      <c r="L213" s="5"/>
      <c r="M213" s="5">
        <v>10</v>
      </c>
    </row>
    <row r="214" ht="40.7" customHeight="1" spans="1:13">
      <c r="A214" s="4"/>
      <c r="B214" s="4"/>
      <c r="C214" s="4"/>
      <c r="D214" s="7"/>
      <c r="E214" s="4"/>
      <c r="F214" s="4"/>
      <c r="G214" s="4" t="s">
        <v>368</v>
      </c>
      <c r="H214" s="4" t="s">
        <v>524</v>
      </c>
      <c r="I214" s="5" t="s">
        <v>344</v>
      </c>
      <c r="J214" s="5"/>
      <c r="K214" s="5" t="s">
        <v>421</v>
      </c>
      <c r="L214" s="5"/>
      <c r="M214" s="5">
        <v>10</v>
      </c>
    </row>
    <row r="215" ht="40.7" customHeight="1" spans="1:13">
      <c r="A215" s="4"/>
      <c r="B215" s="4"/>
      <c r="C215" s="4"/>
      <c r="D215" s="7"/>
      <c r="E215" s="4"/>
      <c r="F215" s="4" t="s">
        <v>372</v>
      </c>
      <c r="G215" s="4" t="s">
        <v>373</v>
      </c>
      <c r="H215" s="4" t="s">
        <v>525</v>
      </c>
      <c r="I215" s="5" t="s">
        <v>307</v>
      </c>
      <c r="J215" s="5" t="s">
        <v>362</v>
      </c>
      <c r="K215" s="5" t="s">
        <v>400</v>
      </c>
      <c r="L215" s="5" t="s">
        <v>376</v>
      </c>
      <c r="M215" s="5">
        <v>10</v>
      </c>
    </row>
    <row r="216" ht="34.15" customHeight="1" spans="1:13">
      <c r="A216" s="3" t="s">
        <v>289</v>
      </c>
      <c r="B216" s="13"/>
      <c r="C216" s="3"/>
      <c r="D216" s="9">
        <v>1142.254861</v>
      </c>
      <c r="E216" s="3"/>
      <c r="F216" s="3"/>
      <c r="G216" s="3"/>
      <c r="H216" s="3"/>
      <c r="I216" s="3"/>
      <c r="J216" s="3"/>
      <c r="K216" s="3"/>
      <c r="L216" s="3"/>
      <c r="M216" s="3"/>
    </row>
    <row r="217" ht="14.3" customHeight="1" spans="1:13">
      <c r="A217" s="10" t="s">
        <v>526</v>
      </c>
      <c r="B217" s="10"/>
      <c r="C217" s="10"/>
      <c r="D217" s="10"/>
      <c r="E217" s="10"/>
      <c r="F217" s="10"/>
      <c r="G217" s="10"/>
      <c r="H217" s="10"/>
      <c r="I217" s="10"/>
      <c r="J217" s="10"/>
      <c r="K217" s="10"/>
      <c r="L217" s="10"/>
      <c r="M217" s="10"/>
    </row>
  </sheetData>
  <mergeCells count="273">
    <mergeCell ref="A2:M2"/>
    <mergeCell ref="A3:J3"/>
    <mergeCell ref="A217:M217"/>
    <mergeCell ref="A5:A8"/>
    <mergeCell ref="A9:A12"/>
    <mergeCell ref="A13:A16"/>
    <mergeCell ref="A17:A20"/>
    <mergeCell ref="A21:A24"/>
    <mergeCell ref="A25:A28"/>
    <mergeCell ref="A29:A32"/>
    <mergeCell ref="A33:A36"/>
    <mergeCell ref="A37:A40"/>
    <mergeCell ref="A41:A44"/>
    <mergeCell ref="A45:A48"/>
    <mergeCell ref="A49:A52"/>
    <mergeCell ref="A53:A56"/>
    <mergeCell ref="A57:A60"/>
    <mergeCell ref="A61:A64"/>
    <mergeCell ref="A65:A68"/>
    <mergeCell ref="A69:A72"/>
    <mergeCell ref="A73:A76"/>
    <mergeCell ref="A77:A80"/>
    <mergeCell ref="A81:A92"/>
    <mergeCell ref="A93:A104"/>
    <mergeCell ref="A105:A117"/>
    <mergeCell ref="A118:A129"/>
    <mergeCell ref="A130:A141"/>
    <mergeCell ref="A142:A153"/>
    <mergeCell ref="A154:A165"/>
    <mergeCell ref="A166:A177"/>
    <mergeCell ref="A178:A191"/>
    <mergeCell ref="A192:A203"/>
    <mergeCell ref="A204:A215"/>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6"/>
    <mergeCell ref="B77:B80"/>
    <mergeCell ref="B81:B92"/>
    <mergeCell ref="B93:B104"/>
    <mergeCell ref="B105:B117"/>
    <mergeCell ref="B118:B129"/>
    <mergeCell ref="B130:B141"/>
    <mergeCell ref="B142:B153"/>
    <mergeCell ref="B154:B165"/>
    <mergeCell ref="B166:B177"/>
    <mergeCell ref="B178:B191"/>
    <mergeCell ref="B192:B203"/>
    <mergeCell ref="B204:B215"/>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6"/>
    <mergeCell ref="C77:C80"/>
    <mergeCell ref="C81:C92"/>
    <mergeCell ref="C93:C104"/>
    <mergeCell ref="C105:C117"/>
    <mergeCell ref="C118:C129"/>
    <mergeCell ref="C130:C141"/>
    <mergeCell ref="C142:C153"/>
    <mergeCell ref="C154:C165"/>
    <mergeCell ref="C166:C177"/>
    <mergeCell ref="C178:C191"/>
    <mergeCell ref="C192:C203"/>
    <mergeCell ref="C204:C215"/>
    <mergeCell ref="D5:D8"/>
    <mergeCell ref="D9:D12"/>
    <mergeCell ref="D13:D16"/>
    <mergeCell ref="D17:D20"/>
    <mergeCell ref="D21:D24"/>
    <mergeCell ref="D25:D28"/>
    <mergeCell ref="D29:D32"/>
    <mergeCell ref="D33:D36"/>
    <mergeCell ref="D37:D40"/>
    <mergeCell ref="D41:D44"/>
    <mergeCell ref="D45:D48"/>
    <mergeCell ref="D49:D52"/>
    <mergeCell ref="D53:D56"/>
    <mergeCell ref="D57:D60"/>
    <mergeCell ref="D61:D64"/>
    <mergeCell ref="D65:D68"/>
    <mergeCell ref="D69:D72"/>
    <mergeCell ref="D73:D76"/>
    <mergeCell ref="D77:D80"/>
    <mergeCell ref="D81:D92"/>
    <mergeCell ref="D93:D104"/>
    <mergeCell ref="D105:D117"/>
    <mergeCell ref="D118:D129"/>
    <mergeCell ref="D130:D141"/>
    <mergeCell ref="D142:D153"/>
    <mergeCell ref="D154:D165"/>
    <mergeCell ref="D166:D177"/>
    <mergeCell ref="D178:D191"/>
    <mergeCell ref="D192:D203"/>
    <mergeCell ref="D204:D215"/>
    <mergeCell ref="E5:E8"/>
    <mergeCell ref="E9:E12"/>
    <mergeCell ref="E13:E16"/>
    <mergeCell ref="E17:E20"/>
    <mergeCell ref="E21:E24"/>
    <mergeCell ref="E25:E28"/>
    <mergeCell ref="E29:E32"/>
    <mergeCell ref="E33:E36"/>
    <mergeCell ref="E37:E40"/>
    <mergeCell ref="E41:E44"/>
    <mergeCell ref="E45:E48"/>
    <mergeCell ref="E49:E52"/>
    <mergeCell ref="E53:E56"/>
    <mergeCell ref="E57:E60"/>
    <mergeCell ref="E61:E64"/>
    <mergeCell ref="E65:E68"/>
    <mergeCell ref="E69:E72"/>
    <mergeCell ref="E73:E76"/>
    <mergeCell ref="E77:E80"/>
    <mergeCell ref="E81:E92"/>
    <mergeCell ref="E93:E104"/>
    <mergeCell ref="E105:E117"/>
    <mergeCell ref="E118:E129"/>
    <mergeCell ref="E130:E141"/>
    <mergeCell ref="E142:E153"/>
    <mergeCell ref="E154:E165"/>
    <mergeCell ref="E166:E177"/>
    <mergeCell ref="E178:E191"/>
    <mergeCell ref="E192:E203"/>
    <mergeCell ref="E204:E215"/>
    <mergeCell ref="F5:F7"/>
    <mergeCell ref="F9:F11"/>
    <mergeCell ref="F14:F16"/>
    <mergeCell ref="F17:F19"/>
    <mergeCell ref="F22:F24"/>
    <mergeCell ref="F25:F27"/>
    <mergeCell ref="F29:F31"/>
    <mergeCell ref="F33:F35"/>
    <mergeCell ref="F37:F39"/>
    <mergeCell ref="F42:F44"/>
    <mergeCell ref="F46:F48"/>
    <mergeCell ref="F50:F52"/>
    <mergeCell ref="F54:F56"/>
    <mergeCell ref="F57:F59"/>
    <mergeCell ref="F61:F62"/>
    <mergeCell ref="F63:F64"/>
    <mergeCell ref="F65:F66"/>
    <mergeCell ref="F67:F68"/>
    <mergeCell ref="F69:F70"/>
    <mergeCell ref="F71:F72"/>
    <mergeCell ref="F73:F74"/>
    <mergeCell ref="F75:F76"/>
    <mergeCell ref="F77:F78"/>
    <mergeCell ref="F79:F80"/>
    <mergeCell ref="F81:F88"/>
    <mergeCell ref="F89:F91"/>
    <mergeCell ref="F93:F100"/>
    <mergeCell ref="F101:F103"/>
    <mergeCell ref="F105:F113"/>
    <mergeCell ref="F115:F117"/>
    <mergeCell ref="F118:F125"/>
    <mergeCell ref="F127:F129"/>
    <mergeCell ref="F130:F132"/>
    <mergeCell ref="F133:F140"/>
    <mergeCell ref="F142:F149"/>
    <mergeCell ref="F151:F153"/>
    <mergeCell ref="F155:F157"/>
    <mergeCell ref="F158:F165"/>
    <mergeCell ref="F166:F168"/>
    <mergeCell ref="F169:F176"/>
    <mergeCell ref="F178:F180"/>
    <mergeCell ref="F181:F190"/>
    <mergeCell ref="F192:F199"/>
    <mergeCell ref="F200:F202"/>
    <mergeCell ref="F204:F211"/>
    <mergeCell ref="F212:F214"/>
    <mergeCell ref="G5:G6"/>
    <mergeCell ref="G9:G10"/>
    <mergeCell ref="G14:G15"/>
    <mergeCell ref="G17:G18"/>
    <mergeCell ref="G23:G24"/>
    <mergeCell ref="G25:G26"/>
    <mergeCell ref="G30:G31"/>
    <mergeCell ref="G33:G34"/>
    <mergeCell ref="G38:G39"/>
    <mergeCell ref="G43:G44"/>
    <mergeCell ref="G47:G48"/>
    <mergeCell ref="G51:G52"/>
    <mergeCell ref="G54:G55"/>
    <mergeCell ref="G57:G58"/>
    <mergeCell ref="G63:G64"/>
    <mergeCell ref="G65:G66"/>
    <mergeCell ref="G71:G72"/>
    <mergeCell ref="G73:G74"/>
    <mergeCell ref="G79:G80"/>
    <mergeCell ref="G81:G82"/>
    <mergeCell ref="G83:G84"/>
    <mergeCell ref="G85:G86"/>
    <mergeCell ref="G87:G88"/>
    <mergeCell ref="G90:G91"/>
    <mergeCell ref="G93:G94"/>
    <mergeCell ref="G95:G96"/>
    <mergeCell ref="G97:G98"/>
    <mergeCell ref="G99:G100"/>
    <mergeCell ref="G101:G102"/>
    <mergeCell ref="G105:G106"/>
    <mergeCell ref="G107:G108"/>
    <mergeCell ref="G109:G110"/>
    <mergeCell ref="G111:G113"/>
    <mergeCell ref="G115:G116"/>
    <mergeCell ref="G118:G119"/>
    <mergeCell ref="G120:G121"/>
    <mergeCell ref="G122:G123"/>
    <mergeCell ref="G124:G125"/>
    <mergeCell ref="G128:G129"/>
    <mergeCell ref="G130:G131"/>
    <mergeCell ref="G133:G134"/>
    <mergeCell ref="G135:G136"/>
    <mergeCell ref="G137:G138"/>
    <mergeCell ref="G139:G140"/>
    <mergeCell ref="G142:G143"/>
    <mergeCell ref="G144:G145"/>
    <mergeCell ref="G146:G147"/>
    <mergeCell ref="G148:G149"/>
    <mergeCell ref="G152:G153"/>
    <mergeCell ref="G156:G157"/>
    <mergeCell ref="G158:G159"/>
    <mergeCell ref="G160:G161"/>
    <mergeCell ref="G162:G163"/>
    <mergeCell ref="G164:G165"/>
    <mergeCell ref="G166:G167"/>
    <mergeCell ref="G169:G170"/>
    <mergeCell ref="G171:G172"/>
    <mergeCell ref="G173:G174"/>
    <mergeCell ref="G175:G176"/>
    <mergeCell ref="G179:G180"/>
    <mergeCell ref="G181:G182"/>
    <mergeCell ref="G183:G184"/>
    <mergeCell ref="G185:G187"/>
    <mergeCell ref="G188:G190"/>
    <mergeCell ref="G192:G193"/>
    <mergeCell ref="G194:G195"/>
    <mergeCell ref="G196:G197"/>
    <mergeCell ref="G198:G199"/>
    <mergeCell ref="G200:G201"/>
    <mergeCell ref="G204:G205"/>
    <mergeCell ref="G206:G207"/>
    <mergeCell ref="G208:G209"/>
    <mergeCell ref="G210:G211"/>
    <mergeCell ref="G212:G213"/>
  </mergeCells>
  <pageMargins left="0.75" right="0.75" top="0.268999993801117" bottom="0.268999993801117" header="0" footer="0"/>
  <pageSetup paperSize="9"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workbookViewId="0">
      <selection activeCell="A1" sqref="$A1:$XFD1048576"/>
    </sheetView>
  </sheetViews>
  <sheetFormatPr defaultColWidth="10" defaultRowHeight="13.5" outlineLevelRow="7"/>
  <cols>
    <col min="1" max="1" width="15.3833333333333" customWidth="1"/>
    <col min="2" max="2" width="30.775" customWidth="1"/>
    <col min="3" max="3" width="40.85" customWidth="1"/>
    <col min="4" max="4" width="14.6583333333333" customWidth="1"/>
    <col min="5" max="8" width="15.3833333333333" customWidth="1"/>
    <col min="9" max="18" width="19.4916666666667" customWidth="1"/>
    <col min="19" max="19" width="9.76666666666667" customWidth="1"/>
  </cols>
  <sheetData>
    <row r="1" ht="22.75" customHeight="1" spans="1:18">
      <c r="A1" s="1" t="s">
        <v>527</v>
      </c>
      <c r="B1" s="1"/>
      <c r="C1" s="1"/>
      <c r="E1" s="1"/>
      <c r="F1" s="1"/>
      <c r="G1" s="1"/>
      <c r="H1" s="1"/>
      <c r="I1" s="1"/>
      <c r="J1" s="1"/>
      <c r="K1" s="1"/>
      <c r="L1" s="1"/>
      <c r="M1" s="1"/>
      <c r="N1" s="1"/>
      <c r="O1" s="1"/>
      <c r="P1" s="1"/>
      <c r="Q1" s="1"/>
      <c r="R1" s="1" t="s">
        <v>80</v>
      </c>
    </row>
    <row r="2" ht="56.95" customHeight="1" spans="1:18">
      <c r="A2" s="2" t="s">
        <v>528</v>
      </c>
      <c r="B2" s="2"/>
      <c r="C2" s="2"/>
      <c r="D2" s="2"/>
      <c r="E2" s="2"/>
      <c r="F2" s="2"/>
      <c r="G2" s="2"/>
      <c r="H2" s="2"/>
      <c r="I2" s="2"/>
      <c r="J2" s="2"/>
      <c r="K2" s="2"/>
      <c r="L2" s="2"/>
      <c r="M2" s="2"/>
      <c r="N2" s="2"/>
      <c r="O2" s="2"/>
      <c r="P2" s="2"/>
      <c r="Q2" s="2"/>
      <c r="R2" s="2"/>
    </row>
    <row r="3" ht="22.75" customHeight="1" spans="1:18">
      <c r="A3" s="1"/>
      <c r="B3" s="1"/>
      <c r="C3" s="1"/>
      <c r="D3" s="1"/>
      <c r="E3" s="1"/>
      <c r="F3" s="1"/>
      <c r="G3" s="1"/>
      <c r="H3" s="1"/>
      <c r="I3" s="1"/>
      <c r="J3" s="1"/>
      <c r="K3" s="1"/>
      <c r="L3" s="1"/>
      <c r="M3" s="1"/>
      <c r="N3" s="1"/>
      <c r="O3" s="1"/>
      <c r="P3" s="1"/>
      <c r="Q3" s="1"/>
      <c r="R3" s="11" t="s">
        <v>529</v>
      </c>
    </row>
    <row r="4" ht="28.45" customHeight="1" spans="1:18">
      <c r="A4" s="3" t="s">
        <v>82</v>
      </c>
      <c r="B4" s="3" t="s">
        <v>83</v>
      </c>
      <c r="C4" s="3" t="s">
        <v>271</v>
      </c>
      <c r="D4" s="3" t="s">
        <v>530</v>
      </c>
      <c r="E4" s="3" t="s">
        <v>531</v>
      </c>
      <c r="F4" s="3" t="s">
        <v>532</v>
      </c>
      <c r="G4" s="3"/>
      <c r="H4" s="3"/>
      <c r="I4" s="3" t="s">
        <v>533</v>
      </c>
      <c r="J4" s="3"/>
      <c r="K4" s="3"/>
      <c r="L4" s="3"/>
      <c r="M4" s="3"/>
      <c r="N4" s="3"/>
      <c r="O4" s="3"/>
      <c r="P4" s="3"/>
      <c r="Q4" s="3"/>
      <c r="R4" s="3"/>
    </row>
    <row r="5" ht="28.45" customHeight="1" spans="1:18">
      <c r="A5" s="3"/>
      <c r="B5" s="3"/>
      <c r="C5" s="3"/>
      <c r="D5" s="3"/>
      <c r="E5" s="3"/>
      <c r="F5" s="3" t="s">
        <v>534</v>
      </c>
      <c r="G5" s="3" t="s">
        <v>535</v>
      </c>
      <c r="H5" s="3" t="s">
        <v>536</v>
      </c>
      <c r="I5" s="3" t="s">
        <v>84</v>
      </c>
      <c r="J5" s="3" t="s">
        <v>87</v>
      </c>
      <c r="K5" s="3" t="s">
        <v>88</v>
      </c>
      <c r="L5" s="3" t="s">
        <v>89</v>
      </c>
      <c r="M5" s="3" t="s">
        <v>90</v>
      </c>
      <c r="N5" s="3" t="s">
        <v>91</v>
      </c>
      <c r="O5" s="3" t="s">
        <v>92</v>
      </c>
      <c r="P5" s="3" t="s">
        <v>93</v>
      </c>
      <c r="Q5" s="3" t="s">
        <v>94</v>
      </c>
      <c r="R5" s="3" t="s">
        <v>95</v>
      </c>
    </row>
    <row r="6" ht="36.15" customHeight="1" spans="1:18">
      <c r="A6" s="4" t="s">
        <v>99</v>
      </c>
      <c r="B6" s="4" t="s">
        <v>100</v>
      </c>
      <c r="C6" s="5" t="s">
        <v>277</v>
      </c>
      <c r="D6" s="4" t="s">
        <v>537</v>
      </c>
      <c r="E6" s="5" t="s">
        <v>538</v>
      </c>
      <c r="F6" s="6">
        <v>100</v>
      </c>
      <c r="G6" s="7">
        <v>100</v>
      </c>
      <c r="H6" s="7">
        <v>10000</v>
      </c>
      <c r="I6" s="9">
        <v>1</v>
      </c>
      <c r="J6" s="7">
        <v>1</v>
      </c>
      <c r="K6" s="7"/>
      <c r="L6" s="7"/>
      <c r="M6" s="7"/>
      <c r="N6" s="7"/>
      <c r="O6" s="7"/>
      <c r="P6" s="7"/>
      <c r="Q6" s="7"/>
      <c r="R6" s="7"/>
    </row>
    <row r="7" ht="34.15" customHeight="1" spans="1:18">
      <c r="A7" s="3"/>
      <c r="B7" s="3" t="s">
        <v>289</v>
      </c>
      <c r="C7" s="3"/>
      <c r="D7" s="3"/>
      <c r="E7" s="3"/>
      <c r="F7" s="8">
        <v>100</v>
      </c>
      <c r="G7" s="3"/>
      <c r="H7" s="9">
        <v>10000</v>
      </c>
      <c r="I7" s="9">
        <v>1</v>
      </c>
      <c r="J7" s="9">
        <v>1</v>
      </c>
      <c r="K7" s="9"/>
      <c r="L7" s="9"/>
      <c r="M7" s="9"/>
      <c r="N7" s="9"/>
      <c r="O7" s="9"/>
      <c r="P7" s="9"/>
      <c r="Q7" s="9"/>
      <c r="R7" s="9"/>
    </row>
    <row r="8" ht="14.3" customHeight="1" spans="1:18">
      <c r="A8" s="10" t="s">
        <v>539</v>
      </c>
      <c r="B8" s="10"/>
      <c r="C8" s="10"/>
      <c r="D8" s="10"/>
      <c r="E8" s="10"/>
      <c r="F8" s="10"/>
      <c r="G8" s="10"/>
      <c r="H8" s="10"/>
      <c r="I8" s="10"/>
      <c r="J8" s="10"/>
      <c r="K8" s="10"/>
      <c r="L8" s="10"/>
      <c r="M8" s="10"/>
      <c r="N8" s="10"/>
      <c r="O8" s="10"/>
      <c r="P8" s="10"/>
      <c r="Q8" s="10"/>
      <c r="R8" s="10"/>
    </row>
  </sheetData>
  <mergeCells count="10">
    <mergeCell ref="A2:R2"/>
    <mergeCell ref="A3:K3"/>
    <mergeCell ref="F4:H4"/>
    <mergeCell ref="I4:R4"/>
    <mergeCell ref="A8:R8"/>
    <mergeCell ref="A4:A5"/>
    <mergeCell ref="B4:B5"/>
    <mergeCell ref="C4:C5"/>
    <mergeCell ref="D4:D5"/>
    <mergeCell ref="E4:E5"/>
  </mergeCells>
  <pageMargins left="0.75" right="0.75" top="0.268999993801117" bottom="0.268999993801117" header="0" footer="0"/>
  <pageSetup paperSize="9"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XFD1048576"/>
    </sheetView>
  </sheetViews>
  <sheetFormatPr defaultColWidth="10" defaultRowHeight="13.5" outlineLevelCol="3"/>
  <cols>
    <col min="1" max="1" width="51.2916666666667" customWidth="1"/>
    <col min="2" max="2" width="25.6416666666667" customWidth="1"/>
    <col min="3" max="3" width="51.2916666666667" customWidth="1"/>
    <col min="4" max="4" width="25.6416666666667" customWidth="1"/>
    <col min="5" max="5" width="9.76666666666667" customWidth="1"/>
  </cols>
  <sheetData>
    <row r="1" ht="22.75" customHeight="1" spans="1:4">
      <c r="A1" s="23" t="s">
        <v>2</v>
      </c>
      <c r="B1" s="23"/>
      <c r="C1" s="23"/>
      <c r="D1" s="23"/>
    </row>
    <row r="2" ht="56.95" customHeight="1" spans="1:4">
      <c r="A2" s="2" t="s">
        <v>26</v>
      </c>
      <c r="B2" s="2"/>
      <c r="C2" s="2"/>
      <c r="D2" s="2"/>
    </row>
    <row r="3" ht="22.75" customHeight="1" spans="1:4">
      <c r="A3" s="1"/>
      <c r="B3" s="1"/>
      <c r="C3" s="1"/>
      <c r="D3" s="12" t="s">
        <v>27</v>
      </c>
    </row>
    <row r="4" ht="56.95" customHeight="1" spans="1:4">
      <c r="A4" s="3" t="s">
        <v>28</v>
      </c>
      <c r="B4" s="3"/>
      <c r="C4" s="3" t="s">
        <v>29</v>
      </c>
      <c r="D4" s="3"/>
    </row>
    <row r="5" ht="34.15" customHeight="1" spans="1:4">
      <c r="A5" s="3" t="s">
        <v>30</v>
      </c>
      <c r="B5" s="3" t="s">
        <v>31</v>
      </c>
      <c r="C5" s="3" t="s">
        <v>30</v>
      </c>
      <c r="D5" s="18" t="s">
        <v>31</v>
      </c>
    </row>
    <row r="6" ht="34.15" customHeight="1" spans="1:4">
      <c r="A6" s="14" t="s">
        <v>32</v>
      </c>
      <c r="B6" s="7">
        <v>1142.254861</v>
      </c>
      <c r="C6" s="14" t="s">
        <v>33</v>
      </c>
      <c r="D6" s="7"/>
    </row>
    <row r="7" ht="34.15" customHeight="1" spans="1:4">
      <c r="A7" s="14" t="s">
        <v>34</v>
      </c>
      <c r="B7" s="7"/>
      <c r="C7" s="14" t="s">
        <v>35</v>
      </c>
      <c r="D7" s="7"/>
    </row>
    <row r="8" ht="34.15" customHeight="1" spans="1:4">
      <c r="A8" s="14" t="s">
        <v>36</v>
      </c>
      <c r="B8" s="7"/>
      <c r="C8" s="14" t="s">
        <v>37</v>
      </c>
      <c r="D8" s="7"/>
    </row>
    <row r="9" ht="34.15" customHeight="1" spans="1:4">
      <c r="A9" s="14" t="s">
        <v>38</v>
      </c>
      <c r="B9" s="7"/>
      <c r="C9" s="14" t="s">
        <v>39</v>
      </c>
      <c r="D9" s="7"/>
    </row>
    <row r="10" ht="34.15" customHeight="1" spans="1:4">
      <c r="A10" s="14" t="s">
        <v>40</v>
      </c>
      <c r="B10" s="7"/>
      <c r="C10" s="14" t="s">
        <v>41</v>
      </c>
      <c r="D10" s="7"/>
    </row>
    <row r="11" ht="34.15" customHeight="1" spans="1:4">
      <c r="A11" s="14" t="s">
        <v>42</v>
      </c>
      <c r="B11" s="7"/>
      <c r="C11" s="14" t="s">
        <v>43</v>
      </c>
      <c r="D11" s="7"/>
    </row>
    <row r="12" ht="34.15" customHeight="1" spans="1:4">
      <c r="A12" s="14" t="s">
        <v>44</v>
      </c>
      <c r="B12" s="7"/>
      <c r="C12" s="14" t="s">
        <v>45</v>
      </c>
      <c r="D12" s="7"/>
    </row>
    <row r="13" ht="34.15" customHeight="1" spans="1:4">
      <c r="A13" s="14" t="s">
        <v>46</v>
      </c>
      <c r="B13" s="7"/>
      <c r="C13" s="14" t="s">
        <v>47</v>
      </c>
      <c r="D13" s="7">
        <v>122.521454</v>
      </c>
    </row>
    <row r="14" ht="34.15" customHeight="1" spans="1:4">
      <c r="A14" s="14" t="s">
        <v>48</v>
      </c>
      <c r="B14" s="7"/>
      <c r="C14" s="14" t="s">
        <v>49</v>
      </c>
      <c r="D14" s="7"/>
    </row>
    <row r="15" ht="34.15" customHeight="1" spans="1:4">
      <c r="A15" s="14"/>
      <c r="B15" s="7"/>
      <c r="C15" s="14" t="s">
        <v>50</v>
      </c>
      <c r="D15" s="7">
        <v>981.88</v>
      </c>
    </row>
    <row r="16" ht="34.15" customHeight="1" spans="1:4">
      <c r="A16" s="14"/>
      <c r="B16" s="7"/>
      <c r="C16" s="14" t="s">
        <v>51</v>
      </c>
      <c r="D16" s="7"/>
    </row>
    <row r="17" ht="34.15" customHeight="1" spans="1:4">
      <c r="A17" s="14"/>
      <c r="B17" s="22"/>
      <c r="C17" s="14" t="s">
        <v>52</v>
      </c>
      <c r="D17" s="7"/>
    </row>
    <row r="18" ht="34.15" customHeight="1" spans="1:4">
      <c r="A18" s="14"/>
      <c r="B18" s="22"/>
      <c r="C18" s="14" t="s">
        <v>53</v>
      </c>
      <c r="D18" s="7"/>
    </row>
    <row r="19" ht="34.15" customHeight="1" spans="1:4">
      <c r="A19" s="14"/>
      <c r="B19" s="22"/>
      <c r="C19" s="14" t="s">
        <v>54</v>
      </c>
      <c r="D19" s="7"/>
    </row>
    <row r="20" ht="34.15" customHeight="1" spans="1:4">
      <c r="A20" s="14"/>
      <c r="B20" s="22"/>
      <c r="C20" s="14" t="s">
        <v>55</v>
      </c>
      <c r="D20" s="7"/>
    </row>
    <row r="21" ht="34.15" customHeight="1" spans="1:4">
      <c r="A21" s="14"/>
      <c r="B21" s="7"/>
      <c r="C21" s="14" t="s">
        <v>56</v>
      </c>
      <c r="D21" s="7"/>
    </row>
    <row r="22" ht="34.15" customHeight="1" spans="1:4">
      <c r="A22" s="14"/>
      <c r="B22" s="22"/>
      <c r="C22" s="14" t="s">
        <v>57</v>
      </c>
      <c r="D22" s="7"/>
    </row>
    <row r="23" ht="34.15" customHeight="1" spans="1:4">
      <c r="A23" s="14"/>
      <c r="B23" s="22"/>
      <c r="C23" s="14" t="s">
        <v>58</v>
      </c>
      <c r="D23" s="7"/>
    </row>
    <row r="24" ht="34.15" customHeight="1" spans="1:4">
      <c r="A24" s="14"/>
      <c r="B24" s="22"/>
      <c r="C24" s="14" t="s">
        <v>59</v>
      </c>
      <c r="D24" s="7"/>
    </row>
    <row r="25" ht="34.15" customHeight="1" spans="1:4">
      <c r="A25" s="14"/>
      <c r="B25" s="22"/>
      <c r="C25" s="14" t="s">
        <v>60</v>
      </c>
      <c r="D25" s="7">
        <v>37.84991</v>
      </c>
    </row>
    <row r="26" ht="34.15" customHeight="1" spans="1:4">
      <c r="A26" s="14"/>
      <c r="B26" s="22"/>
      <c r="C26" s="14" t="s">
        <v>61</v>
      </c>
      <c r="D26" s="7"/>
    </row>
    <row r="27" ht="34.15" customHeight="1" spans="1:4">
      <c r="A27" s="14"/>
      <c r="B27" s="22"/>
      <c r="C27" s="14" t="s">
        <v>62</v>
      </c>
      <c r="D27" s="7"/>
    </row>
    <row r="28" ht="34.15" customHeight="1" spans="1:4">
      <c r="A28" s="14"/>
      <c r="B28" s="22"/>
      <c r="C28" s="14" t="s">
        <v>63</v>
      </c>
      <c r="D28" s="7"/>
    </row>
    <row r="29" ht="34.15" customHeight="1" spans="1:4">
      <c r="A29" s="14"/>
      <c r="B29" s="22"/>
      <c r="C29" s="14" t="s">
        <v>64</v>
      </c>
      <c r="D29" s="7"/>
    </row>
    <row r="30" ht="34.15" customHeight="1" spans="1:4">
      <c r="A30" s="14"/>
      <c r="B30" s="22"/>
      <c r="C30" s="14" t="s">
        <v>65</v>
      </c>
      <c r="D30" s="7"/>
    </row>
    <row r="31" ht="34.15" customHeight="1" spans="1:4">
      <c r="A31" s="14"/>
      <c r="B31" s="22"/>
      <c r="C31" s="14" t="s">
        <v>66</v>
      </c>
      <c r="D31" s="7"/>
    </row>
    <row r="32" ht="34.15" customHeight="1" spans="1:4">
      <c r="A32" s="14"/>
      <c r="B32" s="22"/>
      <c r="C32" s="14" t="s">
        <v>67</v>
      </c>
      <c r="D32" s="7"/>
    </row>
    <row r="33" ht="34.15" customHeight="1" spans="1:4">
      <c r="A33" s="14"/>
      <c r="B33" s="22"/>
      <c r="C33" s="14" t="s">
        <v>68</v>
      </c>
      <c r="D33" s="7"/>
    </row>
    <row r="34" ht="34.15" customHeight="1" spans="1:4">
      <c r="A34" s="14"/>
      <c r="B34" s="22"/>
      <c r="C34" s="14" t="s">
        <v>69</v>
      </c>
      <c r="D34" s="7"/>
    </row>
    <row r="35" ht="34.15" customHeight="1" spans="1:4">
      <c r="A35" s="14"/>
      <c r="B35" s="22"/>
      <c r="C35" s="14" t="s">
        <v>70</v>
      </c>
      <c r="D35" s="7"/>
    </row>
    <row r="36" ht="34.15" customHeight="1" spans="1:4">
      <c r="A36" s="14"/>
      <c r="B36" s="22"/>
      <c r="C36" s="14" t="s">
        <v>71</v>
      </c>
      <c r="D36" s="7"/>
    </row>
    <row r="37" ht="34.15" customHeight="1" spans="1:4">
      <c r="A37" s="3" t="s">
        <v>72</v>
      </c>
      <c r="B37" s="9">
        <v>1142.254861</v>
      </c>
      <c r="C37" s="3" t="s">
        <v>73</v>
      </c>
      <c r="D37" s="9">
        <v>1142.254861</v>
      </c>
    </row>
    <row r="38" ht="34.15" customHeight="1" spans="1:4">
      <c r="A38" s="5" t="s">
        <v>74</v>
      </c>
      <c r="B38" s="7"/>
      <c r="C38" s="5" t="s">
        <v>75</v>
      </c>
      <c r="D38" s="28"/>
    </row>
    <row r="39" ht="34.15" customHeight="1" spans="1:4">
      <c r="A39" s="3" t="s">
        <v>76</v>
      </c>
      <c r="B39" s="9">
        <v>1142.254861</v>
      </c>
      <c r="C39" s="3" t="s">
        <v>77</v>
      </c>
      <c r="D39" s="9">
        <v>1142.254861</v>
      </c>
    </row>
    <row r="40" ht="22.75" customHeight="1" spans="1:4">
      <c r="A40" s="14" t="s">
        <v>78</v>
      </c>
      <c r="B40" s="14"/>
      <c r="C40" s="14"/>
      <c r="D40" s="14"/>
    </row>
    <row r="41" ht="108.5" customHeight="1" spans="1:4">
      <c r="A41" s="10" t="s">
        <v>79</v>
      </c>
      <c r="B41" s="10"/>
      <c r="C41" s="10"/>
      <c r="D41" s="10"/>
    </row>
  </sheetData>
  <mergeCells count="6">
    <mergeCell ref="A1:D1"/>
    <mergeCell ref="A2:D2"/>
    <mergeCell ref="A4:B4"/>
    <mergeCell ref="C4:D4"/>
    <mergeCell ref="A40:D40"/>
    <mergeCell ref="A41:D41"/>
  </mergeCells>
  <pageMargins left="0.75" right="0.75" top="0.268999993801117" bottom="0.268999993801117" header="0" footer="0"/>
  <pageSetup paperSize="9"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A1" sqref="$A1:$XFD1048576"/>
    </sheetView>
  </sheetViews>
  <sheetFormatPr defaultColWidth="10" defaultRowHeight="13.5"/>
  <cols>
    <col min="1" max="1" width="15.3833333333333" customWidth="1"/>
    <col min="2" max="2" width="30.775" customWidth="1"/>
    <col min="3" max="19" width="19.4916666666667" customWidth="1"/>
    <col min="20" max="20" width="9.76666666666667" customWidth="1"/>
  </cols>
  <sheetData>
    <row r="1" ht="22.75" customHeight="1" spans="1:19">
      <c r="A1" s="1" t="s">
        <v>4</v>
      </c>
      <c r="B1" s="1"/>
      <c r="C1" s="1"/>
      <c r="D1" s="1"/>
      <c r="E1" s="1"/>
      <c r="F1" s="1"/>
      <c r="G1" s="1"/>
      <c r="H1" s="1"/>
      <c r="I1" s="1"/>
      <c r="J1" s="1"/>
      <c r="K1" s="1"/>
      <c r="L1" s="1"/>
      <c r="M1" s="1"/>
      <c r="N1" s="1"/>
      <c r="O1" s="1"/>
      <c r="P1" s="1"/>
      <c r="Q1" s="1"/>
      <c r="R1" s="1"/>
      <c r="S1" s="1" t="s">
        <v>80</v>
      </c>
    </row>
    <row r="2" ht="56.95" customHeight="1" spans="1:19">
      <c r="A2" s="2" t="s">
        <v>81</v>
      </c>
      <c r="B2" s="2"/>
      <c r="C2" s="2"/>
      <c r="D2" s="2"/>
      <c r="E2" s="2"/>
      <c r="F2" s="2"/>
      <c r="G2" s="2"/>
      <c r="H2" s="2"/>
      <c r="I2" s="2"/>
      <c r="J2" s="2"/>
      <c r="K2" s="2"/>
      <c r="L2" s="2"/>
      <c r="M2" s="2"/>
      <c r="N2" s="2"/>
      <c r="O2" s="2"/>
      <c r="P2" s="2"/>
      <c r="Q2" s="2"/>
      <c r="R2" s="2"/>
      <c r="S2" s="2"/>
    </row>
    <row r="3" ht="22.75" customHeight="1" spans="1:19">
      <c r="A3" s="1"/>
      <c r="B3" s="1"/>
      <c r="C3" s="1"/>
      <c r="D3" s="1"/>
      <c r="E3" s="1"/>
      <c r="F3" s="1"/>
      <c r="G3" s="1"/>
      <c r="H3" s="1"/>
      <c r="I3" s="1"/>
      <c r="J3" s="1"/>
      <c r="K3" s="1"/>
      <c r="L3" s="1"/>
      <c r="M3" s="1"/>
      <c r="N3" s="1"/>
      <c r="O3" s="1"/>
      <c r="P3" s="1"/>
      <c r="Q3" s="17"/>
      <c r="R3" s="27" t="s">
        <v>27</v>
      </c>
      <c r="S3" s="27"/>
    </row>
    <row r="4" ht="28.45" customHeight="1" spans="1:19">
      <c r="A4" s="3" t="s">
        <v>82</v>
      </c>
      <c r="B4" s="3" t="s">
        <v>83</v>
      </c>
      <c r="C4" s="3" t="s">
        <v>84</v>
      </c>
      <c r="D4" s="3" t="s">
        <v>85</v>
      </c>
      <c r="E4" s="3"/>
      <c r="F4" s="3"/>
      <c r="G4" s="3"/>
      <c r="H4" s="3"/>
      <c r="I4" s="3"/>
      <c r="J4" s="3"/>
      <c r="K4" s="3"/>
      <c r="L4" s="3"/>
      <c r="M4" s="3"/>
      <c r="N4" s="3" t="s">
        <v>74</v>
      </c>
      <c r="O4" s="3"/>
      <c r="P4" s="3"/>
      <c r="Q4" s="3"/>
      <c r="R4" s="3"/>
      <c r="S4" s="3"/>
    </row>
    <row r="5" ht="28.45" customHeight="1" spans="1:19">
      <c r="A5" s="3"/>
      <c r="B5" s="3"/>
      <c r="C5" s="3"/>
      <c r="D5" s="3" t="s">
        <v>86</v>
      </c>
      <c r="E5" s="3" t="s">
        <v>87</v>
      </c>
      <c r="F5" s="3" t="s">
        <v>88</v>
      </c>
      <c r="G5" s="3" t="s">
        <v>89</v>
      </c>
      <c r="H5" s="3" t="s">
        <v>90</v>
      </c>
      <c r="I5" s="3" t="s">
        <v>91</v>
      </c>
      <c r="J5" s="3" t="s">
        <v>92</v>
      </c>
      <c r="K5" s="3" t="s">
        <v>93</v>
      </c>
      <c r="L5" s="3" t="s">
        <v>94</v>
      </c>
      <c r="M5" s="3" t="s">
        <v>95</v>
      </c>
      <c r="N5" s="3" t="s">
        <v>86</v>
      </c>
      <c r="O5" s="3" t="s">
        <v>87</v>
      </c>
      <c r="P5" s="3" t="s">
        <v>88</v>
      </c>
      <c r="Q5" s="3" t="s">
        <v>89</v>
      </c>
      <c r="R5" s="3" t="s">
        <v>90</v>
      </c>
      <c r="S5" s="3" t="s">
        <v>96</v>
      </c>
    </row>
    <row r="6" ht="34.15" customHeight="1" spans="1:19">
      <c r="A6" s="4" t="s">
        <v>97</v>
      </c>
      <c r="B6" s="4" t="s">
        <v>98</v>
      </c>
      <c r="C6" s="15">
        <v>1142.254861</v>
      </c>
      <c r="D6" s="15">
        <v>1142.254861</v>
      </c>
      <c r="E6" s="15">
        <v>1142.254861</v>
      </c>
      <c r="F6" s="15"/>
      <c r="G6" s="15"/>
      <c r="H6" s="15"/>
      <c r="I6" s="15"/>
      <c r="J6" s="15"/>
      <c r="K6" s="15"/>
      <c r="L6" s="15"/>
      <c r="M6" s="15"/>
      <c r="N6" s="15"/>
      <c r="O6" s="15"/>
      <c r="P6" s="15"/>
      <c r="Q6" s="15"/>
      <c r="R6" s="15"/>
      <c r="S6" s="15"/>
    </row>
    <row r="7" ht="34.15" customHeight="1" spans="1:19">
      <c r="A7" s="4" t="s">
        <v>99</v>
      </c>
      <c r="B7" s="4" t="s">
        <v>100</v>
      </c>
      <c r="C7" s="15">
        <v>1142.254861</v>
      </c>
      <c r="D7" s="15">
        <v>1142.254861</v>
      </c>
      <c r="E7" s="7">
        <v>1142.254861</v>
      </c>
      <c r="F7" s="7"/>
      <c r="G7" s="7"/>
      <c r="H7" s="7"/>
      <c r="I7" s="7"/>
      <c r="J7" s="7"/>
      <c r="K7" s="7"/>
      <c r="L7" s="7"/>
      <c r="M7" s="7"/>
      <c r="N7" s="15"/>
      <c r="O7" s="7"/>
      <c r="P7" s="7"/>
      <c r="Q7" s="7"/>
      <c r="R7" s="7"/>
      <c r="S7" s="7"/>
    </row>
    <row r="8" ht="34.15" customHeight="1" spans="1:19">
      <c r="A8" s="3" t="s">
        <v>84</v>
      </c>
      <c r="B8" s="3"/>
      <c r="C8" s="15">
        <v>1142.254861</v>
      </c>
      <c r="D8" s="15">
        <v>1142.254861</v>
      </c>
      <c r="E8" s="15">
        <v>1142.254861</v>
      </c>
      <c r="F8" s="15"/>
      <c r="G8" s="15"/>
      <c r="H8" s="15"/>
      <c r="I8" s="15"/>
      <c r="J8" s="15"/>
      <c r="K8" s="15"/>
      <c r="L8" s="15"/>
      <c r="M8" s="15"/>
      <c r="N8" s="15"/>
      <c r="O8" s="15"/>
      <c r="P8" s="15"/>
      <c r="Q8" s="15"/>
      <c r="R8" s="15"/>
      <c r="S8" s="15"/>
    </row>
    <row r="9" ht="67.8" customHeight="1" spans="1:19">
      <c r="A9" s="10" t="s">
        <v>101</v>
      </c>
      <c r="B9" s="10"/>
      <c r="C9" s="10"/>
      <c r="D9" s="10"/>
      <c r="E9" s="10"/>
      <c r="F9" s="10"/>
      <c r="G9" s="10"/>
      <c r="H9" s="10"/>
      <c r="I9" s="10"/>
      <c r="J9" s="10"/>
      <c r="K9" s="10"/>
      <c r="L9" s="10"/>
      <c r="M9" s="10"/>
      <c r="N9" s="10"/>
      <c r="O9" s="10"/>
      <c r="P9" s="10"/>
      <c r="Q9" s="10"/>
      <c r="R9" s="10"/>
      <c r="S9" s="10"/>
    </row>
  </sheetData>
  <mergeCells count="10">
    <mergeCell ref="A2:S2"/>
    <mergeCell ref="A3:J3"/>
    <mergeCell ref="R3:S3"/>
    <mergeCell ref="D4:M4"/>
    <mergeCell ref="N4:S4"/>
    <mergeCell ref="A8:B8"/>
    <mergeCell ref="A9:S9"/>
    <mergeCell ref="A4:A5"/>
    <mergeCell ref="B4:B5"/>
    <mergeCell ref="C4:C5"/>
  </mergeCells>
  <pageMargins left="0.75" right="0.75" top="0.268999993801117" bottom="0.268999993801117" header="0" footer="0"/>
  <pageSetup paperSize="9"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14" workbookViewId="0">
      <selection activeCell="D23" sqref="D23:E23"/>
    </sheetView>
  </sheetViews>
  <sheetFormatPr defaultColWidth="10" defaultRowHeight="13.5" outlineLevelCol="7"/>
  <cols>
    <col min="1" max="1" width="12.8166666666667" customWidth="1"/>
    <col min="2" max="2" width="30.775" customWidth="1"/>
    <col min="3" max="8" width="20.5166666666667" customWidth="1"/>
    <col min="9" max="9" width="9.76666666666667" customWidth="1"/>
  </cols>
  <sheetData>
    <row r="1" ht="22.75" customHeight="1" spans="1:8">
      <c r="A1" s="1" t="s">
        <v>6</v>
      </c>
      <c r="B1" s="1"/>
      <c r="C1" s="1"/>
      <c r="D1" s="1"/>
      <c r="E1" s="1"/>
      <c r="F1" s="1"/>
      <c r="G1" s="1"/>
      <c r="H1" s="1" t="s">
        <v>80</v>
      </c>
    </row>
    <row r="2" ht="56.95" customHeight="1" spans="1:8">
      <c r="A2" s="2" t="s">
        <v>102</v>
      </c>
      <c r="B2" s="2"/>
      <c r="C2" s="2"/>
      <c r="D2" s="2"/>
      <c r="E2" s="2"/>
      <c r="F2" s="2"/>
      <c r="G2" s="2"/>
      <c r="H2" s="2"/>
    </row>
    <row r="3" ht="22.75" customHeight="1" spans="1:8">
      <c r="A3" s="23"/>
      <c r="B3" s="23"/>
      <c r="C3" s="23"/>
      <c r="D3" s="23"/>
      <c r="E3" s="23"/>
      <c r="F3" s="24"/>
      <c r="G3" s="25"/>
      <c r="H3" s="26" t="s">
        <v>27</v>
      </c>
    </row>
    <row r="4" ht="56.95" customHeight="1" spans="1:8">
      <c r="A4" s="3" t="s">
        <v>103</v>
      </c>
      <c r="B4" s="3" t="s">
        <v>104</v>
      </c>
      <c r="C4" s="3" t="s">
        <v>84</v>
      </c>
      <c r="D4" s="3" t="s">
        <v>105</v>
      </c>
      <c r="E4" s="3" t="s">
        <v>106</v>
      </c>
      <c r="F4" s="3" t="s">
        <v>107</v>
      </c>
      <c r="G4" s="3" t="s">
        <v>108</v>
      </c>
      <c r="H4" s="3" t="s">
        <v>109</v>
      </c>
    </row>
    <row r="5" ht="34.15" customHeight="1" spans="1:8">
      <c r="A5" s="4" t="s">
        <v>110</v>
      </c>
      <c r="B5" s="14" t="s">
        <v>111</v>
      </c>
      <c r="C5" s="9">
        <f>D5+E5</f>
        <v>122.521454</v>
      </c>
      <c r="D5" s="15">
        <v>122.521454</v>
      </c>
      <c r="E5" s="15"/>
      <c r="F5" s="15"/>
      <c r="G5" s="15"/>
      <c r="H5" s="15"/>
    </row>
    <row r="6" ht="34.15" customHeight="1" spans="1:8">
      <c r="A6" s="4" t="s">
        <v>112</v>
      </c>
      <c r="B6" s="14" t="s">
        <v>113</v>
      </c>
      <c r="C6" s="9">
        <f t="shared" ref="C6:C22" si="0">D6+E6</f>
        <v>116.035944</v>
      </c>
      <c r="D6" s="15">
        <v>116.035944</v>
      </c>
      <c r="E6" s="15"/>
      <c r="F6" s="15"/>
      <c r="G6" s="15"/>
      <c r="H6" s="15"/>
    </row>
    <row r="7" ht="34.15" customHeight="1" spans="1:8">
      <c r="A7" s="4" t="s">
        <v>114</v>
      </c>
      <c r="B7" s="16" t="s">
        <v>115</v>
      </c>
      <c r="C7" s="9">
        <f t="shared" si="0"/>
        <v>25.19616</v>
      </c>
      <c r="D7" s="7">
        <v>25.19616</v>
      </c>
      <c r="E7" s="7"/>
      <c r="F7" s="7"/>
      <c r="G7" s="7"/>
      <c r="H7" s="7"/>
    </row>
    <row r="8" ht="34.15" customHeight="1" spans="1:8">
      <c r="A8" s="4" t="s">
        <v>116</v>
      </c>
      <c r="B8" s="16" t="s">
        <v>117</v>
      </c>
      <c r="C8" s="9">
        <f t="shared" si="0"/>
        <v>60.559856</v>
      </c>
      <c r="D8" s="7">
        <v>60.559856</v>
      </c>
      <c r="E8" s="7"/>
      <c r="F8" s="7"/>
      <c r="G8" s="7"/>
      <c r="H8" s="7"/>
    </row>
    <row r="9" ht="34.15" customHeight="1" spans="1:8">
      <c r="A9" s="4" t="s">
        <v>118</v>
      </c>
      <c r="B9" s="16" t="s">
        <v>119</v>
      </c>
      <c r="C9" s="9">
        <f t="shared" si="0"/>
        <v>30.279928</v>
      </c>
      <c r="D9" s="7">
        <v>30.279928</v>
      </c>
      <c r="E9" s="7"/>
      <c r="F9" s="7"/>
      <c r="G9" s="7"/>
      <c r="H9" s="7"/>
    </row>
    <row r="10" ht="34.15" customHeight="1" spans="1:8">
      <c r="A10" s="4" t="s">
        <v>120</v>
      </c>
      <c r="B10" s="14" t="s">
        <v>121</v>
      </c>
      <c r="C10" s="9">
        <f t="shared" si="0"/>
        <v>6.48551</v>
      </c>
      <c r="D10" s="15">
        <v>6.48551</v>
      </c>
      <c r="E10" s="15"/>
      <c r="F10" s="15"/>
      <c r="G10" s="15"/>
      <c r="H10" s="15"/>
    </row>
    <row r="11" ht="34.15" customHeight="1" spans="1:8">
      <c r="A11" s="4" t="s">
        <v>122</v>
      </c>
      <c r="B11" s="16" t="s">
        <v>121</v>
      </c>
      <c r="C11" s="9">
        <f t="shared" si="0"/>
        <v>6.48551</v>
      </c>
      <c r="D11" s="7">
        <v>6.48551</v>
      </c>
      <c r="E11" s="7"/>
      <c r="F11" s="7"/>
      <c r="G11" s="7"/>
      <c r="H11" s="7"/>
    </row>
    <row r="12" ht="34.15" customHeight="1" spans="1:8">
      <c r="A12" s="4" t="s">
        <v>123</v>
      </c>
      <c r="B12" s="14" t="s">
        <v>124</v>
      </c>
      <c r="C12" s="9">
        <f t="shared" si="0"/>
        <v>981.883497</v>
      </c>
      <c r="D12" s="15">
        <v>481.436497</v>
      </c>
      <c r="E12" s="15">
        <f>E13+E15</f>
        <v>500.447</v>
      </c>
      <c r="F12" s="15"/>
      <c r="G12" s="15"/>
      <c r="H12" s="15"/>
    </row>
    <row r="13" ht="34.15" customHeight="1" spans="1:8">
      <c r="A13" s="4" t="s">
        <v>125</v>
      </c>
      <c r="B13" s="14" t="s">
        <v>126</v>
      </c>
      <c r="C13" s="9">
        <f t="shared" si="0"/>
        <v>467.380055</v>
      </c>
      <c r="D13" s="15">
        <v>456.360055</v>
      </c>
      <c r="E13" s="15">
        <v>11.02</v>
      </c>
      <c r="F13" s="15"/>
      <c r="G13" s="15"/>
      <c r="H13" s="15"/>
    </row>
    <row r="14" ht="34.15" customHeight="1" spans="1:8">
      <c r="A14" s="4" t="s">
        <v>127</v>
      </c>
      <c r="B14" s="16" t="s">
        <v>128</v>
      </c>
      <c r="C14" s="9">
        <f t="shared" si="0"/>
        <v>467.380055</v>
      </c>
      <c r="D14" s="7">
        <v>456.360055</v>
      </c>
      <c r="E14" s="7">
        <v>11.02</v>
      </c>
      <c r="F14" s="7"/>
      <c r="G14" s="7"/>
      <c r="H14" s="7"/>
    </row>
    <row r="15" ht="34.15" customHeight="1" spans="1:8">
      <c r="A15" s="4" t="s">
        <v>129</v>
      </c>
      <c r="B15" s="14" t="s">
        <v>130</v>
      </c>
      <c r="C15" s="9">
        <f t="shared" si="0"/>
        <v>489.427</v>
      </c>
      <c r="D15" s="15"/>
      <c r="E15" s="15">
        <f>E16+E17</f>
        <v>489.427</v>
      </c>
      <c r="F15" s="15"/>
      <c r="G15" s="15"/>
      <c r="H15" s="15"/>
    </row>
    <row r="16" ht="34.15" customHeight="1" spans="1:8">
      <c r="A16" s="4" t="s">
        <v>131</v>
      </c>
      <c r="B16" s="16" t="s">
        <v>132</v>
      </c>
      <c r="C16" s="9">
        <f t="shared" si="0"/>
        <v>465.427</v>
      </c>
      <c r="D16" s="7"/>
      <c r="E16" s="7">
        <v>465.427</v>
      </c>
      <c r="F16" s="7"/>
      <c r="G16" s="7"/>
      <c r="H16" s="7"/>
    </row>
    <row r="17" ht="34.15" customHeight="1" spans="1:8">
      <c r="A17" s="4" t="s">
        <v>133</v>
      </c>
      <c r="B17" s="16" t="s">
        <v>134</v>
      </c>
      <c r="C17" s="9">
        <f t="shared" si="0"/>
        <v>24</v>
      </c>
      <c r="D17" s="7"/>
      <c r="E17" s="7">
        <v>24</v>
      </c>
      <c r="F17" s="7"/>
      <c r="G17" s="7"/>
      <c r="H17" s="7"/>
    </row>
    <row r="18" ht="34.15" customHeight="1" spans="1:8">
      <c r="A18" s="4" t="s">
        <v>135</v>
      </c>
      <c r="B18" s="14" t="s">
        <v>136</v>
      </c>
      <c r="C18" s="9">
        <f t="shared" si="0"/>
        <v>25.076442</v>
      </c>
      <c r="D18" s="15">
        <v>25.076442</v>
      </c>
      <c r="E18" s="15"/>
      <c r="F18" s="15"/>
      <c r="G18" s="15"/>
      <c r="H18" s="15"/>
    </row>
    <row r="19" ht="34.15" customHeight="1" spans="1:8">
      <c r="A19" s="4" t="s">
        <v>137</v>
      </c>
      <c r="B19" s="16" t="s">
        <v>138</v>
      </c>
      <c r="C19" s="9">
        <f t="shared" si="0"/>
        <v>25.076442</v>
      </c>
      <c r="D19" s="7">
        <v>25.076442</v>
      </c>
      <c r="E19" s="7"/>
      <c r="F19" s="7"/>
      <c r="G19" s="7"/>
      <c r="H19" s="7"/>
    </row>
    <row r="20" ht="34.15" customHeight="1" spans="1:8">
      <c r="A20" s="4" t="s">
        <v>139</v>
      </c>
      <c r="B20" s="14" t="s">
        <v>140</v>
      </c>
      <c r="C20" s="9">
        <f t="shared" si="0"/>
        <v>37.84991</v>
      </c>
      <c r="D20" s="15">
        <v>37.84991</v>
      </c>
      <c r="E20" s="15"/>
      <c r="F20" s="15"/>
      <c r="G20" s="15"/>
      <c r="H20" s="15"/>
    </row>
    <row r="21" ht="34.15" customHeight="1" spans="1:8">
      <c r="A21" s="4" t="s">
        <v>141</v>
      </c>
      <c r="B21" s="14" t="s">
        <v>142</v>
      </c>
      <c r="C21" s="9">
        <f t="shared" si="0"/>
        <v>37.84991</v>
      </c>
      <c r="D21" s="15">
        <v>37.84991</v>
      </c>
      <c r="E21" s="15"/>
      <c r="F21" s="15"/>
      <c r="G21" s="15"/>
      <c r="H21" s="15"/>
    </row>
    <row r="22" ht="34.15" customHeight="1" spans="1:8">
      <c r="A22" s="4" t="s">
        <v>143</v>
      </c>
      <c r="B22" s="16" t="s">
        <v>144</v>
      </c>
      <c r="C22" s="9">
        <f t="shared" si="0"/>
        <v>37.84991</v>
      </c>
      <c r="D22" s="7">
        <v>37.84991</v>
      </c>
      <c r="E22" s="7"/>
      <c r="F22" s="7"/>
      <c r="G22" s="7"/>
      <c r="H22" s="7"/>
    </row>
    <row r="23" ht="34.15" customHeight="1" spans="1:8">
      <c r="A23" s="3" t="s">
        <v>84</v>
      </c>
      <c r="B23" s="3"/>
      <c r="C23" s="9">
        <f>C20+C12+C5</f>
        <v>1142.254861</v>
      </c>
      <c r="D23" s="9">
        <v>641.807861</v>
      </c>
      <c r="E23" s="9">
        <f>E12</f>
        <v>500.447</v>
      </c>
      <c r="F23" s="9"/>
      <c r="G23" s="9"/>
      <c r="H23" s="9"/>
    </row>
    <row r="24" ht="40.7" customHeight="1" spans="1:8">
      <c r="A24" s="10" t="s">
        <v>145</v>
      </c>
      <c r="B24" s="10"/>
      <c r="C24" s="10"/>
      <c r="D24" s="10"/>
      <c r="E24" s="10"/>
      <c r="F24" s="10"/>
      <c r="G24" s="10"/>
      <c r="H24" s="10"/>
    </row>
  </sheetData>
  <mergeCells count="4">
    <mergeCell ref="A2:H2"/>
    <mergeCell ref="A3:E3"/>
    <mergeCell ref="A23:B23"/>
    <mergeCell ref="A24:H24"/>
  </mergeCells>
  <pageMargins left="0.75" right="0.75" top="0.268999993801117" bottom="0.268999993801117" header="0" footer="0"/>
  <pageSetup paperSize="9"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XFD1048576"/>
    </sheetView>
  </sheetViews>
  <sheetFormatPr defaultColWidth="10" defaultRowHeight="13.5" outlineLevelCol="3"/>
  <cols>
    <col min="1" max="1" width="51.2916666666667" customWidth="1"/>
    <col min="2" max="2" width="25.6416666666667" customWidth="1"/>
    <col min="3" max="3" width="51.2916666666667" customWidth="1"/>
    <col min="4" max="4" width="25.6416666666667" customWidth="1"/>
    <col min="5" max="5" width="9.76666666666667" customWidth="1"/>
  </cols>
  <sheetData>
    <row r="1" ht="22.75" customHeight="1" spans="1:4">
      <c r="A1" s="1" t="s">
        <v>8</v>
      </c>
      <c r="B1" s="1"/>
      <c r="C1" s="1"/>
      <c r="D1" s="1" t="s">
        <v>80</v>
      </c>
    </row>
    <row r="2" ht="56.95" customHeight="1" spans="1:4">
      <c r="A2" s="2" t="s">
        <v>146</v>
      </c>
      <c r="B2" s="2"/>
      <c r="C2" s="2"/>
      <c r="D2" s="2"/>
    </row>
    <row r="3" ht="22.75" customHeight="1" spans="1:4">
      <c r="A3" s="1"/>
      <c r="B3" s="1"/>
      <c r="C3" s="1"/>
      <c r="D3" s="12" t="s">
        <v>27</v>
      </c>
    </row>
    <row r="4" ht="28.45" customHeight="1" spans="1:4">
      <c r="A4" s="3" t="s">
        <v>28</v>
      </c>
      <c r="B4" s="3"/>
      <c r="C4" s="3" t="s">
        <v>29</v>
      </c>
      <c r="D4" s="3"/>
    </row>
    <row r="5" ht="28.45" customHeight="1" spans="1:4">
      <c r="A5" s="3" t="s">
        <v>147</v>
      </c>
      <c r="B5" s="3" t="s">
        <v>31</v>
      </c>
      <c r="C5" s="3" t="s">
        <v>147</v>
      </c>
      <c r="D5" s="3" t="s">
        <v>31</v>
      </c>
    </row>
    <row r="6" ht="34.15" customHeight="1" spans="1:4">
      <c r="A6" s="14" t="s">
        <v>148</v>
      </c>
      <c r="B6" s="9">
        <v>1142.254861</v>
      </c>
      <c r="C6" s="14" t="s">
        <v>149</v>
      </c>
      <c r="D6" s="9">
        <v>1187.87589</v>
      </c>
    </row>
    <row r="7" ht="34.15" customHeight="1" spans="1:4">
      <c r="A7" s="14" t="s">
        <v>150</v>
      </c>
      <c r="B7" s="7">
        <v>1142.254861</v>
      </c>
      <c r="C7" s="14" t="s">
        <v>151</v>
      </c>
      <c r="D7" s="7"/>
    </row>
    <row r="8" ht="34.15" customHeight="1" spans="1:4">
      <c r="A8" s="14" t="s">
        <v>152</v>
      </c>
      <c r="B8" s="7"/>
      <c r="C8" s="14" t="s">
        <v>153</v>
      </c>
      <c r="D8" s="7"/>
    </row>
    <row r="9" ht="34.15" customHeight="1" spans="1:4">
      <c r="A9" s="14" t="s">
        <v>154</v>
      </c>
      <c r="B9" s="7"/>
      <c r="C9" s="14" t="s">
        <v>155</v>
      </c>
      <c r="D9" s="7"/>
    </row>
    <row r="10" ht="34.15" customHeight="1" spans="1:4">
      <c r="A10" s="14" t="s">
        <v>156</v>
      </c>
      <c r="B10" s="9"/>
      <c r="C10" s="14" t="s">
        <v>157</v>
      </c>
      <c r="D10" s="7"/>
    </row>
    <row r="11" ht="34.15" customHeight="1" spans="1:4">
      <c r="A11" s="14" t="s">
        <v>150</v>
      </c>
      <c r="B11" s="7"/>
      <c r="C11" s="14" t="s">
        <v>158</v>
      </c>
      <c r="D11" s="7"/>
    </row>
    <row r="12" ht="34.15" customHeight="1" spans="1:4">
      <c r="A12" s="14" t="s">
        <v>152</v>
      </c>
      <c r="B12" s="7"/>
      <c r="C12" s="14" t="s">
        <v>159</v>
      </c>
      <c r="D12" s="7"/>
    </row>
    <row r="13" ht="34.15" customHeight="1" spans="1:4">
      <c r="A13" s="14" t="s">
        <v>154</v>
      </c>
      <c r="B13" s="7"/>
      <c r="C13" s="14" t="s">
        <v>160</v>
      </c>
      <c r="D13" s="7"/>
    </row>
    <row r="14" ht="34.15" customHeight="1" spans="1:4">
      <c r="A14" s="14"/>
      <c r="B14" s="22"/>
      <c r="C14" s="14" t="s">
        <v>161</v>
      </c>
      <c r="D14" s="7">
        <v>122.521454</v>
      </c>
    </row>
    <row r="15" ht="34.15" customHeight="1" spans="1:4">
      <c r="A15" s="14"/>
      <c r="B15" s="22"/>
      <c r="C15" s="14" t="s">
        <v>162</v>
      </c>
      <c r="D15" s="7"/>
    </row>
    <row r="16" ht="34.15" customHeight="1" spans="1:4">
      <c r="A16" s="14"/>
      <c r="B16" s="22"/>
      <c r="C16" s="14" t="s">
        <v>163</v>
      </c>
      <c r="D16" s="7">
        <v>981.88</v>
      </c>
    </row>
    <row r="17" ht="34.15" customHeight="1" spans="1:4">
      <c r="A17" s="14"/>
      <c r="B17" s="22"/>
      <c r="C17" s="14" t="s">
        <v>164</v>
      </c>
      <c r="D17" s="7"/>
    </row>
    <row r="18" ht="34.15" customHeight="1" spans="1:4">
      <c r="A18" s="14"/>
      <c r="B18" s="22"/>
      <c r="C18" s="14" t="s">
        <v>165</v>
      </c>
      <c r="D18" s="7"/>
    </row>
    <row r="19" ht="34.15" customHeight="1" spans="1:4">
      <c r="A19" s="14"/>
      <c r="B19" s="22"/>
      <c r="C19" s="14" t="s">
        <v>166</v>
      </c>
      <c r="D19" s="7"/>
    </row>
    <row r="20" ht="34.15" customHeight="1" spans="1:4">
      <c r="A20" s="14"/>
      <c r="B20" s="22"/>
      <c r="C20" s="14" t="s">
        <v>167</v>
      </c>
      <c r="D20" s="7"/>
    </row>
    <row r="21" ht="34.15" customHeight="1" spans="1:4">
      <c r="A21" s="14"/>
      <c r="B21" s="22"/>
      <c r="C21" s="14" t="s">
        <v>168</v>
      </c>
      <c r="D21" s="7"/>
    </row>
    <row r="22" ht="34.15" customHeight="1" spans="1:4">
      <c r="A22" s="14"/>
      <c r="B22" s="22"/>
      <c r="C22" s="14" t="s">
        <v>169</v>
      </c>
      <c r="D22" s="7"/>
    </row>
    <row r="23" ht="34.15" customHeight="1" spans="1:4">
      <c r="A23" s="14"/>
      <c r="B23" s="22"/>
      <c r="C23" s="14" t="s">
        <v>170</v>
      </c>
      <c r="D23" s="7"/>
    </row>
    <row r="24" ht="34.15" customHeight="1" spans="1:4">
      <c r="A24" s="14"/>
      <c r="B24" s="22"/>
      <c r="C24" s="14" t="s">
        <v>171</v>
      </c>
      <c r="D24" s="7"/>
    </row>
    <row r="25" ht="34.15" customHeight="1" spans="1:4">
      <c r="A25" s="14"/>
      <c r="B25" s="22"/>
      <c r="C25" s="14" t="s">
        <v>172</v>
      </c>
      <c r="D25" s="7"/>
    </row>
    <row r="26" ht="34.15" customHeight="1" spans="1:4">
      <c r="A26" s="14"/>
      <c r="B26" s="22"/>
      <c r="C26" s="14" t="s">
        <v>173</v>
      </c>
      <c r="D26" s="7">
        <v>37.84991</v>
      </c>
    </row>
    <row r="27" ht="34.15" customHeight="1" spans="1:4">
      <c r="A27" s="14"/>
      <c r="B27" s="22"/>
      <c r="C27" s="14" t="s">
        <v>174</v>
      </c>
      <c r="D27" s="7"/>
    </row>
    <row r="28" ht="34.15" customHeight="1" spans="1:4">
      <c r="A28" s="14"/>
      <c r="B28" s="22"/>
      <c r="C28" s="14" t="s">
        <v>175</v>
      </c>
      <c r="D28" s="7"/>
    </row>
    <row r="29" ht="34.15" customHeight="1" spans="1:4">
      <c r="A29" s="14"/>
      <c r="B29" s="22"/>
      <c r="C29" s="14" t="s">
        <v>176</v>
      </c>
      <c r="D29" s="7"/>
    </row>
    <row r="30" ht="34.15" customHeight="1" spans="1:4">
      <c r="A30" s="14"/>
      <c r="B30" s="22"/>
      <c r="C30" s="14" t="s">
        <v>177</v>
      </c>
      <c r="D30" s="7"/>
    </row>
    <row r="31" ht="34.15" customHeight="1" spans="1:4">
      <c r="A31" s="14"/>
      <c r="B31" s="22"/>
      <c r="C31" s="14" t="s">
        <v>178</v>
      </c>
      <c r="D31" s="7"/>
    </row>
    <row r="32" ht="34.15" customHeight="1" spans="1:4">
      <c r="A32" s="14"/>
      <c r="B32" s="22"/>
      <c r="C32" s="14" t="s">
        <v>179</v>
      </c>
      <c r="D32" s="7"/>
    </row>
    <row r="33" ht="34.15" customHeight="1" spans="1:4">
      <c r="A33" s="14"/>
      <c r="B33" s="22"/>
      <c r="C33" s="14" t="s">
        <v>180</v>
      </c>
      <c r="D33" s="7"/>
    </row>
    <row r="34" ht="34.15" customHeight="1" spans="1:4">
      <c r="A34" s="14"/>
      <c r="B34" s="22"/>
      <c r="C34" s="14" t="s">
        <v>181</v>
      </c>
      <c r="D34" s="7"/>
    </row>
    <row r="35" ht="34.15" customHeight="1" spans="1:4">
      <c r="A35" s="14"/>
      <c r="B35" s="22"/>
      <c r="C35" s="14" t="s">
        <v>182</v>
      </c>
      <c r="D35" s="7"/>
    </row>
    <row r="36" ht="34.15" customHeight="1" spans="1:4">
      <c r="A36" s="14"/>
      <c r="B36" s="22"/>
      <c r="C36" s="14" t="s">
        <v>183</v>
      </c>
      <c r="D36" s="7"/>
    </row>
    <row r="37" ht="34.15" customHeight="1" spans="1:4">
      <c r="A37" s="14"/>
      <c r="B37" s="22"/>
      <c r="C37" s="14" t="s">
        <v>184</v>
      </c>
      <c r="D37" s="7"/>
    </row>
    <row r="38" ht="34.15" customHeight="1" spans="1:4">
      <c r="A38" s="14"/>
      <c r="B38" s="7"/>
      <c r="C38" s="14" t="s">
        <v>185</v>
      </c>
      <c r="D38" s="9"/>
    </row>
    <row r="39" ht="34.15" customHeight="1" spans="1:4">
      <c r="A39" s="3" t="s">
        <v>76</v>
      </c>
      <c r="B39" s="9">
        <v>1142.254861</v>
      </c>
      <c r="C39" s="3" t="s">
        <v>77</v>
      </c>
      <c r="D39" s="9">
        <v>1142.254861</v>
      </c>
    </row>
    <row r="40" ht="54.25" customHeight="1" spans="1:4">
      <c r="A40" s="10" t="s">
        <v>186</v>
      </c>
      <c r="B40" s="10"/>
      <c r="C40" s="10"/>
      <c r="D40" s="10"/>
    </row>
  </sheetData>
  <mergeCells count="4">
    <mergeCell ref="A2:D2"/>
    <mergeCell ref="A4:B4"/>
    <mergeCell ref="C4:D4"/>
    <mergeCell ref="A40:D40"/>
  </mergeCells>
  <pageMargins left="0.75" right="0.75" top="0.268999993801117" bottom="0.268999993801117" header="0" footer="0"/>
  <pageSetup paperSize="9"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topLeftCell="A21" workbookViewId="0">
      <selection activeCell="A25" sqref="A25:G25"/>
    </sheetView>
  </sheetViews>
  <sheetFormatPr defaultColWidth="10" defaultRowHeight="13.5" outlineLevelCol="6"/>
  <cols>
    <col min="1" max="1" width="15.3833333333333" customWidth="1"/>
    <col min="2" max="2" width="35.9" customWidth="1"/>
    <col min="3" max="7" width="20.5166666666667" customWidth="1"/>
    <col min="8" max="8" width="9.76666666666667" customWidth="1"/>
  </cols>
  <sheetData>
    <row r="1" ht="22.75" customHeight="1" spans="1:7">
      <c r="A1" s="1" t="s">
        <v>10</v>
      </c>
      <c r="B1" s="1"/>
      <c r="C1" s="1"/>
      <c r="D1" s="1"/>
      <c r="E1" s="1"/>
      <c r="F1" s="1"/>
      <c r="G1" s="1" t="s">
        <v>80</v>
      </c>
    </row>
    <row r="2" ht="56.95" customHeight="1" spans="1:7">
      <c r="A2" s="2" t="s">
        <v>187</v>
      </c>
      <c r="B2" s="2"/>
      <c r="C2" s="2"/>
      <c r="D2" s="2"/>
      <c r="E2" s="2"/>
      <c r="F2" s="2"/>
      <c r="G2" s="2"/>
    </row>
    <row r="3" ht="22.75" customHeight="1" spans="1:7">
      <c r="A3" s="1"/>
      <c r="B3" s="1"/>
      <c r="C3" s="1"/>
      <c r="D3" s="1"/>
      <c r="E3" s="1"/>
      <c r="F3" s="12" t="s">
        <v>27</v>
      </c>
      <c r="G3" s="12"/>
    </row>
    <row r="4" ht="28.45" customHeight="1" spans="1:7">
      <c r="A4" s="3" t="s">
        <v>103</v>
      </c>
      <c r="B4" s="3" t="s">
        <v>104</v>
      </c>
      <c r="C4" s="3" t="s">
        <v>84</v>
      </c>
      <c r="D4" s="3" t="s">
        <v>105</v>
      </c>
      <c r="E4" s="3"/>
      <c r="F4" s="3"/>
      <c r="G4" s="3" t="s">
        <v>106</v>
      </c>
    </row>
    <row r="5" ht="28.45" customHeight="1" spans="1:7">
      <c r="A5" s="3"/>
      <c r="B5" s="3"/>
      <c r="C5" s="3"/>
      <c r="D5" s="3" t="s">
        <v>86</v>
      </c>
      <c r="E5" s="3" t="s">
        <v>188</v>
      </c>
      <c r="F5" s="3" t="s">
        <v>189</v>
      </c>
      <c r="G5" s="3"/>
    </row>
    <row r="6" ht="34.15" customHeight="1" spans="1:7">
      <c r="A6" s="4" t="s">
        <v>110</v>
      </c>
      <c r="B6" s="4" t="s">
        <v>111</v>
      </c>
      <c r="C6" s="9">
        <f>D6+G6</f>
        <v>122.521454</v>
      </c>
      <c r="D6" s="9">
        <v>122.521454</v>
      </c>
      <c r="E6" s="15">
        <v>122.521454</v>
      </c>
      <c r="F6" s="15"/>
      <c r="G6" s="15"/>
    </row>
    <row r="7" ht="34.15" customHeight="1" spans="1:7">
      <c r="A7" s="4" t="s">
        <v>112</v>
      </c>
      <c r="B7" s="4" t="s">
        <v>113</v>
      </c>
      <c r="C7" s="9">
        <f t="shared" ref="C7:C23" si="0">D7+G7</f>
        <v>116.035944</v>
      </c>
      <c r="D7" s="9">
        <v>116.035944</v>
      </c>
      <c r="E7" s="15">
        <v>116.035944</v>
      </c>
      <c r="F7" s="15"/>
      <c r="G7" s="7"/>
    </row>
    <row r="8" ht="34.15" customHeight="1" spans="1:7">
      <c r="A8" s="4" t="s">
        <v>114</v>
      </c>
      <c r="B8" s="16" t="s">
        <v>115</v>
      </c>
      <c r="C8" s="9">
        <f t="shared" si="0"/>
        <v>25.19616</v>
      </c>
      <c r="D8" s="9">
        <v>25.19616</v>
      </c>
      <c r="E8" s="7">
        <v>25.19616</v>
      </c>
      <c r="F8" s="7"/>
      <c r="G8" s="7"/>
    </row>
    <row r="9" ht="34.15" customHeight="1" spans="1:7">
      <c r="A9" s="4" t="s">
        <v>116</v>
      </c>
      <c r="B9" s="16" t="s">
        <v>117</v>
      </c>
      <c r="C9" s="9">
        <f t="shared" si="0"/>
        <v>60.559856</v>
      </c>
      <c r="D9" s="9">
        <v>60.559856</v>
      </c>
      <c r="E9" s="7">
        <v>60.559856</v>
      </c>
      <c r="F9" s="7"/>
      <c r="G9" s="7"/>
    </row>
    <row r="10" ht="34.15" customHeight="1" spans="1:7">
      <c r="A10" s="4" t="s">
        <v>118</v>
      </c>
      <c r="B10" s="16" t="s">
        <v>119</v>
      </c>
      <c r="C10" s="9">
        <f t="shared" si="0"/>
        <v>30.279928</v>
      </c>
      <c r="D10" s="9">
        <v>30.279928</v>
      </c>
      <c r="E10" s="7">
        <v>30.279928</v>
      </c>
      <c r="F10" s="7"/>
      <c r="G10" s="7"/>
    </row>
    <row r="11" ht="34.15" customHeight="1" spans="1:7">
      <c r="A11" s="4" t="s">
        <v>120</v>
      </c>
      <c r="B11" s="4" t="s">
        <v>121</v>
      </c>
      <c r="C11" s="9">
        <f t="shared" si="0"/>
        <v>6.48551</v>
      </c>
      <c r="D11" s="9">
        <v>6.48551</v>
      </c>
      <c r="E11" s="15">
        <v>6.48551</v>
      </c>
      <c r="F11" s="15"/>
      <c r="G11" s="7"/>
    </row>
    <row r="12" ht="34.15" customHeight="1" spans="1:7">
      <c r="A12" s="4" t="s">
        <v>122</v>
      </c>
      <c r="B12" s="16" t="s">
        <v>121</v>
      </c>
      <c r="C12" s="9">
        <f t="shared" si="0"/>
        <v>6.48551</v>
      </c>
      <c r="D12" s="9">
        <v>6.48551</v>
      </c>
      <c r="E12" s="7">
        <v>6.48551</v>
      </c>
      <c r="F12" s="7"/>
      <c r="G12" s="7"/>
    </row>
    <row r="13" ht="34.15" customHeight="1" spans="1:7">
      <c r="A13" s="4" t="s">
        <v>123</v>
      </c>
      <c r="B13" s="4" t="s">
        <v>124</v>
      </c>
      <c r="C13" s="9">
        <f t="shared" si="0"/>
        <v>981.883497</v>
      </c>
      <c r="D13" s="9">
        <v>481.436497</v>
      </c>
      <c r="E13" s="15">
        <v>432.316497</v>
      </c>
      <c r="F13" s="15">
        <v>49.12</v>
      </c>
      <c r="G13" s="15">
        <f>G14+G17+G18</f>
        <v>500.447</v>
      </c>
    </row>
    <row r="14" ht="34.15" customHeight="1" spans="1:7">
      <c r="A14" s="4" t="s">
        <v>125</v>
      </c>
      <c r="B14" s="4" t="s">
        <v>126</v>
      </c>
      <c r="C14" s="9">
        <f t="shared" si="0"/>
        <v>467.380055</v>
      </c>
      <c r="D14" s="9">
        <v>456.360055</v>
      </c>
      <c r="E14" s="15">
        <v>407.240055</v>
      </c>
      <c r="F14" s="15">
        <v>49.12</v>
      </c>
      <c r="G14" s="7">
        <v>11.02</v>
      </c>
    </row>
    <row r="15" ht="34.15" customHeight="1" spans="1:7">
      <c r="A15" s="4" t="s">
        <v>127</v>
      </c>
      <c r="B15" s="16" t="s">
        <v>128</v>
      </c>
      <c r="C15" s="9">
        <f t="shared" si="0"/>
        <v>467.380055</v>
      </c>
      <c r="D15" s="9">
        <v>456.360055</v>
      </c>
      <c r="E15" s="7">
        <v>407.240055</v>
      </c>
      <c r="F15" s="7">
        <v>49.12</v>
      </c>
      <c r="G15" s="7">
        <v>11.02</v>
      </c>
    </row>
    <row r="16" ht="34.15" customHeight="1" spans="1:7">
      <c r="A16" s="4" t="s">
        <v>129</v>
      </c>
      <c r="B16" s="4" t="s">
        <v>130</v>
      </c>
      <c r="C16" s="9">
        <f t="shared" si="0"/>
        <v>489.427</v>
      </c>
      <c r="D16" s="9"/>
      <c r="E16" s="15"/>
      <c r="F16" s="15"/>
      <c r="G16" s="7">
        <f>G17+G18</f>
        <v>489.427</v>
      </c>
    </row>
    <row r="17" ht="34.15" customHeight="1" spans="1:7">
      <c r="A17" s="4" t="s">
        <v>131</v>
      </c>
      <c r="B17" s="16" t="s">
        <v>132</v>
      </c>
      <c r="C17" s="9">
        <f t="shared" si="0"/>
        <v>465.427</v>
      </c>
      <c r="D17" s="9"/>
      <c r="E17" s="7"/>
      <c r="F17" s="7"/>
      <c r="G17" s="7">
        <v>465.427</v>
      </c>
    </row>
    <row r="18" ht="34.15" customHeight="1" spans="1:7">
      <c r="A18" s="4" t="s">
        <v>133</v>
      </c>
      <c r="B18" s="16" t="s">
        <v>134</v>
      </c>
      <c r="C18" s="9">
        <f t="shared" si="0"/>
        <v>24</v>
      </c>
      <c r="D18" s="9"/>
      <c r="E18" s="7"/>
      <c r="F18" s="7"/>
      <c r="G18" s="7">
        <v>24</v>
      </c>
    </row>
    <row r="19" ht="34.15" customHeight="1" spans="1:7">
      <c r="A19" s="4" t="s">
        <v>135</v>
      </c>
      <c r="B19" s="4" t="s">
        <v>136</v>
      </c>
      <c r="C19" s="9">
        <f t="shared" si="0"/>
        <v>25.076442</v>
      </c>
      <c r="D19" s="9">
        <v>25.076442</v>
      </c>
      <c r="E19" s="15">
        <v>25.076442</v>
      </c>
      <c r="F19" s="15"/>
      <c r="G19" s="7"/>
    </row>
    <row r="20" ht="34.15" customHeight="1" spans="1:7">
      <c r="A20" s="4" t="s">
        <v>137</v>
      </c>
      <c r="B20" s="16" t="s">
        <v>138</v>
      </c>
      <c r="C20" s="9">
        <f t="shared" si="0"/>
        <v>25.076442</v>
      </c>
      <c r="D20" s="9">
        <v>25.076442</v>
      </c>
      <c r="E20" s="7">
        <v>25.076442</v>
      </c>
      <c r="F20" s="7"/>
      <c r="G20" s="7"/>
    </row>
    <row r="21" ht="34.15" customHeight="1" spans="1:7">
      <c r="A21" s="4" t="s">
        <v>139</v>
      </c>
      <c r="B21" s="4" t="s">
        <v>140</v>
      </c>
      <c r="C21" s="9">
        <f t="shared" si="0"/>
        <v>37.84991</v>
      </c>
      <c r="D21" s="9">
        <v>37.84991</v>
      </c>
      <c r="E21" s="15">
        <v>37.84991</v>
      </c>
      <c r="F21" s="15"/>
      <c r="G21" s="15"/>
    </row>
    <row r="22" ht="34.15" customHeight="1" spans="1:7">
      <c r="A22" s="4" t="s">
        <v>141</v>
      </c>
      <c r="B22" s="4" t="s">
        <v>142</v>
      </c>
      <c r="C22" s="9">
        <f t="shared" si="0"/>
        <v>37.84991</v>
      </c>
      <c r="D22" s="9">
        <v>37.84991</v>
      </c>
      <c r="E22" s="15">
        <v>37.84991</v>
      </c>
      <c r="F22" s="15"/>
      <c r="G22" s="7"/>
    </row>
    <row r="23" ht="34.15" customHeight="1" spans="1:7">
      <c r="A23" s="4" t="s">
        <v>143</v>
      </c>
      <c r="B23" s="16" t="s">
        <v>144</v>
      </c>
      <c r="C23" s="9">
        <f t="shared" si="0"/>
        <v>37.84991</v>
      </c>
      <c r="D23" s="9">
        <v>37.84991</v>
      </c>
      <c r="E23" s="7">
        <v>37.84991</v>
      </c>
      <c r="F23" s="7"/>
      <c r="G23" s="7"/>
    </row>
    <row r="24" ht="34.15" customHeight="1" spans="1:7">
      <c r="A24" s="5"/>
      <c r="B24" s="3" t="s">
        <v>190</v>
      </c>
      <c r="C24" s="9">
        <f>C21+C13+C6</f>
        <v>1142.254861</v>
      </c>
      <c r="D24" s="9">
        <v>641.807861</v>
      </c>
      <c r="E24" s="9">
        <v>592.687861</v>
      </c>
      <c r="F24" s="9">
        <v>49.12</v>
      </c>
      <c r="G24" s="9">
        <f>G13</f>
        <v>500.447</v>
      </c>
    </row>
    <row r="25" ht="27.1" customHeight="1" spans="1:7">
      <c r="A25" s="10" t="s">
        <v>191</v>
      </c>
      <c r="B25" s="10"/>
      <c r="C25" s="10"/>
      <c r="D25" s="10"/>
      <c r="E25" s="10"/>
      <c r="F25" s="10"/>
      <c r="G25" s="10"/>
    </row>
  </sheetData>
  <mergeCells count="9">
    <mergeCell ref="A2:G2"/>
    <mergeCell ref="A3:E3"/>
    <mergeCell ref="F3:G3"/>
    <mergeCell ref="D4:F4"/>
    <mergeCell ref="A25:G25"/>
    <mergeCell ref="A4:A5"/>
    <mergeCell ref="B4:B5"/>
    <mergeCell ref="C4:C5"/>
    <mergeCell ref="G4:G5"/>
  </mergeCells>
  <pageMargins left="0.75" right="0.75" top="0.268999993801117" bottom="0.268999993801117" header="0" footer="0"/>
  <pageSetup paperSize="9"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A24" workbookViewId="0">
      <selection activeCell="A24" sqref="$A1:$XFD1048576"/>
    </sheetView>
  </sheetViews>
  <sheetFormatPr defaultColWidth="10" defaultRowHeight="13.5" outlineLevelCol="4"/>
  <cols>
    <col min="1" max="1" width="12.8166666666667" customWidth="1"/>
    <col min="2" max="2" width="41.0333333333333" customWidth="1"/>
    <col min="3" max="5" width="25.6416666666667" customWidth="1"/>
    <col min="6" max="6" width="9.76666666666667" customWidth="1"/>
  </cols>
  <sheetData>
    <row r="1" ht="22.75" customHeight="1" spans="1:5">
      <c r="A1" s="1" t="s">
        <v>12</v>
      </c>
      <c r="B1" s="1"/>
      <c r="C1" s="1"/>
      <c r="D1" s="1"/>
      <c r="E1" s="1" t="s">
        <v>80</v>
      </c>
    </row>
    <row r="2" ht="56.95" customHeight="1" spans="1:5">
      <c r="A2" s="2" t="s">
        <v>192</v>
      </c>
      <c r="B2" s="2"/>
      <c r="C2" s="2"/>
      <c r="D2" s="2"/>
      <c r="E2" s="2"/>
    </row>
    <row r="3" ht="22.75" customHeight="1" spans="1:5">
      <c r="A3" s="1"/>
      <c r="B3" s="1"/>
      <c r="C3" s="1"/>
      <c r="D3" s="17" t="s">
        <v>193</v>
      </c>
      <c r="E3" s="11" t="s">
        <v>27</v>
      </c>
    </row>
    <row r="4" ht="28.45" customHeight="1" spans="1:5">
      <c r="A4" s="3" t="s">
        <v>194</v>
      </c>
      <c r="B4" s="3"/>
      <c r="C4" s="3" t="s">
        <v>195</v>
      </c>
      <c r="D4" s="3"/>
      <c r="E4" s="3"/>
    </row>
    <row r="5" ht="28.45" customHeight="1" spans="1:5">
      <c r="A5" s="3" t="s">
        <v>103</v>
      </c>
      <c r="B5" s="3" t="s">
        <v>104</v>
      </c>
      <c r="C5" s="3" t="s">
        <v>84</v>
      </c>
      <c r="D5" s="3" t="s">
        <v>188</v>
      </c>
      <c r="E5" s="3" t="s">
        <v>189</v>
      </c>
    </row>
    <row r="6" ht="34.15" customHeight="1" spans="1:5">
      <c r="A6" s="4" t="s">
        <v>196</v>
      </c>
      <c r="B6" s="4" t="s">
        <v>197</v>
      </c>
      <c r="C6" s="9">
        <v>564.995701</v>
      </c>
      <c r="D6" s="15">
        <v>564.995701</v>
      </c>
      <c r="E6" s="15"/>
    </row>
    <row r="7" ht="34.15" customHeight="1" spans="1:5">
      <c r="A7" s="4" t="s">
        <v>198</v>
      </c>
      <c r="B7" s="4" t="s">
        <v>199</v>
      </c>
      <c r="C7" s="9">
        <v>178.3026</v>
      </c>
      <c r="D7" s="7">
        <v>178.3026</v>
      </c>
      <c r="E7" s="7"/>
    </row>
    <row r="8" ht="34.15" customHeight="1" spans="1:5">
      <c r="A8" s="4" t="s">
        <v>200</v>
      </c>
      <c r="B8" s="4" t="s">
        <v>201</v>
      </c>
      <c r="C8" s="9">
        <v>109.74474</v>
      </c>
      <c r="D8" s="7">
        <v>109.74474</v>
      </c>
      <c r="E8" s="7"/>
    </row>
    <row r="9" ht="34.15" customHeight="1" spans="1:5">
      <c r="A9" s="4" t="s">
        <v>202</v>
      </c>
      <c r="B9" s="4" t="s">
        <v>203</v>
      </c>
      <c r="C9" s="9">
        <v>17.308515</v>
      </c>
      <c r="D9" s="7">
        <v>17.308515</v>
      </c>
      <c r="E9" s="7"/>
    </row>
    <row r="10" ht="34.15" customHeight="1" spans="1:5">
      <c r="A10" s="4" t="s">
        <v>204</v>
      </c>
      <c r="B10" s="4" t="s">
        <v>205</v>
      </c>
      <c r="C10" s="9">
        <v>92.0682</v>
      </c>
      <c r="D10" s="7">
        <v>92.0682</v>
      </c>
      <c r="E10" s="7"/>
    </row>
    <row r="11" ht="34.15" customHeight="1" spans="1:5">
      <c r="A11" s="4" t="s">
        <v>206</v>
      </c>
      <c r="B11" s="4" t="s">
        <v>207</v>
      </c>
      <c r="C11" s="9">
        <v>60.559856</v>
      </c>
      <c r="D11" s="7">
        <v>60.559856</v>
      </c>
      <c r="E11" s="7"/>
    </row>
    <row r="12" ht="34.15" customHeight="1" spans="1:5">
      <c r="A12" s="4" t="s">
        <v>208</v>
      </c>
      <c r="B12" s="4" t="s">
        <v>209</v>
      </c>
      <c r="C12" s="9">
        <v>30.279928</v>
      </c>
      <c r="D12" s="7">
        <v>30.279928</v>
      </c>
      <c r="E12" s="7"/>
    </row>
    <row r="13" ht="34.15" customHeight="1" spans="1:5">
      <c r="A13" s="4" t="s">
        <v>210</v>
      </c>
      <c r="B13" s="4" t="s">
        <v>211</v>
      </c>
      <c r="C13" s="9">
        <v>25.076442</v>
      </c>
      <c r="D13" s="7">
        <v>25.076442</v>
      </c>
      <c r="E13" s="7"/>
    </row>
    <row r="14" ht="34.15" customHeight="1" spans="1:5">
      <c r="A14" s="4" t="s">
        <v>212</v>
      </c>
      <c r="B14" s="4" t="s">
        <v>213</v>
      </c>
      <c r="C14" s="9">
        <v>3.24551</v>
      </c>
      <c r="D14" s="7">
        <v>3.24551</v>
      </c>
      <c r="E14" s="7"/>
    </row>
    <row r="15" ht="34.15" customHeight="1" spans="1:5">
      <c r="A15" s="4" t="s">
        <v>214</v>
      </c>
      <c r="B15" s="4" t="s">
        <v>144</v>
      </c>
      <c r="C15" s="9">
        <v>37.84991</v>
      </c>
      <c r="D15" s="7">
        <v>37.84991</v>
      </c>
      <c r="E15" s="7"/>
    </row>
    <row r="16" ht="34.15" customHeight="1" spans="1:5">
      <c r="A16" s="4" t="s">
        <v>215</v>
      </c>
      <c r="B16" s="4" t="s">
        <v>216</v>
      </c>
      <c r="C16" s="9">
        <v>10.56</v>
      </c>
      <c r="D16" s="7">
        <v>10.56</v>
      </c>
      <c r="E16" s="7"/>
    </row>
    <row r="17" ht="34.15" customHeight="1" spans="1:5">
      <c r="A17" s="4" t="s">
        <v>217</v>
      </c>
      <c r="B17" s="4" t="s">
        <v>218</v>
      </c>
      <c r="C17" s="9">
        <v>49.12</v>
      </c>
      <c r="D17" s="15"/>
      <c r="E17" s="15">
        <v>49.12</v>
      </c>
    </row>
    <row r="18" ht="34.15" customHeight="1" spans="1:5">
      <c r="A18" s="4" t="s">
        <v>219</v>
      </c>
      <c r="B18" s="4" t="s">
        <v>220</v>
      </c>
      <c r="C18" s="9">
        <v>3.9</v>
      </c>
      <c r="D18" s="7"/>
      <c r="E18" s="7">
        <v>3.9</v>
      </c>
    </row>
    <row r="19" ht="34.15" customHeight="1" spans="1:5">
      <c r="A19" s="4" t="s">
        <v>221</v>
      </c>
      <c r="B19" s="4" t="s">
        <v>222</v>
      </c>
      <c r="C19" s="9">
        <v>0.4</v>
      </c>
      <c r="D19" s="7"/>
      <c r="E19" s="7">
        <v>0.4</v>
      </c>
    </row>
    <row r="20" ht="34.15" customHeight="1" spans="1:5">
      <c r="A20" s="4" t="s">
        <v>223</v>
      </c>
      <c r="B20" s="4" t="s">
        <v>224</v>
      </c>
      <c r="C20" s="9">
        <v>4</v>
      </c>
      <c r="D20" s="7"/>
      <c r="E20" s="7">
        <v>4</v>
      </c>
    </row>
    <row r="21" ht="34.15" customHeight="1" spans="1:5">
      <c r="A21" s="4" t="s">
        <v>225</v>
      </c>
      <c r="B21" s="4" t="s">
        <v>226</v>
      </c>
      <c r="C21" s="9">
        <v>2</v>
      </c>
      <c r="D21" s="7"/>
      <c r="E21" s="7">
        <v>2</v>
      </c>
    </row>
    <row r="22" ht="34.15" customHeight="1" spans="1:5">
      <c r="A22" s="4" t="s">
        <v>227</v>
      </c>
      <c r="B22" s="4" t="s">
        <v>228</v>
      </c>
      <c r="C22" s="9">
        <v>4.1</v>
      </c>
      <c r="D22" s="7"/>
      <c r="E22" s="7">
        <v>4.1</v>
      </c>
    </row>
    <row r="23" ht="34.15" customHeight="1" spans="1:5">
      <c r="A23" s="4" t="s">
        <v>229</v>
      </c>
      <c r="B23" s="4" t="s">
        <v>230</v>
      </c>
      <c r="C23" s="9">
        <v>7.7</v>
      </c>
      <c r="D23" s="7"/>
      <c r="E23" s="7">
        <v>7.7</v>
      </c>
    </row>
    <row r="24" ht="34.15" customHeight="1" spans="1:5">
      <c r="A24" s="4" t="s">
        <v>231</v>
      </c>
      <c r="B24" s="4" t="s">
        <v>232</v>
      </c>
      <c r="C24" s="9">
        <v>1</v>
      </c>
      <c r="D24" s="7"/>
      <c r="E24" s="7">
        <v>1</v>
      </c>
    </row>
    <row r="25" ht="34.15" customHeight="1" spans="1:5">
      <c r="A25" s="4" t="s">
        <v>233</v>
      </c>
      <c r="B25" s="4" t="s">
        <v>234</v>
      </c>
      <c r="C25" s="9">
        <v>0.3</v>
      </c>
      <c r="D25" s="7"/>
      <c r="E25" s="7">
        <v>0.3</v>
      </c>
    </row>
    <row r="26" ht="34.15" customHeight="1" spans="1:5">
      <c r="A26" s="4" t="s">
        <v>235</v>
      </c>
      <c r="B26" s="4" t="s">
        <v>236</v>
      </c>
      <c r="C26" s="9">
        <v>0.3</v>
      </c>
      <c r="D26" s="7"/>
      <c r="E26" s="7">
        <v>0.3</v>
      </c>
    </row>
    <row r="27" ht="34.15" customHeight="1" spans="1:5">
      <c r="A27" s="4" t="s">
        <v>237</v>
      </c>
      <c r="B27" s="4" t="s">
        <v>238</v>
      </c>
      <c r="C27" s="9">
        <v>6</v>
      </c>
      <c r="D27" s="7"/>
      <c r="E27" s="7">
        <v>6</v>
      </c>
    </row>
    <row r="28" ht="34.15" customHeight="1" spans="1:5">
      <c r="A28" s="4" t="s">
        <v>239</v>
      </c>
      <c r="B28" s="4" t="s">
        <v>240</v>
      </c>
      <c r="C28" s="9">
        <v>6</v>
      </c>
      <c r="D28" s="7"/>
      <c r="E28" s="7">
        <v>6</v>
      </c>
    </row>
    <row r="29" ht="34.15" customHeight="1" spans="1:5">
      <c r="A29" s="4" t="s">
        <v>241</v>
      </c>
      <c r="B29" s="4" t="s">
        <v>242</v>
      </c>
      <c r="C29" s="9">
        <v>11.52</v>
      </c>
      <c r="D29" s="7"/>
      <c r="E29" s="7">
        <v>11.52</v>
      </c>
    </row>
    <row r="30" ht="34.15" customHeight="1" spans="1:5">
      <c r="A30" s="4" t="s">
        <v>243</v>
      </c>
      <c r="B30" s="4" t="s">
        <v>244</v>
      </c>
      <c r="C30" s="9">
        <v>1.9</v>
      </c>
      <c r="D30" s="7"/>
      <c r="E30" s="7">
        <v>1.9</v>
      </c>
    </row>
    <row r="31" ht="34.15" customHeight="1" spans="1:5">
      <c r="A31" s="4" t="s">
        <v>245</v>
      </c>
      <c r="B31" s="4" t="s">
        <v>246</v>
      </c>
      <c r="C31" s="9">
        <v>27.69216</v>
      </c>
      <c r="D31" s="15">
        <v>27.69216</v>
      </c>
      <c r="E31" s="15"/>
    </row>
    <row r="32" ht="34.15" customHeight="1" spans="1:5">
      <c r="A32" s="4" t="s">
        <v>247</v>
      </c>
      <c r="B32" s="4" t="s">
        <v>248</v>
      </c>
      <c r="C32" s="9">
        <v>25.19616</v>
      </c>
      <c r="D32" s="7">
        <v>25.19616</v>
      </c>
      <c r="E32" s="7"/>
    </row>
    <row r="33" ht="34.15" customHeight="1" spans="1:5">
      <c r="A33" s="4" t="s">
        <v>249</v>
      </c>
      <c r="B33" s="4" t="s">
        <v>250</v>
      </c>
      <c r="C33" s="9">
        <v>2.496</v>
      </c>
      <c r="D33" s="7">
        <v>2.496</v>
      </c>
      <c r="E33" s="7"/>
    </row>
    <row r="34" ht="34.15" customHeight="1" spans="1:5">
      <c r="A34" s="3" t="s">
        <v>84</v>
      </c>
      <c r="B34" s="3"/>
      <c r="C34" s="9">
        <v>641.807861</v>
      </c>
      <c r="D34" s="9">
        <v>592.687861</v>
      </c>
      <c r="E34" s="9">
        <v>49.12</v>
      </c>
    </row>
    <row r="35" ht="14.3" customHeight="1" spans="1:5">
      <c r="A35" s="10" t="s">
        <v>251</v>
      </c>
      <c r="B35" s="10"/>
      <c r="C35" s="10"/>
      <c r="D35" s="10"/>
      <c r="E35" s="10"/>
    </row>
  </sheetData>
  <mergeCells count="6">
    <mergeCell ref="A2:E2"/>
    <mergeCell ref="A3:C3"/>
    <mergeCell ref="A4:B4"/>
    <mergeCell ref="C4:E4"/>
    <mergeCell ref="A34:B34"/>
    <mergeCell ref="A35:E35"/>
  </mergeCells>
  <pageMargins left="0.75" right="0.75" top="0.268999993801117" bottom="0.268999993801117" header="0" footer="0"/>
  <pageSetup paperSize="9"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topLeftCell="E1" workbookViewId="0">
      <selection activeCell="E1" sqref="$A1:$XFD1048576"/>
    </sheetView>
  </sheetViews>
  <sheetFormatPr defaultColWidth="10" defaultRowHeight="13.5" outlineLevelRow="7"/>
  <cols>
    <col min="1" max="1" width="30.775" customWidth="1"/>
    <col min="2" max="5" width="17.95" customWidth="1"/>
    <col min="6" max="7" width="15.3833333333333" customWidth="1"/>
    <col min="8" max="11" width="17.95" customWidth="1"/>
    <col min="12" max="13" width="15.3833333333333" customWidth="1"/>
    <col min="14" max="17" width="17.95" customWidth="1"/>
    <col min="18" max="19" width="15.3833333333333" customWidth="1"/>
    <col min="20" max="20" width="9.76666666666667" customWidth="1"/>
  </cols>
  <sheetData>
    <row r="1" ht="22.75" customHeight="1" spans="1:8">
      <c r="A1" s="1" t="s">
        <v>14</v>
      </c>
      <c r="C1" s="1"/>
      <c r="D1" s="1"/>
      <c r="E1" s="1"/>
      <c r="F1" s="1"/>
      <c r="G1" s="1"/>
      <c r="H1" s="1" t="s">
        <v>80</v>
      </c>
    </row>
    <row r="2" ht="56.95" customHeight="1" spans="1:19">
      <c r="A2" s="2" t="s">
        <v>252</v>
      </c>
      <c r="B2" s="2"/>
      <c r="C2" s="2"/>
      <c r="D2" s="2"/>
      <c r="E2" s="2"/>
      <c r="F2" s="2"/>
      <c r="G2" s="2"/>
      <c r="H2" s="2"/>
      <c r="I2" s="2"/>
      <c r="J2" s="2"/>
      <c r="K2" s="2"/>
      <c r="L2" s="2"/>
      <c r="M2" s="2"/>
      <c r="N2" s="2"/>
      <c r="O2" s="2"/>
      <c r="P2" s="2"/>
      <c r="Q2" s="2"/>
      <c r="R2" s="2"/>
      <c r="S2" s="2"/>
    </row>
    <row r="3" ht="22.75" customHeight="1" spans="1:19">
      <c r="A3" s="1"/>
      <c r="B3" s="1"/>
      <c r="C3" s="1"/>
      <c r="D3" s="1"/>
      <c r="E3" s="1"/>
      <c r="F3" s="1"/>
      <c r="G3" s="17"/>
      <c r="S3" s="11" t="s">
        <v>27</v>
      </c>
    </row>
    <row r="4" ht="28.45" customHeight="1" spans="1:19">
      <c r="A4" s="18" t="s">
        <v>253</v>
      </c>
      <c r="B4" s="18" t="s">
        <v>254</v>
      </c>
      <c r="C4" s="18"/>
      <c r="D4" s="18"/>
      <c r="E4" s="18"/>
      <c r="F4" s="18"/>
      <c r="G4" s="18"/>
      <c r="H4" s="18" t="s">
        <v>255</v>
      </c>
      <c r="I4" s="18"/>
      <c r="J4" s="18"/>
      <c r="K4" s="18"/>
      <c r="L4" s="18"/>
      <c r="M4" s="18"/>
      <c r="N4" s="18" t="s">
        <v>256</v>
      </c>
      <c r="O4" s="18"/>
      <c r="P4" s="18"/>
      <c r="Q4" s="18"/>
      <c r="R4" s="18"/>
      <c r="S4" s="18"/>
    </row>
    <row r="5" ht="28.45" customHeight="1" spans="1:19">
      <c r="A5" s="18"/>
      <c r="B5" s="18" t="s">
        <v>257</v>
      </c>
      <c r="C5" s="18" t="s">
        <v>258</v>
      </c>
      <c r="D5" s="18" t="s">
        <v>259</v>
      </c>
      <c r="E5" s="18"/>
      <c r="F5" s="18"/>
      <c r="G5" s="18" t="s">
        <v>236</v>
      </c>
      <c r="H5" s="18" t="s">
        <v>257</v>
      </c>
      <c r="I5" s="18" t="s">
        <v>258</v>
      </c>
      <c r="J5" s="18" t="s">
        <v>259</v>
      </c>
      <c r="K5" s="18"/>
      <c r="L5" s="18"/>
      <c r="M5" s="18" t="s">
        <v>236</v>
      </c>
      <c r="N5" s="18" t="s">
        <v>257</v>
      </c>
      <c r="O5" s="18" t="s">
        <v>258</v>
      </c>
      <c r="P5" s="18" t="s">
        <v>259</v>
      </c>
      <c r="Q5" s="18"/>
      <c r="R5" s="18"/>
      <c r="S5" s="18" t="s">
        <v>236</v>
      </c>
    </row>
    <row r="6" ht="34.15" customHeight="1" spans="1:19">
      <c r="A6" s="18"/>
      <c r="B6" s="18"/>
      <c r="C6" s="18"/>
      <c r="D6" s="18" t="s">
        <v>86</v>
      </c>
      <c r="E6" s="18" t="s">
        <v>260</v>
      </c>
      <c r="F6" s="18" t="s">
        <v>240</v>
      </c>
      <c r="G6" s="18"/>
      <c r="H6" s="18"/>
      <c r="I6" s="18"/>
      <c r="J6" s="18" t="s">
        <v>86</v>
      </c>
      <c r="K6" s="18" t="s">
        <v>260</v>
      </c>
      <c r="L6" s="18" t="s">
        <v>240</v>
      </c>
      <c r="M6" s="18"/>
      <c r="N6" s="18"/>
      <c r="O6" s="18"/>
      <c r="P6" s="18" t="s">
        <v>86</v>
      </c>
      <c r="Q6" s="18" t="s">
        <v>260</v>
      </c>
      <c r="R6" s="18" t="s">
        <v>240</v>
      </c>
      <c r="S6" s="18"/>
    </row>
    <row r="7" ht="34.15" customHeight="1" spans="1:19">
      <c r="A7" s="19" t="s">
        <v>261</v>
      </c>
      <c r="B7" s="20"/>
      <c r="C7" s="21"/>
      <c r="D7" s="20"/>
      <c r="E7" s="21"/>
      <c r="F7" s="21"/>
      <c r="G7" s="21"/>
      <c r="H7" s="20"/>
      <c r="I7" s="21"/>
      <c r="J7" s="20"/>
      <c r="K7" s="21"/>
      <c r="L7" s="21"/>
      <c r="M7" s="21"/>
      <c r="N7" s="20">
        <v>7.3</v>
      </c>
      <c r="O7" s="21">
        <v>0</v>
      </c>
      <c r="P7" s="20">
        <v>7</v>
      </c>
      <c r="Q7" s="21">
        <v>0</v>
      </c>
      <c r="R7" s="21">
        <v>7</v>
      </c>
      <c r="S7" s="21">
        <v>0.3</v>
      </c>
    </row>
    <row r="8" ht="14.3" customHeight="1" spans="1:19">
      <c r="A8" s="10" t="s">
        <v>262</v>
      </c>
      <c r="B8" s="10"/>
      <c r="C8" s="10"/>
      <c r="D8" s="10"/>
      <c r="E8" s="10"/>
      <c r="F8" s="10"/>
      <c r="G8" s="10"/>
      <c r="H8" s="10"/>
      <c r="I8" s="10"/>
      <c r="J8" s="10"/>
      <c r="K8" s="10"/>
      <c r="L8" s="10"/>
      <c r="M8" s="10"/>
      <c r="N8" s="10"/>
      <c r="O8" s="10"/>
      <c r="P8" s="10"/>
      <c r="Q8" s="10"/>
      <c r="R8" s="10"/>
      <c r="S8" s="10"/>
    </row>
  </sheetData>
  <mergeCells count="19">
    <mergeCell ref="A2:S2"/>
    <mergeCell ref="A3:F3"/>
    <mergeCell ref="B4:G4"/>
    <mergeCell ref="H4:M4"/>
    <mergeCell ref="N4:S4"/>
    <mergeCell ref="D5:F5"/>
    <mergeCell ref="J5:L5"/>
    <mergeCell ref="P5:R5"/>
    <mergeCell ref="A8:S8"/>
    <mergeCell ref="A4:A6"/>
    <mergeCell ref="B5:B6"/>
    <mergeCell ref="C5:C6"/>
    <mergeCell ref="G5:G6"/>
    <mergeCell ref="H5:H6"/>
    <mergeCell ref="I5:I6"/>
    <mergeCell ref="M5:M6"/>
    <mergeCell ref="N5:N6"/>
    <mergeCell ref="O5:O6"/>
    <mergeCell ref="S5:S6"/>
  </mergeCells>
  <pageMargins left="0.75" right="0.75" top="0.268999993801117" bottom="0.268999993801117" header="0" footer="0"/>
  <pageSetup paperSize="9"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XFD1048576"/>
    </sheetView>
  </sheetViews>
  <sheetFormatPr defaultColWidth="10" defaultRowHeight="13.5" outlineLevelCol="4"/>
  <cols>
    <col min="1" max="1" width="15.3833333333333" customWidth="1"/>
    <col min="2" max="2" width="41.0333333333333" customWidth="1"/>
    <col min="3" max="5" width="25.6416666666667" customWidth="1"/>
    <col min="6" max="6" width="9.76666666666667" customWidth="1"/>
  </cols>
  <sheetData>
    <row r="1" ht="22.75" customHeight="1" spans="1:5">
      <c r="A1" s="1" t="s">
        <v>16</v>
      </c>
      <c r="B1" s="1"/>
      <c r="C1" s="1"/>
      <c r="D1" s="1"/>
      <c r="E1" s="1" t="s">
        <v>80</v>
      </c>
    </row>
    <row r="2" ht="56.95" customHeight="1" spans="1:5">
      <c r="A2" s="2" t="s">
        <v>263</v>
      </c>
      <c r="B2" s="2"/>
      <c r="C2" s="2"/>
      <c r="D2" s="2"/>
      <c r="E2" s="2"/>
    </row>
    <row r="3" ht="22.75" customHeight="1" spans="1:5">
      <c r="A3" s="1"/>
      <c r="B3" s="1"/>
      <c r="C3" s="1"/>
      <c r="D3" s="1"/>
      <c r="E3" s="12" t="s">
        <v>27</v>
      </c>
    </row>
    <row r="4" ht="28.45" customHeight="1" spans="1:5">
      <c r="A4" s="3" t="s">
        <v>103</v>
      </c>
      <c r="B4" s="3" t="s">
        <v>104</v>
      </c>
      <c r="C4" s="3" t="s">
        <v>264</v>
      </c>
      <c r="D4" s="3"/>
      <c r="E4" s="3"/>
    </row>
    <row r="5" ht="28.45" customHeight="1" spans="1:5">
      <c r="A5" s="3"/>
      <c r="B5" s="3"/>
      <c r="C5" s="3" t="s">
        <v>84</v>
      </c>
      <c r="D5" s="3" t="s">
        <v>105</v>
      </c>
      <c r="E5" s="3" t="s">
        <v>106</v>
      </c>
    </row>
    <row r="6" ht="34.15" customHeight="1" spans="1:5">
      <c r="A6" s="4"/>
      <c r="B6" s="4"/>
      <c r="C6" s="9"/>
      <c r="D6" s="15"/>
      <c r="E6" s="15"/>
    </row>
    <row r="7" ht="34.15" customHeight="1" spans="1:5">
      <c r="A7" s="4"/>
      <c r="B7" s="4"/>
      <c r="C7" s="9"/>
      <c r="D7" s="15"/>
      <c r="E7" s="15"/>
    </row>
    <row r="8" ht="34.15" customHeight="1" spans="1:5">
      <c r="A8" s="4"/>
      <c r="B8" s="16"/>
      <c r="C8" s="9"/>
      <c r="D8" s="7"/>
      <c r="E8" s="7"/>
    </row>
    <row r="9" ht="34.15" customHeight="1" spans="1:5">
      <c r="A9" s="5"/>
      <c r="B9" s="3" t="s">
        <v>190</v>
      </c>
      <c r="C9" s="9"/>
      <c r="D9" s="9"/>
      <c r="E9" s="9"/>
    </row>
    <row r="10" ht="14.3" customHeight="1" spans="1:5">
      <c r="A10" s="10" t="s">
        <v>265</v>
      </c>
      <c r="B10" s="10"/>
      <c r="C10" s="10"/>
      <c r="D10" s="10"/>
      <c r="E10" s="10"/>
    </row>
  </sheetData>
  <mergeCells count="6">
    <mergeCell ref="A2:E2"/>
    <mergeCell ref="A3:C3"/>
    <mergeCell ref="C4:E4"/>
    <mergeCell ref="A10:E10"/>
    <mergeCell ref="A4:A5"/>
    <mergeCell ref="B4:B5"/>
  </mergeCells>
  <pageMargins left="0.75" right="0.75" top="0.268999993801117" bottom="0.268999993801117"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2024-02-01T07:01:00Z</dcterms:created>
  <dcterms:modified xsi:type="dcterms:W3CDTF">2024-02-22T01:57:47Z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FA7A76CA17954D518F0F4A5D32022E4A_13</vt:lpwstr>
  </property>
  <property fmtid="{D5CDD505-2E9C-101B-9397-08002B2CF9AE}" pid="3" name="KSOProductBuildVer">
    <vt:lpwstr>2052-12.1.0.16250</vt:lpwstr>
  </property>
</Properties>
</file>