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<sst xmlns="http://schemas.openxmlformats.org/spreadsheetml/2006/main" count="157" uniqueCount="70">
  <si>
    <t>奈曼旗城乡2024年5月新申请特困人员公示名单</t>
  </si>
  <si>
    <t>属地：义隆永镇     现有5户6人提出申请，要求享受特困供养，现将申请户本人提供情况公示如下：请予监督   监督电话：0475-4426930   15004919915       公示时间： 2024年4月28日--2024年5月4日</t>
  </si>
  <si>
    <t>序号</t>
  </si>
  <si>
    <t>村名</t>
  </si>
  <si>
    <t>户主姓名</t>
  </si>
  <si>
    <t>家庭成员姓名</t>
  </si>
  <si>
    <t>与户主关系</t>
  </si>
  <si>
    <t>身份证号码</t>
  </si>
  <si>
    <t>申请人姓名</t>
  </si>
  <si>
    <t>身份证号</t>
  </si>
  <si>
    <t>护理类型</t>
  </si>
  <si>
    <t>户口性质</t>
  </si>
  <si>
    <t>婚姻状况</t>
  </si>
  <si>
    <t>健康状况</t>
  </si>
  <si>
    <t>现从事职业</t>
  </si>
  <si>
    <t>收入项目</t>
  </si>
  <si>
    <t>收入金额</t>
  </si>
  <si>
    <t>支出项目</t>
  </si>
  <si>
    <t>支出金额</t>
  </si>
  <si>
    <t>说明</t>
  </si>
  <si>
    <t>审批人口</t>
  </si>
  <si>
    <t>审批意见</t>
  </si>
  <si>
    <t>情况说明</t>
  </si>
  <si>
    <t>全自理</t>
  </si>
  <si>
    <t>半自理</t>
  </si>
  <si>
    <t>全护理</t>
  </si>
  <si>
    <t>南梁村</t>
  </si>
  <si>
    <t>崔林</t>
  </si>
  <si>
    <t>户主</t>
  </si>
  <si>
    <t>152326196405156110</t>
  </si>
  <si>
    <t>√</t>
  </si>
  <si>
    <t>农业</t>
  </si>
  <si>
    <t>离异</t>
  </si>
  <si>
    <t>肢体三级</t>
  </si>
  <si>
    <t>无业</t>
  </si>
  <si>
    <t>土地（4亩流转）</t>
  </si>
  <si>
    <t>缴纳养老保险</t>
  </si>
  <si>
    <t>不合格</t>
  </si>
  <si>
    <t>经查崔林有婚生子女</t>
  </si>
  <si>
    <t>补贴收入</t>
  </si>
  <si>
    <t>缴纳医疗保险</t>
  </si>
  <si>
    <t>赡养费</t>
  </si>
  <si>
    <t>扣减金额</t>
  </si>
  <si>
    <t>务工收入</t>
  </si>
  <si>
    <t>支出合计</t>
  </si>
  <si>
    <t>其他收入（例如：养殖业收入、征地补偿等表明其他收入）</t>
  </si>
  <si>
    <t xml:space="preserve">人均纯收入 </t>
  </si>
  <si>
    <t>收入合计</t>
  </si>
  <si>
    <t>张希学</t>
  </si>
  <si>
    <t>152326196401176114</t>
  </si>
  <si>
    <t>未婚</t>
  </si>
  <si>
    <t>一般</t>
  </si>
  <si>
    <t>土地（5亩流转）</t>
  </si>
  <si>
    <t>合格</t>
  </si>
  <si>
    <t>太和德村</t>
  </si>
  <si>
    <t>徐海龙</t>
  </si>
  <si>
    <t>152326196304146378</t>
  </si>
  <si>
    <t>土地（7亩流转）</t>
  </si>
  <si>
    <t>南偏坡营子村</t>
  </si>
  <si>
    <t>陈国和</t>
  </si>
  <si>
    <t>152326195901076377</t>
  </si>
  <si>
    <t>肢体二级</t>
  </si>
  <si>
    <t>团山洼村</t>
  </si>
  <si>
    <t>李强</t>
  </si>
  <si>
    <t>15232619601203637X</t>
  </si>
  <si>
    <t>已婚</t>
  </si>
  <si>
    <t>土地（39亩流转）</t>
  </si>
  <si>
    <t>陈凤平</t>
  </si>
  <si>
    <t>妻子</t>
  </si>
  <si>
    <t>152326196402136384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</si>
</sst>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b/>
      <sz val="10"/>
      <color indexed="8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rgb="FF000000"/>
      <name val="Arial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4"/>
  <sheetViews>
    <sheetView tabSelected="1" zoomScale="90" zoomScaleNormal="90" workbookViewId="0">
      <selection activeCell="Y4" sqref="Y4"/>
    </sheetView>
  </sheetViews>
  <sheetFormatPr defaultColWidth="9" defaultRowHeight="14.4"/>
  <cols>
    <col min="1" max="1" width="7.66666666666667" style="1" customWidth="1"/>
    <col min="2" max="5" width="9" style="1"/>
    <col min="6" max="6" width="10" style="1" customWidth="1"/>
    <col min="7" max="7" width="9" style="1"/>
    <col min="8" max="8" width="10.3333333333333" style="1" customWidth="1"/>
    <col min="9" max="9" width="6.11111111111111" style="1" customWidth="1"/>
    <col min="10" max="10" width="6.44444444444444" style="1" customWidth="1"/>
    <col min="11" max="11" width="6.33333333333333" style="1" customWidth="1"/>
    <col min="12" max="12" width="5.55555555555556" style="1" customWidth="1"/>
    <col min="13" max="13" width="5.66666666666667" style="1" customWidth="1"/>
    <col min="14" max="14" width="9" style="1"/>
    <col min="15" max="15" width="7.11111111111111" style="1" customWidth="1"/>
    <col min="16" max="18" width="9" style="1"/>
    <col min="19" max="19" width="9.66666666666667" style="1"/>
    <col min="20" max="16384" width="9" style="1"/>
  </cols>
  <sheetData>
    <row r="1" s="1" customFormat="1" ht="30.6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33" customHeight="1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="1" customFormat="1" ht="29" customHeight="1" spans="1:2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/>
      <c r="K3" s="4"/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17" t="s">
        <v>20</v>
      </c>
      <c r="V3" s="17" t="s">
        <v>21</v>
      </c>
      <c r="W3" s="17" t="s">
        <v>22</v>
      </c>
    </row>
    <row r="4" s="1" customFormat="1" ht="29" customHeight="1" spans="1:23">
      <c r="A4" s="4"/>
      <c r="B4" s="4"/>
      <c r="C4" s="4"/>
      <c r="D4" s="4"/>
      <c r="E4" s="4"/>
      <c r="F4" s="4"/>
      <c r="G4" s="4"/>
      <c r="H4" s="4"/>
      <c r="I4" s="4" t="s">
        <v>23</v>
      </c>
      <c r="J4" s="4" t="s">
        <v>24</v>
      </c>
      <c r="K4" s="4" t="s">
        <v>25</v>
      </c>
      <c r="L4" s="4"/>
      <c r="M4" s="4"/>
      <c r="N4" s="4"/>
      <c r="O4" s="4"/>
      <c r="P4" s="4"/>
      <c r="Q4" s="4"/>
      <c r="R4" s="4"/>
      <c r="S4" s="4"/>
      <c r="T4" s="4"/>
      <c r="U4" s="17"/>
      <c r="V4" s="17"/>
      <c r="W4" s="17"/>
    </row>
    <row r="5" ht="30" customHeight="1" spans="1:23">
      <c r="A5" s="5">
        <v>1</v>
      </c>
      <c r="B5" s="6" t="s">
        <v>26</v>
      </c>
      <c r="C5" s="7" t="s">
        <v>27</v>
      </c>
      <c r="D5" s="8" t="s">
        <v>27</v>
      </c>
      <c r="E5" s="9" t="s">
        <v>28</v>
      </c>
      <c r="F5" s="9" t="s">
        <v>29</v>
      </c>
      <c r="G5" s="8" t="s">
        <v>27</v>
      </c>
      <c r="H5" s="9" t="s">
        <v>29</v>
      </c>
      <c r="I5" s="15" t="s">
        <v>30</v>
      </c>
      <c r="J5" s="15"/>
      <c r="K5" s="15"/>
      <c r="L5" s="5" t="s">
        <v>31</v>
      </c>
      <c r="M5" s="16" t="s">
        <v>32</v>
      </c>
      <c r="N5" s="8" t="s">
        <v>33</v>
      </c>
      <c r="O5" s="5" t="s">
        <v>34</v>
      </c>
      <c r="P5" s="5" t="s">
        <v>35</v>
      </c>
      <c r="Q5" s="5"/>
      <c r="R5" s="5" t="s">
        <v>36</v>
      </c>
      <c r="S5" s="5"/>
      <c r="T5" s="6"/>
      <c r="U5" s="5"/>
      <c r="V5" s="5" t="s">
        <v>37</v>
      </c>
      <c r="W5" s="5" t="s">
        <v>38</v>
      </c>
    </row>
    <row r="6" ht="30" customHeight="1" spans="1:23">
      <c r="A6" s="5"/>
      <c r="B6" s="10"/>
      <c r="C6" s="11"/>
      <c r="D6" s="8"/>
      <c r="E6" s="9"/>
      <c r="F6" s="12"/>
      <c r="G6" s="8"/>
      <c r="H6" s="12"/>
      <c r="I6" s="12"/>
      <c r="J6" s="12"/>
      <c r="K6" s="12"/>
      <c r="L6" s="5"/>
      <c r="M6" s="16"/>
      <c r="N6" s="8"/>
      <c r="O6" s="5"/>
      <c r="P6" s="5" t="s">
        <v>39</v>
      </c>
      <c r="Q6" s="5"/>
      <c r="R6" s="5" t="s">
        <v>40</v>
      </c>
      <c r="S6" s="5"/>
      <c r="T6" s="18"/>
      <c r="U6" s="5"/>
      <c r="V6" s="5"/>
      <c r="W6" s="5"/>
    </row>
    <row r="7" ht="30" customHeight="1" spans="1:23">
      <c r="A7" s="5"/>
      <c r="B7" s="10"/>
      <c r="C7" s="11"/>
      <c r="D7" s="8"/>
      <c r="E7" s="9"/>
      <c r="F7" s="12"/>
      <c r="G7" s="8"/>
      <c r="H7" s="12"/>
      <c r="I7" s="12"/>
      <c r="J7" s="12"/>
      <c r="K7" s="12"/>
      <c r="L7" s="5"/>
      <c r="M7" s="16"/>
      <c r="N7" s="8"/>
      <c r="O7" s="5"/>
      <c r="P7" s="5" t="s">
        <v>41</v>
      </c>
      <c r="Q7" s="5"/>
      <c r="R7" s="5" t="s">
        <v>42</v>
      </c>
      <c r="S7" s="5"/>
      <c r="T7" s="18"/>
      <c r="U7" s="5"/>
      <c r="V7" s="5"/>
      <c r="W7" s="5"/>
    </row>
    <row r="8" ht="30" customHeight="1" spans="1:23">
      <c r="A8" s="5"/>
      <c r="B8" s="10"/>
      <c r="C8" s="11"/>
      <c r="D8" s="8"/>
      <c r="E8" s="9"/>
      <c r="F8" s="12"/>
      <c r="G8" s="8"/>
      <c r="H8" s="12"/>
      <c r="I8" s="12"/>
      <c r="J8" s="12"/>
      <c r="K8" s="12"/>
      <c r="L8" s="5"/>
      <c r="M8" s="16"/>
      <c r="N8" s="8"/>
      <c r="O8" s="5"/>
      <c r="P8" s="5" t="s">
        <v>43</v>
      </c>
      <c r="Q8" s="5"/>
      <c r="R8" s="5" t="s">
        <v>44</v>
      </c>
      <c r="S8" s="5">
        <f>SUM(S5:S7)</f>
        <v>0</v>
      </c>
      <c r="T8" s="18"/>
      <c r="U8" s="5"/>
      <c r="V8" s="5"/>
      <c r="W8" s="5"/>
    </row>
    <row r="9" ht="30" customHeight="1" spans="1:23">
      <c r="A9" s="5"/>
      <c r="B9" s="10"/>
      <c r="C9" s="11"/>
      <c r="D9" s="8"/>
      <c r="E9" s="9"/>
      <c r="F9" s="12"/>
      <c r="G9" s="8"/>
      <c r="H9" s="12"/>
      <c r="I9" s="12"/>
      <c r="J9" s="12"/>
      <c r="K9" s="12"/>
      <c r="L9" s="5"/>
      <c r="M9" s="16"/>
      <c r="N9" s="8"/>
      <c r="O9" s="5"/>
      <c r="P9" s="5" t="s">
        <v>45</v>
      </c>
      <c r="Q9" s="5"/>
      <c r="R9" s="5" t="s">
        <v>46</v>
      </c>
      <c r="S9" s="6">
        <f>(Q10-S8)</f>
        <v>0</v>
      </c>
      <c r="T9" s="18"/>
      <c r="U9" s="5"/>
      <c r="V9" s="5"/>
      <c r="W9" s="5"/>
    </row>
    <row r="10" ht="30" customHeight="1" spans="1:23">
      <c r="A10" s="5"/>
      <c r="B10" s="13"/>
      <c r="C10" s="14"/>
      <c r="D10" s="8"/>
      <c r="E10" s="9"/>
      <c r="F10" s="12"/>
      <c r="G10" s="8"/>
      <c r="H10" s="12"/>
      <c r="I10" s="12"/>
      <c r="J10" s="12"/>
      <c r="K10" s="12"/>
      <c r="L10" s="5"/>
      <c r="M10" s="16"/>
      <c r="N10" s="8"/>
      <c r="O10" s="5"/>
      <c r="P10" s="5" t="s">
        <v>47</v>
      </c>
      <c r="Q10" s="5">
        <f>SUM(Q5:Q9)</f>
        <v>0</v>
      </c>
      <c r="R10" s="5"/>
      <c r="S10" s="13"/>
      <c r="T10" s="19"/>
      <c r="U10" s="5"/>
      <c r="V10" s="5"/>
      <c r="W10" s="5"/>
    </row>
    <row r="11" ht="30" customHeight="1" spans="1:23">
      <c r="A11" s="5">
        <v>2</v>
      </c>
      <c r="B11" s="6" t="s">
        <v>26</v>
      </c>
      <c r="C11" s="7" t="s">
        <v>48</v>
      </c>
      <c r="D11" s="8" t="s">
        <v>48</v>
      </c>
      <c r="E11" s="9" t="s">
        <v>28</v>
      </c>
      <c r="F11" s="9" t="s">
        <v>49</v>
      </c>
      <c r="G11" s="8" t="s">
        <v>48</v>
      </c>
      <c r="H11" s="9" t="s">
        <v>49</v>
      </c>
      <c r="I11" s="15" t="s">
        <v>30</v>
      </c>
      <c r="J11" s="15"/>
      <c r="K11" s="15"/>
      <c r="L11" s="5" t="s">
        <v>31</v>
      </c>
      <c r="M11" s="16" t="s">
        <v>50</v>
      </c>
      <c r="N11" s="8" t="s">
        <v>51</v>
      </c>
      <c r="O11" s="5" t="s">
        <v>34</v>
      </c>
      <c r="P11" s="5" t="s">
        <v>52</v>
      </c>
      <c r="Q11" s="5">
        <v>2500</v>
      </c>
      <c r="R11" s="5" t="s">
        <v>36</v>
      </c>
      <c r="S11" s="5"/>
      <c r="T11" s="6"/>
      <c r="U11" s="5">
        <v>1</v>
      </c>
      <c r="V11" s="5" t="s">
        <v>53</v>
      </c>
      <c r="W11" s="5"/>
    </row>
    <row r="12" ht="30" customHeight="1" spans="1:23">
      <c r="A12" s="5"/>
      <c r="B12" s="10"/>
      <c r="C12" s="11"/>
      <c r="D12" s="8"/>
      <c r="E12" s="9"/>
      <c r="F12" s="12"/>
      <c r="G12" s="8"/>
      <c r="H12" s="12"/>
      <c r="I12" s="12"/>
      <c r="J12" s="12"/>
      <c r="K12" s="12"/>
      <c r="L12" s="5"/>
      <c r="M12" s="16"/>
      <c r="N12" s="8"/>
      <c r="O12" s="5"/>
      <c r="P12" s="5" t="s">
        <v>39</v>
      </c>
      <c r="Q12" s="5">
        <v>2446</v>
      </c>
      <c r="R12" s="5" t="s">
        <v>40</v>
      </c>
      <c r="S12" s="5">
        <v>390</v>
      </c>
      <c r="T12" s="18"/>
      <c r="U12" s="5"/>
      <c r="V12" s="5"/>
      <c r="W12" s="5"/>
    </row>
    <row r="13" ht="30" customHeight="1" spans="1:23">
      <c r="A13" s="5"/>
      <c r="B13" s="10"/>
      <c r="C13" s="11"/>
      <c r="D13" s="8"/>
      <c r="E13" s="9"/>
      <c r="F13" s="12"/>
      <c r="G13" s="8"/>
      <c r="H13" s="12"/>
      <c r="I13" s="12"/>
      <c r="J13" s="12"/>
      <c r="K13" s="12"/>
      <c r="L13" s="5"/>
      <c r="M13" s="16"/>
      <c r="N13" s="8"/>
      <c r="O13" s="5"/>
      <c r="P13" s="5" t="s">
        <v>41</v>
      </c>
      <c r="Q13" s="5"/>
      <c r="R13" s="5" t="s">
        <v>42</v>
      </c>
      <c r="S13" s="5"/>
      <c r="T13" s="18"/>
      <c r="U13" s="5"/>
      <c r="V13" s="5"/>
      <c r="W13" s="5"/>
    </row>
    <row r="14" ht="30" customHeight="1" spans="1:23">
      <c r="A14" s="5"/>
      <c r="B14" s="10"/>
      <c r="C14" s="11"/>
      <c r="D14" s="8"/>
      <c r="E14" s="9"/>
      <c r="F14" s="12"/>
      <c r="G14" s="8"/>
      <c r="H14" s="12"/>
      <c r="I14" s="12"/>
      <c r="J14" s="12"/>
      <c r="K14" s="12"/>
      <c r="L14" s="5"/>
      <c r="M14" s="16"/>
      <c r="N14" s="8"/>
      <c r="O14" s="5"/>
      <c r="P14" s="5" t="s">
        <v>43</v>
      </c>
      <c r="Q14" s="5"/>
      <c r="R14" s="5" t="s">
        <v>44</v>
      </c>
      <c r="S14" s="5">
        <f>SUM(S11:S13)</f>
        <v>390</v>
      </c>
      <c r="T14" s="18"/>
      <c r="U14" s="5"/>
      <c r="V14" s="5"/>
      <c r="W14" s="5"/>
    </row>
    <row r="15" ht="30" customHeight="1" spans="1:23">
      <c r="A15" s="5"/>
      <c r="B15" s="10"/>
      <c r="C15" s="11"/>
      <c r="D15" s="8"/>
      <c r="E15" s="9"/>
      <c r="F15" s="12"/>
      <c r="G15" s="8"/>
      <c r="H15" s="12"/>
      <c r="I15" s="12"/>
      <c r="J15" s="12"/>
      <c r="K15" s="12"/>
      <c r="L15" s="5"/>
      <c r="M15" s="16"/>
      <c r="N15" s="8"/>
      <c r="O15" s="5"/>
      <c r="P15" s="5" t="s">
        <v>45</v>
      </c>
      <c r="Q15" s="5"/>
      <c r="R15" s="5" t="s">
        <v>46</v>
      </c>
      <c r="S15" s="6">
        <f>(Q16-S14)</f>
        <v>4556</v>
      </c>
      <c r="T15" s="18"/>
      <c r="U15" s="5"/>
      <c r="V15" s="5"/>
      <c r="W15" s="5"/>
    </row>
    <row r="16" ht="30" customHeight="1" spans="1:23">
      <c r="A16" s="5"/>
      <c r="B16" s="13"/>
      <c r="C16" s="14"/>
      <c r="D16" s="8"/>
      <c r="E16" s="9"/>
      <c r="F16" s="12"/>
      <c r="G16" s="8"/>
      <c r="H16" s="12"/>
      <c r="I16" s="12"/>
      <c r="J16" s="12"/>
      <c r="K16" s="12"/>
      <c r="L16" s="5"/>
      <c r="M16" s="16"/>
      <c r="N16" s="8"/>
      <c r="O16" s="5"/>
      <c r="P16" s="5" t="s">
        <v>47</v>
      </c>
      <c r="Q16" s="5">
        <f>SUM(Q11:Q15)</f>
        <v>4946</v>
      </c>
      <c r="R16" s="5"/>
      <c r="S16" s="13"/>
      <c r="T16" s="19"/>
      <c r="U16" s="5"/>
      <c r="V16" s="5"/>
      <c r="W16" s="5"/>
    </row>
    <row r="17" ht="30" customHeight="1" spans="1:23">
      <c r="A17" s="5">
        <v>3</v>
      </c>
      <c r="B17" s="6" t="s">
        <v>54</v>
      </c>
      <c r="C17" s="7" t="s">
        <v>55</v>
      </c>
      <c r="D17" s="8" t="s">
        <v>55</v>
      </c>
      <c r="E17" s="9" t="s">
        <v>28</v>
      </c>
      <c r="F17" s="9" t="s">
        <v>56</v>
      </c>
      <c r="G17" s="8" t="s">
        <v>55</v>
      </c>
      <c r="H17" s="9" t="s">
        <v>56</v>
      </c>
      <c r="I17" s="15" t="s">
        <v>30</v>
      </c>
      <c r="J17" s="15"/>
      <c r="K17" s="15"/>
      <c r="L17" s="5" t="s">
        <v>31</v>
      </c>
      <c r="M17" s="16" t="s">
        <v>50</v>
      </c>
      <c r="N17" s="8" t="s">
        <v>51</v>
      </c>
      <c r="O17" s="5" t="s">
        <v>34</v>
      </c>
      <c r="P17" s="5" t="s">
        <v>57</v>
      </c>
      <c r="Q17" s="5">
        <v>3500</v>
      </c>
      <c r="R17" s="5" t="s">
        <v>36</v>
      </c>
      <c r="S17" s="5"/>
      <c r="T17" s="6"/>
      <c r="U17" s="5">
        <v>1</v>
      </c>
      <c r="V17" s="5" t="s">
        <v>53</v>
      </c>
      <c r="W17" s="5"/>
    </row>
    <row r="18" ht="30" customHeight="1" spans="1:23">
      <c r="A18" s="5"/>
      <c r="B18" s="10"/>
      <c r="C18" s="11"/>
      <c r="D18" s="8"/>
      <c r="E18" s="9"/>
      <c r="F18" s="12"/>
      <c r="G18" s="8"/>
      <c r="H18" s="12"/>
      <c r="I18" s="12"/>
      <c r="J18" s="12"/>
      <c r="K18" s="12"/>
      <c r="L18" s="5"/>
      <c r="M18" s="16"/>
      <c r="N18" s="8"/>
      <c r="O18" s="5"/>
      <c r="P18" s="5" t="s">
        <v>39</v>
      </c>
      <c r="Q18" s="5">
        <v>1400</v>
      </c>
      <c r="R18" s="5" t="s">
        <v>40</v>
      </c>
      <c r="S18" s="5">
        <v>390</v>
      </c>
      <c r="T18" s="18"/>
      <c r="U18" s="5"/>
      <c r="V18" s="5"/>
      <c r="W18" s="5"/>
    </row>
    <row r="19" ht="30" customHeight="1" spans="1:23">
      <c r="A19" s="5"/>
      <c r="B19" s="10"/>
      <c r="C19" s="11"/>
      <c r="D19" s="8"/>
      <c r="E19" s="9"/>
      <c r="F19" s="12"/>
      <c r="G19" s="8"/>
      <c r="H19" s="12"/>
      <c r="I19" s="12"/>
      <c r="J19" s="12"/>
      <c r="K19" s="12"/>
      <c r="L19" s="5"/>
      <c r="M19" s="16"/>
      <c r="N19" s="8"/>
      <c r="O19" s="5"/>
      <c r="P19" s="5" t="s">
        <v>41</v>
      </c>
      <c r="Q19" s="5"/>
      <c r="R19" s="5" t="s">
        <v>42</v>
      </c>
      <c r="S19" s="5"/>
      <c r="T19" s="18"/>
      <c r="U19" s="5"/>
      <c r="V19" s="5"/>
      <c r="W19" s="5"/>
    </row>
    <row r="20" ht="30" customHeight="1" spans="1:23">
      <c r="A20" s="5"/>
      <c r="B20" s="10"/>
      <c r="C20" s="11"/>
      <c r="D20" s="8"/>
      <c r="E20" s="9"/>
      <c r="F20" s="12"/>
      <c r="G20" s="8"/>
      <c r="H20" s="12"/>
      <c r="I20" s="12"/>
      <c r="J20" s="12"/>
      <c r="K20" s="12"/>
      <c r="L20" s="5"/>
      <c r="M20" s="16"/>
      <c r="N20" s="8"/>
      <c r="O20" s="5"/>
      <c r="P20" s="5" t="s">
        <v>43</v>
      </c>
      <c r="Q20" s="5"/>
      <c r="R20" s="5" t="s">
        <v>44</v>
      </c>
      <c r="S20" s="5">
        <f>SUM(S17:S19)</f>
        <v>390</v>
      </c>
      <c r="T20" s="18"/>
      <c r="U20" s="5"/>
      <c r="V20" s="5"/>
      <c r="W20" s="5"/>
    </row>
    <row r="21" ht="30" customHeight="1" spans="1:23">
      <c r="A21" s="5"/>
      <c r="B21" s="10"/>
      <c r="C21" s="11"/>
      <c r="D21" s="8"/>
      <c r="E21" s="9"/>
      <c r="F21" s="12"/>
      <c r="G21" s="8"/>
      <c r="H21" s="12"/>
      <c r="I21" s="12"/>
      <c r="J21" s="12"/>
      <c r="K21" s="12"/>
      <c r="L21" s="5"/>
      <c r="M21" s="16"/>
      <c r="N21" s="8"/>
      <c r="O21" s="5"/>
      <c r="P21" s="5" t="s">
        <v>45</v>
      </c>
      <c r="Q21" s="5"/>
      <c r="R21" s="5" t="s">
        <v>46</v>
      </c>
      <c r="S21" s="6">
        <f>(Q22-S20)</f>
        <v>4510</v>
      </c>
      <c r="T21" s="18"/>
      <c r="U21" s="5"/>
      <c r="V21" s="5"/>
      <c r="W21" s="5"/>
    </row>
    <row r="22" ht="30" customHeight="1" spans="1:23">
      <c r="A22" s="5"/>
      <c r="B22" s="13"/>
      <c r="C22" s="14"/>
      <c r="D22" s="8"/>
      <c r="E22" s="9"/>
      <c r="F22" s="12"/>
      <c r="G22" s="8"/>
      <c r="H22" s="12"/>
      <c r="I22" s="12"/>
      <c r="J22" s="12"/>
      <c r="K22" s="12"/>
      <c r="L22" s="5"/>
      <c r="M22" s="16"/>
      <c r="N22" s="8"/>
      <c r="O22" s="5"/>
      <c r="P22" s="5" t="s">
        <v>47</v>
      </c>
      <c r="Q22" s="5">
        <f>SUM(Q17:Q21)</f>
        <v>4900</v>
      </c>
      <c r="R22" s="5"/>
      <c r="S22" s="13"/>
      <c r="T22" s="19"/>
      <c r="U22" s="5"/>
      <c r="V22" s="5"/>
      <c r="W22" s="5"/>
    </row>
    <row r="23" ht="30" customHeight="1" spans="1:23">
      <c r="A23" s="5">
        <v>4</v>
      </c>
      <c r="B23" s="6" t="s">
        <v>58</v>
      </c>
      <c r="C23" s="7" t="s">
        <v>59</v>
      </c>
      <c r="D23" s="8" t="s">
        <v>59</v>
      </c>
      <c r="E23" s="9" t="s">
        <v>28</v>
      </c>
      <c r="F23" s="9" t="s">
        <v>60</v>
      </c>
      <c r="G23" s="8" t="s">
        <v>59</v>
      </c>
      <c r="H23" s="9" t="s">
        <v>60</v>
      </c>
      <c r="I23" s="15" t="s">
        <v>30</v>
      </c>
      <c r="J23" s="15"/>
      <c r="K23" s="15"/>
      <c r="L23" s="5" t="s">
        <v>31</v>
      </c>
      <c r="M23" s="16" t="s">
        <v>50</v>
      </c>
      <c r="N23" s="8" t="s">
        <v>61</v>
      </c>
      <c r="O23" s="5" t="s">
        <v>34</v>
      </c>
      <c r="P23" s="5" t="s">
        <v>57</v>
      </c>
      <c r="Q23" s="5">
        <v>3500</v>
      </c>
      <c r="R23" s="5" t="s">
        <v>36</v>
      </c>
      <c r="S23" s="5"/>
      <c r="T23" s="6"/>
      <c r="U23" s="5">
        <v>1</v>
      </c>
      <c r="V23" s="5" t="s">
        <v>53</v>
      </c>
      <c r="W23" s="5"/>
    </row>
    <row r="24" ht="30" customHeight="1" spans="1:23">
      <c r="A24" s="5"/>
      <c r="B24" s="10"/>
      <c r="C24" s="11"/>
      <c r="D24" s="8"/>
      <c r="E24" s="9"/>
      <c r="F24" s="12"/>
      <c r="G24" s="8"/>
      <c r="H24" s="12"/>
      <c r="I24" s="12"/>
      <c r="J24" s="12"/>
      <c r="K24" s="12"/>
      <c r="L24" s="5"/>
      <c r="M24" s="16"/>
      <c r="N24" s="8"/>
      <c r="O24" s="5"/>
      <c r="P24" s="5" t="s">
        <v>39</v>
      </c>
      <c r="Q24" s="5">
        <v>1024</v>
      </c>
      <c r="R24" s="5" t="s">
        <v>40</v>
      </c>
      <c r="S24" s="5">
        <v>220</v>
      </c>
      <c r="T24" s="18"/>
      <c r="U24" s="5"/>
      <c r="V24" s="5"/>
      <c r="W24" s="5"/>
    </row>
    <row r="25" ht="30" customHeight="1" spans="1:23">
      <c r="A25" s="5"/>
      <c r="B25" s="10"/>
      <c r="C25" s="11"/>
      <c r="D25" s="8"/>
      <c r="E25" s="9"/>
      <c r="F25" s="12"/>
      <c r="G25" s="8"/>
      <c r="H25" s="12"/>
      <c r="I25" s="12"/>
      <c r="J25" s="12"/>
      <c r="K25" s="12"/>
      <c r="L25" s="5"/>
      <c r="M25" s="16"/>
      <c r="N25" s="8"/>
      <c r="O25" s="5"/>
      <c r="P25" s="5" t="s">
        <v>41</v>
      </c>
      <c r="Q25" s="5"/>
      <c r="R25" s="5" t="s">
        <v>42</v>
      </c>
      <c r="S25" s="5"/>
      <c r="T25" s="18"/>
      <c r="U25" s="5"/>
      <c r="V25" s="5"/>
      <c r="W25" s="5"/>
    </row>
    <row r="26" ht="30" customHeight="1" spans="1:23">
      <c r="A26" s="5"/>
      <c r="B26" s="10"/>
      <c r="C26" s="11"/>
      <c r="D26" s="8"/>
      <c r="E26" s="9"/>
      <c r="F26" s="12"/>
      <c r="G26" s="8"/>
      <c r="H26" s="12"/>
      <c r="I26" s="12"/>
      <c r="J26" s="12"/>
      <c r="K26" s="12"/>
      <c r="L26" s="5"/>
      <c r="M26" s="16"/>
      <c r="N26" s="8"/>
      <c r="O26" s="5"/>
      <c r="P26" s="5" t="s">
        <v>43</v>
      </c>
      <c r="Q26" s="5"/>
      <c r="R26" s="5" t="s">
        <v>44</v>
      </c>
      <c r="S26" s="5">
        <f>SUM(S23:S25)</f>
        <v>220</v>
      </c>
      <c r="T26" s="18"/>
      <c r="U26" s="5"/>
      <c r="V26" s="5"/>
      <c r="W26" s="5"/>
    </row>
    <row r="27" ht="30" customHeight="1" spans="1:23">
      <c r="A27" s="5"/>
      <c r="B27" s="10"/>
      <c r="C27" s="11"/>
      <c r="D27" s="8"/>
      <c r="E27" s="9"/>
      <c r="F27" s="12"/>
      <c r="G27" s="8"/>
      <c r="H27" s="12"/>
      <c r="I27" s="12"/>
      <c r="J27" s="12"/>
      <c r="K27" s="12"/>
      <c r="L27" s="5"/>
      <c r="M27" s="16"/>
      <c r="N27" s="8"/>
      <c r="O27" s="5"/>
      <c r="P27" s="5" t="s">
        <v>45</v>
      </c>
      <c r="Q27" s="5"/>
      <c r="R27" s="5" t="s">
        <v>46</v>
      </c>
      <c r="S27" s="6">
        <f>(Q28-S26)</f>
        <v>4304</v>
      </c>
      <c r="T27" s="18"/>
      <c r="U27" s="5"/>
      <c r="V27" s="5"/>
      <c r="W27" s="5"/>
    </row>
    <row r="28" ht="30" customHeight="1" spans="1:23">
      <c r="A28" s="5"/>
      <c r="B28" s="13"/>
      <c r="C28" s="14"/>
      <c r="D28" s="8"/>
      <c r="E28" s="9"/>
      <c r="F28" s="12"/>
      <c r="G28" s="8"/>
      <c r="H28" s="12"/>
      <c r="I28" s="12"/>
      <c r="J28" s="12"/>
      <c r="K28" s="12"/>
      <c r="L28" s="5"/>
      <c r="M28" s="16"/>
      <c r="N28" s="8"/>
      <c r="O28" s="5"/>
      <c r="P28" s="5" t="s">
        <v>47</v>
      </c>
      <c r="Q28" s="5">
        <f>SUM(Q23:Q27)</f>
        <v>4524</v>
      </c>
      <c r="R28" s="5"/>
      <c r="S28" s="13"/>
      <c r="T28" s="19"/>
      <c r="U28" s="5"/>
      <c r="V28" s="5"/>
      <c r="W28" s="5"/>
    </row>
    <row r="29" ht="30" customHeight="1" spans="1:23">
      <c r="A29" s="5">
        <v>5</v>
      </c>
      <c r="B29" s="6" t="s">
        <v>62</v>
      </c>
      <c r="C29" s="7" t="s">
        <v>63</v>
      </c>
      <c r="D29" s="8" t="s">
        <v>63</v>
      </c>
      <c r="E29" s="9" t="s">
        <v>28</v>
      </c>
      <c r="F29" s="9" t="s">
        <v>64</v>
      </c>
      <c r="G29" s="8" t="s">
        <v>63</v>
      </c>
      <c r="H29" s="9" t="s">
        <v>64</v>
      </c>
      <c r="I29" s="15" t="s">
        <v>30</v>
      </c>
      <c r="J29" s="15"/>
      <c r="K29" s="15"/>
      <c r="L29" s="5" t="s">
        <v>31</v>
      </c>
      <c r="M29" s="16" t="s">
        <v>65</v>
      </c>
      <c r="N29" s="8" t="s">
        <v>51</v>
      </c>
      <c r="O29" s="5" t="s">
        <v>34</v>
      </c>
      <c r="P29" s="5" t="s">
        <v>66</v>
      </c>
      <c r="Q29" s="5">
        <v>11700</v>
      </c>
      <c r="R29" s="5" t="s">
        <v>36</v>
      </c>
      <c r="S29" s="5"/>
      <c r="T29" s="6"/>
      <c r="U29" s="5">
        <v>1</v>
      </c>
      <c r="V29" s="5" t="s">
        <v>53</v>
      </c>
      <c r="W29" s="5"/>
    </row>
    <row r="30" ht="30" customHeight="1" spans="1:23">
      <c r="A30" s="5"/>
      <c r="B30" s="10"/>
      <c r="C30" s="11"/>
      <c r="D30" s="8" t="s">
        <v>67</v>
      </c>
      <c r="E30" s="9" t="s">
        <v>68</v>
      </c>
      <c r="F30" s="12" t="s">
        <v>69</v>
      </c>
      <c r="G30" s="8" t="s">
        <v>67</v>
      </c>
      <c r="H30" s="12" t="s">
        <v>69</v>
      </c>
      <c r="I30" s="12" t="s">
        <v>30</v>
      </c>
      <c r="J30" s="12"/>
      <c r="K30" s="12"/>
      <c r="L30" s="5" t="s">
        <v>31</v>
      </c>
      <c r="M30" s="16" t="s">
        <v>65</v>
      </c>
      <c r="N30" s="8" t="s">
        <v>51</v>
      </c>
      <c r="O30" s="5" t="s">
        <v>34</v>
      </c>
      <c r="P30" s="5" t="s">
        <v>39</v>
      </c>
      <c r="Q30" s="5">
        <v>4098</v>
      </c>
      <c r="R30" s="5" t="s">
        <v>40</v>
      </c>
      <c r="S30" s="5">
        <v>780</v>
      </c>
      <c r="T30" s="18"/>
      <c r="U30" s="5"/>
      <c r="V30" s="5"/>
      <c r="W30" s="5"/>
    </row>
    <row r="31" ht="30" customHeight="1" spans="1:23">
      <c r="A31" s="5"/>
      <c r="B31" s="10"/>
      <c r="C31" s="11"/>
      <c r="D31" s="8"/>
      <c r="E31" s="9"/>
      <c r="F31" s="12"/>
      <c r="G31" s="8"/>
      <c r="H31" s="12"/>
      <c r="I31" s="12"/>
      <c r="J31" s="12"/>
      <c r="K31" s="12"/>
      <c r="L31" s="5"/>
      <c r="M31" s="16"/>
      <c r="N31" s="8"/>
      <c r="O31" s="5"/>
      <c r="P31" s="5" t="s">
        <v>41</v>
      </c>
      <c r="Q31" s="5"/>
      <c r="R31" s="5" t="s">
        <v>42</v>
      </c>
      <c r="S31" s="5"/>
      <c r="T31" s="18"/>
      <c r="U31" s="5"/>
      <c r="V31" s="5"/>
      <c r="W31" s="5"/>
    </row>
    <row r="32" ht="30" customHeight="1" spans="1:23">
      <c r="A32" s="5"/>
      <c r="B32" s="10"/>
      <c r="C32" s="11"/>
      <c r="D32" s="8"/>
      <c r="E32" s="9"/>
      <c r="F32" s="12"/>
      <c r="G32" s="8"/>
      <c r="H32" s="12"/>
      <c r="I32" s="12"/>
      <c r="J32" s="12"/>
      <c r="K32" s="12"/>
      <c r="L32" s="5"/>
      <c r="M32" s="16"/>
      <c r="N32" s="8"/>
      <c r="O32" s="5"/>
      <c r="P32" s="5" t="s">
        <v>43</v>
      </c>
      <c r="Q32" s="5"/>
      <c r="R32" s="5" t="s">
        <v>44</v>
      </c>
      <c r="S32" s="5">
        <f>SUM(S29:S31)</f>
        <v>780</v>
      </c>
      <c r="T32" s="18"/>
      <c r="U32" s="5"/>
      <c r="V32" s="5"/>
      <c r="W32" s="5"/>
    </row>
    <row r="33" ht="30" customHeight="1" spans="1:23">
      <c r="A33" s="5"/>
      <c r="B33" s="10"/>
      <c r="C33" s="11"/>
      <c r="D33" s="8"/>
      <c r="E33" s="9"/>
      <c r="F33" s="12"/>
      <c r="G33" s="8"/>
      <c r="H33" s="12"/>
      <c r="I33" s="12"/>
      <c r="J33" s="12"/>
      <c r="K33" s="12"/>
      <c r="L33" s="5"/>
      <c r="M33" s="16"/>
      <c r="N33" s="8"/>
      <c r="O33" s="5"/>
      <c r="P33" s="5" t="s">
        <v>45</v>
      </c>
      <c r="Q33" s="5"/>
      <c r="R33" s="5" t="s">
        <v>46</v>
      </c>
      <c r="S33" s="6">
        <f>(Q34-S32)/2</f>
        <v>7509</v>
      </c>
      <c r="T33" s="18"/>
      <c r="U33" s="5"/>
      <c r="V33" s="5"/>
      <c r="W33" s="5"/>
    </row>
    <row r="34" ht="30" customHeight="1" spans="1:23">
      <c r="A34" s="5"/>
      <c r="B34" s="13"/>
      <c r="C34" s="14"/>
      <c r="D34" s="8"/>
      <c r="E34" s="9"/>
      <c r="F34" s="12"/>
      <c r="G34" s="8"/>
      <c r="H34" s="12"/>
      <c r="I34" s="12"/>
      <c r="J34" s="12"/>
      <c r="K34" s="12"/>
      <c r="L34" s="5"/>
      <c r="M34" s="16"/>
      <c r="N34" s="8"/>
      <c r="O34" s="5"/>
      <c r="P34" s="5" t="s">
        <v>47</v>
      </c>
      <c r="Q34" s="5">
        <f>SUM(Q29:Q33)</f>
        <v>15798</v>
      </c>
      <c r="R34" s="5"/>
      <c r="S34" s="13"/>
      <c r="T34" s="19"/>
      <c r="U34" s="5"/>
      <c r="V34" s="5"/>
      <c r="W34" s="5"/>
    </row>
  </sheetData>
  <mergeCells count="68">
    <mergeCell ref="A1:W1"/>
    <mergeCell ref="A2:W2"/>
    <mergeCell ref="I3:K3"/>
    <mergeCell ref="A3:A4"/>
    <mergeCell ref="A5:A10"/>
    <mergeCell ref="A11:A16"/>
    <mergeCell ref="A17:A22"/>
    <mergeCell ref="A23:A28"/>
    <mergeCell ref="A29:A34"/>
    <mergeCell ref="B3:B4"/>
    <mergeCell ref="B5:B10"/>
    <mergeCell ref="B11:B16"/>
    <mergeCell ref="B17:B22"/>
    <mergeCell ref="B23:B28"/>
    <mergeCell ref="B29:B34"/>
    <mergeCell ref="C3:C4"/>
    <mergeCell ref="C5:C10"/>
    <mergeCell ref="C11:C16"/>
    <mergeCell ref="C17:C22"/>
    <mergeCell ref="C23:C28"/>
    <mergeCell ref="C29:C3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  <mergeCell ref="R3:R4"/>
    <mergeCell ref="R9:R10"/>
    <mergeCell ref="R15:R16"/>
    <mergeCell ref="R21:R22"/>
    <mergeCell ref="R27:R28"/>
    <mergeCell ref="R33:R34"/>
    <mergeCell ref="S3:S4"/>
    <mergeCell ref="S9:S10"/>
    <mergeCell ref="S15:S16"/>
    <mergeCell ref="S21:S22"/>
    <mergeCell ref="S27:S28"/>
    <mergeCell ref="S33:S34"/>
    <mergeCell ref="T3:T4"/>
    <mergeCell ref="T5:T10"/>
    <mergeCell ref="T11:T16"/>
    <mergeCell ref="T17:T22"/>
    <mergeCell ref="T23:T28"/>
    <mergeCell ref="T29:T34"/>
    <mergeCell ref="U3:U4"/>
    <mergeCell ref="U5:U10"/>
    <mergeCell ref="U11:U16"/>
    <mergeCell ref="U17:U22"/>
    <mergeCell ref="U23:U28"/>
    <mergeCell ref="U29:U34"/>
    <mergeCell ref="V3:V4"/>
    <mergeCell ref="V5:V10"/>
    <mergeCell ref="V11:V16"/>
    <mergeCell ref="V17:V22"/>
    <mergeCell ref="V23:V28"/>
    <mergeCell ref="V29:V34"/>
    <mergeCell ref="W3:W4"/>
    <mergeCell ref="W5:W10"/>
    <mergeCell ref="W11:W16"/>
    <mergeCell ref="W17:W22"/>
    <mergeCell ref="W23:W28"/>
    <mergeCell ref="W29:W34"/>
  </mergeCells>
  <pageMargins left="0.275" right="0.275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2021-11-16T01:54:00Z</dcterms:created>
  <dcterms:modified xsi:type="dcterms:W3CDTF">2024-04-28T08:07:41Z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3D0D434105CA4A5F8448C9EC7473F2CF</vt:lpwstr>
  </property>
  <property fmtid="{D5CDD505-2E9C-101B-9397-08002B2CF9AE}" pid="3" name="KSOProductBuildVer">
    <vt:lpwstr>2052-11.1.0.14309</vt:lpwstr>
  </property>
</Properties>
</file>