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</sheets>
  <definedNames>
    <definedName name="_xlnm._FilterDatabase" localSheetId="0" hidden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<sst xmlns="http://schemas.openxmlformats.org/spreadsheetml/2006/main" count="409" uniqueCount="254">
  <si>
    <t>查干淖尔嘎查村畜牧业救灾资金（饲草料）公示表</t>
  </si>
  <si>
    <t>嘎查村盖章：</t>
  </si>
  <si>
    <t>查干淖尔嘎查</t>
  </si>
  <si>
    <t>党支部书记（签字）：</t>
  </si>
  <si>
    <t>序号</t>
  </si>
  <si>
    <t>嘎查村</t>
  </si>
  <si>
    <t>农户姓名</t>
  </si>
  <si>
    <t>身份证号码</t>
  </si>
  <si>
    <t>卡号</t>
  </si>
  <si>
    <t>购置饲草料（吨）</t>
  </si>
  <si>
    <t>金额（元）</t>
  </si>
  <si>
    <t>农户属性</t>
  </si>
  <si>
    <t>申请农户签字</t>
  </si>
  <si>
    <t>一般农户</t>
  </si>
  <si>
    <t>低保户</t>
  </si>
  <si>
    <t>五保户</t>
  </si>
  <si>
    <t>残疾户</t>
  </si>
  <si>
    <t>监测户</t>
  </si>
  <si>
    <t>脱贫户</t>
  </si>
  <si>
    <t>席温泉</t>
  </si>
  <si>
    <t>152326198012203819</t>
  </si>
  <si>
    <t>6229760540500535764</t>
  </si>
  <si>
    <t>√</t>
  </si>
  <si>
    <t>白音仓</t>
  </si>
  <si>
    <t>152326197802203819</t>
  </si>
  <si>
    <t>6229760540500536325</t>
  </si>
  <si>
    <t>白音吉日嘎拉</t>
  </si>
  <si>
    <t>152326197103223810</t>
  </si>
  <si>
    <t>6229760540500535657</t>
  </si>
  <si>
    <t>陈铁宝</t>
  </si>
  <si>
    <t>152326195708123813</t>
  </si>
  <si>
    <t>6229760540500535905</t>
  </si>
  <si>
    <t>李巴图</t>
  </si>
  <si>
    <t>152326196812133813</t>
  </si>
  <si>
    <t>6229760540500536085</t>
  </si>
  <si>
    <t>白财音吉雅</t>
  </si>
  <si>
    <t>152326198006063813</t>
  </si>
  <si>
    <t>6229760540500914340</t>
  </si>
  <si>
    <t>刘海宝</t>
  </si>
  <si>
    <t>152326198312163812</t>
  </si>
  <si>
    <t>6229760540500833219</t>
  </si>
  <si>
    <t>陈常明</t>
  </si>
  <si>
    <t>152326197711163815</t>
  </si>
  <si>
    <t>6229760540500535459</t>
  </si>
  <si>
    <t>白常明</t>
  </si>
  <si>
    <t>152326198405013813</t>
  </si>
  <si>
    <t>6217370140500874763</t>
  </si>
  <si>
    <t>图布顺</t>
  </si>
  <si>
    <t>152326197110203818</t>
  </si>
  <si>
    <t>6229760540500536044</t>
  </si>
  <si>
    <t>席铁旦</t>
  </si>
  <si>
    <t>152326196510263831</t>
  </si>
  <si>
    <t>6229760540500535251</t>
  </si>
  <si>
    <t>活宝</t>
  </si>
  <si>
    <t>152326197902053811</t>
  </si>
  <si>
    <t>6229760540500535517</t>
  </si>
  <si>
    <t>席永泉</t>
  </si>
  <si>
    <t>152326198302123817</t>
  </si>
  <si>
    <t>6229760540500535491</t>
  </si>
  <si>
    <t>铁宝</t>
  </si>
  <si>
    <t>152326199109153875</t>
  </si>
  <si>
    <t>6217370140502766884</t>
  </si>
  <si>
    <t>陈敖来</t>
  </si>
  <si>
    <t>152326195902273815</t>
  </si>
  <si>
    <t>6229760540500535467)</t>
  </si>
  <si>
    <t>青山</t>
  </si>
  <si>
    <t>152326198409103816</t>
  </si>
  <si>
    <t>6215331440500097205</t>
  </si>
  <si>
    <t>席铁虎</t>
  </si>
  <si>
    <t>152326196712203810</t>
  </si>
  <si>
    <t>6229760540500535434</t>
  </si>
  <si>
    <t>温都苏</t>
  </si>
  <si>
    <t>152326197409063813</t>
  </si>
  <si>
    <t>6229760540500535962</t>
  </si>
  <si>
    <t>宝银山</t>
  </si>
  <si>
    <t>152326198508103811</t>
  </si>
  <si>
    <t>6217370540500041398</t>
  </si>
  <si>
    <t>苏雅拉图</t>
  </si>
  <si>
    <t>152326198909193811</t>
  </si>
  <si>
    <t>6229760540500962356</t>
  </si>
  <si>
    <t>宝虎</t>
  </si>
  <si>
    <t>152326197201113850</t>
  </si>
  <si>
    <t>6229760540500535368</t>
  </si>
  <si>
    <t>海山</t>
  </si>
  <si>
    <t>152326198302043833</t>
  </si>
  <si>
    <t>6229760540500536184</t>
  </si>
  <si>
    <t>田小</t>
  </si>
  <si>
    <t>152326196605063824</t>
  </si>
  <si>
    <t>6229760540500536259</t>
  </si>
  <si>
    <t>宝牡仁</t>
  </si>
  <si>
    <t>15232619860601381x</t>
  </si>
  <si>
    <t>6217370140502765167</t>
  </si>
  <si>
    <t>宝音必力格图</t>
  </si>
  <si>
    <t>152326197010063811</t>
  </si>
  <si>
    <t>6229760540500535699</t>
  </si>
  <si>
    <t>席好斯白音</t>
  </si>
  <si>
    <t>152326198409203817</t>
  </si>
  <si>
    <t>6229760540500535376</t>
  </si>
  <si>
    <t>韩金宝</t>
  </si>
  <si>
    <t>152326197610293813</t>
  </si>
  <si>
    <t>6229760540500535665</t>
  </si>
  <si>
    <t>宝玉</t>
  </si>
  <si>
    <t>152326198009033812</t>
  </si>
  <si>
    <t>6229760540500536036</t>
  </si>
  <si>
    <t>胡吉雅</t>
  </si>
  <si>
    <t>152326198501203828</t>
  </si>
  <si>
    <t>6229760040501273846</t>
  </si>
  <si>
    <t>陈龙</t>
  </si>
  <si>
    <t>152326197001023818</t>
  </si>
  <si>
    <t>6229760540500535509</t>
  </si>
  <si>
    <t>田哈日胡</t>
  </si>
  <si>
    <t>152326195204093817</t>
  </si>
  <si>
    <t>6229760540500536283</t>
  </si>
  <si>
    <t>侯铁山</t>
  </si>
  <si>
    <t>15232619661207381X</t>
  </si>
  <si>
    <t>6229760540500536093</t>
  </si>
  <si>
    <t>前达木呢</t>
  </si>
  <si>
    <t>152326198106213815</t>
  </si>
  <si>
    <t>6229760540500536028</t>
  </si>
  <si>
    <t>宝海龙</t>
  </si>
  <si>
    <t>152326196606293816</t>
  </si>
  <si>
    <t>6229760540500535574</t>
  </si>
  <si>
    <t>席阿木古冷</t>
  </si>
  <si>
    <t>152326198604193810</t>
  </si>
  <si>
    <t>6217370140502765118</t>
  </si>
  <si>
    <t>吴青山</t>
  </si>
  <si>
    <t>15232619701221381X</t>
  </si>
  <si>
    <t>6229760540500535947</t>
  </si>
  <si>
    <t>财音勿力吉</t>
  </si>
  <si>
    <t>152326197306153816</t>
  </si>
  <si>
    <t>6229760540500535632</t>
  </si>
  <si>
    <t>宝音德力根</t>
  </si>
  <si>
    <t>152326198001083815</t>
  </si>
  <si>
    <t>6229760540500536531</t>
  </si>
  <si>
    <t>陈嘎如达</t>
  </si>
  <si>
    <t>15232619660319381X</t>
  </si>
  <si>
    <t>6229760540500535285</t>
  </si>
  <si>
    <t>吴双富</t>
  </si>
  <si>
    <t>152326196612053819</t>
  </si>
  <si>
    <t>6229760540500535806</t>
  </si>
  <si>
    <t>宝巴力吉</t>
  </si>
  <si>
    <t>152326196512273814</t>
  </si>
  <si>
    <t>6229760540500535442</t>
  </si>
  <si>
    <t>吴明</t>
  </si>
  <si>
    <t>152326198802183816</t>
  </si>
  <si>
    <t>6217370040100975806</t>
  </si>
  <si>
    <t>财音朝古图</t>
  </si>
  <si>
    <t>152326198504103814</t>
  </si>
  <si>
    <t>6229760540500814979</t>
  </si>
  <si>
    <t>乌力吉木仁</t>
  </si>
  <si>
    <t>152326197905253819</t>
  </si>
  <si>
    <t>6229760540500536119</t>
  </si>
  <si>
    <t>包全</t>
  </si>
  <si>
    <t>152326198212133819</t>
  </si>
  <si>
    <t>6229760540500536366</t>
  </si>
  <si>
    <t>王前德门</t>
  </si>
  <si>
    <t>152326198301233811</t>
  </si>
  <si>
    <t>6229760540500535731</t>
  </si>
  <si>
    <t>巴雅尔</t>
  </si>
  <si>
    <t>152326198303093816</t>
  </si>
  <si>
    <t>6229760540500835909</t>
  </si>
  <si>
    <t>拉力哈</t>
  </si>
  <si>
    <t>152326198302043817</t>
  </si>
  <si>
    <t>6229760540500536192</t>
  </si>
  <si>
    <t>王朝伦巴特</t>
  </si>
  <si>
    <t>152326195607023813</t>
  </si>
  <si>
    <t>6229760040501038090</t>
  </si>
  <si>
    <t>宝金刚</t>
  </si>
  <si>
    <t>152326197303033819</t>
  </si>
  <si>
    <t>6229760540500535293</t>
  </si>
  <si>
    <t>赵铁桩子</t>
  </si>
  <si>
    <t>152326196510263815</t>
  </si>
  <si>
    <t>6229760540500536101</t>
  </si>
  <si>
    <t>阿木古冷</t>
  </si>
  <si>
    <t>152326197711103812</t>
  </si>
  <si>
    <t>6229760540500535194</t>
  </si>
  <si>
    <t>哈斯额日敦</t>
  </si>
  <si>
    <t>15232619861225381X</t>
  </si>
  <si>
    <t>6217370040500650322</t>
  </si>
  <si>
    <t>谢青格乐图</t>
  </si>
  <si>
    <t>15232619791220381X</t>
  </si>
  <si>
    <t>6229760540500536432</t>
  </si>
  <si>
    <t>席哈斯巴塔</t>
  </si>
  <si>
    <t>15232619740204381X</t>
  </si>
  <si>
    <t>6229760540500535673</t>
  </si>
  <si>
    <t>英军</t>
  </si>
  <si>
    <t>152326198310203817</t>
  </si>
  <si>
    <t>6217370140502764137</t>
  </si>
  <si>
    <t>李金山</t>
  </si>
  <si>
    <t>152326198301213810</t>
  </si>
  <si>
    <t>6229760540500535384</t>
  </si>
  <si>
    <t>席哈旦朝老</t>
  </si>
  <si>
    <t>152326196808093812</t>
  </si>
  <si>
    <t>6229760540500535756</t>
  </si>
  <si>
    <t>宝音都冷</t>
  </si>
  <si>
    <t>152326198201023817</t>
  </si>
  <si>
    <t>6229760540500981489</t>
  </si>
  <si>
    <t>宝朝古拉</t>
  </si>
  <si>
    <t>152326197909173816</t>
  </si>
  <si>
    <t>6229760540500536465</t>
  </si>
  <si>
    <t>图木巴根</t>
  </si>
  <si>
    <t>152326198903053818</t>
  </si>
  <si>
    <t>6217370140502766058</t>
  </si>
  <si>
    <t>谢色冷道日吉</t>
  </si>
  <si>
    <t>15232619641222381X</t>
  </si>
  <si>
    <t>6229760540500535186</t>
  </si>
  <si>
    <t>王祥</t>
  </si>
  <si>
    <t>152326197408173818</t>
  </si>
  <si>
    <t>6229760540500535590</t>
  </si>
  <si>
    <t>宝祥</t>
  </si>
  <si>
    <t>152326196905243819</t>
  </si>
  <si>
    <t>6229760540500853126</t>
  </si>
  <si>
    <t>金宝</t>
  </si>
  <si>
    <t>152326198202283872</t>
  </si>
  <si>
    <t>6217370040500419017</t>
  </si>
  <si>
    <t>吉力木图</t>
  </si>
  <si>
    <t>152326199302283815</t>
  </si>
  <si>
    <t>6219370140502767262</t>
  </si>
  <si>
    <t>阿力坦巴根</t>
  </si>
  <si>
    <t>152326197707083812</t>
  </si>
  <si>
    <t>6229760540500535160</t>
  </si>
  <si>
    <t>香春</t>
  </si>
  <si>
    <t>152326198202203836</t>
  </si>
  <si>
    <t>6229760540500536457</t>
  </si>
  <si>
    <t>韩哈斯巴特尔</t>
  </si>
  <si>
    <t>152326196810273812</t>
  </si>
  <si>
    <t>6229760540500536234</t>
  </si>
  <si>
    <t>宋金山</t>
  </si>
  <si>
    <t>15232619850403381X</t>
  </si>
  <si>
    <t>6229760540500535400</t>
  </si>
  <si>
    <t>敖吴喜</t>
  </si>
  <si>
    <t>152326195404113819</t>
  </si>
  <si>
    <t>6229760540500535582</t>
  </si>
  <si>
    <t>陈阿日斯冷</t>
  </si>
  <si>
    <t>152326196707103815</t>
  </si>
  <si>
    <t>6229760540500535228</t>
  </si>
  <si>
    <t>陈格扎木苏</t>
  </si>
  <si>
    <t>152326194201013813</t>
  </si>
  <si>
    <t>6229760540500535319</t>
  </si>
  <si>
    <t>李文都苏</t>
  </si>
  <si>
    <t>152326196802143815</t>
  </si>
  <si>
    <t>6229760540500535392</t>
  </si>
  <si>
    <t>席银山</t>
  </si>
  <si>
    <t>152326196903063814</t>
  </si>
  <si>
    <t>6229760540500535780</t>
  </si>
  <si>
    <t>陈财吉日呼</t>
  </si>
  <si>
    <t>152326198405143810</t>
  </si>
  <si>
    <t>6217370140502764368</t>
  </si>
  <si>
    <t>152326197211013810</t>
  </si>
  <si>
    <t>6229760540500535616</t>
  </si>
  <si>
    <t>六月</t>
  </si>
  <si>
    <t>152326197706263811</t>
  </si>
  <si>
    <t>6229760540500536416</t>
  </si>
  <si>
    <t>填报人：赵银坦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</si>
</sst>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微软雅黑"/>
      <charset val="134"/>
    </font>
    <font>
      <sz val="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/>
    </xf>
    <xf numFmtId="0" fontId="8" fillId="3" borderId="5" xfId="0" applyFont="1" applyFill="1" applyBorder="1" applyAlignment="1" quotePrefix="1">
      <alignment vertical="center"/>
    </xf>
    <xf numFmtId="0" fontId="10" fillId="2" borderId="1" xfId="0" applyFont="1" applyFill="1" applyBorder="1" applyAlignment="1" quotePrefix="1">
      <alignment vertical="center"/>
    </xf>
    <xf numFmtId="0" fontId="8" fillId="2" borderId="5" xfId="0" applyFont="1" applyFill="1" applyBorder="1" applyAlignment="1" quotePrefix="1">
      <alignment vertical="center"/>
    </xf>
    <xf numFmtId="0" fontId="10" fillId="0" borderId="1" xfId="0" applyFont="1" applyFill="1" applyBorder="1" applyAlignment="1" quotePrefix="1">
      <alignment vertical="center"/>
    </xf>
    <xf numFmtId="49" fontId="12" fillId="2" borderId="1" xfId="0" applyNumberFormat="1" applyFont="1" applyFill="1" applyBorder="1" applyAlignment="1" quotePrefix="1">
      <alignment vertical="center"/>
    </xf>
    <xf numFmtId="0" fontId="8" fillId="3" borderId="7" xfId="0" applyFont="1" applyFill="1" applyBorder="1" applyAlignment="1" quotePrefix="1">
      <alignment vertical="center"/>
    </xf>
    <xf numFmtId="0" fontId="13" fillId="2" borderId="5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topLeftCell="A74" workbookViewId="0">
      <selection activeCell="G83" sqref="G83"/>
    </sheetView>
  </sheetViews>
  <sheetFormatPr defaultColWidth="9" defaultRowHeight="27" customHeight="1"/>
  <cols>
    <col min="1" max="1" width="5.625" style="3" customWidth="1"/>
    <col min="2" max="2" width="12.625" style="3" customWidth="1"/>
    <col min="3" max="3" width="12.25" style="3" customWidth="1"/>
    <col min="4" max="4" width="17.375" style="5" customWidth="1"/>
    <col min="5" max="5" width="18.25" style="5" customWidth="1"/>
    <col min="6" max="6" width="10.8833333333333" style="3" customWidth="1"/>
    <col min="7" max="7" width="8" style="3" customWidth="1"/>
    <col min="8" max="8" width="4" style="3" customWidth="1"/>
    <col min="9" max="13" width="5" style="3" customWidth="1"/>
    <col min="14" max="14" width="16.75" style="3" customWidth="1"/>
    <col min="15" max="32" width="9" style="3"/>
    <col min="33" max="16384" width="12" style="3"/>
  </cols>
  <sheetData>
    <row r="1" s="3" customFormat="1" customHeight="1" spans="1:14">
      <c r="A1" s="6" t="s">
        <v>0</v>
      </c>
      <c r="B1" s="6"/>
      <c r="C1" s="7"/>
      <c r="D1" s="5"/>
      <c r="E1" s="5"/>
      <c r="F1" s="6"/>
      <c r="G1" s="6"/>
      <c r="H1" s="6"/>
      <c r="I1" s="6"/>
      <c r="J1" s="6"/>
      <c r="K1" s="6"/>
      <c r="L1" s="6"/>
      <c r="M1" s="6"/>
      <c r="N1" s="6"/>
    </row>
    <row r="2" s="3" customFormat="1" customHeight="1" spans="1:13">
      <c r="A2" s="8" t="s">
        <v>1</v>
      </c>
      <c r="B2" s="9" t="s">
        <v>2</v>
      </c>
      <c r="C2" s="9"/>
      <c r="D2" s="5"/>
      <c r="E2" s="5"/>
      <c r="F2" s="9"/>
      <c r="G2" s="10" t="s">
        <v>3</v>
      </c>
      <c r="H2" s="10"/>
      <c r="I2" s="10"/>
      <c r="J2" s="10"/>
      <c r="K2" s="9"/>
      <c r="L2" s="9"/>
      <c r="M2" s="9"/>
    </row>
    <row r="3" s="3" customFormat="1" customHeight="1" spans="1:14">
      <c r="A3" s="11" t="s">
        <v>4</v>
      </c>
      <c r="B3" s="11" t="s">
        <v>5</v>
      </c>
      <c r="C3" s="12" t="s">
        <v>6</v>
      </c>
      <c r="D3" s="13" t="s">
        <v>7</v>
      </c>
      <c r="E3" s="13" t="s">
        <v>8</v>
      </c>
      <c r="F3" s="14" t="s">
        <v>9</v>
      </c>
      <c r="G3" s="14" t="s">
        <v>10</v>
      </c>
      <c r="H3" s="15" t="s">
        <v>11</v>
      </c>
      <c r="I3" s="15"/>
      <c r="J3" s="15"/>
      <c r="K3" s="15"/>
      <c r="L3" s="15"/>
      <c r="M3" s="15"/>
      <c r="N3" s="18" t="s">
        <v>12</v>
      </c>
    </row>
    <row r="4" s="3" customFormat="1" ht="74" customHeight="1" spans="1:14">
      <c r="A4" s="11"/>
      <c r="B4" s="11"/>
      <c r="C4" s="12"/>
      <c r="D4" s="16"/>
      <c r="E4" s="16"/>
      <c r="F4" s="17"/>
      <c r="G4" s="17"/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/>
    </row>
    <row r="5" s="4" customFormat="1" customHeight="1" spans="1:14">
      <c r="A5" s="1">
        <v>1</v>
      </c>
      <c r="B5" s="1" t="s">
        <v>2</v>
      </c>
      <c r="C5" s="19" t="s">
        <v>19</v>
      </c>
      <c r="D5" s="20" t="s">
        <v>20</v>
      </c>
      <c r="E5" s="37" t="s">
        <v>21</v>
      </c>
      <c r="F5" s="22">
        <f>G5/320</f>
        <v>0.3253125</v>
      </c>
      <c r="G5" s="1">
        <v>104.1</v>
      </c>
      <c r="H5" s="2" t="s">
        <v>22</v>
      </c>
      <c r="I5" s="1"/>
      <c r="J5" s="1"/>
      <c r="K5" s="1"/>
      <c r="L5" s="1"/>
      <c r="M5" s="1"/>
      <c r="N5" s="1"/>
    </row>
    <row r="6" s="4" customFormat="1" customHeight="1" spans="1:14">
      <c r="A6" s="1">
        <v>2</v>
      </c>
      <c r="B6" s="1" t="s">
        <v>2</v>
      </c>
      <c r="C6" s="19" t="s">
        <v>23</v>
      </c>
      <c r="D6" s="20" t="s">
        <v>24</v>
      </c>
      <c r="E6" s="37" t="s">
        <v>25</v>
      </c>
      <c r="F6" s="22">
        <f>G6/320</f>
        <v>0.1084375</v>
      </c>
      <c r="G6" s="1">
        <v>34.7</v>
      </c>
      <c r="H6" s="2" t="s">
        <v>22</v>
      </c>
      <c r="I6" s="1"/>
      <c r="J6" s="1"/>
      <c r="K6" s="1"/>
      <c r="L6" s="1"/>
      <c r="M6" s="1"/>
      <c r="N6" s="1"/>
    </row>
    <row r="7" s="4" customFormat="1" customHeight="1" spans="1:14">
      <c r="A7" s="1">
        <v>3</v>
      </c>
      <c r="B7" s="1" t="s">
        <v>2</v>
      </c>
      <c r="C7" s="19" t="s">
        <v>26</v>
      </c>
      <c r="D7" s="20" t="s">
        <v>27</v>
      </c>
      <c r="E7" s="37" t="s">
        <v>28</v>
      </c>
      <c r="F7" s="22">
        <f>G7/320</f>
        <v>0.1084375</v>
      </c>
      <c r="G7" s="1">
        <v>34.7</v>
      </c>
      <c r="H7" s="2" t="s">
        <v>22</v>
      </c>
      <c r="I7" s="1"/>
      <c r="J7" s="1"/>
      <c r="K7" s="1"/>
      <c r="L7" s="1"/>
      <c r="M7" s="1"/>
      <c r="N7" s="1"/>
    </row>
    <row r="8" s="4" customFormat="1" customHeight="1" spans="1:14">
      <c r="A8" s="1">
        <v>4</v>
      </c>
      <c r="B8" s="1" t="s">
        <v>2</v>
      </c>
      <c r="C8" s="19" t="s">
        <v>29</v>
      </c>
      <c r="D8" s="20" t="s">
        <v>30</v>
      </c>
      <c r="E8" s="37" t="s">
        <v>31</v>
      </c>
      <c r="F8" s="22">
        <f>G8/320</f>
        <v>1.084375</v>
      </c>
      <c r="G8" s="1">
        <v>347</v>
      </c>
      <c r="H8" s="2" t="s">
        <v>22</v>
      </c>
      <c r="I8" s="1"/>
      <c r="J8" s="1"/>
      <c r="K8" s="1"/>
      <c r="L8" s="1"/>
      <c r="M8" s="1"/>
      <c r="N8" s="1"/>
    </row>
    <row r="9" s="4" customFormat="1" customHeight="1" spans="1:14">
      <c r="A9" s="1">
        <v>5</v>
      </c>
      <c r="B9" s="1" t="s">
        <v>2</v>
      </c>
      <c r="C9" s="19" t="s">
        <v>32</v>
      </c>
      <c r="D9" s="20" t="s">
        <v>33</v>
      </c>
      <c r="E9" s="37" t="s">
        <v>34</v>
      </c>
      <c r="F9" s="22">
        <f>G9/320</f>
        <v>0.7590625</v>
      </c>
      <c r="G9" s="1">
        <v>242.9</v>
      </c>
      <c r="H9" s="2" t="s">
        <v>22</v>
      </c>
      <c r="I9" s="1"/>
      <c r="J9" s="1"/>
      <c r="K9" s="1"/>
      <c r="L9" s="1"/>
      <c r="M9" s="1"/>
      <c r="N9" s="1"/>
    </row>
    <row r="10" s="4" customFormat="1" customHeight="1" spans="1:14">
      <c r="A10" s="1">
        <v>6</v>
      </c>
      <c r="B10" s="1" t="s">
        <v>2</v>
      </c>
      <c r="C10" s="19" t="s">
        <v>35</v>
      </c>
      <c r="D10" s="20" t="s">
        <v>36</v>
      </c>
      <c r="E10" s="37" t="s">
        <v>37</v>
      </c>
      <c r="F10" s="22">
        <f t="shared" ref="F10:F41" si="0">G10/320</f>
        <v>0.92171875</v>
      </c>
      <c r="G10" s="1">
        <v>294.95</v>
      </c>
      <c r="H10" s="2" t="s">
        <v>22</v>
      </c>
      <c r="I10" s="1"/>
      <c r="J10" s="1"/>
      <c r="K10" s="1"/>
      <c r="L10" s="1"/>
      <c r="M10" s="1"/>
      <c r="N10" s="1"/>
    </row>
    <row r="11" s="4" customFormat="1" customHeight="1" spans="1:14">
      <c r="A11" s="1">
        <v>7</v>
      </c>
      <c r="B11" s="1" t="s">
        <v>2</v>
      </c>
      <c r="C11" s="19" t="s">
        <v>38</v>
      </c>
      <c r="D11" s="20" t="s">
        <v>39</v>
      </c>
      <c r="E11" s="37" t="s">
        <v>40</v>
      </c>
      <c r="F11" s="22">
        <f t="shared" si="0"/>
        <v>0.0216875</v>
      </c>
      <c r="G11" s="1">
        <v>6.94</v>
      </c>
      <c r="H11" s="2" t="s">
        <v>22</v>
      </c>
      <c r="I11" s="1"/>
      <c r="J11" s="1"/>
      <c r="K11" s="1"/>
      <c r="L11" s="1"/>
      <c r="M11" s="1"/>
      <c r="N11" s="1"/>
    </row>
    <row r="12" s="4" customFormat="1" customHeight="1" spans="1:14">
      <c r="A12" s="1">
        <v>8</v>
      </c>
      <c r="B12" s="1" t="s">
        <v>2</v>
      </c>
      <c r="C12" s="19" t="s">
        <v>41</v>
      </c>
      <c r="D12" s="20" t="s">
        <v>42</v>
      </c>
      <c r="E12" s="37" t="s">
        <v>43</v>
      </c>
      <c r="F12" s="22">
        <f t="shared" si="0"/>
        <v>0.8675</v>
      </c>
      <c r="G12" s="1">
        <v>277.6</v>
      </c>
      <c r="H12" s="2" t="s">
        <v>22</v>
      </c>
      <c r="I12" s="1"/>
      <c r="J12" s="1"/>
      <c r="K12" s="1"/>
      <c r="L12" s="1"/>
      <c r="M12" s="1"/>
      <c r="N12" s="1"/>
    </row>
    <row r="13" s="4" customFormat="1" customHeight="1" spans="1:14">
      <c r="A13" s="1">
        <v>9</v>
      </c>
      <c r="B13" s="1" t="s">
        <v>2</v>
      </c>
      <c r="C13" s="19" t="s">
        <v>44</v>
      </c>
      <c r="D13" s="20" t="s">
        <v>45</v>
      </c>
      <c r="E13" s="37" t="s">
        <v>46</v>
      </c>
      <c r="F13" s="22">
        <f t="shared" si="0"/>
        <v>0.24940625</v>
      </c>
      <c r="G13" s="1">
        <v>79.81</v>
      </c>
      <c r="H13" s="2" t="s">
        <v>22</v>
      </c>
      <c r="I13" s="1"/>
      <c r="J13" s="1"/>
      <c r="K13" s="1"/>
      <c r="L13" s="1"/>
      <c r="M13" s="1"/>
      <c r="N13" s="1"/>
    </row>
    <row r="14" s="4" customFormat="1" customHeight="1" spans="1:14">
      <c r="A14" s="1">
        <v>10</v>
      </c>
      <c r="B14" s="1" t="s">
        <v>2</v>
      </c>
      <c r="C14" s="19" t="s">
        <v>47</v>
      </c>
      <c r="D14" s="20" t="s">
        <v>48</v>
      </c>
      <c r="E14" s="37" t="s">
        <v>49</v>
      </c>
      <c r="F14" s="22">
        <f t="shared" si="0"/>
        <v>1.6265625</v>
      </c>
      <c r="G14" s="1">
        <v>520.5</v>
      </c>
      <c r="H14" s="2" t="s">
        <v>22</v>
      </c>
      <c r="I14" s="1"/>
      <c r="J14" s="1"/>
      <c r="K14" s="1"/>
      <c r="L14" s="1"/>
      <c r="M14" s="1"/>
      <c r="N14" s="1"/>
    </row>
    <row r="15" s="4" customFormat="1" customHeight="1" spans="1:14">
      <c r="A15" s="1">
        <v>11</v>
      </c>
      <c r="B15" s="1" t="s">
        <v>2</v>
      </c>
      <c r="C15" s="19" t="s">
        <v>50</v>
      </c>
      <c r="D15" s="20" t="s">
        <v>51</v>
      </c>
      <c r="E15" s="37" t="s">
        <v>52</v>
      </c>
      <c r="F15" s="22">
        <f t="shared" si="0"/>
        <v>0.05421875</v>
      </c>
      <c r="G15" s="1">
        <v>17.35</v>
      </c>
      <c r="H15" s="2" t="s">
        <v>22</v>
      </c>
      <c r="I15" s="1"/>
      <c r="J15" s="1"/>
      <c r="K15" s="1"/>
      <c r="L15" s="1"/>
      <c r="M15" s="1"/>
      <c r="N15" s="1"/>
    </row>
    <row r="16" s="4" customFormat="1" customHeight="1" spans="1:14">
      <c r="A16" s="1">
        <v>12</v>
      </c>
      <c r="B16" s="1" t="s">
        <v>2</v>
      </c>
      <c r="C16" s="19" t="s">
        <v>53</v>
      </c>
      <c r="D16" s="20" t="s">
        <v>54</v>
      </c>
      <c r="E16" s="37" t="s">
        <v>55</v>
      </c>
      <c r="F16" s="22">
        <f t="shared" si="0"/>
        <v>0.70484375</v>
      </c>
      <c r="G16" s="1">
        <v>225.55</v>
      </c>
      <c r="H16" s="2" t="s">
        <v>22</v>
      </c>
      <c r="I16" s="1"/>
      <c r="J16" s="1"/>
      <c r="K16" s="1"/>
      <c r="L16" s="1"/>
      <c r="M16" s="1"/>
      <c r="N16" s="1"/>
    </row>
    <row r="17" s="4" customFormat="1" customHeight="1" spans="1:14">
      <c r="A17" s="1">
        <v>13</v>
      </c>
      <c r="B17" s="1" t="s">
        <v>2</v>
      </c>
      <c r="C17" s="19" t="s">
        <v>56</v>
      </c>
      <c r="D17" s="20" t="s">
        <v>57</v>
      </c>
      <c r="E17" s="37" t="s">
        <v>58</v>
      </c>
      <c r="F17" s="22">
        <f t="shared" si="0"/>
        <v>0.43375</v>
      </c>
      <c r="G17" s="1">
        <v>138.8</v>
      </c>
      <c r="H17" s="2" t="s">
        <v>22</v>
      </c>
      <c r="I17" s="1"/>
      <c r="J17" s="1"/>
      <c r="K17" s="1"/>
      <c r="L17" s="1"/>
      <c r="M17" s="1"/>
      <c r="N17" s="1"/>
    </row>
    <row r="18" s="4" customFormat="1" customHeight="1" spans="1:14">
      <c r="A18" s="1">
        <v>14</v>
      </c>
      <c r="B18" s="1" t="s">
        <v>2</v>
      </c>
      <c r="C18" s="19" t="s">
        <v>59</v>
      </c>
      <c r="D18" s="23" t="s">
        <v>60</v>
      </c>
      <c r="E18" s="38" t="s">
        <v>61</v>
      </c>
      <c r="F18" s="22">
        <f t="shared" si="0"/>
        <v>0.37953125</v>
      </c>
      <c r="G18" s="1">
        <v>121.45</v>
      </c>
      <c r="H18" s="2" t="s">
        <v>22</v>
      </c>
      <c r="I18" s="1"/>
      <c r="J18" s="1"/>
      <c r="K18" s="1"/>
      <c r="L18" s="1"/>
      <c r="M18" s="1"/>
      <c r="N18" s="1"/>
    </row>
    <row r="19" s="4" customFormat="1" customHeight="1" spans="1:14">
      <c r="A19" s="1">
        <v>15</v>
      </c>
      <c r="B19" s="1" t="s">
        <v>2</v>
      </c>
      <c r="C19" s="19" t="s">
        <v>62</v>
      </c>
      <c r="D19" s="20" t="s">
        <v>63</v>
      </c>
      <c r="E19" s="21" t="s">
        <v>64</v>
      </c>
      <c r="F19" s="22">
        <f t="shared" si="0"/>
        <v>0.5421875</v>
      </c>
      <c r="G19" s="1">
        <v>173.5</v>
      </c>
      <c r="H19" s="2" t="s">
        <v>22</v>
      </c>
      <c r="I19" s="1"/>
      <c r="J19" s="1"/>
      <c r="K19" s="1"/>
      <c r="L19" s="1"/>
      <c r="M19" s="1"/>
      <c r="N19" s="1"/>
    </row>
    <row r="20" s="4" customFormat="1" customHeight="1" spans="1:14">
      <c r="A20" s="1">
        <v>16</v>
      </c>
      <c r="B20" s="1" t="s">
        <v>2</v>
      </c>
      <c r="C20" s="19" t="s">
        <v>65</v>
      </c>
      <c r="D20" s="20" t="s">
        <v>66</v>
      </c>
      <c r="E20" s="37" t="s">
        <v>67</v>
      </c>
      <c r="F20" s="22">
        <f t="shared" si="0"/>
        <v>0.1708125</v>
      </c>
      <c r="G20" s="1">
        <v>54.66</v>
      </c>
      <c r="H20" s="2"/>
      <c r="I20" s="2" t="s">
        <v>22</v>
      </c>
      <c r="J20" s="1"/>
      <c r="K20" s="1"/>
      <c r="L20" s="1"/>
      <c r="M20" s="1"/>
      <c r="N20" s="1"/>
    </row>
    <row r="21" s="4" customFormat="1" customHeight="1" spans="1:14">
      <c r="A21" s="1">
        <v>17</v>
      </c>
      <c r="B21" s="1" t="s">
        <v>2</v>
      </c>
      <c r="C21" s="19" t="s">
        <v>68</v>
      </c>
      <c r="D21" s="20" t="s">
        <v>69</v>
      </c>
      <c r="E21" s="37" t="s">
        <v>70</v>
      </c>
      <c r="F21" s="22">
        <f t="shared" si="0"/>
        <v>0.5421875</v>
      </c>
      <c r="G21" s="1">
        <v>173.5</v>
      </c>
      <c r="H21" s="2" t="s">
        <v>22</v>
      </c>
      <c r="I21" s="1"/>
      <c r="J21" s="1"/>
      <c r="K21" s="1"/>
      <c r="L21" s="1"/>
      <c r="M21" s="1"/>
      <c r="N21" s="1"/>
    </row>
    <row r="22" s="4" customFormat="1" customHeight="1" spans="1:14">
      <c r="A22" s="1">
        <v>18</v>
      </c>
      <c r="B22" s="1" t="s">
        <v>2</v>
      </c>
      <c r="C22" s="19" t="s">
        <v>71</v>
      </c>
      <c r="D22" s="20" t="s">
        <v>72</v>
      </c>
      <c r="E22" s="37" t="s">
        <v>73</v>
      </c>
      <c r="F22" s="22">
        <f t="shared" si="0"/>
        <v>0.7156875</v>
      </c>
      <c r="G22" s="1">
        <v>229.02</v>
      </c>
      <c r="H22" s="2" t="s">
        <v>22</v>
      </c>
      <c r="I22" s="1"/>
      <c r="J22" s="1"/>
      <c r="K22" s="1"/>
      <c r="L22" s="1"/>
      <c r="M22" s="1"/>
      <c r="N22" s="1"/>
    </row>
    <row r="23" s="4" customFormat="1" customHeight="1" spans="1:14">
      <c r="A23" s="1">
        <v>19</v>
      </c>
      <c r="B23" s="1" t="s">
        <v>2</v>
      </c>
      <c r="C23" s="19" t="s">
        <v>74</v>
      </c>
      <c r="D23" s="25" t="s">
        <v>75</v>
      </c>
      <c r="E23" s="39" t="s">
        <v>76</v>
      </c>
      <c r="F23" s="22">
        <f t="shared" si="0"/>
        <v>0.5421875</v>
      </c>
      <c r="G23" s="1">
        <v>173.5</v>
      </c>
      <c r="H23" s="2" t="s">
        <v>22</v>
      </c>
      <c r="I23" s="1"/>
      <c r="J23" s="1"/>
      <c r="K23" s="1"/>
      <c r="L23" s="1"/>
      <c r="M23" s="1"/>
      <c r="N23" s="1"/>
    </row>
    <row r="24" s="4" customFormat="1" customHeight="1" spans="1:14">
      <c r="A24" s="1">
        <v>20</v>
      </c>
      <c r="B24" s="1" t="s">
        <v>2</v>
      </c>
      <c r="C24" s="19" t="s">
        <v>77</v>
      </c>
      <c r="D24" s="20" t="s">
        <v>78</v>
      </c>
      <c r="E24" s="37" t="s">
        <v>79</v>
      </c>
      <c r="F24" s="22">
        <f t="shared" si="0"/>
        <v>0.5421875</v>
      </c>
      <c r="G24" s="1">
        <v>173.5</v>
      </c>
      <c r="H24" s="2" t="s">
        <v>22</v>
      </c>
      <c r="I24" s="1"/>
      <c r="J24" s="1"/>
      <c r="K24" s="1"/>
      <c r="L24" s="1"/>
      <c r="M24" s="1"/>
      <c r="N24" s="1"/>
    </row>
    <row r="25" s="4" customFormat="1" customHeight="1" spans="1:14">
      <c r="A25" s="1">
        <v>21</v>
      </c>
      <c r="B25" s="1" t="s">
        <v>2</v>
      </c>
      <c r="C25" s="19" t="s">
        <v>80</v>
      </c>
      <c r="D25" s="20" t="s">
        <v>81</v>
      </c>
      <c r="E25" s="37" t="s">
        <v>82</v>
      </c>
      <c r="F25" s="22">
        <f t="shared" si="0"/>
        <v>0.3253125</v>
      </c>
      <c r="G25" s="1">
        <v>104.1</v>
      </c>
      <c r="H25" s="2" t="s">
        <v>22</v>
      </c>
      <c r="I25" s="1"/>
      <c r="J25" s="1"/>
      <c r="K25" s="1"/>
      <c r="L25" s="1"/>
      <c r="M25" s="1"/>
      <c r="N25" s="1"/>
    </row>
    <row r="26" s="4" customFormat="1" customHeight="1" spans="1:14">
      <c r="A26" s="1">
        <v>22</v>
      </c>
      <c r="B26" s="1" t="s">
        <v>2</v>
      </c>
      <c r="C26" s="19" t="s">
        <v>83</v>
      </c>
      <c r="D26" s="20" t="s">
        <v>84</v>
      </c>
      <c r="E26" s="37" t="s">
        <v>85</v>
      </c>
      <c r="F26" s="22">
        <f t="shared" si="0"/>
        <v>0.43375</v>
      </c>
      <c r="G26" s="1">
        <v>138.8</v>
      </c>
      <c r="H26" s="2" t="s">
        <v>22</v>
      </c>
      <c r="I26" s="1"/>
      <c r="J26" s="1"/>
      <c r="K26" s="1"/>
      <c r="L26" s="1"/>
      <c r="M26" s="1"/>
      <c r="N26" s="1"/>
    </row>
    <row r="27" s="4" customFormat="1" customHeight="1" spans="1:14">
      <c r="A27" s="1">
        <v>23</v>
      </c>
      <c r="B27" s="1" t="s">
        <v>2</v>
      </c>
      <c r="C27" s="19" t="s">
        <v>86</v>
      </c>
      <c r="D27" s="20" t="s">
        <v>87</v>
      </c>
      <c r="E27" s="37" t="s">
        <v>88</v>
      </c>
      <c r="F27" s="22">
        <f t="shared" si="0"/>
        <v>0.650625</v>
      </c>
      <c r="G27" s="1">
        <v>208.2</v>
      </c>
      <c r="H27" s="2" t="s">
        <v>22</v>
      </c>
      <c r="I27" s="1"/>
      <c r="J27" s="1"/>
      <c r="K27" s="1"/>
      <c r="L27" s="1"/>
      <c r="M27" s="1"/>
      <c r="N27" s="1"/>
    </row>
    <row r="28" s="4" customFormat="1" customHeight="1" spans="1:14">
      <c r="A28" s="1">
        <v>24</v>
      </c>
      <c r="B28" s="1" t="s">
        <v>2</v>
      </c>
      <c r="C28" s="19" t="s">
        <v>89</v>
      </c>
      <c r="D28" s="27" t="s">
        <v>90</v>
      </c>
      <c r="E28" s="40" t="s">
        <v>91</v>
      </c>
      <c r="F28" s="22">
        <f t="shared" si="0"/>
        <v>0.37953125</v>
      </c>
      <c r="G28" s="1">
        <v>121.45</v>
      </c>
      <c r="H28" s="2" t="s">
        <v>22</v>
      </c>
      <c r="I28" s="1"/>
      <c r="J28" s="1"/>
      <c r="K28" s="1"/>
      <c r="L28" s="1"/>
      <c r="M28" s="1"/>
      <c r="N28" s="1"/>
    </row>
    <row r="29" s="4" customFormat="1" customHeight="1" spans="1:14">
      <c r="A29" s="1">
        <v>25</v>
      </c>
      <c r="B29" s="1" t="s">
        <v>2</v>
      </c>
      <c r="C29" s="19" t="s">
        <v>92</v>
      </c>
      <c r="D29" s="20" t="s">
        <v>93</v>
      </c>
      <c r="E29" s="37" t="s">
        <v>94</v>
      </c>
      <c r="F29" s="22">
        <f t="shared" si="0"/>
        <v>0.43375</v>
      </c>
      <c r="G29" s="1">
        <v>138.8</v>
      </c>
      <c r="H29" s="2" t="s">
        <v>22</v>
      </c>
      <c r="I29" s="1"/>
      <c r="J29" s="1"/>
      <c r="K29" s="1"/>
      <c r="L29" s="1"/>
      <c r="M29" s="1"/>
      <c r="N29" s="1"/>
    </row>
    <row r="30" s="4" customFormat="1" customHeight="1" spans="1:14">
      <c r="A30" s="1">
        <v>26</v>
      </c>
      <c r="B30" s="1" t="s">
        <v>2</v>
      </c>
      <c r="C30" s="19" t="s">
        <v>95</v>
      </c>
      <c r="D30" s="20" t="s">
        <v>96</v>
      </c>
      <c r="E30" s="37" t="s">
        <v>97</v>
      </c>
      <c r="F30" s="22">
        <f t="shared" si="0"/>
        <v>0.43375</v>
      </c>
      <c r="G30" s="1">
        <v>138.8</v>
      </c>
      <c r="H30" s="2" t="s">
        <v>22</v>
      </c>
      <c r="I30" s="1"/>
      <c r="J30" s="1"/>
      <c r="K30" s="1"/>
      <c r="L30" s="1"/>
      <c r="M30" s="1"/>
      <c r="N30" s="1"/>
    </row>
    <row r="31" s="4" customFormat="1" customHeight="1" spans="1:14">
      <c r="A31" s="1">
        <v>27</v>
      </c>
      <c r="B31" s="1" t="s">
        <v>2</v>
      </c>
      <c r="C31" s="19" t="s">
        <v>98</v>
      </c>
      <c r="D31" s="20" t="s">
        <v>99</v>
      </c>
      <c r="E31" s="37" t="s">
        <v>100</v>
      </c>
      <c r="F31" s="22">
        <f t="shared" si="0"/>
        <v>0.22771875</v>
      </c>
      <c r="G31" s="1">
        <v>72.87</v>
      </c>
      <c r="H31" s="2" t="s">
        <v>22</v>
      </c>
      <c r="I31" s="1"/>
      <c r="J31" s="1"/>
      <c r="K31" s="1"/>
      <c r="L31" s="1"/>
      <c r="M31" s="1"/>
      <c r="N31" s="1"/>
    </row>
    <row r="32" s="4" customFormat="1" customHeight="1" spans="1:14">
      <c r="A32" s="1">
        <v>28</v>
      </c>
      <c r="B32" s="1" t="s">
        <v>2</v>
      </c>
      <c r="C32" s="19" t="s">
        <v>101</v>
      </c>
      <c r="D32" s="20" t="s">
        <v>102</v>
      </c>
      <c r="E32" s="37" t="s">
        <v>103</v>
      </c>
      <c r="F32" s="22">
        <f t="shared" si="0"/>
        <v>0.3253125</v>
      </c>
      <c r="G32" s="1">
        <v>104.1</v>
      </c>
      <c r="H32" s="2" t="s">
        <v>22</v>
      </c>
      <c r="I32" s="1"/>
      <c r="J32" s="1"/>
      <c r="K32" s="1"/>
      <c r="L32" s="1"/>
      <c r="M32" s="1"/>
      <c r="N32" s="1"/>
    </row>
    <row r="33" s="4" customFormat="1" customHeight="1" spans="1:14">
      <c r="A33" s="1">
        <v>29</v>
      </c>
      <c r="B33" s="1" t="s">
        <v>2</v>
      </c>
      <c r="C33" s="19" t="s">
        <v>104</v>
      </c>
      <c r="D33" s="20" t="s">
        <v>105</v>
      </c>
      <c r="E33" s="37" t="s">
        <v>106</v>
      </c>
      <c r="F33" s="22">
        <f t="shared" si="0"/>
        <v>0.05421875</v>
      </c>
      <c r="G33" s="1">
        <v>17.35</v>
      </c>
      <c r="H33" s="2" t="s">
        <v>22</v>
      </c>
      <c r="I33" s="1"/>
      <c r="J33" s="1"/>
      <c r="K33" s="1"/>
      <c r="L33" s="1"/>
      <c r="M33" s="1"/>
      <c r="N33" s="1"/>
    </row>
    <row r="34" s="4" customFormat="1" customHeight="1" spans="1:14">
      <c r="A34" s="1">
        <v>30</v>
      </c>
      <c r="B34" s="1" t="s">
        <v>2</v>
      </c>
      <c r="C34" s="19" t="s">
        <v>107</v>
      </c>
      <c r="D34" s="20" t="s">
        <v>108</v>
      </c>
      <c r="E34" s="37" t="s">
        <v>109</v>
      </c>
      <c r="F34" s="22">
        <f t="shared" si="0"/>
        <v>0.5421875</v>
      </c>
      <c r="G34" s="1">
        <v>173.5</v>
      </c>
      <c r="H34" s="2" t="s">
        <v>22</v>
      </c>
      <c r="I34" s="1"/>
      <c r="J34" s="1"/>
      <c r="K34" s="1"/>
      <c r="L34" s="1"/>
      <c r="M34" s="1"/>
      <c r="N34" s="1"/>
    </row>
    <row r="35" s="4" customFormat="1" customHeight="1" spans="1:14">
      <c r="A35" s="1">
        <v>31</v>
      </c>
      <c r="B35" s="1" t="s">
        <v>2</v>
      </c>
      <c r="C35" s="19" t="s">
        <v>110</v>
      </c>
      <c r="D35" s="20" t="s">
        <v>111</v>
      </c>
      <c r="E35" s="37" t="s">
        <v>112</v>
      </c>
      <c r="F35" s="22">
        <f t="shared" si="0"/>
        <v>0.07346875</v>
      </c>
      <c r="G35" s="1">
        <v>23.51</v>
      </c>
      <c r="H35" s="2"/>
      <c r="I35" s="2" t="s">
        <v>22</v>
      </c>
      <c r="J35" s="1"/>
      <c r="K35" s="1"/>
      <c r="L35" s="1"/>
      <c r="M35" s="1"/>
      <c r="N35" s="1"/>
    </row>
    <row r="36" s="4" customFormat="1" customHeight="1" spans="1:14">
      <c r="A36" s="1">
        <v>32</v>
      </c>
      <c r="B36" s="1" t="s">
        <v>2</v>
      </c>
      <c r="C36" s="19" t="s">
        <v>113</v>
      </c>
      <c r="D36" s="20" t="s">
        <v>114</v>
      </c>
      <c r="E36" s="37" t="s">
        <v>115</v>
      </c>
      <c r="F36" s="22">
        <f t="shared" si="0"/>
        <v>0.16265625</v>
      </c>
      <c r="G36" s="1">
        <v>52.05</v>
      </c>
      <c r="H36" s="2" t="s">
        <v>22</v>
      </c>
      <c r="I36" s="1"/>
      <c r="J36" s="1"/>
      <c r="K36" s="1"/>
      <c r="L36" s="1"/>
      <c r="M36" s="1"/>
      <c r="N36" s="1"/>
    </row>
    <row r="37" s="4" customFormat="1" customHeight="1" spans="1:14">
      <c r="A37" s="1">
        <v>33</v>
      </c>
      <c r="B37" s="1" t="s">
        <v>2</v>
      </c>
      <c r="C37" s="19" t="s">
        <v>116</v>
      </c>
      <c r="D37" s="20" t="s">
        <v>117</v>
      </c>
      <c r="E37" s="37" t="s">
        <v>118</v>
      </c>
      <c r="F37" s="22">
        <f t="shared" si="0"/>
        <v>2.16875</v>
      </c>
      <c r="G37" s="1">
        <v>694</v>
      </c>
      <c r="H37" s="2" t="s">
        <v>22</v>
      </c>
      <c r="I37" s="1"/>
      <c r="J37" s="1"/>
      <c r="K37" s="1"/>
      <c r="L37" s="1"/>
      <c r="M37" s="1"/>
      <c r="N37" s="1"/>
    </row>
    <row r="38" s="4" customFormat="1" customHeight="1" spans="1:14">
      <c r="A38" s="1">
        <v>34</v>
      </c>
      <c r="B38" s="1" t="s">
        <v>2</v>
      </c>
      <c r="C38" s="19" t="s">
        <v>119</v>
      </c>
      <c r="D38" s="20" t="s">
        <v>120</v>
      </c>
      <c r="E38" s="37" t="s">
        <v>121</v>
      </c>
      <c r="F38" s="22">
        <f t="shared" si="0"/>
        <v>0.27109375</v>
      </c>
      <c r="G38" s="1">
        <v>86.75</v>
      </c>
      <c r="H38" s="2" t="s">
        <v>22</v>
      </c>
      <c r="I38" s="1"/>
      <c r="J38" s="1"/>
      <c r="K38" s="1"/>
      <c r="L38" s="1"/>
      <c r="M38" s="1"/>
      <c r="N38" s="1"/>
    </row>
    <row r="39" s="4" customFormat="1" customHeight="1" spans="1:14">
      <c r="A39" s="1">
        <v>35</v>
      </c>
      <c r="B39" s="1" t="s">
        <v>2</v>
      </c>
      <c r="C39" s="19" t="s">
        <v>122</v>
      </c>
      <c r="D39" s="20" t="s">
        <v>123</v>
      </c>
      <c r="E39" s="37" t="s">
        <v>124</v>
      </c>
      <c r="F39" s="22">
        <f t="shared" si="0"/>
        <v>0.216875</v>
      </c>
      <c r="G39" s="1">
        <v>69.4</v>
      </c>
      <c r="H39" s="2" t="s">
        <v>22</v>
      </c>
      <c r="I39" s="1"/>
      <c r="J39" s="1"/>
      <c r="K39" s="1"/>
      <c r="L39" s="1"/>
      <c r="M39" s="1"/>
      <c r="N39" s="1"/>
    </row>
    <row r="40" s="4" customFormat="1" customHeight="1" spans="1:14">
      <c r="A40" s="1">
        <v>36</v>
      </c>
      <c r="B40" s="1" t="s">
        <v>2</v>
      </c>
      <c r="C40" s="19" t="s">
        <v>125</v>
      </c>
      <c r="D40" s="20" t="s">
        <v>126</v>
      </c>
      <c r="E40" s="37" t="s">
        <v>127</v>
      </c>
      <c r="F40" s="22">
        <f t="shared" si="0"/>
        <v>0.1084375</v>
      </c>
      <c r="G40" s="1">
        <v>34.7</v>
      </c>
      <c r="H40" s="2" t="s">
        <v>22</v>
      </c>
      <c r="I40" s="1"/>
      <c r="J40" s="1"/>
      <c r="K40" s="1"/>
      <c r="L40" s="1"/>
      <c r="M40" s="1"/>
      <c r="N40" s="1"/>
    </row>
    <row r="41" s="4" customFormat="1" customHeight="1" spans="1:14">
      <c r="A41" s="1">
        <v>37</v>
      </c>
      <c r="B41" s="1" t="s">
        <v>2</v>
      </c>
      <c r="C41" s="19" t="s">
        <v>128</v>
      </c>
      <c r="D41" s="20" t="s">
        <v>129</v>
      </c>
      <c r="E41" s="37" t="s">
        <v>130</v>
      </c>
      <c r="F41" s="22">
        <f t="shared" si="0"/>
        <v>0.16265625</v>
      </c>
      <c r="G41" s="1">
        <v>52.05</v>
      </c>
      <c r="H41" s="2" t="s">
        <v>22</v>
      </c>
      <c r="I41" s="1"/>
      <c r="J41" s="1"/>
      <c r="K41" s="1"/>
      <c r="L41" s="1"/>
      <c r="M41" s="1"/>
      <c r="N41" s="1"/>
    </row>
    <row r="42" s="4" customFormat="1" customHeight="1" spans="1:14">
      <c r="A42" s="1">
        <v>38</v>
      </c>
      <c r="B42" s="1" t="s">
        <v>2</v>
      </c>
      <c r="C42" s="19" t="s">
        <v>131</v>
      </c>
      <c r="D42" s="20" t="s">
        <v>132</v>
      </c>
      <c r="E42" s="37" t="s">
        <v>133</v>
      </c>
      <c r="F42" s="22">
        <f t="shared" ref="F42:F73" si="1">G42/320</f>
        <v>0.43375</v>
      </c>
      <c r="G42" s="1">
        <v>138.8</v>
      </c>
      <c r="H42" s="2" t="s">
        <v>22</v>
      </c>
      <c r="I42" s="1"/>
      <c r="J42" s="1"/>
      <c r="K42" s="1"/>
      <c r="L42" s="1"/>
      <c r="M42" s="2"/>
      <c r="N42" s="1"/>
    </row>
    <row r="43" s="4" customFormat="1" customHeight="1" spans="1:14">
      <c r="A43" s="1">
        <v>39</v>
      </c>
      <c r="B43" s="1" t="s">
        <v>2</v>
      </c>
      <c r="C43" s="19" t="s">
        <v>134</v>
      </c>
      <c r="D43" s="20" t="s">
        <v>135</v>
      </c>
      <c r="E43" s="37" t="s">
        <v>136</v>
      </c>
      <c r="F43" s="22">
        <f t="shared" si="1"/>
        <v>0.14096875</v>
      </c>
      <c r="G43" s="1">
        <v>45.11</v>
      </c>
      <c r="H43" s="2" t="s">
        <v>22</v>
      </c>
      <c r="I43" s="1"/>
      <c r="J43" s="1"/>
      <c r="K43" s="1"/>
      <c r="L43" s="1"/>
      <c r="M43" s="1"/>
      <c r="N43" s="1"/>
    </row>
    <row r="44" s="4" customFormat="1" customHeight="1" spans="1:14">
      <c r="A44" s="1">
        <v>40</v>
      </c>
      <c r="B44" s="1" t="s">
        <v>2</v>
      </c>
      <c r="C44" s="19" t="s">
        <v>137</v>
      </c>
      <c r="D44" s="20" t="s">
        <v>138</v>
      </c>
      <c r="E44" s="37" t="s">
        <v>139</v>
      </c>
      <c r="F44" s="22">
        <f t="shared" si="1"/>
        <v>0.16265625</v>
      </c>
      <c r="G44" s="1">
        <v>52.05</v>
      </c>
      <c r="H44" s="2" t="s">
        <v>22</v>
      </c>
      <c r="I44" s="1"/>
      <c r="J44" s="1"/>
      <c r="K44" s="1"/>
      <c r="L44" s="1"/>
      <c r="M44" s="1"/>
      <c r="N44" s="1"/>
    </row>
    <row r="45" s="4" customFormat="1" customHeight="1" spans="1:14">
      <c r="A45" s="1">
        <v>41</v>
      </c>
      <c r="B45" s="1" t="s">
        <v>2</v>
      </c>
      <c r="C45" s="19" t="s">
        <v>140</v>
      </c>
      <c r="D45" s="20" t="s">
        <v>141</v>
      </c>
      <c r="E45" s="37" t="s">
        <v>142</v>
      </c>
      <c r="F45" s="22">
        <f t="shared" si="1"/>
        <v>0.3253125</v>
      </c>
      <c r="G45" s="1">
        <v>104.1</v>
      </c>
      <c r="H45" s="2" t="s">
        <v>22</v>
      </c>
      <c r="I45" s="1"/>
      <c r="J45" s="1"/>
      <c r="K45" s="1"/>
      <c r="L45" s="1"/>
      <c r="M45" s="1"/>
      <c r="N45" s="1"/>
    </row>
    <row r="46" s="4" customFormat="1" customHeight="1" spans="1:14">
      <c r="A46" s="1">
        <v>42</v>
      </c>
      <c r="B46" s="1" t="s">
        <v>2</v>
      </c>
      <c r="C46" s="19" t="s">
        <v>143</v>
      </c>
      <c r="D46" s="20" t="s">
        <v>144</v>
      </c>
      <c r="E46" s="37" t="s">
        <v>145</v>
      </c>
      <c r="F46" s="22">
        <f t="shared" si="1"/>
        <v>0.27109375</v>
      </c>
      <c r="G46" s="1">
        <v>86.75</v>
      </c>
      <c r="H46" s="2" t="s">
        <v>22</v>
      </c>
      <c r="I46" s="1"/>
      <c r="J46" s="1"/>
      <c r="K46" s="1"/>
      <c r="L46" s="1"/>
      <c r="M46" s="1"/>
      <c r="N46" s="1"/>
    </row>
    <row r="47" s="4" customFormat="1" customHeight="1" spans="1:14">
      <c r="A47" s="1">
        <v>43</v>
      </c>
      <c r="B47" s="1" t="s">
        <v>2</v>
      </c>
      <c r="C47" s="19" t="s">
        <v>146</v>
      </c>
      <c r="D47" s="20" t="s">
        <v>147</v>
      </c>
      <c r="E47" s="37" t="s">
        <v>148</v>
      </c>
      <c r="F47" s="22">
        <f t="shared" si="1"/>
        <v>0.1084375</v>
      </c>
      <c r="G47" s="1">
        <v>34.7</v>
      </c>
      <c r="H47" s="2" t="s">
        <v>22</v>
      </c>
      <c r="I47" s="1"/>
      <c r="J47" s="1"/>
      <c r="K47" s="1"/>
      <c r="L47" s="1"/>
      <c r="M47" s="1"/>
      <c r="N47" s="1"/>
    </row>
    <row r="48" s="4" customFormat="1" customHeight="1" spans="1:14">
      <c r="A48" s="1">
        <v>44</v>
      </c>
      <c r="B48" s="1" t="s">
        <v>2</v>
      </c>
      <c r="C48" s="19" t="s">
        <v>149</v>
      </c>
      <c r="D48" s="20" t="s">
        <v>150</v>
      </c>
      <c r="E48" s="37" t="s">
        <v>151</v>
      </c>
      <c r="F48" s="22">
        <f t="shared" si="1"/>
        <v>0.3253125</v>
      </c>
      <c r="G48" s="1">
        <v>104.1</v>
      </c>
      <c r="H48" s="2" t="s">
        <v>22</v>
      </c>
      <c r="I48" s="1"/>
      <c r="J48" s="1"/>
      <c r="K48" s="1"/>
      <c r="L48" s="1"/>
      <c r="M48" s="1"/>
      <c r="N48" s="1"/>
    </row>
    <row r="49" s="4" customFormat="1" customHeight="1" spans="1:14">
      <c r="A49" s="1">
        <v>45</v>
      </c>
      <c r="B49" s="1" t="s">
        <v>2</v>
      </c>
      <c r="C49" s="19" t="s">
        <v>152</v>
      </c>
      <c r="D49" s="20" t="s">
        <v>153</v>
      </c>
      <c r="E49" s="37" t="s">
        <v>154</v>
      </c>
      <c r="F49" s="22">
        <f t="shared" si="1"/>
        <v>0.3253125</v>
      </c>
      <c r="G49" s="1">
        <v>104.1</v>
      </c>
      <c r="H49" s="2" t="s">
        <v>22</v>
      </c>
      <c r="I49" s="1"/>
      <c r="J49" s="1"/>
      <c r="K49" s="1"/>
      <c r="L49" s="1"/>
      <c r="M49" s="1"/>
      <c r="N49" s="1"/>
    </row>
    <row r="50" s="4" customFormat="1" customHeight="1" spans="1:14">
      <c r="A50" s="1">
        <v>46</v>
      </c>
      <c r="B50" s="1" t="s">
        <v>2</v>
      </c>
      <c r="C50" s="19" t="s">
        <v>155</v>
      </c>
      <c r="D50" s="20" t="s">
        <v>156</v>
      </c>
      <c r="E50" s="37" t="s">
        <v>157</v>
      </c>
      <c r="F50" s="22">
        <f t="shared" si="1"/>
        <v>0.59640625</v>
      </c>
      <c r="G50" s="1">
        <v>190.85</v>
      </c>
      <c r="H50" s="2" t="s">
        <v>22</v>
      </c>
      <c r="I50" s="1"/>
      <c r="J50" s="1"/>
      <c r="K50" s="1"/>
      <c r="L50" s="1"/>
      <c r="M50" s="1"/>
      <c r="N50" s="1"/>
    </row>
    <row r="51" s="4" customFormat="1" customHeight="1" spans="1:14">
      <c r="A51" s="1">
        <v>47</v>
      </c>
      <c r="B51" s="1" t="s">
        <v>2</v>
      </c>
      <c r="C51" s="19" t="s">
        <v>158</v>
      </c>
      <c r="D51" s="20" t="s">
        <v>159</v>
      </c>
      <c r="E51" s="37" t="s">
        <v>160</v>
      </c>
      <c r="F51" s="22">
        <f t="shared" si="1"/>
        <v>0.216875</v>
      </c>
      <c r="G51" s="1">
        <v>69.4</v>
      </c>
      <c r="H51" s="2" t="s">
        <v>22</v>
      </c>
      <c r="I51" s="1"/>
      <c r="J51" s="1"/>
      <c r="K51" s="1"/>
      <c r="L51" s="1"/>
      <c r="M51" s="1"/>
      <c r="N51" s="1"/>
    </row>
    <row r="52" s="4" customFormat="1" customHeight="1" spans="1:14">
      <c r="A52" s="1">
        <v>48</v>
      </c>
      <c r="B52" s="1" t="s">
        <v>2</v>
      </c>
      <c r="C52" s="19" t="s">
        <v>161</v>
      </c>
      <c r="D52" s="20" t="s">
        <v>162</v>
      </c>
      <c r="E52" s="37" t="s">
        <v>163</v>
      </c>
      <c r="F52" s="22">
        <f t="shared" si="1"/>
        <v>0.1084375</v>
      </c>
      <c r="G52" s="1">
        <v>34.7</v>
      </c>
      <c r="H52" s="2" t="s">
        <v>22</v>
      </c>
      <c r="I52" s="1"/>
      <c r="J52" s="1"/>
      <c r="K52" s="1"/>
      <c r="L52" s="1"/>
      <c r="M52" s="1"/>
      <c r="N52" s="1"/>
    </row>
    <row r="53" s="4" customFormat="1" customHeight="1" spans="1:14">
      <c r="A53" s="1">
        <v>49</v>
      </c>
      <c r="B53" s="1" t="s">
        <v>2</v>
      </c>
      <c r="C53" s="19" t="s">
        <v>164</v>
      </c>
      <c r="D53" s="20" t="s">
        <v>165</v>
      </c>
      <c r="E53" s="37" t="s">
        <v>166</v>
      </c>
      <c r="F53" s="22">
        <f t="shared" si="1"/>
        <v>0.216875</v>
      </c>
      <c r="G53" s="1">
        <v>69.4</v>
      </c>
      <c r="H53" s="2" t="s">
        <v>22</v>
      </c>
      <c r="I53" s="1"/>
      <c r="J53" s="1"/>
      <c r="K53" s="1"/>
      <c r="L53" s="1"/>
      <c r="M53" s="1"/>
      <c r="N53" s="1"/>
    </row>
    <row r="54" s="4" customFormat="1" customHeight="1" spans="1:14">
      <c r="A54" s="1">
        <v>50</v>
      </c>
      <c r="B54" s="1" t="s">
        <v>2</v>
      </c>
      <c r="C54" s="19" t="s">
        <v>167</v>
      </c>
      <c r="D54" s="20" t="s">
        <v>168</v>
      </c>
      <c r="E54" s="37" t="s">
        <v>169</v>
      </c>
      <c r="F54" s="22">
        <f t="shared" si="1"/>
        <v>0.27109375</v>
      </c>
      <c r="G54" s="1">
        <v>86.75</v>
      </c>
      <c r="H54" s="2" t="s">
        <v>22</v>
      </c>
      <c r="I54" s="1"/>
      <c r="J54" s="1"/>
      <c r="K54" s="1"/>
      <c r="L54" s="1"/>
      <c r="M54" s="1"/>
      <c r="N54" s="1"/>
    </row>
    <row r="55" s="4" customFormat="1" customHeight="1" spans="1:14">
      <c r="A55" s="1">
        <v>51</v>
      </c>
      <c r="B55" s="1" t="s">
        <v>2</v>
      </c>
      <c r="C55" s="19" t="s">
        <v>170</v>
      </c>
      <c r="D55" s="20" t="s">
        <v>171</v>
      </c>
      <c r="E55" s="37" t="s">
        <v>172</v>
      </c>
      <c r="F55" s="22">
        <f t="shared" si="1"/>
        <v>0.216875</v>
      </c>
      <c r="G55" s="1">
        <v>69.4</v>
      </c>
      <c r="H55" s="2" t="s">
        <v>22</v>
      </c>
      <c r="I55" s="1"/>
      <c r="J55" s="1"/>
      <c r="K55" s="1"/>
      <c r="L55" s="1"/>
      <c r="M55" s="1"/>
      <c r="N55" s="1"/>
    </row>
    <row r="56" s="4" customFormat="1" customHeight="1" spans="1:14">
      <c r="A56" s="1">
        <v>52</v>
      </c>
      <c r="B56" s="1" t="s">
        <v>2</v>
      </c>
      <c r="C56" s="19" t="s">
        <v>173</v>
      </c>
      <c r="D56" s="20" t="s">
        <v>174</v>
      </c>
      <c r="E56" s="37" t="s">
        <v>175</v>
      </c>
      <c r="F56" s="22">
        <f t="shared" si="1"/>
        <v>0.043375</v>
      </c>
      <c r="G56" s="1">
        <v>13.88</v>
      </c>
      <c r="H56" s="2" t="s">
        <v>22</v>
      </c>
      <c r="I56" s="1"/>
      <c r="J56" s="1"/>
      <c r="K56" s="1"/>
      <c r="L56" s="1"/>
      <c r="M56" s="1"/>
      <c r="N56" s="1"/>
    </row>
    <row r="57" s="4" customFormat="1" customHeight="1" spans="1:14">
      <c r="A57" s="1">
        <v>53</v>
      </c>
      <c r="B57" s="1" t="s">
        <v>2</v>
      </c>
      <c r="C57" s="19" t="s">
        <v>176</v>
      </c>
      <c r="D57" s="20" t="s">
        <v>177</v>
      </c>
      <c r="E57" s="37" t="s">
        <v>178</v>
      </c>
      <c r="F57" s="22">
        <f t="shared" si="1"/>
        <v>0.16265625</v>
      </c>
      <c r="G57" s="1">
        <v>52.05</v>
      </c>
      <c r="H57" s="2" t="s">
        <v>22</v>
      </c>
      <c r="I57" s="1"/>
      <c r="J57" s="1"/>
      <c r="K57" s="1"/>
      <c r="L57" s="1"/>
      <c r="M57" s="1"/>
      <c r="N57" s="1"/>
    </row>
    <row r="58" s="4" customFormat="1" customHeight="1" spans="1:14">
      <c r="A58" s="1">
        <v>54</v>
      </c>
      <c r="B58" s="1" t="s">
        <v>2</v>
      </c>
      <c r="C58" s="29" t="s">
        <v>179</v>
      </c>
      <c r="D58" s="20" t="s">
        <v>180</v>
      </c>
      <c r="E58" s="37" t="s">
        <v>181</v>
      </c>
      <c r="F58" s="22">
        <f t="shared" si="1"/>
        <v>0.81328125</v>
      </c>
      <c r="G58" s="1">
        <v>260.25</v>
      </c>
      <c r="H58" s="2" t="s">
        <v>22</v>
      </c>
      <c r="I58" s="1"/>
      <c r="J58" s="1"/>
      <c r="K58" s="1"/>
      <c r="L58" s="1"/>
      <c r="M58" s="1"/>
      <c r="N58" s="1"/>
    </row>
    <row r="59" s="4" customFormat="1" customHeight="1" spans="1:14">
      <c r="A59" s="1">
        <v>55</v>
      </c>
      <c r="B59" s="1" t="s">
        <v>2</v>
      </c>
      <c r="C59" s="19" t="s">
        <v>182</v>
      </c>
      <c r="D59" s="20" t="s">
        <v>183</v>
      </c>
      <c r="E59" s="37" t="s">
        <v>184</v>
      </c>
      <c r="F59" s="22">
        <f t="shared" si="1"/>
        <v>0.22521875</v>
      </c>
      <c r="G59" s="1">
        <v>72.07</v>
      </c>
      <c r="H59" s="2"/>
      <c r="I59" s="2" t="s">
        <v>22</v>
      </c>
      <c r="J59" s="1"/>
      <c r="K59" s="1"/>
      <c r="L59" s="1"/>
      <c r="M59" s="1"/>
      <c r="N59" s="1"/>
    </row>
    <row r="60" s="4" customFormat="1" customHeight="1" spans="1:14">
      <c r="A60" s="1">
        <v>56</v>
      </c>
      <c r="B60" s="1" t="s">
        <v>2</v>
      </c>
      <c r="C60" s="19" t="s">
        <v>185</v>
      </c>
      <c r="D60" s="30" t="s">
        <v>186</v>
      </c>
      <c r="E60" s="38" t="s">
        <v>187</v>
      </c>
      <c r="F60" s="22">
        <f t="shared" si="1"/>
        <v>0.1518125</v>
      </c>
      <c r="G60" s="1">
        <v>48.58</v>
      </c>
      <c r="H60" s="2" t="s">
        <v>22</v>
      </c>
      <c r="I60" s="1"/>
      <c r="J60" s="1"/>
      <c r="K60" s="1"/>
      <c r="L60" s="1"/>
      <c r="M60" s="1"/>
      <c r="N60" s="1"/>
    </row>
    <row r="61" s="4" customFormat="1" customHeight="1" spans="1:14">
      <c r="A61" s="1">
        <v>57</v>
      </c>
      <c r="B61" s="1" t="s">
        <v>2</v>
      </c>
      <c r="C61" s="19" t="s">
        <v>188</v>
      </c>
      <c r="D61" s="20" t="s">
        <v>189</v>
      </c>
      <c r="E61" s="37" t="s">
        <v>190</v>
      </c>
      <c r="F61" s="22">
        <f t="shared" si="1"/>
        <v>0.70484375</v>
      </c>
      <c r="G61" s="1">
        <v>225.55</v>
      </c>
      <c r="H61" s="2" t="s">
        <v>22</v>
      </c>
      <c r="I61" s="1"/>
      <c r="J61" s="1"/>
      <c r="K61" s="1"/>
      <c r="L61" s="1"/>
      <c r="M61" s="1"/>
      <c r="N61" s="1"/>
    </row>
    <row r="62" s="4" customFormat="1" customHeight="1" spans="1:14">
      <c r="A62" s="1">
        <v>58</v>
      </c>
      <c r="B62" s="1" t="s">
        <v>2</v>
      </c>
      <c r="C62" s="29" t="s">
        <v>191</v>
      </c>
      <c r="D62" s="20" t="s">
        <v>192</v>
      </c>
      <c r="E62" s="37" t="s">
        <v>193</v>
      </c>
      <c r="F62" s="22">
        <f t="shared" si="1"/>
        <v>0.3253125</v>
      </c>
      <c r="G62" s="1">
        <v>104.1</v>
      </c>
      <c r="H62" s="2" t="s">
        <v>22</v>
      </c>
      <c r="I62" s="1"/>
      <c r="J62" s="1"/>
      <c r="K62" s="1"/>
      <c r="L62" s="1"/>
      <c r="M62" s="1"/>
      <c r="N62" s="1"/>
    </row>
    <row r="63" s="4" customFormat="1" customHeight="1" spans="1:14">
      <c r="A63" s="1">
        <v>59</v>
      </c>
      <c r="B63" s="1" t="s">
        <v>2</v>
      </c>
      <c r="C63" s="19" t="s">
        <v>194</v>
      </c>
      <c r="D63" s="20" t="s">
        <v>195</v>
      </c>
      <c r="E63" s="37" t="s">
        <v>196</v>
      </c>
      <c r="F63" s="22">
        <f t="shared" si="1"/>
        <v>0.216875</v>
      </c>
      <c r="G63" s="1">
        <v>69.4</v>
      </c>
      <c r="H63" s="2" t="s">
        <v>22</v>
      </c>
      <c r="I63" s="1"/>
      <c r="J63" s="1"/>
      <c r="K63" s="1"/>
      <c r="L63" s="1"/>
      <c r="M63" s="1"/>
      <c r="N63" s="1"/>
    </row>
    <row r="64" s="4" customFormat="1" customHeight="1" spans="1:14">
      <c r="A64" s="1">
        <v>60</v>
      </c>
      <c r="B64" s="1" t="s">
        <v>2</v>
      </c>
      <c r="C64" s="19" t="s">
        <v>197</v>
      </c>
      <c r="D64" s="20" t="s">
        <v>198</v>
      </c>
      <c r="E64" s="37" t="s">
        <v>199</v>
      </c>
      <c r="F64" s="22">
        <f t="shared" si="1"/>
        <v>1.084375</v>
      </c>
      <c r="G64" s="1">
        <v>347</v>
      </c>
      <c r="H64" s="2" t="s">
        <v>22</v>
      </c>
      <c r="I64" s="1"/>
      <c r="J64" s="1"/>
      <c r="K64" s="1"/>
      <c r="L64" s="1"/>
      <c r="M64" s="1"/>
      <c r="N64" s="1"/>
    </row>
    <row r="65" s="4" customFormat="1" customHeight="1" spans="1:14">
      <c r="A65" s="1">
        <v>61</v>
      </c>
      <c r="B65" s="1" t="s">
        <v>2</v>
      </c>
      <c r="C65" s="31" t="s">
        <v>200</v>
      </c>
      <c r="D65" s="30" t="s">
        <v>201</v>
      </c>
      <c r="E65" s="38" t="s">
        <v>202</v>
      </c>
      <c r="F65" s="22">
        <f t="shared" si="1"/>
        <v>2.9278125</v>
      </c>
      <c r="G65" s="1">
        <v>936.9</v>
      </c>
      <c r="H65" s="2" t="s">
        <v>22</v>
      </c>
      <c r="I65" s="1"/>
      <c r="J65" s="1"/>
      <c r="K65" s="1"/>
      <c r="L65" s="1"/>
      <c r="M65" s="1"/>
      <c r="N65" s="1"/>
    </row>
    <row r="66" s="4" customFormat="1" customHeight="1" spans="1:14">
      <c r="A66" s="1">
        <v>62</v>
      </c>
      <c r="B66" s="1" t="s">
        <v>2</v>
      </c>
      <c r="C66" s="29" t="s">
        <v>203</v>
      </c>
      <c r="D66" s="20" t="s">
        <v>204</v>
      </c>
      <c r="E66" s="37" t="s">
        <v>205</v>
      </c>
      <c r="F66" s="22">
        <f t="shared" si="1"/>
        <v>0.11684375</v>
      </c>
      <c r="G66" s="1">
        <v>37.39</v>
      </c>
      <c r="H66" s="2"/>
      <c r="I66" s="2" t="s">
        <v>22</v>
      </c>
      <c r="J66" s="1"/>
      <c r="K66" s="1"/>
      <c r="L66" s="1"/>
      <c r="M66" s="1"/>
      <c r="N66" s="1"/>
    </row>
    <row r="67" s="4" customFormat="1" customHeight="1" spans="1:14">
      <c r="A67" s="1">
        <v>63</v>
      </c>
      <c r="B67" s="1" t="s">
        <v>2</v>
      </c>
      <c r="C67" s="19" t="s">
        <v>206</v>
      </c>
      <c r="D67" s="20" t="s">
        <v>207</v>
      </c>
      <c r="E67" s="37" t="s">
        <v>208</v>
      </c>
      <c r="F67" s="22">
        <f t="shared" si="1"/>
        <v>0.05421875</v>
      </c>
      <c r="G67" s="1">
        <v>17.35</v>
      </c>
      <c r="H67" s="2" t="s">
        <v>22</v>
      </c>
      <c r="I67" s="1"/>
      <c r="J67" s="1"/>
      <c r="K67" s="1"/>
      <c r="L67" s="1"/>
      <c r="M67" s="1"/>
      <c r="N67" s="1"/>
    </row>
    <row r="68" s="4" customFormat="1" customHeight="1" spans="1:14">
      <c r="A68" s="1">
        <v>64</v>
      </c>
      <c r="B68" s="1" t="s">
        <v>2</v>
      </c>
      <c r="C68" s="19" t="s">
        <v>209</v>
      </c>
      <c r="D68" s="20" t="s">
        <v>210</v>
      </c>
      <c r="E68" s="37" t="s">
        <v>211</v>
      </c>
      <c r="F68" s="22">
        <f t="shared" si="1"/>
        <v>0.07590625</v>
      </c>
      <c r="G68" s="1">
        <v>24.29</v>
      </c>
      <c r="H68" s="2" t="s">
        <v>22</v>
      </c>
      <c r="I68" s="1"/>
      <c r="J68" s="1"/>
      <c r="K68" s="1"/>
      <c r="L68" s="1"/>
      <c r="M68" s="1"/>
      <c r="N68" s="1"/>
    </row>
    <row r="69" s="4" customFormat="1" customHeight="1" spans="1:14">
      <c r="A69" s="1">
        <v>65</v>
      </c>
      <c r="B69" s="1" t="s">
        <v>2</v>
      </c>
      <c r="C69" s="19" t="s">
        <v>212</v>
      </c>
      <c r="D69" s="20" t="s">
        <v>213</v>
      </c>
      <c r="E69" s="37" t="s">
        <v>214</v>
      </c>
      <c r="F69" s="22">
        <f t="shared" si="1"/>
        <v>0.216875</v>
      </c>
      <c r="G69" s="1">
        <v>69.4</v>
      </c>
      <c r="H69" s="2" t="s">
        <v>22</v>
      </c>
      <c r="I69" s="1"/>
      <c r="J69" s="1"/>
      <c r="K69" s="1"/>
      <c r="L69" s="1"/>
      <c r="M69" s="1"/>
      <c r="N69" s="1"/>
    </row>
    <row r="70" s="4" customFormat="1" customHeight="1" spans="1:14">
      <c r="A70" s="1">
        <v>66</v>
      </c>
      <c r="B70" s="1" t="s">
        <v>2</v>
      </c>
      <c r="C70" s="31" t="s">
        <v>215</v>
      </c>
      <c r="D70" s="41" t="s">
        <v>216</v>
      </c>
      <c r="E70" s="38" t="s">
        <v>217</v>
      </c>
      <c r="F70" s="22">
        <f t="shared" si="1"/>
        <v>0.216875</v>
      </c>
      <c r="G70" s="1">
        <v>69.4</v>
      </c>
      <c r="H70" s="2" t="s">
        <v>22</v>
      </c>
      <c r="I70" s="1"/>
      <c r="J70" s="1"/>
      <c r="K70" s="1"/>
      <c r="L70" s="1"/>
      <c r="M70" s="1"/>
      <c r="N70" s="1"/>
    </row>
    <row r="71" s="4" customFormat="1" customHeight="1" spans="1:14">
      <c r="A71" s="1">
        <v>67</v>
      </c>
      <c r="B71" s="1" t="s">
        <v>2</v>
      </c>
      <c r="C71" s="19" t="s">
        <v>218</v>
      </c>
      <c r="D71" s="32" t="s">
        <v>219</v>
      </c>
      <c r="E71" s="42" t="s">
        <v>220</v>
      </c>
      <c r="F71" s="22">
        <f t="shared" si="1"/>
        <v>0.0650625</v>
      </c>
      <c r="G71" s="1">
        <v>20.82</v>
      </c>
      <c r="H71" s="2" t="s">
        <v>22</v>
      </c>
      <c r="I71" s="1"/>
      <c r="J71" s="1"/>
      <c r="K71" s="1"/>
      <c r="L71" s="1"/>
      <c r="M71" s="1"/>
      <c r="N71" s="1"/>
    </row>
    <row r="72" s="4" customFormat="1" customHeight="1" spans="1:14">
      <c r="A72" s="1">
        <v>68</v>
      </c>
      <c r="B72" s="1" t="s">
        <v>2</v>
      </c>
      <c r="C72" s="19" t="s">
        <v>221</v>
      </c>
      <c r="D72" s="20" t="s">
        <v>222</v>
      </c>
      <c r="E72" s="37" t="s">
        <v>223</v>
      </c>
      <c r="F72" s="22">
        <f t="shared" si="1"/>
        <v>0.11928125</v>
      </c>
      <c r="G72" s="1">
        <v>38.17</v>
      </c>
      <c r="H72" s="2" t="s">
        <v>22</v>
      </c>
      <c r="I72" s="1"/>
      <c r="J72" s="1"/>
      <c r="K72" s="1"/>
      <c r="L72" s="1"/>
      <c r="M72" s="1"/>
      <c r="N72" s="1"/>
    </row>
    <row r="73" s="4" customFormat="1" customHeight="1" spans="1:14">
      <c r="A73" s="1">
        <v>69</v>
      </c>
      <c r="B73" s="1" t="s">
        <v>2</v>
      </c>
      <c r="C73" s="19" t="s">
        <v>224</v>
      </c>
      <c r="D73" s="20" t="s">
        <v>225</v>
      </c>
      <c r="E73" s="37" t="s">
        <v>226</v>
      </c>
      <c r="F73" s="22">
        <f t="shared" si="1"/>
        <v>0.1084375</v>
      </c>
      <c r="G73" s="1">
        <v>34.7</v>
      </c>
      <c r="H73" s="2" t="s">
        <v>22</v>
      </c>
      <c r="I73" s="1"/>
      <c r="J73" s="1"/>
      <c r="K73" s="1"/>
      <c r="L73" s="1"/>
      <c r="M73" s="1"/>
      <c r="N73" s="1"/>
    </row>
    <row r="74" s="4" customFormat="1" customHeight="1" spans="1:14">
      <c r="A74" s="1">
        <v>70</v>
      </c>
      <c r="B74" s="1" t="s">
        <v>2</v>
      </c>
      <c r="C74" s="19" t="s">
        <v>227</v>
      </c>
      <c r="D74" s="20" t="s">
        <v>228</v>
      </c>
      <c r="E74" s="37" t="s">
        <v>229</v>
      </c>
      <c r="F74" s="22">
        <f>G74/320</f>
        <v>0.5421875</v>
      </c>
      <c r="G74" s="1">
        <v>173.5</v>
      </c>
      <c r="H74" s="2" t="s">
        <v>22</v>
      </c>
      <c r="I74" s="1"/>
      <c r="J74" s="1"/>
      <c r="K74" s="1"/>
      <c r="L74" s="1"/>
      <c r="M74" s="1"/>
      <c r="N74" s="1"/>
    </row>
    <row r="75" s="4" customFormat="1" customHeight="1" spans="1:14">
      <c r="A75" s="1">
        <v>71</v>
      </c>
      <c r="B75" s="1" t="s">
        <v>2</v>
      </c>
      <c r="C75" s="19" t="s">
        <v>230</v>
      </c>
      <c r="D75" s="20" t="s">
        <v>231</v>
      </c>
      <c r="E75" s="37" t="s">
        <v>232</v>
      </c>
      <c r="F75" s="22">
        <f>G75/320</f>
        <v>0.3253125</v>
      </c>
      <c r="G75" s="1">
        <v>104.1</v>
      </c>
      <c r="H75" s="2" t="s">
        <v>22</v>
      </c>
      <c r="I75" s="1"/>
      <c r="J75" s="1"/>
      <c r="K75" s="1"/>
      <c r="L75" s="1"/>
      <c r="M75" s="1"/>
      <c r="N75" s="1"/>
    </row>
    <row r="76" s="4" customFormat="1" customHeight="1" spans="1:14">
      <c r="A76" s="1">
        <v>72</v>
      </c>
      <c r="B76" s="1" t="s">
        <v>2</v>
      </c>
      <c r="C76" s="19" t="s">
        <v>233</v>
      </c>
      <c r="D76" s="20" t="s">
        <v>234</v>
      </c>
      <c r="E76" s="37" t="s">
        <v>235</v>
      </c>
      <c r="F76" s="22">
        <f>G76/320</f>
        <v>0.48796875</v>
      </c>
      <c r="G76" s="1">
        <v>156.15</v>
      </c>
      <c r="H76" s="2" t="s">
        <v>22</v>
      </c>
      <c r="I76" s="1"/>
      <c r="J76" s="1"/>
      <c r="K76" s="1"/>
      <c r="L76" s="1"/>
      <c r="M76" s="1"/>
      <c r="N76" s="1"/>
    </row>
    <row r="77" s="4" customFormat="1" customHeight="1" spans="1:14">
      <c r="A77" s="1">
        <v>73</v>
      </c>
      <c r="B77" s="1" t="s">
        <v>2</v>
      </c>
      <c r="C77" s="19" t="s">
        <v>236</v>
      </c>
      <c r="D77" s="20" t="s">
        <v>237</v>
      </c>
      <c r="E77" s="37" t="s">
        <v>238</v>
      </c>
      <c r="F77" s="22">
        <f>G77/320</f>
        <v>0.216875</v>
      </c>
      <c r="G77" s="1">
        <v>69.4</v>
      </c>
      <c r="H77" s="2" t="s">
        <v>22</v>
      </c>
      <c r="I77" s="1"/>
      <c r="J77" s="1"/>
      <c r="K77" s="1"/>
      <c r="L77" s="1"/>
      <c r="M77" s="1"/>
      <c r="N77" s="1"/>
    </row>
    <row r="78" s="4" customFormat="1" customHeight="1" spans="1:14">
      <c r="A78" s="1">
        <v>74</v>
      </c>
      <c r="B78" s="1" t="s">
        <v>2</v>
      </c>
      <c r="C78" s="19" t="s">
        <v>239</v>
      </c>
      <c r="D78" s="20" t="s">
        <v>240</v>
      </c>
      <c r="E78" s="37" t="s">
        <v>241</v>
      </c>
      <c r="F78" s="22">
        <f>G78/320</f>
        <v>0.1084375</v>
      </c>
      <c r="G78" s="1">
        <v>34.7</v>
      </c>
      <c r="H78" s="2" t="s">
        <v>22</v>
      </c>
      <c r="I78" s="1"/>
      <c r="J78" s="1"/>
      <c r="K78" s="1"/>
      <c r="L78" s="1"/>
      <c r="M78" s="1"/>
      <c r="N78" s="1"/>
    </row>
    <row r="79" s="4" customFormat="1" customHeight="1" spans="1:14">
      <c r="A79" s="1">
        <v>75</v>
      </c>
      <c r="B79" s="1" t="s">
        <v>2</v>
      </c>
      <c r="C79" s="19" t="s">
        <v>242</v>
      </c>
      <c r="D79" s="20" t="s">
        <v>243</v>
      </c>
      <c r="E79" s="37" t="s">
        <v>244</v>
      </c>
      <c r="F79" s="22">
        <f>G79/320</f>
        <v>0.095125</v>
      </c>
      <c r="G79" s="1">
        <v>30.44</v>
      </c>
      <c r="H79" s="2"/>
      <c r="I79" s="2" t="s">
        <v>22</v>
      </c>
      <c r="J79" s="1"/>
      <c r="K79" s="1"/>
      <c r="L79" s="1"/>
      <c r="M79" s="1"/>
      <c r="N79" s="1"/>
    </row>
    <row r="80" s="4" customFormat="1" customHeight="1" spans="1:14">
      <c r="A80" s="1">
        <v>76</v>
      </c>
      <c r="B80" s="1" t="s">
        <v>2</v>
      </c>
      <c r="C80" s="31" t="s">
        <v>245</v>
      </c>
      <c r="D80" s="41" t="s">
        <v>246</v>
      </c>
      <c r="E80" s="38" t="s">
        <v>247</v>
      </c>
      <c r="F80" s="22">
        <f>G80/320</f>
        <v>0.0650625</v>
      </c>
      <c r="G80" s="1">
        <v>20.82</v>
      </c>
      <c r="H80" s="2" t="s">
        <v>22</v>
      </c>
      <c r="I80" s="1"/>
      <c r="J80" s="1"/>
      <c r="K80" s="1"/>
      <c r="L80" s="1"/>
      <c r="M80" s="1"/>
      <c r="N80" s="1"/>
    </row>
    <row r="81" s="4" customFormat="1" customHeight="1" spans="1:14">
      <c r="A81" s="1">
        <v>77</v>
      </c>
      <c r="B81" s="1" t="s">
        <v>2</v>
      </c>
      <c r="C81" s="19" t="s">
        <v>101</v>
      </c>
      <c r="D81" s="20" t="s">
        <v>248</v>
      </c>
      <c r="E81" s="37" t="s">
        <v>249</v>
      </c>
      <c r="F81" s="22">
        <f>G81/320</f>
        <v>0.0650625</v>
      </c>
      <c r="G81" s="1">
        <v>20.82</v>
      </c>
      <c r="H81" s="2" t="s">
        <v>22</v>
      </c>
      <c r="I81" s="1"/>
      <c r="J81" s="1"/>
      <c r="K81" s="1"/>
      <c r="L81" s="1"/>
      <c r="M81" s="1"/>
      <c r="N81" s="1"/>
    </row>
    <row r="82" s="4" customFormat="1" customHeight="1" spans="1:14">
      <c r="A82" s="1">
        <v>78</v>
      </c>
      <c r="B82" s="1" t="s">
        <v>2</v>
      </c>
      <c r="C82" s="34" t="s">
        <v>250</v>
      </c>
      <c r="D82" s="34" t="s">
        <v>251</v>
      </c>
      <c r="E82" s="43" t="s">
        <v>252</v>
      </c>
      <c r="F82" s="22">
        <f>G82/320</f>
        <v>0.3253125</v>
      </c>
      <c r="G82" s="1">
        <v>104.1</v>
      </c>
      <c r="H82" s="2"/>
      <c r="I82" s="1"/>
      <c r="J82" s="1"/>
      <c r="K82" s="1"/>
      <c r="L82" s="1"/>
      <c r="M82" s="1"/>
      <c r="N82" s="1"/>
    </row>
    <row r="83" s="4" customFormat="1" customHeight="1" spans="1:14">
      <c r="A83" s="1"/>
      <c r="B83" s="1"/>
      <c r="C83" s="1"/>
      <c r="D83" s="36"/>
      <c r="E83" s="36"/>
      <c r="F83" s="1"/>
      <c r="G83" s="1"/>
      <c r="H83" s="2"/>
      <c r="I83" s="1"/>
      <c r="J83" s="1"/>
      <c r="K83" s="1"/>
      <c r="L83" s="1"/>
      <c r="M83" s="1"/>
      <c r="N83" s="1"/>
    </row>
    <row r="84" s="4" customFormat="1" customHeight="1" spans="1:14">
      <c r="A84" s="1"/>
      <c r="B84" s="1"/>
      <c r="C84" s="1"/>
      <c r="D84" s="36"/>
      <c r="E84" s="36"/>
      <c r="F84" s="1"/>
      <c r="G84" s="1"/>
      <c r="H84" s="2"/>
      <c r="I84" s="1"/>
      <c r="J84" s="1"/>
      <c r="K84" s="1"/>
      <c r="L84" s="1"/>
      <c r="M84" s="1"/>
      <c r="N84" s="1"/>
    </row>
    <row r="86" s="3" customFormat="1" customHeight="1" spans="4:7">
      <c r="D86" s="5"/>
      <c r="E86" s="5"/>
      <c r="G86" s="3" t="s">
        <v>253</v>
      </c>
    </row>
    <row r="87" s="3" customFormat="1" customHeight="1" spans="4:5">
      <c r="D87" s="5"/>
      <c r="E87" s="5"/>
    </row>
  </sheetData>
  <mergeCells count="11">
    <mergeCell ref="A1:N1"/>
    <mergeCell ref="G2:J2"/>
    <mergeCell ref="H3:M3"/>
    <mergeCell ref="A3:A4"/>
    <mergeCell ref="B3:B4"/>
    <mergeCell ref="C3:C4"/>
    <mergeCell ref="D3:D4"/>
    <mergeCell ref="E3:E4"/>
    <mergeCell ref="F3:F4"/>
    <mergeCell ref="G3:G4"/>
    <mergeCell ref="N3:N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38"/>
  <sheetViews>
    <sheetView workbookViewId="0">
      <selection activeCell="Q21" sqref="Q21"/>
    </sheetView>
  </sheetViews>
  <sheetFormatPr defaultColWidth="9" defaultRowHeight="13.5" outlineLevelCol="6"/>
  <sheetData>
    <row r="3" ht="14.25" spans="1:7">
      <c r="A3" s="1"/>
      <c r="B3" s="1">
        <v>250</v>
      </c>
      <c r="C3" s="2"/>
      <c r="E3" s="1"/>
      <c r="F3" s="1">
        <v>354</v>
      </c>
      <c r="G3" s="2"/>
    </row>
    <row r="4" ht="14.25" spans="1:7">
      <c r="A4" s="1"/>
      <c r="B4" s="2"/>
      <c r="C4" s="1">
        <v>263.5</v>
      </c>
      <c r="E4" s="1"/>
      <c r="F4" s="1">
        <v>100</v>
      </c>
      <c r="G4" s="2"/>
    </row>
    <row r="5" ht="14.25" spans="1:7">
      <c r="A5" s="1"/>
      <c r="B5" s="2"/>
      <c r="C5" s="1">
        <v>600</v>
      </c>
      <c r="E5" s="1"/>
      <c r="F5" s="2"/>
      <c r="G5" s="1">
        <v>135</v>
      </c>
    </row>
    <row r="6" ht="14.25" spans="1:7">
      <c r="A6" s="1"/>
      <c r="B6" s="2"/>
      <c r="C6" s="1">
        <v>600</v>
      </c>
      <c r="E6" s="1">
        <v>84</v>
      </c>
      <c r="F6" s="1"/>
      <c r="G6" s="1"/>
    </row>
    <row r="7" ht="14.25" spans="1:7">
      <c r="A7" s="1"/>
      <c r="B7" s="2"/>
      <c r="C7" s="1">
        <v>518</v>
      </c>
      <c r="E7" s="2"/>
      <c r="F7" s="1">
        <v>64</v>
      </c>
      <c r="G7" s="1"/>
    </row>
    <row r="8" ht="14.25" spans="1:7">
      <c r="A8" s="1"/>
      <c r="B8" s="2"/>
      <c r="C8" s="1">
        <v>306</v>
      </c>
      <c r="E8" s="1">
        <v>310</v>
      </c>
      <c r="F8" s="2"/>
      <c r="G8" s="2"/>
    </row>
    <row r="9" ht="14.25" spans="1:7">
      <c r="A9" s="2"/>
      <c r="B9" s="1">
        <v>182</v>
      </c>
      <c r="C9" s="1"/>
      <c r="E9" s="2"/>
      <c r="F9" s="1">
        <v>21</v>
      </c>
      <c r="G9" s="1"/>
    </row>
    <row r="10" ht="14.25" spans="1:7">
      <c r="A10" s="2"/>
      <c r="B10" s="1">
        <v>60</v>
      </c>
      <c r="C10" s="1"/>
      <c r="E10" s="1"/>
      <c r="F10" s="1">
        <v>66</v>
      </c>
      <c r="G10" s="2"/>
    </row>
    <row r="11" ht="14.25" spans="1:7">
      <c r="A11" s="2"/>
      <c r="B11" s="1">
        <v>50</v>
      </c>
      <c r="C11" s="1"/>
      <c r="E11" s="2"/>
      <c r="F11" s="1">
        <v>40.5</v>
      </c>
      <c r="G11" s="1"/>
    </row>
    <row r="12" ht="14.25" spans="1:7">
      <c r="A12" s="1"/>
      <c r="B12" s="2"/>
      <c r="C12" s="1">
        <v>300</v>
      </c>
      <c r="E12" s="2"/>
      <c r="F12" s="1">
        <v>21.6</v>
      </c>
      <c r="G12" s="1"/>
    </row>
    <row r="13" ht="14.25" spans="1:7">
      <c r="A13" s="1"/>
      <c r="B13" s="2"/>
      <c r="C13" s="1">
        <v>525</v>
      </c>
      <c r="E13" s="2"/>
      <c r="F13" s="1"/>
      <c r="G13" s="1">
        <v>66</v>
      </c>
    </row>
    <row r="14" ht="14.25" spans="1:7">
      <c r="A14" s="2"/>
      <c r="B14" s="1"/>
      <c r="C14" s="1"/>
      <c r="E14" s="2"/>
      <c r="F14" s="1"/>
      <c r="G14" s="1">
        <v>83.6</v>
      </c>
    </row>
    <row r="15" ht="14.25" spans="1:7">
      <c r="A15" s="2">
        <v>500</v>
      </c>
      <c r="B15" s="1">
        <v>200</v>
      </c>
      <c r="C15" s="1"/>
      <c r="E15" s="2"/>
      <c r="F15" s="1"/>
      <c r="G15" s="1">
        <v>90</v>
      </c>
    </row>
    <row r="16" ht="14.25" spans="1:7">
      <c r="A16" s="1">
        <v>180</v>
      </c>
      <c r="B16" s="1"/>
      <c r="C16" s="1"/>
      <c r="E16" s="1">
        <v>324</v>
      </c>
      <c r="F16" s="2"/>
      <c r="G16" s="2"/>
    </row>
    <row r="17" ht="14.25" spans="1:7">
      <c r="A17" s="2"/>
      <c r="B17" s="1"/>
      <c r="C17" s="1">
        <v>504</v>
      </c>
      <c r="E17" s="2"/>
      <c r="F17" s="1"/>
      <c r="G17" s="1">
        <v>34.8</v>
      </c>
    </row>
    <row r="18" ht="14.25" spans="1:7">
      <c r="A18" s="2"/>
      <c r="B18" s="1">
        <v>144</v>
      </c>
      <c r="C18" s="1"/>
      <c r="E18" s="1"/>
      <c r="F18" s="2"/>
      <c r="G18" s="2">
        <v>270</v>
      </c>
    </row>
    <row r="19" ht="14.25" spans="1:7">
      <c r="A19" s="2">
        <v>51.6</v>
      </c>
      <c r="B19" s="1"/>
      <c r="C19" s="1"/>
      <c r="E19" s="2"/>
      <c r="F19" s="1"/>
      <c r="G19" s="1">
        <v>131.4</v>
      </c>
    </row>
    <row r="20" ht="14.25" spans="1:7">
      <c r="A20" s="2"/>
      <c r="B20" s="1">
        <v>288</v>
      </c>
      <c r="C20" s="1"/>
      <c r="E20" s="2"/>
      <c r="F20" s="1"/>
      <c r="G20" s="1">
        <v>28</v>
      </c>
    </row>
    <row r="21" ht="14.25" spans="1:7">
      <c r="A21" s="2"/>
      <c r="B21" s="1"/>
      <c r="C21" s="1">
        <v>199.5</v>
      </c>
      <c r="E21" s="2"/>
      <c r="F21" s="2">
        <v>234</v>
      </c>
      <c r="G21" s="1"/>
    </row>
    <row r="22" ht="14.25" spans="1:7">
      <c r="A22" s="2"/>
      <c r="B22" s="1"/>
      <c r="C22" s="1">
        <v>171</v>
      </c>
      <c r="E22" s="2">
        <v>144</v>
      </c>
      <c r="F22" s="1"/>
      <c r="G22" s="1"/>
    </row>
    <row r="23" ht="14.25" spans="1:7">
      <c r="A23" s="2"/>
      <c r="B23" s="1"/>
      <c r="C23" s="1">
        <v>150</v>
      </c>
      <c r="E23" s="2"/>
      <c r="F23" s="1">
        <v>156</v>
      </c>
      <c r="G23" s="1"/>
    </row>
    <row r="24" ht="14.25" spans="1:7">
      <c r="A24">
        <f>SUM(A3:A23)</f>
        <v>731.6</v>
      </c>
      <c r="B24">
        <f>SUM(B3:B23)</f>
        <v>1174</v>
      </c>
      <c r="C24">
        <f>SUM(C3:C23)</f>
        <v>4137</v>
      </c>
      <c r="E24" s="2">
        <v>76.5</v>
      </c>
      <c r="F24" s="1"/>
      <c r="G24" s="1"/>
    </row>
    <row r="25" ht="14.25" spans="5:7">
      <c r="E25" s="2"/>
      <c r="F25" s="1">
        <v>316.8</v>
      </c>
      <c r="G25" s="1"/>
    </row>
    <row r="26" ht="14.25" spans="5:7">
      <c r="E26" s="2"/>
      <c r="F26" s="1"/>
      <c r="G26" s="1">
        <v>100</v>
      </c>
    </row>
    <row r="27" ht="14.25" spans="5:7">
      <c r="E27" s="2"/>
      <c r="F27" s="1"/>
      <c r="G27" s="1">
        <v>96</v>
      </c>
    </row>
    <row r="28" ht="14.25" spans="5:7">
      <c r="E28" s="2"/>
      <c r="F28" s="1"/>
      <c r="G28" s="1">
        <v>176</v>
      </c>
    </row>
    <row r="29" ht="14.25" spans="5:7">
      <c r="E29" s="2">
        <v>28</v>
      </c>
      <c r="F29" s="1"/>
      <c r="G29" s="1"/>
    </row>
    <row r="30" ht="14.25" spans="5:7">
      <c r="E30" s="2"/>
      <c r="F30" s="1"/>
      <c r="G30" s="1">
        <v>600</v>
      </c>
    </row>
    <row r="31" ht="14.25" spans="5:7">
      <c r="E31" s="2"/>
      <c r="F31" s="1">
        <v>240</v>
      </c>
      <c r="G31" s="1"/>
    </row>
    <row r="32" ht="14.25" spans="5:7">
      <c r="E32" s="2"/>
      <c r="F32" s="1">
        <v>240</v>
      </c>
      <c r="G32" s="1"/>
    </row>
    <row r="33" ht="14.25" spans="5:7">
      <c r="E33" s="2"/>
      <c r="F33" s="1">
        <v>136</v>
      </c>
      <c r="G33" s="1"/>
    </row>
    <row r="34" ht="14.25" spans="5:7">
      <c r="E34" s="2">
        <v>1000</v>
      </c>
      <c r="F34" s="1">
        <v>400</v>
      </c>
      <c r="G34" s="1"/>
    </row>
    <row r="35" spans="5:7">
      <c r="E35" s="1">
        <v>36</v>
      </c>
      <c r="F35" s="1"/>
      <c r="G35" s="1"/>
    </row>
    <row r="36" spans="5:7">
      <c r="E36" s="1">
        <v>200</v>
      </c>
      <c r="F36" s="1"/>
      <c r="G36" s="1"/>
    </row>
    <row r="37" ht="14.25" spans="5:7">
      <c r="E37" s="2">
        <v>30</v>
      </c>
      <c r="F37" s="1"/>
      <c r="G37" s="1"/>
    </row>
    <row r="38" spans="5:7">
      <c r="E38">
        <f>SUM(E3:E37)</f>
        <v>2232.5</v>
      </c>
      <c r="F38">
        <f>SUM(F3:F37)</f>
        <v>2389.9</v>
      </c>
      <c r="G38">
        <f>SUM(G3:G37)</f>
        <v>1810.8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2021-11-26T01:10:00Z</dcterms:created>
  <dcterms:modified xsi:type="dcterms:W3CDTF">2024-01-02T08:06:09Z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F011687EE73142E59D6561FF82D922E9_13</vt:lpwstr>
  </property>
  <property fmtid="{D5CDD505-2E9C-101B-9397-08002B2CF9AE}" pid="3" name="KSOProductBuildVer">
    <vt:lpwstr>2052-12.1.0.16120</vt:lpwstr>
  </property>
</Properties>
</file>