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完成情况统计表" sheetId="1" r:id="rId1"/>
  </sheets>
  <definedNames>
    <definedName name="_xlnm._FilterDatabase" localSheetId="0" hidden="1">项目完成情况统计表!$A$4:$O$52</definedName>
    <definedName name="_xlnm.Print_Titles" localSheetId="0">项目完成情况统计表!$3:$4</definedName>
  </definedNames>
  <calcPr calcId="144525"/>
</workbook>
</file>

<file path=xl/sharedStrings.xml><?xml version="1.0" encoding="utf-8"?>
<sst xmlns="http://schemas.openxmlformats.org/spreadsheetml/2006/main" count="432" uniqueCount="227">
  <si>
    <t>附件</t>
  </si>
  <si>
    <t>奈曼旗2023年京蒙协作资金项目完成情况统计表</t>
  </si>
  <si>
    <t>序号</t>
  </si>
  <si>
    <t>项目名称</t>
  </si>
  <si>
    <t>建设
性质（新建/续建）</t>
  </si>
  <si>
    <t>项目类型</t>
  </si>
  <si>
    <t>项目建设地点</t>
  </si>
  <si>
    <t>建设规模和建设内容</t>
  </si>
  <si>
    <t>项目总投资
（万元）</t>
  </si>
  <si>
    <t>京蒙协作资金
（万元）</t>
  </si>
  <si>
    <t>群众参与（人）</t>
  </si>
  <si>
    <t>项目实施单位</t>
  </si>
  <si>
    <t>项目责任人</t>
  </si>
  <si>
    <t>主管部门</t>
  </si>
  <si>
    <t>预计开工、完工时间  
（具体到年、月）</t>
  </si>
  <si>
    <t>是否完工</t>
  </si>
  <si>
    <t>开工时间</t>
  </si>
  <si>
    <t>完工时间</t>
  </si>
  <si>
    <t>奈曼旗合计 （41个）</t>
  </si>
  <si>
    <t>奈曼旗设施农业建设项目</t>
  </si>
  <si>
    <t>新建、续建</t>
  </si>
  <si>
    <t>产业类</t>
  </si>
  <si>
    <t>大沁他拉镇哈沙图村</t>
  </si>
  <si>
    <t>实施主体：大沁他拉镇人民政府
项目可行性及建设内容：
大沁他拉镇哈沙图村设施农业项目：
项目可行性：
1.哈沙图村现有蔬菜大棚181栋，其中春秋棚162栋，暖棚19栋，投入资金1240万元。（2018年京蒙资金400万、定点帮扶资金100万，建设春秋棚92栋；2019年整合资金500万，建设春秋棚70栋；2019年绿色产业发展资金240万改造土棚19栋；
2.哈沙图村原有181栋棚，年产蔬菜200万斤,年收益600万元，村集体收益40万元。今年改造42栋土棚后，可增加年产蔬菜60万斤，年收益180万元，村集体增收73.5万元；
3.该村是全旗有名的蔬菜种植村，国家自然基金委定点帮扶村，位于城郊，区位优势明显，主城区常住人口6万人，按每人每天消耗蔬菜2斤计算，1天蔬菜消耗量12万斤，全年4380万斤，大镇6个蔬菜主产村，每年蔬菜产量400万斤，市场需求量大，百姓积极性高，另外该村与青岛农业大学合作，能够充分发挥人才、技术等方面的优势。
建设内容：新建现代化暖棚42栋及附属配套设施等，投资1422万元；在哈沙图村部建卫生厕所，投资48万元。项目总投入资金1470万元。</t>
  </si>
  <si>
    <t>大沁他拉镇人民政府</t>
  </si>
  <si>
    <t>蒋翠艳</t>
  </si>
  <si>
    <t>农科局</t>
  </si>
  <si>
    <t>是</t>
  </si>
  <si>
    <t>新镇白音昌村</t>
  </si>
  <si>
    <t>实施主体：获得扶贫开发有限公司
项目可行性及建设内容：
新镇白音昌村育秧大棚项目：
项目可行性：项目育秧45万株，每株卖0.25元，收入11.25万元；每株盈利0.07元，年收益3万元以上，种薯棚辐射周边种植面积500亩，每亩产3500斤，保鲜库可存储鲜薯175万斤，正常销售每斤2元，总收入350万元；反季节销售每斤可提升附加值0.6-0.8元；实现增收105万元以上。
建设内容：建设育秧大棚4栋、保鲜库1座2000平及相关配套设施设备等，投入资金200万元。</t>
  </si>
  <si>
    <t>获得扶贫开发有限公司</t>
  </si>
  <si>
    <t>王玉鑫</t>
  </si>
  <si>
    <t>农科局、乡村振兴局</t>
  </si>
  <si>
    <t>八仙筒国有林场</t>
  </si>
  <si>
    <t>实施主体：八仙筒国有林场
项目可行性及建设内容：
八仙筒国有林场保鲜冷藏库项目：
项目可行性：八仙筒林场现有大果榛子500亩，鸡心果10000亩，年产果实1000吨以上，正常销售总收入600万元；由于果实采摘后不能及时进行保鲜存储导致大量优质水果不能高价出售，甚至有部分已经腐烂，给果农带来巨大经济，急需建设保鲜冷藏库，项目建成后，通过反季节销售每斤可提升附加值1-2元，实现增收200万元以上。
建设内容：建设保鲜冷藏库1500平米及相关配套设施等，预计投入资金430万元。</t>
  </si>
  <si>
    <t>王连胜</t>
  </si>
  <si>
    <t>林草局</t>
  </si>
  <si>
    <t>奈曼旗人畜分离建设项目</t>
  </si>
  <si>
    <t>续建</t>
  </si>
  <si>
    <t>黄花塔拉苏木巴彦敖包嘎查</t>
  </si>
  <si>
    <t>实施主体：黄花塔拉苏木人民政府
项目可行性：黄塔拉苏木巴彦敖包嘎查，现有养牛户95户，牛存栏3000头，一期投资852万元，建设牛舍5栋，满足小规模养牛户35户，二期投入衔接资金500万元，建设牛舍30栋，满足养殖户30户，三期计划投入京蒙资金563万元，新建牛舍30栋，将剩余30户基础母牛全部迁出，彻底实现人畜分离。
建设内容：建设标准化双列式牛舍30栋，每栋300平方米，共9000平方米及配套设施设备等，投入资金563万元。</t>
  </si>
  <si>
    <t>黄花塔拉苏木人民政府</t>
  </si>
  <si>
    <t>田立伟</t>
  </si>
  <si>
    <t>京蒙共建产业园项目</t>
  </si>
  <si>
    <t>京蒙共建产业园</t>
  </si>
  <si>
    <t>实施主体：获得扶贫开发有限公司
建设必要性：项目建成后优先与北京定丰农业科技有限公司（沙漠大米）等客商合作，可辐射全旗25家企业的农畜产品存储保鲜，目前已达成意向15家，有效推动奈曼旗农畜产品存储、保鲜、物流、销售一体化发展。
经济效益：改造2500平28间，每间按2-3万元收取租金，年利润56万元以上。
建设内容：本项目依托小食品园区原有车间进行改造，建设京蒙农产品冷链物流运输基地1处，项目将原有2500平方米厂房改造为冷链保鲜库房，每平方米800元，投资200万元；相关配套设施设备等550万元；总投入资金750万元。</t>
  </si>
  <si>
    <t>奈曼消费帮扶物流补贴项目</t>
  </si>
  <si>
    <t>新建</t>
  </si>
  <si>
    <t>奈曼旗</t>
  </si>
  <si>
    <t>本项目针对奈曼旗地区农畜产品附加值相对低，疫情期间物流成本高的实际，对奈曼旗农畜产品销售量大的企业进行补贴，降低销售成本，带动农户、脱贫户增产增收，提高市场竞争力、占有率。
建设内容：补贴标准为物流成本的20%，单笔不得高于1万元，每个企业全年补贴上限为10万元，预计投入资金100万元。</t>
  </si>
  <si>
    <t>区域经济合作与金融服务局</t>
  </si>
  <si>
    <t>王喜明</t>
  </si>
  <si>
    <t>义隆永镇抗旱应急水源工程建设项目</t>
  </si>
  <si>
    <t>义隆永镇大营子村、南梁村</t>
  </si>
  <si>
    <t>实施主体：义隆永镇人民政府
项目实施必要性：义隆永镇大营子村，南梁村梁上旱田6000亩，因地势较高，田间打井出水困难，导致农作物收入不稳定。通过低水高调项目建设，解决大营子村、南梁村两个深度贫困村浇地难吃水难的问题，6000亩旱田变水浇地，保障粮食生产安全，助力乡村振兴，项目建成后，每亩增收粮食作物500斤，每亩增收400元，总计增收达到240万元。村集体通过发包方塘和机电井，增加集体经济收入。
建设内容：
1.大营子村新建输水管道42200米，机电井6眼，安装变压器2台，增容变压器2台，高压线路1.5千米，低压线路1.2千米，配套井房、潜水泵、电力设备、蓄水池、出水栓等附属设施；
2.南梁村新建输水管道24000米，机电井6眼，安装变压器1台，高压线路0.8千米，低压线路1.1千米，配套井房、潜水泵、电力设备、出水栓等附属设施。</t>
  </si>
  <si>
    <t>义隆永镇人民政府</t>
  </si>
  <si>
    <t>张玲忠</t>
  </si>
  <si>
    <t>农科局、水务局</t>
  </si>
  <si>
    <t>赤松茸林下种植示范项目</t>
  </si>
  <si>
    <t>义隆永镇林场</t>
  </si>
  <si>
    <t>实施主体：奈曼旗润泽农牧业投资有限公司
项目实施必要性：奈曼旗林木资源丰富，农投公司为带动全旗林下经济发展，实施赤松茸林下种植示范项目。赤松茸种植林下面积200亩，项目建成后可增加当地经济发展，增加农民收入，即可有效的利用林地创收经济。
建设内容：项目投资95万元。
1.基料：储备玉米芯、木屑、干草、牛粪、稻壳、生石灰等基础料投资65.00万元；
2.菌种：培育赤松茸所需菌种17500公斤，投资15.7万元；
3.配套设备管带、 网围栏、 遮荫网等基础配套设施投资14.3万元。</t>
  </si>
  <si>
    <t>奈曼旗润泽农牧业投资有限公司</t>
  </si>
  <si>
    <t>李栋升</t>
  </si>
  <si>
    <t>东毛瑞嘎查青贮饲料收储项目</t>
  </si>
  <si>
    <t>固日班花苏木东毛瑞嘎查</t>
  </si>
  <si>
    <t>实施主体：固日班花苏木人民政府
项目实施必要性：
固日班花苏木东毛瑞嘎查集体种植青贮玉米3500亩，为提高农牧民科学收储青贮意识，提升饲草料营养价值，鼓励农户科学养殖、大力发展养殖业，急需先进收储机。
建设内容：雷沃2104拖拉机一台、森睿牌割台（青贮）2.4米宽一台、拖拉机接草料斗一台、拉草车斗三辆、青贮包膜机两台、铲车（930）一辆，总投资55万元。</t>
  </si>
  <si>
    <t>固日班花苏木人民政府</t>
  </si>
  <si>
    <t>莫日根</t>
  </si>
  <si>
    <t>通州农委对口帮扶项目</t>
  </si>
  <si>
    <t>大镇</t>
  </si>
  <si>
    <t>奈曼旗莓苗驯化联合试验示范项目
实施主体：奈曼旗农牧和科技局
项目实施必要性：
草莓口感好，味道佳，备受销售者青睐，草莓市场也愈加庞大，但草莓不易运存，奈曼旗草莓大多从外地购置，导致草莓价格居高不下。打造奈曼旗莓苗驯化的联合示范基地，计划在大镇周边选择一定数量大棚种植选育草莓品种。不但可以满足本地消费者需求，同时通过试验示范驯化莓苗，可以打造本地草莓品牌，提升经济效益。</t>
  </si>
  <si>
    <t>鲍宏云</t>
  </si>
  <si>
    <t>大沁他拉镇兴隆地村设施农业园区提升项目</t>
  </si>
  <si>
    <t>兴隆地村</t>
  </si>
  <si>
    <t>建设内容：投入资金50万元修建兴隆地村设施农业园区内断头路0.4公里，建网围栏1000米。</t>
  </si>
  <si>
    <t>八仙筒镇西孟家段村春秋棚建设项目</t>
  </si>
  <si>
    <t>西孟家段村</t>
  </si>
  <si>
    <t>建设内容：建设春秋棚4176平方米及配套灌溉设施。</t>
  </si>
  <si>
    <t>八仙筒镇人民政府</t>
  </si>
  <si>
    <t>崔玉波</t>
  </si>
  <si>
    <t>青龙山镇甘薯深加工项目</t>
  </si>
  <si>
    <t>青龙山镇</t>
  </si>
  <si>
    <t>青龙山镇机制水晶粉生产线项目
建设内容：配套安装烘箱设备、烘箱循环风设备、切刀设备、调型设备、钢带清洗设备、蒸箱设备、钢带设备、冷库托架设备、操作平台设备、热水捅设备、下糊及真空罐设备、传送搅拌设备以及配电柜、电缆线等配套设备，项目总投资70万元。</t>
  </si>
  <si>
    <t>青龙山镇人民政府</t>
  </si>
  <si>
    <t>罗立威</t>
  </si>
  <si>
    <t>青龙山镇酸辣粉生产线项目
建设内容：配套安装减速机、传动、链条设备、包装设备、供热风机设备、排潮风机设备、各类设备架及管道、配电等配套设施。项目总投资70万元。</t>
  </si>
  <si>
    <t>新镇石碑村珍珠油杏扁杏嫁接项目</t>
  </si>
  <si>
    <t>新镇</t>
  </si>
  <si>
    <t>建设内容：投入资金20万元，对樟木沟组山杏树地进行改造、更新，用于杏树修剪、嫁接，每亩地预计费用在1100元左右，杏树修剪200元每亩，苗穗、芽棒每亩200元，嫁接人工每亩地200元，平整土地每亩地250元，当年杏树修枝人工每亩250元。</t>
  </si>
  <si>
    <t>新镇人民政府</t>
  </si>
  <si>
    <t>王德祥</t>
  </si>
  <si>
    <t>治安镇宝小奶制品加工项目</t>
  </si>
  <si>
    <t>治安镇苏都嘎查</t>
  </si>
  <si>
    <t>建设内容：购买红白花奶牛14头，村集体与合作社合作经营，收益资金按照不低于4.35%比例收取，以6名行政人员工资作为抵押风险，扩大宝小奶制品经营规模，提高当地群众饲养奶牛氛围，壮大集体经济。</t>
  </si>
  <si>
    <t>治安镇人民政府</t>
  </si>
  <si>
    <t>赵忠豪</t>
  </si>
  <si>
    <t>东明镇北奈林村春秋棚建设项目</t>
  </si>
  <si>
    <t>东明镇北奈林村</t>
  </si>
  <si>
    <t>建设内容：
投入资金50万元，建设简易春秋大棚10栋及附属配套设施，新建工具房一座，架设低压线路0.16千米，修建砂石路150米。</t>
  </si>
  <si>
    <t>东明镇人民政府</t>
  </si>
  <si>
    <t>路凤海</t>
  </si>
  <si>
    <t>沙日浩来镇日光温室育秧棚项目</t>
  </si>
  <si>
    <t>沙日浩来镇</t>
  </si>
  <si>
    <t>建设内容：项目投入资金40万元，新建长80米、宽13米日光温室育秧棚1栋。项目占地1040平方米，外墙采用370毫米砖混结构。</t>
  </si>
  <si>
    <t>沙日浩来镇人民政府</t>
  </si>
  <si>
    <t>林万志</t>
  </si>
  <si>
    <t>义隆永镇农机购置项目</t>
  </si>
  <si>
    <t>农场村</t>
  </si>
  <si>
    <t>建设内容：购置东方红拖拉机1辆，打捆机1台。</t>
  </si>
  <si>
    <t>方家营子村</t>
  </si>
  <si>
    <t>建设内容：购置东方红804拖拉机5辆。</t>
  </si>
  <si>
    <t>土城子乡束龙沟村村农机合作社建设项目</t>
  </si>
  <si>
    <t>土城子乡
束龙沟村</t>
  </si>
  <si>
    <t>建设内容：投入资金50万元，购置拖拉机2台、旋耕机2台。</t>
  </si>
  <si>
    <t>土城子乡人民政府</t>
  </si>
  <si>
    <t>包小敏</t>
  </si>
  <si>
    <t>苇莲苏乡卧风甸子村水稻加工厂产业设施项目</t>
  </si>
  <si>
    <t>卧风甸子村</t>
  </si>
  <si>
    <t>建设内容：投入资金50万元，用于水稻加工厂原料库地面防水，浇筑混凝土地面900平方米，厂区地面硬化4000平方米购买监控设备16套。</t>
  </si>
  <si>
    <t>苇莲苏乡人民政府</t>
  </si>
  <si>
    <t>赵洪博</t>
  </si>
  <si>
    <t>固日班花苏木查干楚鲁嘎查养羊基地建设项目</t>
  </si>
  <si>
    <t>查干朝鲁嘎查</t>
  </si>
  <si>
    <t>建设内容：
投入资金40万元，购买200只基础母羊、玉米粉碎机一台、小型铲车一台，建造羊棚后门4扇，打井一眼、潜水泵一台。</t>
  </si>
  <si>
    <t>白音他拉苏木食用菌制作设备购置项目</t>
  </si>
  <si>
    <t>哲日都村</t>
  </si>
  <si>
    <t>建设内容：投入资金40万元，购置制作菌棒所需搅拌机2台、提料机2台、圆盘分料器1台、装袋机3台、蒸锅5台、两吨锅炉1台、车间暖气系统1套、卡扣机4台及其他附属设施。</t>
  </si>
  <si>
    <t>白音他拉苏木政府</t>
  </si>
  <si>
    <t>白笑宇</t>
  </si>
  <si>
    <t>明仁苏木南大德号嘎查暖棚项目</t>
  </si>
  <si>
    <t>南大德号嘎查</t>
  </si>
  <si>
    <t>建设内容：投入资金20万元，新建暖棚2栋，每栋960平方米。</t>
  </si>
  <si>
    <t>明仁苏木人民政府</t>
  </si>
  <si>
    <t>王鹏</t>
  </si>
  <si>
    <t>黄花塔拉苏木毛敦艾勒嘎查温室大棚项目</t>
  </si>
  <si>
    <t>毛敦艾勒嘎查</t>
  </si>
  <si>
    <t>建设内容：投入资金100万元，新建温室大棚3栋及附属设施。</t>
  </si>
  <si>
    <t>六号农场养殖小区附属工程和产业路建设项目</t>
  </si>
  <si>
    <t>国有六号农场</t>
  </si>
  <si>
    <t>建设内容：
投入资金100万元，建设三分场养殖小区附属工程，采购玉米茎穗兼收机 1台 ，整修一分场公益类产业作业路2000米。</t>
  </si>
  <si>
    <t>张殿立</t>
  </si>
  <si>
    <t>奈曼旗稳岗补贴项目</t>
  </si>
  <si>
    <t>就业帮扶</t>
  </si>
  <si>
    <t>项目建设必要性：鼓励脱贫劳动力和监测人口稳岗位就业、返乡就业。
建设内容：优先对脱贫人口和边缘易致贫人口2023年务工满三个月的务工人员进行一次性补贴（含交通费300元）。
1.对进京务工满3个月的每人一次性补贴3000元，补贴人数230人，投入补贴资金69万元；
2.对区内务工满3个月的每人一次性补贴2500元，预计补贴1700人以上，投入资金425万元；
3.对区外非京务工满3个月的每人一次性补贴2000元，预计补贴790人以上，投入资金158万元。</t>
  </si>
  <si>
    <t>15个苏木乡镇场</t>
  </si>
  <si>
    <t>各苏木乡镇场负责人</t>
  </si>
  <si>
    <t>乡村振兴局</t>
  </si>
  <si>
    <t>奈曼旗培训项目</t>
  </si>
  <si>
    <t>人才培训类</t>
  </si>
  <si>
    <t>区内外发达地区、党校</t>
  </si>
  <si>
    <t>建设内容：
1.选派150名干部区内培训，培训时长7天，培训标准每人每天350元；选派495名干部赴区外发达地区培训，培训时长7天，培训标准每人每天550元；约投入资金227.5万元；
2.计划选派20名医生赴北京跟岗学习30天，每人每天补贴不高于550元；投入资金33万元；
3.选派50名骨干教师到北京跟岗学习30天，每人每天补贴不高于550元；投入资金82.5万元；
总投入资金343万元。</t>
  </si>
  <si>
    <t>组织部、卫健委、教体局</t>
  </si>
  <si>
    <t>于立军、王向军、陈志国</t>
  </si>
  <si>
    <t>新型农民培训项目</t>
  </si>
  <si>
    <t>区内外</t>
  </si>
  <si>
    <t>依托乡村振兴促进会，开展2期中蒙药材现场培训会，每期200人，共计400人；赴外地学习考察乡村振兴典型1期50人。</t>
  </si>
  <si>
    <t>李雪涛</t>
  </si>
  <si>
    <t>通州区新华医院帮扶奈曼旗沙日浩来中心卫生院立院特色诊室-牙科诊室</t>
  </si>
  <si>
    <t>社会事业类</t>
  </si>
  <si>
    <t>实施主体：沙日浩来镇人民政府
项目实施必要性：京蒙联合打造立院特色诊室，是通州区和我镇计划共同打造的特色基层卫生院项目，北京新华医院已经帮扶援购4台共计约60万元牙科设备，并签署3年的坐诊帮带协议，专门派驻技术骨干1人坐诊帮带，计划3年内培育跟本地专业牙科大夫及护士。此项目实施能够确保科室正常运行，配套设施更加完善，功能更加齐全，有效解决本地群众牙患地方病，为全镇各嘎查村居民就医看病提供良好的医疗环境和医疗条件，为全镇人民的生命安全提供充分的医疗保障。
建设内容：
投入资金27万元，改造提升口腔诊室4间、污水处理设施及监控室1间，共计5间房屋100㎡； 配套冲洗、排污、墙体保温等。</t>
  </si>
  <si>
    <t>卫健委</t>
  </si>
  <si>
    <t>奈曼旗乡村振兴示范村建设项目</t>
  </si>
  <si>
    <t>乡村振兴类</t>
  </si>
  <si>
    <t>大沁他拉镇胜利村、兴隆地村、刘家堡村、沙日塘村等</t>
  </si>
  <si>
    <t>建设内容：
1.以大沁他拉镇为中心，以胜利村、兴隆地村、刘家堡村、沙日塘村4个片区构建全镇垃圾收集运输体系，辐射全镇44个行政村，配置压缩车2辆、翼展盖自卸车4辆、洒水车4辆、湿式扫路车1辆、箱式转运车1辆、钩机（胶轮）1辆，投资385万元；铲车1辆、翻斗车2辆、铲车（小）1辆、吸粪车3辆，投资134万元；
2.在示范村大沁他拉镇昂乃村建设水冲公厕、户用水冲厕所
，投资122.4万元；为昂乃村配置洒水车1辆、吸粪车1辆、垃圾压缩车1辆，投资85.3万元；在昂乃村内路路边建设雨水井10口，投资4.8万元；铺柏油路面5万平方米，投资262.5万元；在昂乃村修建断头路2处共计1.2公里，投入资金60万。
总投入资金1054万元。</t>
  </si>
  <si>
    <t>白音他拉苏木白音他拉村、八仙筒镇衙门营子村、义隆永镇西地村</t>
  </si>
  <si>
    <t>建设内容：
推进文化振兴，在奈曼旗白音他拉苏木白音他拉村、八仙筒镇衙门营子村、义隆永镇西地村等村建设文化振兴试点3处，用于购置文化设施设备等，投入资金120万元。</t>
  </si>
  <si>
    <t>文旅局</t>
  </si>
  <si>
    <t>李堂华</t>
  </si>
  <si>
    <t>区内外地区</t>
  </si>
  <si>
    <t>建设内容：
1.实施“头雁工程”，推进组织振兴，培训党员150人次，培训时长7天，每人每天550元，投入资金55万元；
2.推进人才振兴，培训农村实用人才50人，培训时长5天，每人每天550元，投入资金14万元；
总投入资金69万元。</t>
  </si>
  <si>
    <t>组织部</t>
  </si>
  <si>
    <t>李紫臣</t>
  </si>
  <si>
    <t>奈曼旗示范村建设项目</t>
  </si>
  <si>
    <t>大沁他拉镇先锋村</t>
  </si>
  <si>
    <t>实施主体：大沁他拉镇人民政府
项目实施必要性：先锋村部的旱厕夏季污染环境严重，影响附近居民日常生活,不利于乡村振兴示范村形象，大镇各嘎查村农户旱厕改水厕具备条件的基本改厕完成。项目实施后，可有效改善村级环境卫生整治，促进美丽乡村建设。
建设内容：在先锋村部建设卫生厕所120平方米，总投资48万元。</t>
  </si>
  <si>
    <t>住建局</t>
  </si>
  <si>
    <t>京蒙项目前期费</t>
  </si>
  <si>
    <t>项目建设必要性：统一设计标准，节省前期费用。
建设内容：用于京蒙项目设计图纸、监理等费用。</t>
  </si>
  <si>
    <t>各苏木乡镇场</t>
  </si>
  <si>
    <t>京蒙实训基地实训室扩充建设项目</t>
  </si>
  <si>
    <t>其他类</t>
  </si>
  <si>
    <t>奈曼旗月缘职业培训学校</t>
  </si>
  <si>
    <t>建设内容：投入资金50万元，购置培训设备，用于京蒙实训基地月缘职业培训学校实训室扩充建设。进一步增强实训室硬件基础建设，提高培训能力。</t>
  </si>
  <si>
    <t>就业服务中心</t>
  </si>
  <si>
    <t>王廷文</t>
  </si>
  <si>
    <t>奈曼旗基层医疗服务能力提升项目</t>
  </si>
  <si>
    <t>各相关医疗卫生单位</t>
  </si>
  <si>
    <t>1.为奈曼旗大沁他拉镇章古台卫生院配备DR一台，预算资金34万元。项目实施主体为奈曼旗大沁他拉镇章古台卫生院；
2.为奈曼旗明仁苏木卫生院配备彩超一台，预算资金32万元。项目实施主体为奈曼旗明仁苏木卫生院；
3.为奈曼旗青龙山镇中心卫生院配备DR一台，预算资金34万元。项目实施主体为奈曼旗青龙山镇中心卫生院。</t>
  </si>
  <si>
    <t>3000</t>
  </si>
  <si>
    <t>王向军</t>
  </si>
  <si>
    <t>奈曼旗教体局培训项目</t>
  </si>
  <si>
    <t>区内外发达地区</t>
  </si>
  <si>
    <t>项目建设内容：
1.通州教委相关学校领导赴受援地进行对接签订合作协议，确定2023年度教育帮扶协作工作计划及工作步骤；
2.通州区学校业务骨干教师深入奈曼旗各学校开展一周的集中培训、教学交流等帮扶活动；
3.计划选派50名机关干部、校长及环节干部到通州区教委及相关学校学习一周；
4.计划组织50名教学干部及教研员到通州区集中研修一周；
5.组织局机关干部及学校相关人员到其他教育先进地区学习一周；
6.计划组织旗内相关培训。</t>
  </si>
  <si>
    <t>100</t>
  </si>
  <si>
    <t>教体局</t>
  </si>
  <si>
    <t>刘会春</t>
  </si>
  <si>
    <t>奈曼旗残疾人假肢适配项目</t>
  </si>
  <si>
    <t>投入资金60万元，为95名困难残疾人免费提供大腿、小腿、支具、矫形器等假肢适配服务。</t>
  </si>
  <si>
    <t>95</t>
  </si>
  <si>
    <t>残联</t>
  </si>
  <si>
    <t>姚常明</t>
  </si>
  <si>
    <t>奈曼旗特色产品销售中心帮扶项目</t>
  </si>
  <si>
    <t>北京市通州区万达广场对面</t>
  </si>
  <si>
    <t>充分利用当地独特的自然资源优势，以市场为导向，以科技为依托，打造特色农产品销售中心。
营业面积120平方米，办公面积30平方米。库房面积40平方米，冷库面积13平方米。</t>
  </si>
  <si>
    <t>7</t>
  </si>
  <si>
    <t>城投</t>
  </si>
  <si>
    <t>周艳彪</t>
  </si>
  <si>
    <t>奈曼旗文化旅游商品创意、生产、推广项目</t>
  </si>
  <si>
    <t>总投资50万元。其中：文化旅游商品创意、制作（20万元）；文化旅游商品推广平台建设（30万元）。</t>
  </si>
  <si>
    <t>通州区民政局对口帮扶资金项目</t>
  </si>
  <si>
    <t>白音他拉苏木高图村和伊和乌素村</t>
  </si>
  <si>
    <t>1.高图村：村委会负责购买基础母牛5头投入5万元，用于发展养殖业。由村养殖合作社或有养殖经验的本村村民经营，并追加担保人（由财政供养人员进行担保），经营纯利润由村委会和经营者平均分配，由此增加村集体经济收入。
2.伊和乌素村：村委会负责购买35只基础母羊投入5万元，本村合作社负责经营管理，经营纯利润由村委会和合作社平均分配，由此来壮大村集体经济收入来源。</t>
  </si>
  <si>
    <t>民政局</t>
  </si>
  <si>
    <t>任祥成</t>
  </si>
  <si>
    <t>新镇中心卫生院附属工程项目</t>
  </si>
  <si>
    <t>建设内容：新建消防系统及采暖设备设施、医疗垃圾、发电机用房及院内硬化等。</t>
  </si>
  <si>
    <t>奈曼旗
乡村美术教师培训项目</t>
  </si>
  <si>
    <t>项目建设必要性：做大做强奈曼版画这一自治区非物质文化遗产，充分发挥奈曼旗版画创作培训基地资源优势，培养优秀的版画专业队伍。努力把版画打造成一张奈曼精美的文化名片，不断提升奈曼文化的软实力，繁荣奈曼文化事业。
建设内容：投入资金20万元，用于培训聘请教师购置版画耗材以及交通食宿等费用，预计培训7天，培训人数300人次，培训对象为全旗美术教师。</t>
  </si>
  <si>
    <t>奈曼旗版画创作培训基地</t>
  </si>
  <si>
    <t>王
智
成</t>
  </si>
  <si>
    <t>奈曼旗
退役军人培训项目</t>
  </si>
  <si>
    <t>项目建设必要性：凝心聚力抓干事创业、发挥兵支书作用，退役军人助力乡村振兴建设，通过革命传统教育、专题辅导、现场教学和参观座谈等形式，加强退役军人服务保障体系建设。
建设内容：针对有就业意愿的农村退役军人、兵支书、退役军人企业家代表、退役军人事务局有关人员进行培训，培训2期，每期7天，培训人数90人。</t>
  </si>
  <si>
    <t>退役军人事务局</t>
  </si>
  <si>
    <t>王
子
辉</t>
  </si>
  <si>
    <t>奈曼旗
稳岗补贴续建项目</t>
  </si>
  <si>
    <t>建设内容：对2023年务工满三个月的务工人员进行一次性补贴（含交通费300元），补贴367人，补贴资金88.55万元。
1.对北京务工满3个月的每人一次性补贴3000元。预计补贴23人，补贴金额6.9万元；
2.对区内务工满3个月的每人一次性补贴2500元。预计补贴257人，补贴金额为64.25万元；
3.对区外非京务工满3个月的每人一次性补贴2000元。 预计补贴87人，补贴金额为17.4万元。</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</si>
</sst>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s>
  <fonts count="32">
    <font>
      <sz val="11"/>
      <color theme="1"/>
      <name val="宋体"/>
      <charset val="134"/>
      <scheme val="minor"/>
    </font>
    <font>
      <sz val="11"/>
      <name val="宋体"/>
      <charset val="134"/>
      <scheme val="minor"/>
    </font>
    <font>
      <b/>
      <sz val="10"/>
      <name val="宋体"/>
      <charset val="134"/>
      <scheme val="minor"/>
    </font>
    <font>
      <sz val="10"/>
      <name val="宋体"/>
      <charset val="134"/>
    </font>
    <font>
      <sz val="10"/>
      <name val="宋体"/>
      <charset val="134"/>
      <scheme val="minor"/>
    </font>
    <font>
      <sz val="22"/>
      <name val="方正小标宋简体"/>
      <charset val="134"/>
    </font>
    <font>
      <b/>
      <sz val="10"/>
      <name val="宋体"/>
      <charset val="134"/>
    </font>
    <font>
      <sz val="10"/>
      <color rgb="FF000000"/>
      <name val="宋体"/>
      <charset val="134"/>
      <scheme val="minor"/>
    </font>
    <font>
      <sz val="10"/>
      <color theme="1"/>
      <name val="宋体"/>
      <charset val="134"/>
      <scheme val="minor"/>
    </font>
    <font>
      <sz val="10"/>
      <name val="黑体"/>
      <charset val="134"/>
    </font>
    <font>
      <sz val="10"/>
      <color theme="1"/>
      <name val="宋体"/>
      <charset val="134"/>
    </font>
    <font>
      <sz val="10"/>
      <color rgb="FF000000"/>
      <name val="宋体"/>
      <charset val="134"/>
    </font>
    <font>
      <sz val="1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cellStyleXfs>
  <cellXfs count="5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xf>
    <xf numFmtId="0" fontId="3" fillId="0" borderId="7"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wrapText="1"/>
    </xf>
    <xf numFmtId="0" fontId="3" fillId="0" borderId="6" xfId="0" applyFont="1" applyFill="1" applyBorder="1" applyAlignment="1">
      <alignment vertical="center"/>
    </xf>
    <xf numFmtId="0" fontId="3"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177" fontId="3" fillId="0" borderId="6" xfId="0" applyNumberFormat="1"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vertical="center" wrapText="1"/>
    </xf>
    <xf numFmtId="0" fontId="2" fillId="0" borderId="6" xfId="0" applyFont="1" applyFill="1" applyBorder="1" applyAlignment="1">
      <alignment vertical="center"/>
    </xf>
    <xf numFmtId="0" fontId="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4" xfId="49"/>
    <cellStyle name="常规 15"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9"/>
  <sheetViews>
    <sheetView tabSelected="1" workbookViewId="0">
      <pane ySplit="4" topLeftCell="A7" activePane="bottomLeft" state="frozen"/>
      <selection/>
      <selection pane="bottomLeft" activeCell="F8" sqref="F8"/>
    </sheetView>
  </sheetViews>
  <sheetFormatPr defaultColWidth="9" defaultRowHeight="13.5"/>
  <cols>
    <col min="1" max="1" width="2.25" style="1" customWidth="1"/>
    <col min="2" max="2" width="4.75" style="4" customWidth="1"/>
    <col min="3" max="3" width="4.375" style="5" customWidth="1"/>
    <col min="4" max="4" width="3.625" style="5" customWidth="1"/>
    <col min="5" max="5" width="6.25" style="5" customWidth="1"/>
    <col min="6" max="6" width="44.75" style="1" customWidth="1"/>
    <col min="7" max="7" width="10.75" style="5" customWidth="1"/>
    <col min="8" max="8" width="10.125" style="5" customWidth="1"/>
    <col min="9" max="9" width="5.875" style="5" customWidth="1"/>
    <col min="10" max="10" width="5.875" style="1" customWidth="1"/>
    <col min="11" max="11" width="7.25" style="1" customWidth="1"/>
    <col min="12" max="12" width="8.25" style="1" customWidth="1"/>
    <col min="13" max="13" width="9.375" style="1" customWidth="1"/>
    <col min="14" max="14" width="7.125" style="1" customWidth="1"/>
    <col min="15" max="15" width="8.25" style="5" customWidth="1"/>
    <col min="16" max="16384" width="9" style="1"/>
  </cols>
  <sheetData>
    <row r="1" s="1" customFormat="1" ht="15" customHeight="1" spans="1:15">
      <c r="A1" s="6" t="s">
        <v>0</v>
      </c>
      <c r="B1" s="7"/>
      <c r="C1" s="8"/>
      <c r="D1" s="8"/>
      <c r="E1" s="8"/>
      <c r="F1" s="8"/>
      <c r="G1" s="8"/>
      <c r="H1" s="8"/>
      <c r="I1" s="49"/>
      <c r="J1" s="8"/>
      <c r="K1" s="8"/>
      <c r="L1" s="8"/>
      <c r="M1" s="8"/>
      <c r="N1" s="8"/>
      <c r="O1" s="49"/>
    </row>
    <row r="2" s="1" customFormat="1" ht="25" customHeight="1" spans="1:15">
      <c r="A2" s="9" t="s">
        <v>1</v>
      </c>
      <c r="B2" s="9"/>
      <c r="C2" s="9"/>
      <c r="D2" s="9"/>
      <c r="E2" s="9"/>
      <c r="F2" s="9"/>
      <c r="G2" s="9"/>
      <c r="H2" s="9"/>
      <c r="I2" s="9"/>
      <c r="J2" s="9"/>
      <c r="K2" s="9"/>
      <c r="L2" s="9"/>
      <c r="M2" s="9"/>
      <c r="N2" s="9"/>
      <c r="O2" s="9"/>
    </row>
    <row r="3" s="1" customFormat="1" ht="24" customHeight="1" spans="1:15">
      <c r="A3" s="10" t="s">
        <v>2</v>
      </c>
      <c r="B3" s="11" t="s">
        <v>3</v>
      </c>
      <c r="C3" s="11" t="s">
        <v>4</v>
      </c>
      <c r="D3" s="11" t="s">
        <v>5</v>
      </c>
      <c r="E3" s="11" t="s">
        <v>6</v>
      </c>
      <c r="F3" s="11" t="s">
        <v>7</v>
      </c>
      <c r="G3" s="12" t="s">
        <v>8</v>
      </c>
      <c r="H3" s="12" t="s">
        <v>9</v>
      </c>
      <c r="I3" s="11" t="s">
        <v>10</v>
      </c>
      <c r="J3" s="11" t="s">
        <v>11</v>
      </c>
      <c r="K3" s="11" t="s">
        <v>12</v>
      </c>
      <c r="L3" s="11" t="s">
        <v>13</v>
      </c>
      <c r="M3" s="50" t="s">
        <v>14</v>
      </c>
      <c r="N3" s="51"/>
      <c r="O3" s="11" t="s">
        <v>15</v>
      </c>
    </row>
    <row r="4" s="1" customFormat="1" ht="59" customHeight="1" spans="1:15">
      <c r="A4" s="13"/>
      <c r="B4" s="14"/>
      <c r="C4" s="14"/>
      <c r="D4" s="14"/>
      <c r="E4" s="14"/>
      <c r="F4" s="14"/>
      <c r="G4" s="15"/>
      <c r="H4" s="15"/>
      <c r="I4" s="14"/>
      <c r="J4" s="14"/>
      <c r="K4" s="14"/>
      <c r="L4" s="14"/>
      <c r="M4" s="52" t="s">
        <v>16</v>
      </c>
      <c r="N4" s="53" t="s">
        <v>17</v>
      </c>
      <c r="O4" s="14"/>
    </row>
    <row r="5" s="2" customFormat="1" ht="15" customHeight="1" spans="1:15">
      <c r="A5" s="16" t="s">
        <v>18</v>
      </c>
      <c r="B5" s="17"/>
      <c r="C5" s="18"/>
      <c r="D5" s="18"/>
      <c r="E5" s="18"/>
      <c r="F5" s="19"/>
      <c r="G5" s="20">
        <f>SUM(G6:G52)</f>
        <v>8605.05</v>
      </c>
      <c r="H5" s="20">
        <f>SUM(H6:H52)</f>
        <v>8605.05</v>
      </c>
      <c r="I5" s="20">
        <f>SUM(I6:I52)</f>
        <v>24983</v>
      </c>
      <c r="J5" s="54"/>
      <c r="K5" s="54"/>
      <c r="L5" s="54"/>
      <c r="M5" s="54"/>
      <c r="N5" s="54"/>
      <c r="O5" s="55"/>
    </row>
    <row r="6" s="3" customFormat="1" ht="321" customHeight="1" spans="1:15">
      <c r="A6" s="21">
        <v>1</v>
      </c>
      <c r="B6" s="22" t="s">
        <v>19</v>
      </c>
      <c r="C6" s="22" t="s">
        <v>20</v>
      </c>
      <c r="D6" s="22" t="s">
        <v>21</v>
      </c>
      <c r="E6" s="23" t="s">
        <v>22</v>
      </c>
      <c r="F6" s="24" t="s">
        <v>23</v>
      </c>
      <c r="G6" s="23">
        <v>1470</v>
      </c>
      <c r="H6" s="23">
        <v>1470</v>
      </c>
      <c r="I6" s="23">
        <v>100</v>
      </c>
      <c r="J6" s="23" t="s">
        <v>24</v>
      </c>
      <c r="K6" s="23" t="s">
        <v>25</v>
      </c>
      <c r="L6" s="23" t="s">
        <v>26</v>
      </c>
      <c r="M6" s="23">
        <v>2023.05</v>
      </c>
      <c r="N6" s="24">
        <v>2023.11</v>
      </c>
      <c r="O6" s="23" t="s">
        <v>27</v>
      </c>
    </row>
    <row r="7" s="3" customFormat="1" ht="140" customHeight="1" spans="1:15">
      <c r="A7" s="25"/>
      <c r="B7" s="26"/>
      <c r="C7" s="26"/>
      <c r="D7" s="26"/>
      <c r="E7" s="23" t="s">
        <v>28</v>
      </c>
      <c r="F7" s="24" t="s">
        <v>29</v>
      </c>
      <c r="G7" s="23">
        <v>200</v>
      </c>
      <c r="H7" s="23">
        <v>200</v>
      </c>
      <c r="I7" s="23">
        <v>86</v>
      </c>
      <c r="J7" s="23" t="s">
        <v>30</v>
      </c>
      <c r="K7" s="23" t="s">
        <v>31</v>
      </c>
      <c r="L7" s="23" t="s">
        <v>32</v>
      </c>
      <c r="M7" s="23">
        <v>2023.05</v>
      </c>
      <c r="N7" s="24">
        <v>2023.11</v>
      </c>
      <c r="O7" s="23" t="s">
        <v>27</v>
      </c>
    </row>
    <row r="8" s="3" customFormat="1" ht="152" customHeight="1" spans="1:15">
      <c r="A8" s="27"/>
      <c r="B8" s="28"/>
      <c r="C8" s="28"/>
      <c r="D8" s="28"/>
      <c r="E8" s="23" t="s">
        <v>33</v>
      </c>
      <c r="F8" s="24" t="s">
        <v>34</v>
      </c>
      <c r="G8" s="23">
        <v>430</v>
      </c>
      <c r="H8" s="23">
        <v>430</v>
      </c>
      <c r="I8" s="23">
        <v>112</v>
      </c>
      <c r="J8" s="23" t="s">
        <v>33</v>
      </c>
      <c r="K8" s="23" t="s">
        <v>35</v>
      </c>
      <c r="L8" s="23" t="s">
        <v>36</v>
      </c>
      <c r="M8" s="23">
        <v>2023.05</v>
      </c>
      <c r="N8" s="24">
        <v>2023.11</v>
      </c>
      <c r="O8" s="23" t="s">
        <v>27</v>
      </c>
    </row>
    <row r="9" s="3" customFormat="1" ht="180" customHeight="1" spans="1:15">
      <c r="A9" s="29">
        <v>2</v>
      </c>
      <c r="B9" s="23" t="s">
        <v>37</v>
      </c>
      <c r="C9" s="23" t="s">
        <v>38</v>
      </c>
      <c r="D9" s="23" t="s">
        <v>21</v>
      </c>
      <c r="E9" s="23" t="s">
        <v>39</v>
      </c>
      <c r="F9" s="30" t="s">
        <v>40</v>
      </c>
      <c r="G9" s="23">
        <v>563</v>
      </c>
      <c r="H9" s="23">
        <v>563</v>
      </c>
      <c r="I9" s="23">
        <v>86</v>
      </c>
      <c r="J9" s="23" t="s">
        <v>41</v>
      </c>
      <c r="K9" s="23" t="s">
        <v>42</v>
      </c>
      <c r="L9" s="23" t="s">
        <v>26</v>
      </c>
      <c r="M9" s="23">
        <v>2023.05</v>
      </c>
      <c r="N9" s="24">
        <v>2023.11</v>
      </c>
      <c r="O9" s="23" t="s">
        <v>27</v>
      </c>
    </row>
    <row r="10" s="3" customFormat="1" ht="154" customHeight="1" spans="1:15">
      <c r="A10" s="29">
        <v>3</v>
      </c>
      <c r="B10" s="23" t="s">
        <v>43</v>
      </c>
      <c r="C10" s="23" t="s">
        <v>38</v>
      </c>
      <c r="D10" s="23" t="s">
        <v>21</v>
      </c>
      <c r="E10" s="23" t="s">
        <v>44</v>
      </c>
      <c r="F10" s="30" t="s">
        <v>45</v>
      </c>
      <c r="G10" s="23">
        <v>750</v>
      </c>
      <c r="H10" s="23">
        <v>750</v>
      </c>
      <c r="I10" s="23">
        <v>350</v>
      </c>
      <c r="J10" s="23" t="s">
        <v>30</v>
      </c>
      <c r="K10" s="23" t="s">
        <v>31</v>
      </c>
      <c r="L10" s="23" t="s">
        <v>32</v>
      </c>
      <c r="M10" s="23">
        <v>2023.05</v>
      </c>
      <c r="N10" s="24">
        <v>2023.11</v>
      </c>
      <c r="O10" s="23" t="s">
        <v>27</v>
      </c>
    </row>
    <row r="11" s="3" customFormat="1" ht="93" customHeight="1" spans="1:15">
      <c r="A11" s="29">
        <v>4</v>
      </c>
      <c r="B11" s="23" t="s">
        <v>46</v>
      </c>
      <c r="C11" s="23" t="s">
        <v>47</v>
      </c>
      <c r="D11" s="23" t="s">
        <v>21</v>
      </c>
      <c r="E11" s="23" t="s">
        <v>48</v>
      </c>
      <c r="F11" s="30" t="s">
        <v>49</v>
      </c>
      <c r="G11" s="23">
        <v>100</v>
      </c>
      <c r="H11" s="23">
        <v>100</v>
      </c>
      <c r="I11" s="23">
        <v>123</v>
      </c>
      <c r="J11" s="23" t="s">
        <v>50</v>
      </c>
      <c r="K11" s="23" t="s">
        <v>51</v>
      </c>
      <c r="L11" s="23" t="s">
        <v>50</v>
      </c>
      <c r="M11" s="23">
        <v>2023.05</v>
      </c>
      <c r="N11" s="24">
        <v>2023.11</v>
      </c>
      <c r="O11" s="23" t="s">
        <v>27</v>
      </c>
    </row>
    <row r="12" s="3" customFormat="1" ht="144" customHeight="1" spans="1:15">
      <c r="A12" s="31">
        <v>5</v>
      </c>
      <c r="B12" s="32" t="s">
        <v>52</v>
      </c>
      <c r="C12" s="32" t="s">
        <v>47</v>
      </c>
      <c r="D12" s="32" t="s">
        <v>21</v>
      </c>
      <c r="E12" s="32" t="s">
        <v>53</v>
      </c>
      <c r="F12" s="33" t="s">
        <v>54</v>
      </c>
      <c r="G12" s="32">
        <v>700</v>
      </c>
      <c r="H12" s="32">
        <v>700</v>
      </c>
      <c r="I12" s="32">
        <v>1739</v>
      </c>
      <c r="J12" s="32" t="s">
        <v>55</v>
      </c>
      <c r="K12" s="32" t="s">
        <v>56</v>
      </c>
      <c r="L12" s="32" t="s">
        <v>57</v>
      </c>
      <c r="M12" s="32">
        <v>2023.05</v>
      </c>
      <c r="N12" s="32">
        <v>2023.11</v>
      </c>
      <c r="O12" s="23" t="s">
        <v>27</v>
      </c>
    </row>
    <row r="13" s="3" customFormat="1" ht="144" customHeight="1" spans="1:15">
      <c r="A13" s="31">
        <v>6</v>
      </c>
      <c r="B13" s="34" t="s">
        <v>58</v>
      </c>
      <c r="C13" s="34" t="s">
        <v>47</v>
      </c>
      <c r="D13" s="34" t="s">
        <v>21</v>
      </c>
      <c r="E13" s="34" t="s">
        <v>59</v>
      </c>
      <c r="F13" s="33" t="s">
        <v>60</v>
      </c>
      <c r="G13" s="35">
        <v>95</v>
      </c>
      <c r="H13" s="35">
        <v>95</v>
      </c>
      <c r="I13" s="34">
        <v>56</v>
      </c>
      <c r="J13" s="34" t="s">
        <v>61</v>
      </c>
      <c r="K13" s="34" t="s">
        <v>62</v>
      </c>
      <c r="L13" s="34" t="s">
        <v>26</v>
      </c>
      <c r="M13" s="34">
        <v>2023.05</v>
      </c>
      <c r="N13" s="34">
        <v>2023.11</v>
      </c>
      <c r="O13" s="23" t="s">
        <v>27</v>
      </c>
    </row>
    <row r="14" s="3" customFormat="1" ht="144" customHeight="1" spans="1:15">
      <c r="A14" s="31">
        <v>7</v>
      </c>
      <c r="B14" s="32" t="s">
        <v>63</v>
      </c>
      <c r="C14" s="34" t="s">
        <v>47</v>
      </c>
      <c r="D14" s="32" t="s">
        <v>21</v>
      </c>
      <c r="E14" s="32" t="s">
        <v>64</v>
      </c>
      <c r="F14" s="36" t="s">
        <v>65</v>
      </c>
      <c r="G14" s="32">
        <v>55</v>
      </c>
      <c r="H14" s="32">
        <v>55</v>
      </c>
      <c r="I14" s="32">
        <v>609</v>
      </c>
      <c r="J14" s="32" t="s">
        <v>66</v>
      </c>
      <c r="K14" s="32" t="s">
        <v>67</v>
      </c>
      <c r="L14" s="32" t="s">
        <v>26</v>
      </c>
      <c r="M14" s="32">
        <v>2023.05</v>
      </c>
      <c r="N14" s="32">
        <v>2023.11</v>
      </c>
      <c r="O14" s="23" t="s">
        <v>27</v>
      </c>
    </row>
    <row r="15" s="3" customFormat="1" ht="144" customHeight="1" spans="1:15">
      <c r="A15" s="31">
        <v>8</v>
      </c>
      <c r="B15" s="32" t="s">
        <v>68</v>
      </c>
      <c r="C15" s="32" t="s">
        <v>47</v>
      </c>
      <c r="D15" s="32" t="s">
        <v>21</v>
      </c>
      <c r="E15" s="32" t="s">
        <v>69</v>
      </c>
      <c r="F15" s="36" t="s">
        <v>70</v>
      </c>
      <c r="G15" s="32">
        <v>60</v>
      </c>
      <c r="H15" s="32">
        <v>60</v>
      </c>
      <c r="I15" s="34">
        <v>100</v>
      </c>
      <c r="J15" s="34" t="s">
        <v>26</v>
      </c>
      <c r="K15" s="34" t="s">
        <v>71</v>
      </c>
      <c r="L15" s="32" t="s">
        <v>26</v>
      </c>
      <c r="M15" s="34">
        <v>2023.05</v>
      </c>
      <c r="N15" s="34">
        <v>2023.11</v>
      </c>
      <c r="O15" s="23" t="s">
        <v>27</v>
      </c>
    </row>
    <row r="16" s="3" customFormat="1" ht="144" customHeight="1" spans="1:15">
      <c r="A16" s="24">
        <v>9</v>
      </c>
      <c r="B16" s="37" t="s">
        <v>72</v>
      </c>
      <c r="C16" s="23" t="s">
        <v>47</v>
      </c>
      <c r="D16" s="32" t="s">
        <v>21</v>
      </c>
      <c r="E16" s="37" t="s">
        <v>73</v>
      </c>
      <c r="F16" s="33" t="s">
        <v>74</v>
      </c>
      <c r="G16" s="38">
        <f t="shared" ref="G16:G32" si="0">SUM(H16:H16)</f>
        <v>50</v>
      </c>
      <c r="H16" s="23">
        <v>50</v>
      </c>
      <c r="I16" s="23">
        <v>156</v>
      </c>
      <c r="J16" s="23" t="s">
        <v>24</v>
      </c>
      <c r="K16" s="23" t="s">
        <v>25</v>
      </c>
      <c r="L16" s="56" t="s">
        <v>26</v>
      </c>
      <c r="M16" s="57">
        <v>2023.07</v>
      </c>
      <c r="N16" s="57">
        <v>2023.12</v>
      </c>
      <c r="O16" s="23" t="s">
        <v>27</v>
      </c>
    </row>
    <row r="17" s="3" customFormat="1" ht="144" customHeight="1" spans="1:15">
      <c r="A17" s="24">
        <v>10</v>
      </c>
      <c r="B17" s="23" t="s">
        <v>75</v>
      </c>
      <c r="C17" s="23" t="s">
        <v>47</v>
      </c>
      <c r="D17" s="32" t="s">
        <v>21</v>
      </c>
      <c r="E17" s="23" t="s">
        <v>76</v>
      </c>
      <c r="F17" s="30" t="s">
        <v>77</v>
      </c>
      <c r="G17" s="38">
        <f t="shared" si="0"/>
        <v>40</v>
      </c>
      <c r="H17" s="23">
        <v>40</v>
      </c>
      <c r="I17" s="23">
        <v>60</v>
      </c>
      <c r="J17" s="23" t="s">
        <v>78</v>
      </c>
      <c r="K17" s="23" t="s">
        <v>79</v>
      </c>
      <c r="L17" s="56" t="s">
        <v>26</v>
      </c>
      <c r="M17" s="57">
        <v>2023.07</v>
      </c>
      <c r="N17" s="57">
        <v>2023.12</v>
      </c>
      <c r="O17" s="23" t="s">
        <v>27</v>
      </c>
    </row>
    <row r="18" s="3" customFormat="1" ht="144" customHeight="1" spans="1:15">
      <c r="A18" s="39">
        <v>11</v>
      </c>
      <c r="B18" s="22" t="s">
        <v>80</v>
      </c>
      <c r="C18" s="23" t="s">
        <v>47</v>
      </c>
      <c r="D18" s="32" t="s">
        <v>21</v>
      </c>
      <c r="E18" s="23" t="s">
        <v>81</v>
      </c>
      <c r="F18" s="30" t="s">
        <v>82</v>
      </c>
      <c r="G18" s="38">
        <f t="shared" si="0"/>
        <v>70</v>
      </c>
      <c r="H18" s="23">
        <v>70</v>
      </c>
      <c r="I18" s="23">
        <v>113</v>
      </c>
      <c r="J18" s="23" t="s">
        <v>83</v>
      </c>
      <c r="K18" s="23" t="s">
        <v>84</v>
      </c>
      <c r="L18" s="56" t="s">
        <v>26</v>
      </c>
      <c r="M18" s="57">
        <v>2023.07</v>
      </c>
      <c r="N18" s="57">
        <v>2023.12</v>
      </c>
      <c r="O18" s="23" t="s">
        <v>27</v>
      </c>
    </row>
    <row r="19" s="3" customFormat="1" ht="144" customHeight="1" spans="1:15">
      <c r="A19" s="40"/>
      <c r="B19" s="28"/>
      <c r="C19" s="23" t="s">
        <v>47</v>
      </c>
      <c r="D19" s="32" t="s">
        <v>21</v>
      </c>
      <c r="E19" s="23" t="s">
        <v>81</v>
      </c>
      <c r="F19" s="30" t="s">
        <v>85</v>
      </c>
      <c r="G19" s="38">
        <f t="shared" si="0"/>
        <v>70</v>
      </c>
      <c r="H19" s="23">
        <v>70</v>
      </c>
      <c r="I19" s="23">
        <v>115</v>
      </c>
      <c r="J19" s="23" t="s">
        <v>83</v>
      </c>
      <c r="K19" s="23" t="s">
        <v>84</v>
      </c>
      <c r="L19" s="56" t="s">
        <v>26</v>
      </c>
      <c r="M19" s="57">
        <v>2023.07</v>
      </c>
      <c r="N19" s="57">
        <v>2023.12</v>
      </c>
      <c r="O19" s="23" t="s">
        <v>27</v>
      </c>
    </row>
    <row r="20" s="3" customFormat="1" ht="144" customHeight="1" spans="1:15">
      <c r="A20" s="24">
        <v>12</v>
      </c>
      <c r="B20" s="23" t="s">
        <v>86</v>
      </c>
      <c r="C20" s="23" t="s">
        <v>47</v>
      </c>
      <c r="D20" s="32" t="s">
        <v>21</v>
      </c>
      <c r="E20" s="23" t="s">
        <v>87</v>
      </c>
      <c r="F20" s="30" t="s">
        <v>88</v>
      </c>
      <c r="G20" s="38">
        <f t="shared" si="0"/>
        <v>20</v>
      </c>
      <c r="H20" s="23">
        <v>20</v>
      </c>
      <c r="I20" s="23">
        <v>90</v>
      </c>
      <c r="J20" s="23" t="s">
        <v>89</v>
      </c>
      <c r="K20" s="23" t="s">
        <v>90</v>
      </c>
      <c r="L20" s="56" t="s">
        <v>26</v>
      </c>
      <c r="M20" s="57">
        <v>2023.07</v>
      </c>
      <c r="N20" s="57">
        <v>2023.12</v>
      </c>
      <c r="O20" s="23" t="s">
        <v>27</v>
      </c>
    </row>
    <row r="21" s="3" customFormat="1" ht="144" customHeight="1" spans="1:15">
      <c r="A21" s="24">
        <v>13</v>
      </c>
      <c r="B21" s="23" t="s">
        <v>91</v>
      </c>
      <c r="C21" s="23" t="s">
        <v>47</v>
      </c>
      <c r="D21" s="32" t="s">
        <v>21</v>
      </c>
      <c r="E21" s="23" t="s">
        <v>92</v>
      </c>
      <c r="F21" s="30" t="s">
        <v>93</v>
      </c>
      <c r="G21" s="38">
        <f t="shared" si="0"/>
        <v>50</v>
      </c>
      <c r="H21" s="23">
        <v>50</v>
      </c>
      <c r="I21" s="23">
        <v>60</v>
      </c>
      <c r="J21" s="23" t="s">
        <v>94</v>
      </c>
      <c r="K21" s="23" t="s">
        <v>95</v>
      </c>
      <c r="L21" s="23" t="s">
        <v>26</v>
      </c>
      <c r="M21" s="57">
        <v>2023.07</v>
      </c>
      <c r="N21" s="57">
        <v>2023.12</v>
      </c>
      <c r="O21" s="23" t="s">
        <v>27</v>
      </c>
    </row>
    <row r="22" s="3" customFormat="1" ht="144" customHeight="1" spans="1:15">
      <c r="A22" s="24">
        <v>14</v>
      </c>
      <c r="B22" s="23" t="s">
        <v>96</v>
      </c>
      <c r="C22" s="23" t="s">
        <v>47</v>
      </c>
      <c r="D22" s="32" t="s">
        <v>21</v>
      </c>
      <c r="E22" s="23" t="s">
        <v>97</v>
      </c>
      <c r="F22" s="30" t="s">
        <v>98</v>
      </c>
      <c r="G22" s="38">
        <f t="shared" si="0"/>
        <v>50</v>
      </c>
      <c r="H22" s="41">
        <v>50</v>
      </c>
      <c r="I22" s="23">
        <v>80</v>
      </c>
      <c r="J22" s="23" t="s">
        <v>99</v>
      </c>
      <c r="K22" s="23" t="s">
        <v>100</v>
      </c>
      <c r="L22" s="23" t="s">
        <v>26</v>
      </c>
      <c r="M22" s="57">
        <v>2023.07</v>
      </c>
      <c r="N22" s="57">
        <v>2023.12</v>
      </c>
      <c r="O22" s="23" t="s">
        <v>27</v>
      </c>
    </row>
    <row r="23" s="3" customFormat="1" ht="144" customHeight="1" spans="1:15">
      <c r="A23" s="24">
        <v>15</v>
      </c>
      <c r="B23" s="23" t="s">
        <v>101</v>
      </c>
      <c r="C23" s="23" t="s">
        <v>47</v>
      </c>
      <c r="D23" s="32" t="s">
        <v>21</v>
      </c>
      <c r="E23" s="23" t="s">
        <v>102</v>
      </c>
      <c r="F23" s="30" t="s">
        <v>103</v>
      </c>
      <c r="G23" s="38">
        <f t="shared" si="0"/>
        <v>40</v>
      </c>
      <c r="H23" s="23">
        <v>40</v>
      </c>
      <c r="I23" s="42">
        <v>68</v>
      </c>
      <c r="J23" s="42" t="s">
        <v>104</v>
      </c>
      <c r="K23" s="23" t="s">
        <v>105</v>
      </c>
      <c r="L23" s="23" t="s">
        <v>26</v>
      </c>
      <c r="M23" s="57">
        <v>2023.07</v>
      </c>
      <c r="N23" s="57">
        <v>2023.12</v>
      </c>
      <c r="O23" s="23" t="s">
        <v>27</v>
      </c>
    </row>
    <row r="24" s="3" customFormat="1" ht="144" customHeight="1" spans="1:15">
      <c r="A24" s="39">
        <v>16</v>
      </c>
      <c r="B24" s="22" t="s">
        <v>106</v>
      </c>
      <c r="C24" s="23" t="s">
        <v>47</v>
      </c>
      <c r="D24" s="32" t="s">
        <v>21</v>
      </c>
      <c r="E24" s="23" t="s">
        <v>107</v>
      </c>
      <c r="F24" s="30" t="s">
        <v>108</v>
      </c>
      <c r="G24" s="38">
        <f t="shared" si="0"/>
        <v>50</v>
      </c>
      <c r="H24" s="23">
        <v>50</v>
      </c>
      <c r="I24" s="23">
        <v>293</v>
      </c>
      <c r="J24" s="23" t="s">
        <v>55</v>
      </c>
      <c r="K24" s="23" t="s">
        <v>56</v>
      </c>
      <c r="L24" s="23" t="s">
        <v>26</v>
      </c>
      <c r="M24" s="57">
        <v>2023.07</v>
      </c>
      <c r="N24" s="57">
        <v>2023.12</v>
      </c>
      <c r="O24" s="23" t="s">
        <v>27</v>
      </c>
    </row>
    <row r="25" s="3" customFormat="1" ht="144" customHeight="1" spans="1:15">
      <c r="A25" s="40"/>
      <c r="B25" s="28"/>
      <c r="C25" s="23" t="s">
        <v>38</v>
      </c>
      <c r="D25" s="32" t="s">
        <v>21</v>
      </c>
      <c r="E25" s="23" t="s">
        <v>109</v>
      </c>
      <c r="F25" s="30" t="s">
        <v>110</v>
      </c>
      <c r="G25" s="38">
        <f t="shared" si="0"/>
        <v>50</v>
      </c>
      <c r="H25" s="23">
        <v>50</v>
      </c>
      <c r="I25" s="23">
        <v>661</v>
      </c>
      <c r="J25" s="23" t="s">
        <v>55</v>
      </c>
      <c r="K25" s="23" t="s">
        <v>56</v>
      </c>
      <c r="L25" s="23" t="s">
        <v>26</v>
      </c>
      <c r="M25" s="57">
        <v>2023.07</v>
      </c>
      <c r="N25" s="57">
        <v>2023.12</v>
      </c>
      <c r="O25" s="23" t="s">
        <v>27</v>
      </c>
    </row>
    <row r="26" s="3" customFormat="1" ht="144" customHeight="1" spans="1:15">
      <c r="A26" s="24">
        <v>17</v>
      </c>
      <c r="B26" s="23" t="s">
        <v>111</v>
      </c>
      <c r="C26" s="23" t="s">
        <v>47</v>
      </c>
      <c r="D26" s="32" t="s">
        <v>21</v>
      </c>
      <c r="E26" s="23" t="s">
        <v>112</v>
      </c>
      <c r="F26" s="30" t="s">
        <v>113</v>
      </c>
      <c r="G26" s="38">
        <f t="shared" si="0"/>
        <v>50</v>
      </c>
      <c r="H26" s="23">
        <v>50</v>
      </c>
      <c r="I26" s="23">
        <v>763</v>
      </c>
      <c r="J26" s="23" t="s">
        <v>114</v>
      </c>
      <c r="K26" s="23" t="s">
        <v>115</v>
      </c>
      <c r="L26" s="56" t="s">
        <v>26</v>
      </c>
      <c r="M26" s="57">
        <v>2023.07</v>
      </c>
      <c r="N26" s="57">
        <v>2023.12</v>
      </c>
      <c r="O26" s="23" t="s">
        <v>27</v>
      </c>
    </row>
    <row r="27" s="3" customFormat="1" ht="144" customHeight="1" spans="1:15">
      <c r="A27" s="24">
        <v>18</v>
      </c>
      <c r="B27" s="23" t="s">
        <v>116</v>
      </c>
      <c r="C27" s="23" t="s">
        <v>38</v>
      </c>
      <c r="D27" s="32" t="s">
        <v>21</v>
      </c>
      <c r="E27" s="42" t="s">
        <v>117</v>
      </c>
      <c r="F27" s="30" t="s">
        <v>118</v>
      </c>
      <c r="G27" s="38">
        <f t="shared" si="0"/>
        <v>50</v>
      </c>
      <c r="H27" s="23">
        <v>50</v>
      </c>
      <c r="I27" s="23">
        <v>200</v>
      </c>
      <c r="J27" s="23" t="s">
        <v>119</v>
      </c>
      <c r="K27" s="23" t="s">
        <v>120</v>
      </c>
      <c r="L27" s="23" t="s">
        <v>26</v>
      </c>
      <c r="M27" s="57">
        <v>2023.07</v>
      </c>
      <c r="N27" s="57">
        <v>2023.12</v>
      </c>
      <c r="O27" s="23" t="s">
        <v>27</v>
      </c>
    </row>
    <row r="28" s="3" customFormat="1" ht="144" customHeight="1" spans="1:15">
      <c r="A28" s="24">
        <v>19</v>
      </c>
      <c r="B28" s="23" t="s">
        <v>121</v>
      </c>
      <c r="C28" s="23" t="s">
        <v>47</v>
      </c>
      <c r="D28" s="32" t="s">
        <v>21</v>
      </c>
      <c r="E28" s="23" t="s">
        <v>122</v>
      </c>
      <c r="F28" s="30" t="s">
        <v>123</v>
      </c>
      <c r="G28" s="38">
        <f t="shared" si="0"/>
        <v>40</v>
      </c>
      <c r="H28" s="23">
        <v>40</v>
      </c>
      <c r="I28" s="23">
        <v>98</v>
      </c>
      <c r="J28" s="23" t="s">
        <v>66</v>
      </c>
      <c r="K28" s="23" t="s">
        <v>67</v>
      </c>
      <c r="L28" s="56" t="s">
        <v>26</v>
      </c>
      <c r="M28" s="57">
        <v>2023.07</v>
      </c>
      <c r="N28" s="57">
        <v>2023.12</v>
      </c>
      <c r="O28" s="23" t="s">
        <v>27</v>
      </c>
    </row>
    <row r="29" s="3" customFormat="1" ht="144" customHeight="1" spans="1:15">
      <c r="A29" s="24">
        <v>20</v>
      </c>
      <c r="B29" s="23" t="s">
        <v>124</v>
      </c>
      <c r="C29" s="23" t="s">
        <v>47</v>
      </c>
      <c r="D29" s="32" t="s">
        <v>21</v>
      </c>
      <c r="E29" s="23" t="s">
        <v>125</v>
      </c>
      <c r="F29" s="43" t="s">
        <v>126</v>
      </c>
      <c r="G29" s="38">
        <f t="shared" si="0"/>
        <v>40</v>
      </c>
      <c r="H29" s="23">
        <v>40</v>
      </c>
      <c r="I29" s="23">
        <v>156</v>
      </c>
      <c r="J29" s="23" t="s">
        <v>127</v>
      </c>
      <c r="K29" s="23" t="s">
        <v>128</v>
      </c>
      <c r="L29" s="23" t="s">
        <v>26</v>
      </c>
      <c r="M29" s="57">
        <v>2023.07</v>
      </c>
      <c r="N29" s="57">
        <v>2023.12</v>
      </c>
      <c r="O29" s="23" t="s">
        <v>27</v>
      </c>
    </row>
    <row r="30" s="3" customFormat="1" ht="144" customHeight="1" spans="1:15">
      <c r="A30" s="24">
        <v>21</v>
      </c>
      <c r="B30" s="23" t="s">
        <v>129</v>
      </c>
      <c r="C30" s="23" t="s">
        <v>47</v>
      </c>
      <c r="D30" s="32" t="s">
        <v>21</v>
      </c>
      <c r="E30" s="23" t="s">
        <v>130</v>
      </c>
      <c r="F30" s="30" t="s">
        <v>131</v>
      </c>
      <c r="G30" s="38">
        <f t="shared" si="0"/>
        <v>20</v>
      </c>
      <c r="H30" s="23">
        <v>20</v>
      </c>
      <c r="I30" s="23">
        <v>841</v>
      </c>
      <c r="J30" s="23" t="s">
        <v>132</v>
      </c>
      <c r="K30" s="23" t="s">
        <v>133</v>
      </c>
      <c r="L30" s="23" t="s">
        <v>26</v>
      </c>
      <c r="M30" s="57">
        <v>2023.07</v>
      </c>
      <c r="N30" s="57">
        <v>2023.12</v>
      </c>
      <c r="O30" s="23" t="s">
        <v>27</v>
      </c>
    </row>
    <row r="31" s="3" customFormat="1" ht="144" customHeight="1" spans="1:15">
      <c r="A31" s="24">
        <v>22</v>
      </c>
      <c r="B31" s="23" t="s">
        <v>134</v>
      </c>
      <c r="C31" s="23" t="s">
        <v>47</v>
      </c>
      <c r="D31" s="32" t="s">
        <v>21</v>
      </c>
      <c r="E31" s="23" t="s">
        <v>135</v>
      </c>
      <c r="F31" s="30" t="s">
        <v>136</v>
      </c>
      <c r="G31" s="38">
        <f t="shared" si="0"/>
        <v>100</v>
      </c>
      <c r="H31" s="23">
        <v>100</v>
      </c>
      <c r="I31" s="23">
        <v>98</v>
      </c>
      <c r="J31" s="23" t="s">
        <v>41</v>
      </c>
      <c r="K31" s="23" t="s">
        <v>42</v>
      </c>
      <c r="L31" s="23" t="s">
        <v>26</v>
      </c>
      <c r="M31" s="57">
        <v>2023.07</v>
      </c>
      <c r="N31" s="57">
        <v>2023.12</v>
      </c>
      <c r="O31" s="23" t="s">
        <v>27</v>
      </c>
    </row>
    <row r="32" s="3" customFormat="1" ht="144" customHeight="1" spans="1:15">
      <c r="A32" s="24">
        <v>23</v>
      </c>
      <c r="B32" s="23" t="s">
        <v>137</v>
      </c>
      <c r="C32" s="23" t="s">
        <v>47</v>
      </c>
      <c r="D32" s="32" t="s">
        <v>21</v>
      </c>
      <c r="E32" s="23" t="s">
        <v>138</v>
      </c>
      <c r="F32" s="30" t="s">
        <v>139</v>
      </c>
      <c r="G32" s="38">
        <f t="shared" si="0"/>
        <v>100</v>
      </c>
      <c r="H32" s="23">
        <v>100</v>
      </c>
      <c r="I32" s="23">
        <v>85</v>
      </c>
      <c r="J32" s="23" t="s">
        <v>138</v>
      </c>
      <c r="K32" s="23" t="s">
        <v>140</v>
      </c>
      <c r="L32" s="23" t="s">
        <v>26</v>
      </c>
      <c r="M32" s="57">
        <v>2023.07</v>
      </c>
      <c r="N32" s="57">
        <v>2023.12</v>
      </c>
      <c r="O32" s="23" t="s">
        <v>27</v>
      </c>
    </row>
    <row r="33" s="3" customFormat="1" ht="144" customHeight="1" spans="1:15">
      <c r="A33" s="29">
        <v>24</v>
      </c>
      <c r="B33" s="23" t="s">
        <v>141</v>
      </c>
      <c r="C33" s="23" t="s">
        <v>47</v>
      </c>
      <c r="D33" s="23" t="s">
        <v>142</v>
      </c>
      <c r="E33" s="23" t="s">
        <v>48</v>
      </c>
      <c r="F33" s="44" t="s">
        <v>143</v>
      </c>
      <c r="G33" s="23">
        <v>652</v>
      </c>
      <c r="H33" s="23">
        <v>652</v>
      </c>
      <c r="I33" s="23">
        <v>2720</v>
      </c>
      <c r="J33" s="23" t="s">
        <v>144</v>
      </c>
      <c r="K33" s="23" t="s">
        <v>145</v>
      </c>
      <c r="L33" s="23" t="s">
        <v>146</v>
      </c>
      <c r="M33" s="23">
        <v>2023.05</v>
      </c>
      <c r="N33" s="24">
        <v>2023.11</v>
      </c>
      <c r="O33" s="23" t="s">
        <v>27</v>
      </c>
    </row>
    <row r="34" s="3" customFormat="1" ht="132" customHeight="1" spans="1:15">
      <c r="A34" s="29">
        <v>25</v>
      </c>
      <c r="B34" s="23" t="s">
        <v>147</v>
      </c>
      <c r="C34" s="23" t="s">
        <v>47</v>
      </c>
      <c r="D34" s="23" t="s">
        <v>148</v>
      </c>
      <c r="E34" s="23" t="s">
        <v>149</v>
      </c>
      <c r="F34" s="44" t="s">
        <v>150</v>
      </c>
      <c r="G34" s="23">
        <v>343</v>
      </c>
      <c r="H34" s="23">
        <v>343</v>
      </c>
      <c r="I34" s="23">
        <v>220</v>
      </c>
      <c r="J34" s="23" t="s">
        <v>151</v>
      </c>
      <c r="K34" s="23" t="s">
        <v>152</v>
      </c>
      <c r="L34" s="23" t="s">
        <v>151</v>
      </c>
      <c r="M34" s="23">
        <v>2023.05</v>
      </c>
      <c r="N34" s="24">
        <v>2023.11</v>
      </c>
      <c r="O34" s="23" t="s">
        <v>27</v>
      </c>
    </row>
    <row r="35" s="3" customFormat="1" ht="73" customHeight="1" spans="1:15">
      <c r="A35" s="31">
        <v>26</v>
      </c>
      <c r="B35" s="37" t="s">
        <v>153</v>
      </c>
      <c r="C35" s="37" t="s">
        <v>47</v>
      </c>
      <c r="D35" s="23" t="s">
        <v>148</v>
      </c>
      <c r="E35" s="37" t="s">
        <v>154</v>
      </c>
      <c r="F35" s="45" t="s">
        <v>155</v>
      </c>
      <c r="G35" s="37">
        <v>30</v>
      </c>
      <c r="H35" s="37">
        <v>30</v>
      </c>
      <c r="I35" s="37">
        <v>400</v>
      </c>
      <c r="J35" s="37" t="s">
        <v>146</v>
      </c>
      <c r="K35" s="37" t="s">
        <v>156</v>
      </c>
      <c r="L35" s="37" t="s">
        <v>146</v>
      </c>
      <c r="M35" s="37">
        <v>2023.05</v>
      </c>
      <c r="N35" s="37">
        <v>2023.11</v>
      </c>
      <c r="O35" s="23" t="s">
        <v>27</v>
      </c>
    </row>
    <row r="36" s="3" customFormat="1" ht="192" spans="1:15">
      <c r="A36" s="31">
        <v>27</v>
      </c>
      <c r="B36" s="37" t="s">
        <v>157</v>
      </c>
      <c r="C36" s="46" t="s">
        <v>47</v>
      </c>
      <c r="D36" s="32" t="s">
        <v>158</v>
      </c>
      <c r="E36" s="37" t="s">
        <v>102</v>
      </c>
      <c r="F36" s="45" t="s">
        <v>159</v>
      </c>
      <c r="G36" s="46">
        <v>27</v>
      </c>
      <c r="H36" s="46">
        <v>27</v>
      </c>
      <c r="I36" s="37">
        <v>11442</v>
      </c>
      <c r="J36" s="37" t="s">
        <v>104</v>
      </c>
      <c r="K36" s="46" t="s">
        <v>105</v>
      </c>
      <c r="L36" s="46" t="s">
        <v>160</v>
      </c>
      <c r="M36" s="37">
        <v>2023.05</v>
      </c>
      <c r="N36" s="37">
        <v>2023.11</v>
      </c>
      <c r="O36" s="23" t="s">
        <v>27</v>
      </c>
    </row>
    <row r="37" s="3" customFormat="1" ht="165" customHeight="1" spans="1:15">
      <c r="A37" s="21">
        <v>28</v>
      </c>
      <c r="B37" s="22" t="s">
        <v>161</v>
      </c>
      <c r="C37" s="22" t="s">
        <v>47</v>
      </c>
      <c r="D37" s="23" t="s">
        <v>162</v>
      </c>
      <c r="E37" s="23" t="s">
        <v>163</v>
      </c>
      <c r="F37" s="30" t="s">
        <v>164</v>
      </c>
      <c r="G37" s="23">
        <v>1054</v>
      </c>
      <c r="H37" s="23">
        <v>1054</v>
      </c>
      <c r="I37" s="23">
        <v>254</v>
      </c>
      <c r="J37" s="23" t="s">
        <v>24</v>
      </c>
      <c r="K37" s="23" t="s">
        <v>25</v>
      </c>
      <c r="L37" s="23" t="s">
        <v>146</v>
      </c>
      <c r="M37" s="23">
        <v>2023.05</v>
      </c>
      <c r="N37" s="24">
        <v>2023.11</v>
      </c>
      <c r="O37" s="23" t="s">
        <v>27</v>
      </c>
    </row>
    <row r="38" s="3" customFormat="1" ht="132" customHeight="1" spans="1:15">
      <c r="A38" s="25"/>
      <c r="B38" s="26"/>
      <c r="C38" s="26"/>
      <c r="D38" s="23"/>
      <c r="E38" s="23" t="s">
        <v>165</v>
      </c>
      <c r="F38" s="24" t="s">
        <v>166</v>
      </c>
      <c r="G38" s="23">
        <v>120</v>
      </c>
      <c r="H38" s="23">
        <v>120</v>
      </c>
      <c r="I38" s="23">
        <v>500</v>
      </c>
      <c r="J38" s="23" t="s">
        <v>167</v>
      </c>
      <c r="K38" s="23" t="s">
        <v>168</v>
      </c>
      <c r="L38" s="23" t="s">
        <v>167</v>
      </c>
      <c r="M38" s="23">
        <v>2023.05</v>
      </c>
      <c r="N38" s="24">
        <v>2023.11</v>
      </c>
      <c r="O38" s="23" t="s">
        <v>27</v>
      </c>
    </row>
    <row r="39" s="3" customFormat="1" ht="87" customHeight="1" spans="1:15">
      <c r="A39" s="27"/>
      <c r="B39" s="28"/>
      <c r="C39" s="28"/>
      <c r="D39" s="23"/>
      <c r="E39" s="23" t="s">
        <v>169</v>
      </c>
      <c r="F39" s="24" t="s">
        <v>170</v>
      </c>
      <c r="G39" s="23">
        <v>69</v>
      </c>
      <c r="H39" s="23">
        <v>69</v>
      </c>
      <c r="I39" s="23">
        <v>200</v>
      </c>
      <c r="J39" s="23" t="s">
        <v>171</v>
      </c>
      <c r="K39" s="23" t="s">
        <v>172</v>
      </c>
      <c r="L39" s="23" t="s">
        <v>171</v>
      </c>
      <c r="M39" s="23">
        <v>2023.05</v>
      </c>
      <c r="N39" s="24">
        <v>2023.11</v>
      </c>
      <c r="O39" s="23" t="s">
        <v>27</v>
      </c>
    </row>
    <row r="40" s="3" customFormat="1" ht="84" spans="1:15">
      <c r="A40" s="31">
        <v>29</v>
      </c>
      <c r="B40" s="32" t="s">
        <v>173</v>
      </c>
      <c r="C40" s="32" t="s">
        <v>47</v>
      </c>
      <c r="D40" s="32" t="s">
        <v>162</v>
      </c>
      <c r="E40" s="32" t="s">
        <v>174</v>
      </c>
      <c r="F40" s="36" t="s">
        <v>175</v>
      </c>
      <c r="G40" s="46">
        <v>48</v>
      </c>
      <c r="H40" s="46">
        <v>48</v>
      </c>
      <c r="I40" s="32">
        <v>86</v>
      </c>
      <c r="J40" s="32" t="s">
        <v>24</v>
      </c>
      <c r="K40" s="32" t="s">
        <v>25</v>
      </c>
      <c r="L40" s="46" t="s">
        <v>176</v>
      </c>
      <c r="M40" s="32">
        <v>2023.05</v>
      </c>
      <c r="N40" s="32">
        <v>2023.11</v>
      </c>
      <c r="O40" s="23" t="s">
        <v>27</v>
      </c>
    </row>
    <row r="41" s="3" customFormat="1" ht="60" spans="1:15">
      <c r="A41" s="31">
        <v>30</v>
      </c>
      <c r="B41" s="37" t="s">
        <v>177</v>
      </c>
      <c r="C41" s="37" t="s">
        <v>47</v>
      </c>
      <c r="D41" s="32" t="s">
        <v>162</v>
      </c>
      <c r="E41" s="37" t="s">
        <v>48</v>
      </c>
      <c r="F41" s="45" t="s">
        <v>178</v>
      </c>
      <c r="G41" s="37">
        <v>60</v>
      </c>
      <c r="H41" s="37">
        <v>60</v>
      </c>
      <c r="I41" s="37">
        <v>20</v>
      </c>
      <c r="J41" s="37" t="s">
        <v>179</v>
      </c>
      <c r="K41" s="37" t="s">
        <v>145</v>
      </c>
      <c r="L41" s="37" t="s">
        <v>146</v>
      </c>
      <c r="M41" s="37">
        <v>2023.05</v>
      </c>
      <c r="N41" s="37">
        <v>2023.11</v>
      </c>
      <c r="O41" s="23" t="s">
        <v>27</v>
      </c>
    </row>
    <row r="42" s="3" customFormat="1" ht="96" spans="1:15">
      <c r="A42" s="24">
        <v>31</v>
      </c>
      <c r="B42" s="23" t="s">
        <v>180</v>
      </c>
      <c r="C42" s="23" t="s">
        <v>47</v>
      </c>
      <c r="D42" s="23" t="s">
        <v>181</v>
      </c>
      <c r="E42" s="23" t="s">
        <v>182</v>
      </c>
      <c r="F42" s="30" t="s">
        <v>183</v>
      </c>
      <c r="G42" s="23">
        <v>50</v>
      </c>
      <c r="H42" s="23">
        <v>50</v>
      </c>
      <c r="I42" s="23">
        <v>200</v>
      </c>
      <c r="J42" s="23" t="s">
        <v>184</v>
      </c>
      <c r="K42" s="23" t="s">
        <v>185</v>
      </c>
      <c r="L42" s="23" t="s">
        <v>184</v>
      </c>
      <c r="M42" s="37">
        <v>2023.05</v>
      </c>
      <c r="N42" s="37">
        <v>2023.11</v>
      </c>
      <c r="O42" s="23" t="s">
        <v>27</v>
      </c>
    </row>
    <row r="43" s="3" customFormat="1" ht="96" spans="1:15">
      <c r="A43" s="24">
        <v>32</v>
      </c>
      <c r="B43" s="23" t="s">
        <v>186</v>
      </c>
      <c r="C43" s="23" t="s">
        <v>47</v>
      </c>
      <c r="D43" s="23" t="s">
        <v>181</v>
      </c>
      <c r="E43" s="23" t="s">
        <v>187</v>
      </c>
      <c r="F43" s="30" t="s">
        <v>188</v>
      </c>
      <c r="G43" s="23">
        <v>100</v>
      </c>
      <c r="H43" s="23">
        <v>100</v>
      </c>
      <c r="I43" s="58" t="s">
        <v>189</v>
      </c>
      <c r="J43" s="58" t="s">
        <v>160</v>
      </c>
      <c r="K43" s="23" t="s">
        <v>190</v>
      </c>
      <c r="L43" s="58" t="s">
        <v>160</v>
      </c>
      <c r="M43" s="37">
        <v>2023.05</v>
      </c>
      <c r="N43" s="37">
        <v>2023.11</v>
      </c>
      <c r="O43" s="23" t="s">
        <v>27</v>
      </c>
    </row>
    <row r="44" s="3" customFormat="1" ht="132" spans="1:15">
      <c r="A44" s="24">
        <v>33</v>
      </c>
      <c r="B44" s="23" t="s">
        <v>191</v>
      </c>
      <c r="C44" s="23" t="s">
        <v>47</v>
      </c>
      <c r="D44" s="23" t="s">
        <v>181</v>
      </c>
      <c r="E44" s="23" t="s">
        <v>192</v>
      </c>
      <c r="F44" s="30" t="s">
        <v>193</v>
      </c>
      <c r="G44" s="23">
        <v>81.5</v>
      </c>
      <c r="H44" s="23">
        <v>81.5</v>
      </c>
      <c r="I44" s="58" t="s">
        <v>194</v>
      </c>
      <c r="J44" s="58" t="s">
        <v>195</v>
      </c>
      <c r="K44" s="23" t="s">
        <v>196</v>
      </c>
      <c r="L44" s="58" t="s">
        <v>195</v>
      </c>
      <c r="M44" s="37">
        <v>2023.05</v>
      </c>
      <c r="N44" s="37">
        <v>2023.11</v>
      </c>
      <c r="O44" s="23" t="s">
        <v>27</v>
      </c>
    </row>
    <row r="45" s="3" customFormat="1" ht="72" spans="1:15">
      <c r="A45" s="24">
        <v>34</v>
      </c>
      <c r="B45" s="23" t="s">
        <v>197</v>
      </c>
      <c r="C45" s="23" t="s">
        <v>47</v>
      </c>
      <c r="D45" s="23" t="s">
        <v>181</v>
      </c>
      <c r="E45" s="23" t="s">
        <v>48</v>
      </c>
      <c r="F45" s="30" t="s">
        <v>198</v>
      </c>
      <c r="G45" s="23">
        <v>60</v>
      </c>
      <c r="H45" s="23">
        <v>60</v>
      </c>
      <c r="I45" s="58" t="s">
        <v>199</v>
      </c>
      <c r="J45" s="58" t="s">
        <v>200</v>
      </c>
      <c r="K45" s="23" t="s">
        <v>201</v>
      </c>
      <c r="L45" s="58" t="s">
        <v>200</v>
      </c>
      <c r="M45" s="37">
        <v>2023.05</v>
      </c>
      <c r="N45" s="37">
        <v>2023.11</v>
      </c>
      <c r="O45" s="23" t="s">
        <v>27</v>
      </c>
    </row>
    <row r="46" s="3" customFormat="1" ht="96" spans="1:15">
      <c r="A46" s="24">
        <v>35</v>
      </c>
      <c r="B46" s="23" t="s">
        <v>202</v>
      </c>
      <c r="C46" s="23" t="s">
        <v>47</v>
      </c>
      <c r="D46" s="23" t="s">
        <v>181</v>
      </c>
      <c r="E46" s="23" t="s">
        <v>203</v>
      </c>
      <c r="F46" s="30" t="s">
        <v>204</v>
      </c>
      <c r="G46" s="23">
        <v>35</v>
      </c>
      <c r="H46" s="23">
        <v>35</v>
      </c>
      <c r="I46" s="58" t="s">
        <v>205</v>
      </c>
      <c r="J46" s="58" t="s">
        <v>206</v>
      </c>
      <c r="K46" s="23" t="s">
        <v>207</v>
      </c>
      <c r="L46" s="58" t="s">
        <v>206</v>
      </c>
      <c r="M46" s="37">
        <v>2023.05</v>
      </c>
      <c r="N46" s="37">
        <v>2023.11</v>
      </c>
      <c r="O46" s="23" t="s">
        <v>27</v>
      </c>
    </row>
    <row r="47" s="3" customFormat="1" ht="120" spans="1:15">
      <c r="A47" s="24">
        <v>36</v>
      </c>
      <c r="B47" s="23" t="s">
        <v>208</v>
      </c>
      <c r="C47" s="23" t="s">
        <v>47</v>
      </c>
      <c r="D47" s="23" t="s">
        <v>181</v>
      </c>
      <c r="E47" s="23" t="s">
        <v>48</v>
      </c>
      <c r="F47" s="30" t="s">
        <v>209</v>
      </c>
      <c r="G47" s="23">
        <v>50</v>
      </c>
      <c r="H47" s="23">
        <v>50</v>
      </c>
      <c r="I47" s="23">
        <v>30</v>
      </c>
      <c r="J47" s="23" t="s">
        <v>167</v>
      </c>
      <c r="K47" s="23" t="s">
        <v>168</v>
      </c>
      <c r="L47" s="23" t="s">
        <v>167</v>
      </c>
      <c r="M47" s="37">
        <v>2023.05</v>
      </c>
      <c r="N47" s="37">
        <v>2023.11</v>
      </c>
      <c r="O47" s="23" t="s">
        <v>27</v>
      </c>
    </row>
    <row r="48" s="3" customFormat="1" ht="203" customHeight="1" spans="1:15">
      <c r="A48" s="24">
        <v>37</v>
      </c>
      <c r="B48" s="23" t="s">
        <v>210</v>
      </c>
      <c r="C48" s="23" t="s">
        <v>47</v>
      </c>
      <c r="D48" s="23" t="s">
        <v>181</v>
      </c>
      <c r="E48" s="23" t="s">
        <v>211</v>
      </c>
      <c r="F48" s="30" t="s">
        <v>212</v>
      </c>
      <c r="G48" s="23">
        <v>10</v>
      </c>
      <c r="H48" s="23">
        <v>10</v>
      </c>
      <c r="I48" s="23">
        <v>10</v>
      </c>
      <c r="J48" s="23" t="s">
        <v>213</v>
      </c>
      <c r="K48" s="23" t="s">
        <v>214</v>
      </c>
      <c r="L48" s="23" t="s">
        <v>213</v>
      </c>
      <c r="M48" s="37">
        <v>2023.05</v>
      </c>
      <c r="N48" s="37">
        <v>2023.11</v>
      </c>
      <c r="O48" s="23" t="s">
        <v>27</v>
      </c>
    </row>
    <row r="49" s="3" customFormat="1" ht="84" spans="1:15">
      <c r="A49" s="29">
        <v>38</v>
      </c>
      <c r="B49" s="23" t="s">
        <v>215</v>
      </c>
      <c r="C49" s="41" t="s">
        <v>38</v>
      </c>
      <c r="D49" s="23" t="s">
        <v>181</v>
      </c>
      <c r="E49" s="23" t="s">
        <v>87</v>
      </c>
      <c r="F49" s="30" t="s">
        <v>216</v>
      </c>
      <c r="G49" s="23">
        <v>374</v>
      </c>
      <c r="H49" s="41">
        <v>374</v>
      </c>
      <c r="I49" s="32">
        <v>840</v>
      </c>
      <c r="J49" s="32" t="s">
        <v>89</v>
      </c>
      <c r="K49" s="32" t="s">
        <v>90</v>
      </c>
      <c r="L49" s="32" t="s">
        <v>160</v>
      </c>
      <c r="M49" s="37">
        <v>2023.05</v>
      </c>
      <c r="N49" s="37">
        <v>2023.11</v>
      </c>
      <c r="O49" s="23" t="s">
        <v>27</v>
      </c>
    </row>
    <row r="50" s="3" customFormat="1" ht="102" customHeight="1" spans="1:15">
      <c r="A50" s="29">
        <v>39</v>
      </c>
      <c r="B50" s="23" t="s">
        <v>217</v>
      </c>
      <c r="C50" s="41" t="s">
        <v>47</v>
      </c>
      <c r="D50" s="23" t="s">
        <v>148</v>
      </c>
      <c r="E50" s="23" t="s">
        <v>48</v>
      </c>
      <c r="F50" s="30" t="s">
        <v>218</v>
      </c>
      <c r="G50" s="23">
        <v>20</v>
      </c>
      <c r="H50" s="41">
        <v>20</v>
      </c>
      <c r="I50" s="32">
        <v>196</v>
      </c>
      <c r="J50" s="37" t="s">
        <v>219</v>
      </c>
      <c r="K50" s="37" t="s">
        <v>220</v>
      </c>
      <c r="L50" s="37" t="s">
        <v>167</v>
      </c>
      <c r="M50" s="37">
        <v>2023.05</v>
      </c>
      <c r="N50" s="37">
        <v>2023.11</v>
      </c>
      <c r="O50" s="23" t="s">
        <v>27</v>
      </c>
    </row>
    <row r="51" s="3" customFormat="1" ht="93" customHeight="1" spans="1:15">
      <c r="A51" s="29">
        <v>40</v>
      </c>
      <c r="B51" s="23" t="s">
        <v>221</v>
      </c>
      <c r="C51" s="41" t="s">
        <v>47</v>
      </c>
      <c r="D51" s="23" t="s">
        <v>148</v>
      </c>
      <c r="E51" s="23" t="s">
        <v>48</v>
      </c>
      <c r="F51" s="30" t="s">
        <v>222</v>
      </c>
      <c r="G51" s="23">
        <v>20</v>
      </c>
      <c r="H51" s="41">
        <v>20</v>
      </c>
      <c r="I51" s="32">
        <v>200</v>
      </c>
      <c r="J51" s="32" t="s">
        <v>223</v>
      </c>
      <c r="K51" s="37" t="s">
        <v>224</v>
      </c>
      <c r="L51" s="37" t="s">
        <v>223</v>
      </c>
      <c r="M51" s="37">
        <v>2023.05</v>
      </c>
      <c r="N51" s="37">
        <v>2023.11</v>
      </c>
      <c r="O51" s="23" t="s">
        <v>27</v>
      </c>
    </row>
    <row r="52" s="3" customFormat="1" ht="117" customHeight="1" spans="1:15">
      <c r="A52" s="29">
        <v>41</v>
      </c>
      <c r="B52" s="23" t="s">
        <v>225</v>
      </c>
      <c r="C52" s="41" t="s">
        <v>38</v>
      </c>
      <c r="D52" s="23" t="s">
        <v>142</v>
      </c>
      <c r="E52" s="23" t="s">
        <v>48</v>
      </c>
      <c r="F52" s="30" t="s">
        <v>226</v>
      </c>
      <c r="G52" s="23">
        <v>88.55</v>
      </c>
      <c r="H52" s="41">
        <v>88.55</v>
      </c>
      <c r="I52" s="41">
        <v>367</v>
      </c>
      <c r="J52" s="23" t="s">
        <v>144</v>
      </c>
      <c r="K52" s="23" t="s">
        <v>145</v>
      </c>
      <c r="L52" s="23" t="s">
        <v>146</v>
      </c>
      <c r="M52" s="23">
        <v>2023.05</v>
      </c>
      <c r="N52" s="24">
        <v>2023.11</v>
      </c>
      <c r="O52" s="23" t="s">
        <v>27</v>
      </c>
    </row>
    <row r="53" s="3" customFormat="1" ht="12" spans="2:15">
      <c r="B53" s="47"/>
      <c r="C53" s="48"/>
      <c r="D53" s="48"/>
      <c r="E53" s="48"/>
      <c r="G53" s="48"/>
      <c r="H53" s="48"/>
      <c r="I53" s="48"/>
      <c r="O53" s="48"/>
    </row>
    <row r="54" s="3" customFormat="1" ht="12" spans="2:15">
      <c r="B54" s="47"/>
      <c r="C54" s="48"/>
      <c r="D54" s="48"/>
      <c r="E54" s="48"/>
      <c r="G54" s="48"/>
      <c r="H54" s="48"/>
      <c r="I54" s="48"/>
      <c r="O54" s="48"/>
    </row>
    <row r="55" s="3" customFormat="1" ht="12" spans="2:15">
      <c r="B55" s="47"/>
      <c r="C55" s="48"/>
      <c r="D55" s="48"/>
      <c r="E55" s="48"/>
      <c r="G55" s="48"/>
      <c r="H55" s="48"/>
      <c r="I55" s="48"/>
      <c r="O55" s="48"/>
    </row>
    <row r="56" s="3" customFormat="1" ht="12" spans="2:15">
      <c r="B56" s="47"/>
      <c r="C56" s="48"/>
      <c r="D56" s="48"/>
      <c r="E56" s="48"/>
      <c r="G56" s="48"/>
      <c r="H56" s="48"/>
      <c r="I56" s="48"/>
      <c r="O56" s="48"/>
    </row>
    <row r="57" s="3" customFormat="1" ht="12" spans="2:15">
      <c r="B57" s="47"/>
      <c r="C57" s="48"/>
      <c r="D57" s="48"/>
      <c r="E57" s="48"/>
      <c r="G57" s="48"/>
      <c r="H57" s="48"/>
      <c r="I57" s="48"/>
      <c r="O57" s="48"/>
    </row>
    <row r="58" s="3" customFormat="1" ht="12" spans="2:15">
      <c r="B58" s="47"/>
      <c r="C58" s="48"/>
      <c r="D58" s="48"/>
      <c r="E58" s="48"/>
      <c r="G58" s="48"/>
      <c r="H58" s="48"/>
      <c r="I58" s="48"/>
      <c r="O58" s="48"/>
    </row>
    <row r="59" s="3" customFormat="1" ht="12" spans="2:15">
      <c r="B59" s="47"/>
      <c r="C59" s="48"/>
      <c r="D59" s="48"/>
      <c r="E59" s="48"/>
      <c r="G59" s="48"/>
      <c r="H59" s="48"/>
      <c r="I59" s="48"/>
      <c r="O59" s="48"/>
    </row>
  </sheetData>
  <autoFilter ref="A4:O52">
    <extLst/>
  </autoFilter>
  <mergeCells count="29">
    <mergeCell ref="A1:O1"/>
    <mergeCell ref="A2:O2"/>
    <mergeCell ref="M3:N3"/>
    <mergeCell ref="A5:F5"/>
    <mergeCell ref="A3:A4"/>
    <mergeCell ref="A6:A8"/>
    <mergeCell ref="A18:A19"/>
    <mergeCell ref="A24:A25"/>
    <mergeCell ref="A37:A39"/>
    <mergeCell ref="B3:B4"/>
    <mergeCell ref="B6:B8"/>
    <mergeCell ref="B18:B19"/>
    <mergeCell ref="B24:B25"/>
    <mergeCell ref="B37:B39"/>
    <mergeCell ref="C3:C4"/>
    <mergeCell ref="C6:C8"/>
    <mergeCell ref="C37:C39"/>
    <mergeCell ref="D3:D4"/>
    <mergeCell ref="D6:D8"/>
    <mergeCell ref="D37:D39"/>
    <mergeCell ref="E3:E4"/>
    <mergeCell ref="F3:F4"/>
    <mergeCell ref="G3:G4"/>
    <mergeCell ref="H3:H4"/>
    <mergeCell ref="I3:I4"/>
    <mergeCell ref="J3:J4"/>
    <mergeCell ref="K3:K4"/>
    <mergeCell ref="L3:L4"/>
    <mergeCell ref="O3:O4"/>
  </mergeCells>
  <dataValidations count="1">
    <dataValidation type="list" allowBlank="1" showInputMessage="1" showErrorMessage="1" sqref="O6:O52">
      <formula1>"是,否"</formula1>
    </dataValidation>
  </dataValidations>
  <pageMargins left="0.196527777777778" right="0.156944444444444" top="0.432638888888889" bottom="0.0388888888888889" header="0.550694444444444" footer="0.0388888888888889"/>
  <pageSetup paperSize="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项目完成情况统计表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WPS_1687660574</cp:lastModifiedBy>
  <dcterms:created xsi:type="dcterms:W3CDTF">2022-12-23T01:33:00Z</dcterms:created>
  <dcterms:modified xsi:type="dcterms:W3CDTF">2023-12-26T07:26:45Z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C25846BC4314453DAC3EDB812C941FDD_13</vt:lpwstr>
  </property>
</Properties>
</file>