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1"/>
  </bookViews>
  <sheets>
    <sheet name="Sheet" sheetId="1" r:id="rId1"/>
    <sheet name="Sheet (2)" sheetId="2" r:id="rId2"/>
  </sheets>
  <definedNames>
    <definedName name="_xlnm.Print_Titles" localSheetId="0">Sheet!$1:$7</definedName>
    <definedName name="_xlnm.Print_Titles" localSheetId="1">'Sheet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<sst xmlns="http://schemas.openxmlformats.org/spreadsheetml/2006/main" count="91" uniqueCount="39">
  <si>
    <t>耕地地力保护补贴发放清册</t>
  </si>
  <si>
    <t>行政区划：</t>
  </si>
  <si>
    <t xml:space="preserve">  沙日浩来镇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</si>
  <si>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</si>
  <si>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</si>
  <si>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</si>
  <si>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</si>
  <si>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</si>
  <si>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</si>
  <si>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</si>
  <si>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</si>
  <si>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</si>
  <si>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</si>
  <si>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</si>
  <si>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</si>
  <si>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</si>
  <si>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</si>
  <si>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</si>
  <si>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</si>
  <si>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</si>
  <si>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</si>
  <si>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</si>
  <si>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</si>
  <si>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</si>
  <si>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</si>
  <si>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</si>
  <si>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1505250710040061</t>
  </si>
  <si>
    <t>杨飞</t>
  </si>
  <si>
    <t>f5cc8fa127e6465b934d3a82f2cd213e</t>
  </si>
  <si>
    <t>29fe7f4b310511e5a92ad7a7e038031d_1</t>
  </si>
  <si>
    <t>29fe7f4c310511e5a92ad7a7e038031d</t>
  </si>
  <si>
    <t>152326197301125613</t>
  </si>
  <si>
    <t>1505250704020070</t>
  </si>
  <si>
    <t>武志</t>
  </si>
  <si>
    <t>de333455987046c99e0c69d52a0cbec0</t>
  </si>
  <si>
    <t>b1df2bb7dd3911dd9dffcf18f4200bc4_1</t>
  </si>
  <si>
    <t>b1df2bb8dd3911dd9dffcf18f4200bc4</t>
  </si>
  <si>
    <t>152326197108125611</t>
  </si>
  <si>
    <t>沙日浩来镇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</si>
</sst>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8" topLeftCell="A9" activePane="bottomLeft" state="frozen"/>
      <selection/>
      <selection pane="bottomLeft" activeCell="F26" sqref="F26"/>
    </sheetView>
  </sheetViews>
  <sheetFormatPr defaultColWidth="9" defaultRowHeight="14.4"/>
  <cols>
    <col min="1" max="1" width="8.75" customWidth="1"/>
    <col min="2" max="2" width="19.5" customWidth="1"/>
    <col min="3" max="3" width="21.1296296296296" customWidth="1"/>
    <col min="4" max="10" width="17.5" customWidth="1"/>
    <col min="11" max="19" width="9" hidden="1" customWidth="1"/>
    <col min="20" max="20" width="1.87962962962963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4"/>
      <c r="L3" s="14"/>
      <c r="M3" s="14"/>
      <c r="N3" s="14"/>
      <c r="O3" s="14"/>
      <c r="P3" s="14"/>
      <c r="Q3" s="14"/>
      <c r="R3" s="14"/>
      <c r="S3" s="14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5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22" t="s">
        <v>17</v>
      </c>
      <c r="T4" s="23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3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3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7"/>
      <c r="L7" s="17"/>
      <c r="M7" s="17"/>
      <c r="N7" s="17"/>
      <c r="O7" s="17"/>
      <c r="P7" s="17"/>
      <c r="Q7" s="17"/>
      <c r="R7" s="17"/>
      <c r="S7" s="17"/>
      <c r="T7" s="23"/>
    </row>
    <row r="8" ht="13.5" hidden="1" customHeight="1" spans="1:20">
      <c r="A8" s="7"/>
      <c r="B8" s="8"/>
      <c r="C8" s="8"/>
      <c r="D8" s="9"/>
      <c r="E8" s="9"/>
      <c r="F8" s="9"/>
      <c r="G8" s="9"/>
      <c r="H8" s="9"/>
      <c r="I8" s="10"/>
      <c r="J8" s="9"/>
      <c r="K8" s="18"/>
      <c r="L8" s="19"/>
      <c r="M8" s="20"/>
      <c r="N8" s="20"/>
      <c r="O8" s="20"/>
      <c r="P8" s="20"/>
      <c r="Q8" s="20"/>
      <c r="R8" s="20"/>
      <c r="S8" s="24"/>
      <c r="T8" s="25"/>
    </row>
    <row r="9" ht="18" customHeight="1" spans="1:20">
      <c r="A9" s="7">
        <v>1</v>
      </c>
      <c r="B9" s="8" t="s">
        <v>26</v>
      </c>
      <c r="C9" s="8" t="s">
        <v>27</v>
      </c>
      <c r="D9" s="9">
        <f>ROUND((ROUND(E9,2)+ROUND(F9,2)+ROUND(G9,2)+ROUND(H9,2)),2)</f>
        <v>1.26</v>
      </c>
      <c r="E9" s="9"/>
      <c r="F9" s="9">
        <v>1.26</v>
      </c>
      <c r="G9" s="9"/>
      <c r="H9" s="9"/>
      <c r="I9" s="10">
        <v>91.6366</v>
      </c>
      <c r="J9" s="9">
        <f>ROUND(((ROUND(E9,2)+ROUND(F9,2)+ROUND(G9,2)+ROUND(H9,2))*ROUND(I9,4)),2)</f>
        <v>115.46</v>
      </c>
      <c r="K9" s="18">
        <v>115.46</v>
      </c>
      <c r="L9" s="19">
        <v>1.26</v>
      </c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4">
        <v>1.26</v>
      </c>
      <c r="T9" s="25"/>
    </row>
    <row r="10" ht="18" customHeight="1" spans="1:20">
      <c r="A10" s="7">
        <v>2</v>
      </c>
      <c r="B10" s="8" t="s">
        <v>32</v>
      </c>
      <c r="C10" s="8" t="s">
        <v>33</v>
      </c>
      <c r="D10" s="9">
        <f>ROUND((ROUND(E10,2)+ROUND(F10,2)+ROUND(G10,2)+ROUND(H10,2)),2)</f>
        <v>14</v>
      </c>
      <c r="E10" s="9"/>
      <c r="F10" s="9">
        <v>14</v>
      </c>
      <c r="G10" s="9"/>
      <c r="H10" s="9"/>
      <c r="I10" s="10">
        <v>91.6366</v>
      </c>
      <c r="J10" s="9">
        <f>ROUND(((ROUND(E10,2)+ROUND(F10,2)+ROUND(G10,2)+ROUND(H10,2))*ROUND(I10,4)),2)</f>
        <v>1282.91</v>
      </c>
      <c r="K10" s="18">
        <v>1282.91</v>
      </c>
      <c r="L10" s="19">
        <v>14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4">
        <v>14</v>
      </c>
      <c r="T10" s="25"/>
    </row>
    <row r="11" ht="11.25" customHeight="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1"/>
      <c r="L11" s="21"/>
      <c r="M11" s="21"/>
      <c r="N11" s="21"/>
      <c r="O11" s="21"/>
      <c r="P11" s="21"/>
      <c r="Q11" s="21"/>
      <c r="R11" s="21"/>
      <c r="S11" s="21"/>
      <c r="T11" s="13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pane ySplit="7" topLeftCell="A8" activePane="bottomLeft" state="frozen"/>
      <selection/>
      <selection pane="bottomLeft" activeCell="B3" sqref="B3:C3"/>
    </sheetView>
  </sheetViews>
  <sheetFormatPr defaultColWidth="9" defaultRowHeight="14.4"/>
  <cols>
    <col min="1" max="1" width="6.62962962962963" customWidth="1"/>
    <col min="2" max="2" width="11.6296296296296" customWidth="1"/>
    <col min="3" max="3" width="17.5" customWidth="1"/>
    <col min="4" max="5" width="14.5" customWidth="1"/>
    <col min="6" max="7" width="12.8796296296296" customWidth="1"/>
    <col min="8" max="9" width="11.8796296296296" customWidth="1"/>
    <col min="10" max="18" width="9" hidden="1" customWidth="1"/>
    <col min="19" max="19" width="1.87962962962963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8" customHeight="1" spans="1:19">
      <c r="A3" s="4" t="s">
        <v>1</v>
      </c>
      <c r="B3" s="4" t="s">
        <v>38</v>
      </c>
      <c r="C3" s="4"/>
      <c r="D3" s="4"/>
      <c r="E3" s="4"/>
      <c r="F3" s="4"/>
      <c r="G3" s="4"/>
      <c r="H3" s="4"/>
      <c r="I3" s="4"/>
      <c r="J3" s="14"/>
      <c r="K3" s="14"/>
      <c r="L3" s="14"/>
      <c r="M3" s="14"/>
      <c r="N3" s="14"/>
      <c r="O3" s="14"/>
      <c r="P3" s="14"/>
      <c r="Q3" s="14"/>
      <c r="R3" s="14"/>
      <c r="S3" s="3"/>
    </row>
    <row r="4" ht="31" customHeight="1" spans="1:19">
      <c r="A4" s="5" t="s">
        <v>3</v>
      </c>
      <c r="B4" s="5" t="s">
        <v>5</v>
      </c>
      <c r="C4" s="5" t="s">
        <v>6</v>
      </c>
      <c r="D4" s="6"/>
      <c r="E4" s="6"/>
      <c r="F4" s="6"/>
      <c r="G4" s="6"/>
      <c r="H4" s="5" t="s">
        <v>7</v>
      </c>
      <c r="I4" s="5" t="s">
        <v>8</v>
      </c>
      <c r="J4" s="15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  <c r="Q4" s="16" t="s">
        <v>16</v>
      </c>
      <c r="R4" s="22" t="s">
        <v>17</v>
      </c>
      <c r="S4" s="23"/>
    </row>
    <row r="5" ht="31" customHeight="1" spans="1:19">
      <c r="A5" s="6"/>
      <c r="B5" s="6"/>
      <c r="C5" s="5" t="s">
        <v>10</v>
      </c>
      <c r="D5" s="5" t="s">
        <v>18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3"/>
    </row>
    <row r="6" ht="31" customHeight="1" spans="1:19">
      <c r="A6" s="6"/>
      <c r="B6" s="6"/>
      <c r="C6" s="6"/>
      <c r="D6" s="5" t="s">
        <v>19</v>
      </c>
      <c r="E6" s="5" t="s">
        <v>20</v>
      </c>
      <c r="F6" s="5" t="s">
        <v>21</v>
      </c>
      <c r="G6" s="5" t="s">
        <v>22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3"/>
    </row>
    <row r="7" ht="31" customHeight="1" spans="1:19">
      <c r="A7" s="6"/>
      <c r="B7" s="6"/>
      <c r="C7" s="5" t="s">
        <v>23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24</v>
      </c>
      <c r="I7" s="5" t="s">
        <v>25</v>
      </c>
      <c r="J7" s="17"/>
      <c r="K7" s="17"/>
      <c r="L7" s="17"/>
      <c r="M7" s="17"/>
      <c r="N7" s="17"/>
      <c r="O7" s="17"/>
      <c r="P7" s="17"/>
      <c r="Q7" s="17"/>
      <c r="R7" s="17"/>
      <c r="S7" s="23"/>
    </row>
    <row r="8" ht="31" customHeight="1" spans="1:19">
      <c r="A8" s="7">
        <v>1</v>
      </c>
      <c r="B8" s="8" t="s">
        <v>27</v>
      </c>
      <c r="C8" s="9">
        <f>ROUND((ROUND(D8,2)+ROUND(E8,2)+ROUND(F8,2)+ROUND(G8,2)),2)</f>
        <v>1.26</v>
      </c>
      <c r="D8" s="9"/>
      <c r="E8" s="9">
        <v>1.26</v>
      </c>
      <c r="F8" s="9"/>
      <c r="G8" s="9"/>
      <c r="H8" s="10">
        <v>91.6366</v>
      </c>
      <c r="I8" s="9">
        <f>ROUND(((ROUND(D8,2)+ROUND(E8,2)+ROUND(F8,2)+ROUND(G8,2))*ROUND(H8,4)),2)</f>
        <v>115.46</v>
      </c>
      <c r="J8" s="18">
        <v>115.46</v>
      </c>
      <c r="K8" s="19">
        <v>1.26</v>
      </c>
      <c r="L8" s="20" t="s">
        <v>28</v>
      </c>
      <c r="M8" s="20" t="s">
        <v>29</v>
      </c>
      <c r="N8" s="20" t="s">
        <v>30</v>
      </c>
      <c r="O8" s="20" t="s">
        <v>31</v>
      </c>
      <c r="P8" s="20" t="s">
        <v>27</v>
      </c>
      <c r="Q8" s="20" t="s">
        <v>31</v>
      </c>
      <c r="R8" s="24">
        <v>1.26</v>
      </c>
      <c r="S8" s="25"/>
    </row>
    <row r="9" ht="31" customHeight="1" spans="1:19">
      <c r="A9" s="7">
        <v>2</v>
      </c>
      <c r="B9" s="8" t="s">
        <v>33</v>
      </c>
      <c r="C9" s="9">
        <f>ROUND((ROUND(D9,2)+ROUND(E9,2)+ROUND(F9,2)+ROUND(G9,2)),2)</f>
        <v>14</v>
      </c>
      <c r="D9" s="9"/>
      <c r="E9" s="9">
        <v>14</v>
      </c>
      <c r="F9" s="9"/>
      <c r="G9" s="9"/>
      <c r="H9" s="10">
        <v>91.6366</v>
      </c>
      <c r="I9" s="9">
        <f>ROUND(((ROUND(D9,2)+ROUND(E9,2)+ROUND(F9,2)+ROUND(G9,2))*ROUND(H9,4)),2)</f>
        <v>1282.91</v>
      </c>
      <c r="J9" s="18">
        <v>1282.91</v>
      </c>
      <c r="K9" s="19">
        <v>14</v>
      </c>
      <c r="L9" s="20" t="s">
        <v>34</v>
      </c>
      <c r="M9" s="20" t="s">
        <v>35</v>
      </c>
      <c r="N9" s="20" t="s">
        <v>36</v>
      </c>
      <c r="O9" s="20" t="s">
        <v>37</v>
      </c>
      <c r="P9" s="20" t="s">
        <v>33</v>
      </c>
      <c r="Q9" s="20" t="s">
        <v>37</v>
      </c>
      <c r="R9" s="24">
        <v>14</v>
      </c>
      <c r="S9" s="25"/>
    </row>
    <row r="10" ht="34" customHeight="1" spans="1:19">
      <c r="A10" s="11"/>
      <c r="B10" s="11"/>
      <c r="C10" s="11">
        <f>SUM(C8:C9)</f>
        <v>15.26</v>
      </c>
      <c r="D10" s="11"/>
      <c r="E10" s="11">
        <f>SUM(E8:E9)</f>
        <v>15.26</v>
      </c>
      <c r="F10" s="11"/>
      <c r="G10" s="11"/>
      <c r="H10" s="11"/>
      <c r="I10" s="11">
        <f>SUM(I8:I9)</f>
        <v>1398.37</v>
      </c>
      <c r="J10" s="21"/>
      <c r="K10" s="21"/>
      <c r="L10" s="21"/>
      <c r="M10" s="21"/>
      <c r="N10" s="21"/>
      <c r="O10" s="21"/>
      <c r="P10" s="21"/>
      <c r="Q10" s="21"/>
      <c r="R10" s="21"/>
      <c r="S10" s="13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王国胖</cp:lastModifiedBy>
  <dcterms:created xsi:type="dcterms:W3CDTF">2011-12-31T06:39:00Z</dcterms:created>
  <dcterms:modified xsi:type="dcterms:W3CDTF">2023-12-25T02:05:54Z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26BB530AB03D45C6B575E92ED66BE5E2_12</vt:lpwstr>
  </property>
  <property fmtid="{D5CDD505-2E9C-101B-9397-08002B2CF9AE}" pid="3" name="KSOProductBuildVer">
    <vt:lpwstr>2052-12.1.0.16120</vt:lpwstr>
  </property>
</Properties>
</file>