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<sst xmlns="http://schemas.openxmlformats.org/spreadsheetml/2006/main">
  <si>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深松整地作业补助清册</t>
  </si>
  <si>
    <t>行政区划：</t>
  </si>
  <si>
    <t xml:space="preserve">  大沁他拉镇</t>
  </si>
  <si>
    <t>序号</t>
  </si>
  <si>
    <t>农牧户编码</t>
  </si>
  <si>
    <t>户主姓名</t>
  </si>
  <si>
    <t>补贴对象</t>
  </si>
  <si>
    <t>与户主关系</t>
  </si>
  <si>
    <t>作业地点</t>
  </si>
  <si>
    <t>作业标准</t>
  </si>
  <si>
    <t>作业面积（亩）</t>
  </si>
  <si>
    <t>补助标准（元/亩）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</si>
  <si>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</si>
  <si>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</si>
  <si>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</si>
  <si>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</si>
  <si>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</si>
  <si>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</si>
  <si>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</si>
  <si>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</si>
  <si>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1505250123010299001</t>
  </si>
  <si>
    <t>吴海军</t>
  </si>
  <si>
    <t>户主</t>
  </si>
  <si>
    <t>0</t>
  </si>
  <si>
    <t>f3694bf6645245448dc4adf5bf2299ad</t>
  </si>
  <si>
    <t>94270e50d93e11dd9dffcf18f4200bc4_1</t>
  </si>
  <si>
    <t>94270e51d93e11dd9dffcf18f4200bc4</t>
  </si>
  <si>
    <t>152326196704240670</t>
  </si>
  <si>
    <t>1505250145010042001</t>
  </si>
  <si>
    <t>侯宪忠</t>
  </si>
  <si>
    <t>81edb24684374b5c817b9b876b55daee</t>
  </si>
  <si>
    <t>bc6fbc86d96011dd9dffcf18f4200bc4_1</t>
  </si>
  <si>
    <t>bc6fbc87d96011dd9dffcf18f4200bc4</t>
  </si>
  <si>
    <t>152326198010263818</t>
  </si>
  <si>
    <t>1505250105030222001</t>
  </si>
  <si>
    <t>于海龙</t>
  </si>
  <si>
    <t>eddedb6b224645c494c7cbe72ed62342</t>
  </si>
  <si>
    <t>39225401439011e4b114c1ca3498c540_1</t>
  </si>
  <si>
    <t>39225402439011e4b114c1ca3498c540</t>
  </si>
  <si>
    <t>152326198204153078</t>
  </si>
  <si>
    <t>1505250138010226001</t>
  </si>
  <si>
    <t>沈彦彬</t>
  </si>
  <si>
    <t>沈福波</t>
  </si>
  <si>
    <t>儿子</t>
  </si>
  <si>
    <t>a046f58cb3214acb84b842bba16a0946</t>
  </si>
  <si>
    <t>792352ece2ec11dd9dffcf18f4200bc4_1</t>
  </si>
  <si>
    <t>d7f1cca0e2ec11dd9dffcf18f4200bc4</t>
  </si>
  <si>
    <t>152326198902123837</t>
  </si>
  <si>
    <t>152326196902103810</t>
  </si>
  <si>
    <t>1505250135030136001</t>
  </si>
  <si>
    <t>李显民</t>
  </si>
  <si>
    <t>8006840ce954478ca8bfab798400c808</t>
  </si>
  <si>
    <t>8959c1cbda0711dd9dffcf18f4200bc4_1</t>
  </si>
  <si>
    <t>8959c1ccda0711dd9dffcf18f4200bc4</t>
  </si>
  <si>
    <t>152326196705133316</t>
  </si>
  <si>
    <t>1505250131010187001</t>
  </si>
  <si>
    <t>吴凤云</t>
  </si>
  <si>
    <t>贾桂男</t>
  </si>
  <si>
    <t>b5a296c0fccd4bb790c846ca4b04e8b6</t>
  </si>
  <si>
    <t>f5b6e089086711de8def0ff47879fc46_1</t>
  </si>
  <si>
    <t>2ad868a0086811de8def0ff47879fc46</t>
  </si>
  <si>
    <t>152326198609286119</t>
  </si>
  <si>
    <t>152326195703026440</t>
  </si>
  <si>
    <t>1505250134010292001</t>
  </si>
  <si>
    <t>高剑</t>
  </si>
  <si>
    <t>bb3b8d1b69bd41179c46ca068a10a574</t>
  </si>
  <si>
    <t>C5A98688-33D0-0001-DE92-98B61DF0D460_1</t>
  </si>
  <si>
    <t>C5A98688-33D0-0001-40BD-3E91A7F81786</t>
  </si>
  <si>
    <t>15232619770914333X</t>
  </si>
  <si>
    <t>1505250105030032001</t>
  </si>
  <si>
    <t>王国富</t>
  </si>
  <si>
    <t>王凤波</t>
  </si>
  <si>
    <t>6a9483d107bd47598738dde73efe5acc</t>
  </si>
  <si>
    <t>ab9dab63df7411dd9dffcf18f4200bc4_1</t>
  </si>
  <si>
    <t>0b177fc8df7511dd9dffcf18f4200bc4</t>
  </si>
  <si>
    <t>152326199208203073</t>
  </si>
  <si>
    <t>15232619531120309X</t>
  </si>
  <si>
    <t>1505250135030070001</t>
  </si>
  <si>
    <t>李士祥</t>
  </si>
  <si>
    <t>李显凯</t>
  </si>
  <si>
    <t>98189665053e44cc8ac97bfcef9e1b50</t>
  </si>
  <si>
    <t>9d400adcd96f11dd9dffcf18f4200bc4_1</t>
  </si>
  <si>
    <t>df5c7aa3d96f11dd9dffcf18f4200bc4</t>
  </si>
  <si>
    <t>15232619810501331X</t>
  </si>
  <si>
    <t>152326195409053317</t>
  </si>
  <si>
    <t>1505250142010089001</t>
  </si>
  <si>
    <t>刘喜民</t>
  </si>
  <si>
    <t>刘宏伟</t>
  </si>
  <si>
    <t>47bbbd362e8840a68d2df45f06246b45</t>
  </si>
  <si>
    <t>ed4abab2d3e211ddb504e16feb5bfbfe_1</t>
  </si>
  <si>
    <t>66734516d3e311ddb504e16feb5bfbfe</t>
  </si>
  <si>
    <t>152326199011133817</t>
  </si>
  <si>
    <t>152326196812243836</t>
  </si>
  <si>
    <t>1505250120010068001</t>
  </si>
  <si>
    <t>刁志强</t>
  </si>
  <si>
    <t>刁福健</t>
  </si>
  <si>
    <t>44fcdf21d35244718f6a4e79ba904d6c</t>
  </si>
  <si>
    <t>4b311bcacf2211ddb504e16feb5bfbfe_1</t>
  </si>
  <si>
    <t>7bb3a061cf2211ddb504e16feb5bfbfe</t>
  </si>
  <si>
    <t>152326199006203075</t>
  </si>
  <si>
    <t>152326196610063095</t>
  </si>
  <si>
    <t>1505250115030145001</t>
  </si>
  <si>
    <t>张宏伟</t>
  </si>
  <si>
    <t>94b2daf246554080a312823b3a383a93</t>
  </si>
  <si>
    <t>734679cbded811e7b1a05990b2904c81_1</t>
  </si>
  <si>
    <t>734679ccded811e7b1a05990b2904c81</t>
  </si>
  <si>
    <t>152326197903300415</t>
  </si>
  <si>
    <t>1505250104020013001</t>
  </si>
  <si>
    <t>王凤春</t>
  </si>
  <si>
    <t>e2848241fab942e88b3f865e30748816</t>
  </si>
  <si>
    <t>ddb8de42cd7911ddb504e16feb5bfbfe_1</t>
  </si>
  <si>
    <t>ddb8de43cd7911ddb504e16feb5bfbfe</t>
  </si>
  <si>
    <t>152326197405213079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</si>
</sst>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2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E6" state="frozen" ySplit="5" xSplit="4" activePane="bottomRight"/>
    </sheetView>
  </sheetViews>
  <sheetFormatPr defaultRowHeight="13.5"/>
  <cols>
    <col customWidth="1" width="9.875" max="1" min="1"/>
    <col customWidth="1" width="17.5" max="2" min="2"/>
    <col customWidth="1" width="14.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9.5" max="9" min="9"/>
    <col customWidth="1" width="17.5" max="10" min="10"/>
    <col customWidth="1" width="17.7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ht="18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10"/>
      <c r="K3" s="9"/>
      <c r="L3" s="11"/>
      <c r="M3" s="11"/>
      <c r="N3" s="11"/>
      <c r="O3" s="11"/>
      <c r="P3" s="11"/>
      <c r="Q3" s="11"/>
      <c r="R3" s="4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3" t="s">
        <v>14</v>
      </c>
      <c r="M4" s="14" t="s">
        <v>15</v>
      </c>
      <c r="N4" s="14" t="s">
        <v>16</v>
      </c>
      <c r="O4" s="14" t="s">
        <v>17</v>
      </c>
      <c r="P4" s="14" t="s">
        <v>18</v>
      </c>
      <c r="Q4" s="14" t="s">
        <v>19</v>
      </c>
      <c r="R4" s="15"/>
    </row>
    <row r="5" customHeight="1" ht="0">
      <c r="A5" s="16"/>
      <c r="B5" s="17"/>
      <c r="C5" s="17"/>
      <c r="D5" s="17"/>
      <c r="E5" s="17"/>
      <c r="F5" s="17"/>
      <c r="G5" s="17"/>
      <c r="H5" s="18"/>
      <c r="I5" s="18"/>
      <c r="J5" s="18"/>
      <c r="K5" s="17"/>
      <c r="L5" s="19"/>
      <c r="M5" s="20"/>
      <c r="N5" s="20"/>
      <c r="O5" s="20"/>
      <c r="P5" s="20"/>
      <c r="Q5" s="20"/>
      <c r="R5" s="21"/>
    </row>
    <row r="6" customHeight="1" ht="18">
      <c r="A6" s="16">
        <v>1</v>
      </c>
      <c r="B6" s="17" t="s">
        <v>20</v>
      </c>
      <c r="C6" s="17" t="s">
        <v>21</v>
      </c>
      <c r="D6" s="17" t="s">
        <v>21</v>
      </c>
      <c r="E6" s="17" t="s">
        <v>22</v>
      </c>
      <c r="F6" s="17"/>
      <c r="G6" s="17" t="s">
        <v>23</v>
      </c>
      <c r="H6" s="18">
        <v>405</v>
      </c>
      <c r="I6" s="18">
        <v>25</v>
      </c>
      <c r="J6" s="18">
        <f>round((round(H6,2)*round(I6,2)),2)</f>
        <v>10125</v>
      </c>
      <c r="K6" s="17"/>
      <c r="L6" s="19">
        <v>10125</v>
      </c>
      <c r="M6" s="20" t="s">
        <v>24</v>
      </c>
      <c r="N6" s="20" t="s">
        <v>25</v>
      </c>
      <c r="O6" s="20" t="s">
        <v>26</v>
      </c>
      <c r="P6" s="20" t="s">
        <v>27</v>
      </c>
      <c r="Q6" s="20" t="s">
        <v>27</v>
      </c>
      <c r="R6" s="21"/>
    </row>
    <row r="7" customHeight="1" ht="18">
      <c r="A7" s="16">
        <v>2</v>
      </c>
      <c r="B7" s="17" t="s">
        <v>28</v>
      </c>
      <c r="C7" s="17" t="s">
        <v>29</v>
      </c>
      <c r="D7" s="17" t="s">
        <v>29</v>
      </c>
      <c r="E7" s="17" t="s">
        <v>22</v>
      </c>
      <c r="F7" s="17"/>
      <c r="G7" s="17" t="s">
        <v>23</v>
      </c>
      <c r="H7" s="18">
        <v>395</v>
      </c>
      <c r="I7" s="18">
        <v>25</v>
      </c>
      <c r="J7" s="18">
        <f>round((round(H7,2)*round(I7,2)),2)</f>
        <v>9875</v>
      </c>
      <c r="K7" s="17"/>
      <c r="L7" s="19">
        <v>9875</v>
      </c>
      <c r="M7" s="20" t="s">
        <v>30</v>
      </c>
      <c r="N7" s="20" t="s">
        <v>31</v>
      </c>
      <c r="O7" s="20" t="s">
        <v>32</v>
      </c>
      <c r="P7" s="20" t="s">
        <v>33</v>
      </c>
      <c r="Q7" s="20" t="s">
        <v>33</v>
      </c>
      <c r="R7" s="21"/>
    </row>
    <row r="8" customHeight="1" ht="18">
      <c r="A8" s="16">
        <v>3</v>
      </c>
      <c r="B8" s="17" t="s">
        <v>34</v>
      </c>
      <c r="C8" s="17" t="s">
        <v>35</v>
      </c>
      <c r="D8" s="17" t="s">
        <v>35</v>
      </c>
      <c r="E8" s="17" t="s">
        <v>22</v>
      </c>
      <c r="F8" s="17"/>
      <c r="G8" s="17" t="s">
        <v>23</v>
      </c>
      <c r="H8" s="18">
        <v>500</v>
      </c>
      <c r="I8" s="18">
        <v>25</v>
      </c>
      <c r="J8" s="18">
        <f>round((round(H8,2)*round(I8,2)),2)</f>
        <v>12500</v>
      </c>
      <c r="K8" s="17"/>
      <c r="L8" s="19">
        <v>12500</v>
      </c>
      <c r="M8" s="20" t="s">
        <v>36</v>
      </c>
      <c r="N8" s="20" t="s">
        <v>37</v>
      </c>
      <c r="O8" s="20" t="s">
        <v>38</v>
      </c>
      <c r="P8" s="20" t="s">
        <v>39</v>
      </c>
      <c r="Q8" s="20" t="s">
        <v>39</v>
      </c>
      <c r="R8" s="21"/>
    </row>
    <row r="9" customHeight="1" ht="18">
      <c r="A9" s="16">
        <v>4</v>
      </c>
      <c r="B9" s="17" t="s">
        <v>40</v>
      </c>
      <c r="C9" s="17" t="s">
        <v>41</v>
      </c>
      <c r="D9" s="17" t="s">
        <v>42</v>
      </c>
      <c r="E9" s="17" t="s">
        <v>43</v>
      </c>
      <c r="F9" s="17"/>
      <c r="G9" s="17" t="s">
        <v>23</v>
      </c>
      <c r="H9" s="18">
        <v>500</v>
      </c>
      <c r="I9" s="18">
        <v>25</v>
      </c>
      <c r="J9" s="18">
        <f>round((round(H9,2)*round(I9,2)),2)</f>
        <v>12500</v>
      </c>
      <c r="K9" s="17"/>
      <c r="L9" s="19">
        <v>12500</v>
      </c>
      <c r="M9" s="20" t="s">
        <v>44</v>
      </c>
      <c r="N9" s="20" t="s">
        <v>45</v>
      </c>
      <c r="O9" s="20" t="s">
        <v>46</v>
      </c>
      <c r="P9" s="20" t="s">
        <v>47</v>
      </c>
      <c r="Q9" s="20" t="s">
        <v>48</v>
      </c>
      <c r="R9" s="21"/>
    </row>
    <row r="10" customHeight="1" ht="18">
      <c r="A10" s="16">
        <v>5</v>
      </c>
      <c r="B10" s="17" t="s">
        <v>49</v>
      </c>
      <c r="C10" s="17" t="s">
        <v>50</v>
      </c>
      <c r="D10" s="17" t="s">
        <v>50</v>
      </c>
      <c r="E10" s="17" t="s">
        <v>22</v>
      </c>
      <c r="F10" s="17"/>
      <c r="G10" s="17" t="s">
        <v>23</v>
      </c>
      <c r="H10" s="18">
        <v>650</v>
      </c>
      <c r="I10" s="18">
        <v>25</v>
      </c>
      <c r="J10" s="18">
        <f>round((round(H10,2)*round(I10,2)),2)</f>
        <v>16250</v>
      </c>
      <c r="K10" s="17"/>
      <c r="L10" s="19">
        <v>16250</v>
      </c>
      <c r="M10" s="20" t="s">
        <v>51</v>
      </c>
      <c r="N10" s="20" t="s">
        <v>52</v>
      </c>
      <c r="O10" s="20" t="s">
        <v>53</v>
      </c>
      <c r="P10" s="20" t="s">
        <v>54</v>
      </c>
      <c r="Q10" s="20" t="s">
        <v>54</v>
      </c>
      <c r="R10" s="21"/>
    </row>
    <row r="11" customHeight="1" ht="18">
      <c r="A11" s="16">
        <v>6</v>
      </c>
      <c r="B11" s="17" t="s">
        <v>55</v>
      </c>
      <c r="C11" s="17" t="s">
        <v>56</v>
      </c>
      <c r="D11" s="17" t="s">
        <v>57</v>
      </c>
      <c r="E11" s="17" t="s">
        <v>43</v>
      </c>
      <c r="F11" s="17"/>
      <c r="G11" s="17" t="s">
        <v>23</v>
      </c>
      <c r="H11" s="18">
        <v>500</v>
      </c>
      <c r="I11" s="18">
        <v>25</v>
      </c>
      <c r="J11" s="18">
        <f>round((round(H11,2)*round(I11,2)),2)</f>
        <v>12500</v>
      </c>
      <c r="K11" s="17"/>
      <c r="L11" s="19">
        <v>12500</v>
      </c>
      <c r="M11" s="20" t="s">
        <v>58</v>
      </c>
      <c r="N11" s="20" t="s">
        <v>59</v>
      </c>
      <c r="O11" s="20" t="s">
        <v>60</v>
      </c>
      <c r="P11" s="20" t="s">
        <v>61</v>
      </c>
      <c r="Q11" s="20" t="s">
        <v>62</v>
      </c>
      <c r="R11" s="21"/>
    </row>
    <row r="12" customHeight="1" ht="18">
      <c r="A12" s="16">
        <v>7</v>
      </c>
      <c r="B12" s="17" t="s">
        <v>63</v>
      </c>
      <c r="C12" s="17" t="s">
        <v>64</v>
      </c>
      <c r="D12" s="17" t="s">
        <v>64</v>
      </c>
      <c r="E12" s="17" t="s">
        <v>22</v>
      </c>
      <c r="F12" s="17"/>
      <c r="G12" s="17" t="s">
        <v>23</v>
      </c>
      <c r="H12" s="18">
        <v>330</v>
      </c>
      <c r="I12" s="18">
        <v>25</v>
      </c>
      <c r="J12" s="18">
        <f>round((round(H12,2)*round(I12,2)),2)</f>
        <v>8250</v>
      </c>
      <c r="K12" s="17"/>
      <c r="L12" s="19">
        <v>8250</v>
      </c>
      <c r="M12" s="20" t="s">
        <v>65</v>
      </c>
      <c r="N12" s="20" t="s">
        <v>66</v>
      </c>
      <c r="O12" s="20" t="s">
        <v>67</v>
      </c>
      <c r="P12" s="20" t="s">
        <v>68</v>
      </c>
      <c r="Q12" s="20" t="s">
        <v>68</v>
      </c>
      <c r="R12" s="21"/>
    </row>
    <row r="13" customHeight="1" ht="18">
      <c r="A13" s="16">
        <v>8</v>
      </c>
      <c r="B13" s="17" t="s">
        <v>69</v>
      </c>
      <c r="C13" s="17" t="s">
        <v>70</v>
      </c>
      <c r="D13" s="17" t="s">
        <v>71</v>
      </c>
      <c r="E13" s="17" t="s">
        <v>43</v>
      </c>
      <c r="F13" s="17"/>
      <c r="G13" s="17" t="s">
        <v>23</v>
      </c>
      <c r="H13" s="18">
        <v>495</v>
      </c>
      <c r="I13" s="18">
        <v>25</v>
      </c>
      <c r="J13" s="18">
        <f>round((round(H13,2)*round(I13,2)),2)</f>
        <v>12375</v>
      </c>
      <c r="K13" s="17"/>
      <c r="L13" s="19">
        <v>12375</v>
      </c>
      <c r="M13" s="20" t="s">
        <v>72</v>
      </c>
      <c r="N13" s="20" t="s">
        <v>73</v>
      </c>
      <c r="O13" s="20" t="s">
        <v>74</v>
      </c>
      <c r="P13" s="20" t="s">
        <v>75</v>
      </c>
      <c r="Q13" s="20" t="s">
        <v>76</v>
      </c>
      <c r="R13" s="21"/>
    </row>
    <row r="14" customHeight="1" ht="18">
      <c r="A14" s="16">
        <v>9</v>
      </c>
      <c r="B14" s="17" t="s">
        <v>77</v>
      </c>
      <c r="C14" s="17" t="s">
        <v>78</v>
      </c>
      <c r="D14" s="17" t="s">
        <v>79</v>
      </c>
      <c r="E14" s="17" t="s">
        <v>43</v>
      </c>
      <c r="F14" s="17"/>
      <c r="G14" s="17" t="s">
        <v>23</v>
      </c>
      <c r="H14" s="18">
        <v>4468</v>
      </c>
      <c r="I14" s="18">
        <v>25</v>
      </c>
      <c r="J14" s="18">
        <f>round((round(H14,2)*round(I14,2)),2)</f>
        <v>111700</v>
      </c>
      <c r="K14" s="17"/>
      <c r="L14" s="19">
        <v>111700</v>
      </c>
      <c r="M14" s="20" t="s">
        <v>80</v>
      </c>
      <c r="N14" s="20" t="s">
        <v>81</v>
      </c>
      <c r="O14" s="20" t="s">
        <v>82</v>
      </c>
      <c r="P14" s="20" t="s">
        <v>83</v>
      </c>
      <c r="Q14" s="20" t="s">
        <v>84</v>
      </c>
      <c r="R14" s="21"/>
    </row>
    <row r="15" customHeight="1" ht="18">
      <c r="A15" s="16">
        <v>10</v>
      </c>
      <c r="B15" s="17" t="s">
        <v>85</v>
      </c>
      <c r="C15" s="17" t="s">
        <v>86</v>
      </c>
      <c r="D15" s="17" t="s">
        <v>87</v>
      </c>
      <c r="E15" s="17" t="s">
        <v>43</v>
      </c>
      <c r="F15" s="17"/>
      <c r="G15" s="17" t="s">
        <v>23</v>
      </c>
      <c r="H15" s="18">
        <v>494</v>
      </c>
      <c r="I15" s="18">
        <v>25</v>
      </c>
      <c r="J15" s="18">
        <f>round((round(H15,2)*round(I15,2)),2)</f>
        <v>12350</v>
      </c>
      <c r="K15" s="17"/>
      <c r="L15" s="19">
        <v>12350</v>
      </c>
      <c r="M15" s="20" t="s">
        <v>88</v>
      </c>
      <c r="N15" s="20" t="s">
        <v>89</v>
      </c>
      <c r="O15" s="20" t="s">
        <v>90</v>
      </c>
      <c r="P15" s="20" t="s">
        <v>91</v>
      </c>
      <c r="Q15" s="20" t="s">
        <v>92</v>
      </c>
      <c r="R15" s="21"/>
    </row>
    <row r="16" customHeight="1" ht="18">
      <c r="A16" s="16">
        <v>11</v>
      </c>
      <c r="B16" s="17" t="s">
        <v>93</v>
      </c>
      <c r="C16" s="17" t="s">
        <v>94</v>
      </c>
      <c r="D16" s="17" t="s">
        <v>95</v>
      </c>
      <c r="E16" s="17" t="s">
        <v>43</v>
      </c>
      <c r="F16" s="17"/>
      <c r="G16" s="17" t="s">
        <v>23</v>
      </c>
      <c r="H16" s="18">
        <v>500</v>
      </c>
      <c r="I16" s="18">
        <v>25</v>
      </c>
      <c r="J16" s="18">
        <f>round((round(H16,2)*round(I16,2)),2)</f>
        <v>12500</v>
      </c>
      <c r="K16" s="17"/>
      <c r="L16" s="19">
        <v>12500</v>
      </c>
      <c r="M16" s="20" t="s">
        <v>96</v>
      </c>
      <c r="N16" s="20" t="s">
        <v>97</v>
      </c>
      <c r="O16" s="20" t="s">
        <v>98</v>
      </c>
      <c r="P16" s="20" t="s">
        <v>99</v>
      </c>
      <c r="Q16" s="20" t="s">
        <v>100</v>
      </c>
      <c r="R16" s="21"/>
    </row>
    <row r="17" customHeight="1" ht="18">
      <c r="A17" s="16">
        <v>12</v>
      </c>
      <c r="B17" s="17" t="s">
        <v>101</v>
      </c>
      <c r="C17" s="17" t="s">
        <v>102</v>
      </c>
      <c r="D17" s="17" t="s">
        <v>102</v>
      </c>
      <c r="E17" s="17" t="s">
        <v>22</v>
      </c>
      <c r="F17" s="17"/>
      <c r="G17" s="17" t="s">
        <v>23</v>
      </c>
      <c r="H17" s="18">
        <v>7500</v>
      </c>
      <c r="I17" s="18">
        <v>25</v>
      </c>
      <c r="J17" s="18">
        <f>round((round(H17,2)*round(I17,2)),2)</f>
        <v>187500</v>
      </c>
      <c r="K17" s="17"/>
      <c r="L17" s="19">
        <v>187500</v>
      </c>
      <c r="M17" s="20" t="s">
        <v>103</v>
      </c>
      <c r="N17" s="20" t="s">
        <v>104</v>
      </c>
      <c r="O17" s="20" t="s">
        <v>105</v>
      </c>
      <c r="P17" s="20" t="s">
        <v>106</v>
      </c>
      <c r="Q17" s="20" t="s">
        <v>106</v>
      </c>
      <c r="R17" s="21"/>
    </row>
    <row r="18" customHeight="1" ht="18">
      <c r="A18" s="16">
        <v>13</v>
      </c>
      <c r="B18" s="17" t="s">
        <v>107</v>
      </c>
      <c r="C18" s="17" t="s">
        <v>108</v>
      </c>
      <c r="D18" s="17" t="s">
        <v>108</v>
      </c>
      <c r="E18" s="17" t="s">
        <v>22</v>
      </c>
      <c r="F18" s="17"/>
      <c r="G18" s="17" t="s">
        <v>23</v>
      </c>
      <c r="H18" s="18">
        <v>1998</v>
      </c>
      <c r="I18" s="18">
        <v>25</v>
      </c>
      <c r="J18" s="18">
        <f>round((round(H18,2)*round(I18,2)),2)</f>
        <v>49950</v>
      </c>
      <c r="K18" s="17"/>
      <c r="L18" s="19">
        <v>49950</v>
      </c>
      <c r="M18" s="20" t="s">
        <v>109</v>
      </c>
      <c r="N18" s="20" t="s">
        <v>110</v>
      </c>
      <c r="O18" s="20" t="s">
        <v>111</v>
      </c>
      <c r="P18" s="20" t="s">
        <v>112</v>
      </c>
      <c r="Q18" s="20" t="s">
        <v>112</v>
      </c>
      <c r="R18" s="21"/>
    </row>
    <row r="19" customHeight="1" ht="11.25">
      <c r="A19" s="2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3"/>
      <c r="M19" s="23"/>
      <c r="N19" s="23"/>
      <c r="O19" s="23"/>
      <c r="P19" s="23"/>
      <c r="Q19" s="23"/>
      <c r="R19" s="4"/>
    </row>
  </sheetData>
  <mergeCells count="2">
    <mergeCell ref="A1:K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