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1" hidden="1">Sheet2!$A$2:$J$36</definedName>
    <definedName name="_xlnm._FilterDatabase" localSheetId="2" hidden="1">Sheet3!$A$2:$J$29</definedName>
    <definedName name="_xlnm._FilterDatabase" localSheetId="3" hidden="1">Sheet4!$A$2:$J$23</definedName>
    <definedName name="_xlnm._FilterDatabase" localSheetId="0" hidden="1">Sheet1!$A$2:$J$28</definedName>
  </definedNames>
  <calcPr calcId="144525"/>
</workbook>
</file>

<file path=xl/sharedStrings.xml><?xml version="1.0" encoding="utf-8"?>
<sst xmlns="http://schemas.openxmlformats.org/spreadsheetml/2006/main" count="214" uniqueCount="181">
  <si>
    <t>2023年第四季度希望社区北郊街党支部党员党费收缴明细表</t>
  </si>
  <si>
    <t xml:space="preserve"> </t>
  </si>
  <si>
    <t>党支部名称</t>
  </si>
  <si>
    <t>序号</t>
  </si>
  <si>
    <t>党员
姓名</t>
  </si>
  <si>
    <t>人员
类别</t>
  </si>
  <si>
    <t>月缴纳基数</t>
  </si>
  <si>
    <t>缴纳比例</t>
  </si>
  <si>
    <t>月缴纳金额</t>
  </si>
  <si>
    <t>备注</t>
  </si>
  <si>
    <t>第四季度上交</t>
  </si>
  <si>
    <t>北郊街党支部</t>
  </si>
  <si>
    <t>史爱忠</t>
  </si>
  <si>
    <t>孙海艳</t>
  </si>
  <si>
    <t>陈阿木日萨那</t>
  </si>
  <si>
    <t>李顺</t>
  </si>
  <si>
    <t>孙海</t>
  </si>
  <si>
    <t>张永贤</t>
  </si>
  <si>
    <t>杨丽华</t>
  </si>
  <si>
    <t>潘跃德</t>
  </si>
  <si>
    <t>王晓立</t>
  </si>
  <si>
    <t>刘曼华</t>
  </si>
  <si>
    <t>徐景龙</t>
  </si>
  <si>
    <t>乌日塔娜</t>
  </si>
  <si>
    <t>王森</t>
  </si>
  <si>
    <t>韩桂英</t>
  </si>
  <si>
    <t>张普</t>
  </si>
  <si>
    <t>李白音孟和</t>
  </si>
  <si>
    <t>徐海龙</t>
  </si>
  <si>
    <t>赫志远</t>
  </si>
  <si>
    <t>姜存海</t>
  </si>
  <si>
    <t>金长胜</t>
  </si>
  <si>
    <t>何满仓</t>
  </si>
  <si>
    <t>周晓莉</t>
  </si>
  <si>
    <t>王莉莉</t>
  </si>
  <si>
    <t>王丽花</t>
  </si>
  <si>
    <t>王灵艳</t>
  </si>
  <si>
    <t>甄玉兰</t>
  </si>
  <si>
    <t>赵国勋</t>
  </si>
  <si>
    <t>王慧男</t>
  </si>
  <si>
    <t>王林</t>
  </si>
  <si>
    <t>包娜仁其木格</t>
  </si>
  <si>
    <t>王翠梅</t>
  </si>
  <si>
    <t>林爱军</t>
  </si>
  <si>
    <t>王北南</t>
  </si>
  <si>
    <t>王昕</t>
  </si>
  <si>
    <t>高那顺</t>
  </si>
  <si>
    <t>宝玉美</t>
  </si>
  <si>
    <t>陈海山</t>
  </si>
  <si>
    <t>宝金亮</t>
  </si>
  <si>
    <t>王德付</t>
  </si>
  <si>
    <t>庄彩虹</t>
  </si>
  <si>
    <t>10月转入</t>
  </si>
  <si>
    <t>谢志慧</t>
  </si>
  <si>
    <t>7月新转入</t>
  </si>
  <si>
    <t>合计</t>
  </si>
  <si>
    <t>2023年第四季度希望社区离退休党员党支部党员党费收缴明细表</t>
  </si>
  <si>
    <t>离退休党员支部</t>
  </si>
  <si>
    <t>李秀芳</t>
  </si>
  <si>
    <t>刘跃中</t>
  </si>
  <si>
    <t>朱庆宝</t>
  </si>
  <si>
    <t>高凤鸣</t>
  </si>
  <si>
    <t>贾渊</t>
  </si>
  <si>
    <t>陈树芳</t>
  </si>
  <si>
    <t>刘冬梅</t>
  </si>
  <si>
    <t>田桂珍</t>
  </si>
  <si>
    <t>刘海洋</t>
  </si>
  <si>
    <t>张桂英</t>
  </si>
  <si>
    <t>刘志贤</t>
  </si>
  <si>
    <t>左文生</t>
  </si>
  <si>
    <t>宝金山</t>
  </si>
  <si>
    <t>姜秀芝</t>
  </si>
  <si>
    <t>张达古拉</t>
  </si>
  <si>
    <t>李清</t>
  </si>
  <si>
    <t>于忠良</t>
  </si>
  <si>
    <t>丛佩莅</t>
  </si>
  <si>
    <t>李秀荣</t>
  </si>
  <si>
    <t>邓吉富</t>
  </si>
  <si>
    <t>宋文生</t>
  </si>
  <si>
    <t>刘琢</t>
  </si>
  <si>
    <t>刘明</t>
  </si>
  <si>
    <t>解秀香</t>
  </si>
  <si>
    <t>甄宝奎</t>
  </si>
  <si>
    <t>崔国生</t>
  </si>
  <si>
    <t>刘文瑞</t>
  </si>
  <si>
    <t>路凤英</t>
  </si>
  <si>
    <t>李凤明</t>
  </si>
  <si>
    <t>杨宝瑞</t>
  </si>
  <si>
    <t>左海深</t>
  </si>
  <si>
    <t>张国庆</t>
  </si>
  <si>
    <t>杨悦</t>
  </si>
  <si>
    <t>曹献香</t>
  </si>
  <si>
    <t>高福德</t>
  </si>
  <si>
    <t>于砚水</t>
  </si>
  <si>
    <t>王玉芬</t>
  </si>
  <si>
    <t>韩希日布</t>
  </si>
  <si>
    <t>孙艳丽</t>
  </si>
  <si>
    <t>田淑文</t>
  </si>
  <si>
    <t>佟振和</t>
  </si>
  <si>
    <t>邵桂琴</t>
  </si>
  <si>
    <t>李贵林</t>
  </si>
  <si>
    <t>崔炳文</t>
  </si>
  <si>
    <t>王冠华</t>
  </si>
  <si>
    <t>于学东</t>
  </si>
  <si>
    <t>赵金锁</t>
  </si>
  <si>
    <t>刘文焕</t>
  </si>
  <si>
    <t>白金海</t>
  </si>
  <si>
    <t>2023年第四季度希望社区流动党员党支部党员党费收缴明细表</t>
  </si>
  <si>
    <t>流动党员支部</t>
  </si>
  <si>
    <t>朱熙妍</t>
  </si>
  <si>
    <t>贾连昌</t>
  </si>
  <si>
    <t>孙文琢</t>
  </si>
  <si>
    <t>张云飞</t>
  </si>
  <si>
    <t>王素芝</t>
  </si>
  <si>
    <t>徐生</t>
  </si>
  <si>
    <t>贾连军</t>
  </si>
  <si>
    <t>李国军</t>
  </si>
  <si>
    <t>刘国忠</t>
  </si>
  <si>
    <t>姜喜龙</t>
  </si>
  <si>
    <t>林永祯</t>
  </si>
  <si>
    <t>郭立明</t>
  </si>
  <si>
    <t>姜晓蕾</t>
  </si>
  <si>
    <t>厚贵涵</t>
  </si>
  <si>
    <t>索子鸷</t>
  </si>
  <si>
    <t>潘凤芝</t>
  </si>
  <si>
    <t>闫法君</t>
  </si>
  <si>
    <t>王斯琴</t>
  </si>
  <si>
    <t>白九月</t>
  </si>
  <si>
    <t>王炜</t>
  </si>
  <si>
    <t>陈甜甜</t>
  </si>
  <si>
    <t>张清楠</t>
  </si>
  <si>
    <t>宋秋实</t>
  </si>
  <si>
    <t>龚晓东</t>
  </si>
  <si>
    <t>任笑男</t>
  </si>
  <si>
    <t>张士强</t>
  </si>
  <si>
    <t>侯阳</t>
  </si>
  <si>
    <t>张天阔</t>
  </si>
  <si>
    <t>辛秀芝</t>
  </si>
  <si>
    <t>刘兴珍</t>
  </si>
  <si>
    <t>王文学</t>
  </si>
  <si>
    <t>付小小</t>
  </si>
  <si>
    <t>王智超</t>
  </si>
  <si>
    <t>田园</t>
  </si>
  <si>
    <t>王丽华</t>
  </si>
  <si>
    <t>毕红梅</t>
  </si>
  <si>
    <t>国玉春</t>
  </si>
  <si>
    <t>金孟和</t>
  </si>
  <si>
    <t>霍显飞</t>
  </si>
  <si>
    <t>郑俊丽</t>
  </si>
  <si>
    <t>牛景山</t>
  </si>
  <si>
    <t>吴思远</t>
  </si>
  <si>
    <t>潘欣颖</t>
  </si>
  <si>
    <t>安玉</t>
  </si>
  <si>
    <t>刘玉莹</t>
  </si>
  <si>
    <t>孙妍</t>
  </si>
  <si>
    <t>2023年第四季度希望社区西湖街党支部党员党费收缴明细表</t>
  </si>
  <si>
    <t>西湖街支部</t>
  </si>
  <si>
    <t>许振祥</t>
  </si>
  <si>
    <t>霍保荣</t>
  </si>
  <si>
    <t>徐龙（大）</t>
  </si>
  <si>
    <t>龚希日莫</t>
  </si>
  <si>
    <t>于德海</t>
  </si>
  <si>
    <t>曹云国</t>
  </si>
  <si>
    <t>孙国红</t>
  </si>
  <si>
    <t>王晓琴</t>
  </si>
  <si>
    <t>王彩凤</t>
  </si>
  <si>
    <t>宝运强</t>
  </si>
  <si>
    <t>冯树军</t>
  </si>
  <si>
    <t>包海明</t>
  </si>
  <si>
    <t>吕淑珍</t>
  </si>
  <si>
    <t>高宏港</t>
  </si>
  <si>
    <t>杨占元</t>
  </si>
  <si>
    <t>张艳梅</t>
  </si>
  <si>
    <t>李彤</t>
  </si>
  <si>
    <t>王春秀</t>
  </si>
  <si>
    <t>孙洪文</t>
  </si>
  <si>
    <t>郭占先</t>
  </si>
  <si>
    <t>孙继承</t>
  </si>
  <si>
    <t>崔海林</t>
  </si>
  <si>
    <t>秦东浩</t>
  </si>
  <si>
    <t>国传海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</si>
</sst>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9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方正小标宋简体"/>
      <charset val="134"/>
    </font>
    <font>
      <sz val="8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1"/>
      <name val="宋体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176" fontId="9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pane xSplit="2" ySplit="2" topLeftCell="C20" activePane="bottomRight" state="frozen"/>
      <selection/>
      <selection pane="topRight"/>
      <selection pane="bottomLeft"/>
      <selection pane="bottomRight" activeCell="L38" sqref="L38"/>
    </sheetView>
  </sheetViews>
  <sheetFormatPr defaultColWidth="9" defaultRowHeight="13.5"/>
  <cols>
    <col min="1" max="2" width="9" style="1"/>
    <col min="3" max="3" width="6.40833333333333" style="1" customWidth="1"/>
    <col min="4" max="4" width="9.675" style="4" customWidth="1"/>
    <col min="5" max="5" width="5.75833333333333" style="1" customWidth="1"/>
    <col min="6" max="6" width="7.825" style="4" customWidth="1"/>
    <col min="7" max="7" width="7.275" style="1" customWidth="1"/>
    <col min="8" max="8" width="8.625" style="4" customWidth="1"/>
    <col min="9" max="9" width="10.4166666666667" style="1" customWidth="1"/>
    <col min="10" max="10" width="13.6916666666667" style="5" customWidth="1"/>
    <col min="11" max="16384" width="9" style="1"/>
  </cols>
  <sheetData>
    <row r="1" ht="39" customHeight="1" spans="1:10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84"/>
    </row>
    <row r="2" s="1" customFormat="1" ht="22.5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30" t="s">
        <v>10</v>
      </c>
    </row>
    <row r="3" s="1" customFormat="1" ht="13" customHeight="1" spans="1:10">
      <c r="A3" s="10">
        <v>1</v>
      </c>
      <c r="B3" s="55" t="s">
        <v>11</v>
      </c>
      <c r="C3" s="12">
        <v>1</v>
      </c>
      <c r="D3" s="16" t="s">
        <v>12</v>
      </c>
      <c r="E3" s="56"/>
      <c r="F3" s="47">
        <v>1200</v>
      </c>
      <c r="G3" s="48"/>
      <c r="H3" s="18">
        <v>6</v>
      </c>
      <c r="I3" s="23"/>
      <c r="J3" s="49">
        <f>H3*3</f>
        <v>18</v>
      </c>
    </row>
    <row r="4" s="1" customFormat="1" ht="13" customHeight="1" spans="1:10">
      <c r="A4" s="10"/>
      <c r="B4" s="55"/>
      <c r="C4" s="12">
        <v>2</v>
      </c>
      <c r="D4" s="16" t="s">
        <v>13</v>
      </c>
      <c r="E4" s="56"/>
      <c r="F4" s="47">
        <v>1</v>
      </c>
      <c r="G4" s="48"/>
      <c r="H4" s="18">
        <v>1</v>
      </c>
      <c r="I4" s="23"/>
      <c r="J4" s="49">
        <f t="shared" ref="J4:J43" si="0">H4*3</f>
        <v>3</v>
      </c>
    </row>
    <row r="5" s="1" customFormat="1" ht="13" customHeight="1" spans="1:10">
      <c r="A5" s="10"/>
      <c r="B5" s="55"/>
      <c r="C5" s="12">
        <v>3</v>
      </c>
      <c r="D5" s="42" t="s">
        <v>14</v>
      </c>
      <c r="E5" s="56"/>
      <c r="F5" s="47">
        <v>1</v>
      </c>
      <c r="G5" s="48"/>
      <c r="H5" s="18">
        <v>1</v>
      </c>
      <c r="I5" s="23"/>
      <c r="J5" s="49">
        <f t="shared" si="0"/>
        <v>3</v>
      </c>
    </row>
    <row r="6" s="1" customFormat="1" ht="13" customHeight="1" spans="1:10">
      <c r="A6" s="10"/>
      <c r="B6" s="55"/>
      <c r="C6" s="12">
        <v>4</v>
      </c>
      <c r="D6" s="16" t="s">
        <v>15</v>
      </c>
      <c r="E6" s="56"/>
      <c r="F6" s="47">
        <v>800</v>
      </c>
      <c r="G6" s="48"/>
      <c r="H6" s="18">
        <v>4</v>
      </c>
      <c r="I6" s="23"/>
      <c r="J6" s="49">
        <f t="shared" si="0"/>
        <v>12</v>
      </c>
    </row>
    <row r="7" s="1" customFormat="1" ht="13" customHeight="1" spans="1:10">
      <c r="A7" s="10"/>
      <c r="B7" s="55"/>
      <c r="C7" s="12">
        <v>5</v>
      </c>
      <c r="D7" s="16" t="s">
        <v>16</v>
      </c>
      <c r="E7" s="56"/>
      <c r="F7" s="47">
        <v>1</v>
      </c>
      <c r="G7" s="48"/>
      <c r="H7" s="18">
        <v>1</v>
      </c>
      <c r="I7" s="23"/>
      <c r="J7" s="49">
        <f t="shared" si="0"/>
        <v>3</v>
      </c>
    </row>
    <row r="8" s="1" customFormat="1" ht="13" customHeight="1" spans="1:10">
      <c r="A8" s="10"/>
      <c r="B8" s="55"/>
      <c r="C8" s="12">
        <v>6</v>
      </c>
      <c r="D8" s="16" t="s">
        <v>17</v>
      </c>
      <c r="E8" s="56"/>
      <c r="F8" s="47">
        <v>1200</v>
      </c>
      <c r="G8" s="48"/>
      <c r="H8" s="18">
        <v>6</v>
      </c>
      <c r="I8" s="23"/>
      <c r="J8" s="49">
        <f t="shared" si="0"/>
        <v>18</v>
      </c>
    </row>
    <row r="9" s="1" customFormat="1" ht="13" customHeight="1" spans="1:10">
      <c r="A9" s="10"/>
      <c r="B9" s="55"/>
      <c r="C9" s="12">
        <v>7</v>
      </c>
      <c r="D9" s="16" t="s">
        <v>18</v>
      </c>
      <c r="E9" s="56"/>
      <c r="F9" s="47">
        <v>700</v>
      </c>
      <c r="G9" s="48"/>
      <c r="H9" s="18">
        <v>3.5</v>
      </c>
      <c r="I9" s="23"/>
      <c r="J9" s="49">
        <f t="shared" si="0"/>
        <v>10.5</v>
      </c>
    </row>
    <row r="10" s="1" customFormat="1" ht="13" customHeight="1" spans="1:10">
      <c r="A10" s="10"/>
      <c r="B10" s="55"/>
      <c r="C10" s="12">
        <v>8</v>
      </c>
      <c r="D10" s="16" t="s">
        <v>19</v>
      </c>
      <c r="E10" s="56"/>
      <c r="F10" s="47">
        <v>1</v>
      </c>
      <c r="G10" s="48"/>
      <c r="H10" s="18">
        <v>1</v>
      </c>
      <c r="I10" s="23"/>
      <c r="J10" s="49">
        <f t="shared" si="0"/>
        <v>3</v>
      </c>
    </row>
    <row r="11" s="1" customFormat="1" ht="13" customHeight="1" spans="1:10">
      <c r="A11" s="10"/>
      <c r="B11" s="55"/>
      <c r="C11" s="12">
        <v>9</v>
      </c>
      <c r="D11" s="16" t="s">
        <v>20</v>
      </c>
      <c r="E11" s="56"/>
      <c r="F11" s="47">
        <v>1</v>
      </c>
      <c r="G11" s="48"/>
      <c r="H11" s="18">
        <v>1</v>
      </c>
      <c r="I11" s="23"/>
      <c r="J11" s="49">
        <f t="shared" si="0"/>
        <v>3</v>
      </c>
    </row>
    <row r="12" s="1" customFormat="1" ht="13" customHeight="1" spans="1:10">
      <c r="A12" s="10"/>
      <c r="B12" s="55"/>
      <c r="C12" s="12">
        <v>10</v>
      </c>
      <c r="D12" s="16" t="s">
        <v>21</v>
      </c>
      <c r="E12" s="79"/>
      <c r="F12" s="47">
        <v>2000</v>
      </c>
      <c r="G12" s="48"/>
      <c r="H12" s="18">
        <v>10</v>
      </c>
      <c r="I12" s="23"/>
      <c r="J12" s="49">
        <f t="shared" si="0"/>
        <v>30</v>
      </c>
    </row>
    <row r="13" s="1" customFormat="1" ht="13" customHeight="1" spans="1:10">
      <c r="A13" s="10"/>
      <c r="B13" s="55"/>
      <c r="C13" s="12">
        <v>11</v>
      </c>
      <c r="D13" s="16" t="s">
        <v>22</v>
      </c>
      <c r="E13" s="79"/>
      <c r="F13" s="47">
        <v>1200</v>
      </c>
      <c r="G13" s="48"/>
      <c r="H13" s="18">
        <v>6</v>
      </c>
      <c r="I13" s="23"/>
      <c r="J13" s="49">
        <f t="shared" si="0"/>
        <v>18</v>
      </c>
    </row>
    <row r="14" s="1" customFormat="1" ht="13" customHeight="1" spans="1:10">
      <c r="A14" s="10"/>
      <c r="B14" s="55"/>
      <c r="C14" s="12">
        <v>12</v>
      </c>
      <c r="D14" s="16" t="s">
        <v>23</v>
      </c>
      <c r="E14" s="56"/>
      <c r="F14" s="47">
        <v>1</v>
      </c>
      <c r="G14" s="48"/>
      <c r="H14" s="18">
        <v>1</v>
      </c>
      <c r="I14" s="23"/>
      <c r="J14" s="49">
        <f t="shared" si="0"/>
        <v>3</v>
      </c>
    </row>
    <row r="15" s="1" customFormat="1" ht="13" customHeight="1" spans="1:10">
      <c r="A15" s="10"/>
      <c r="B15" s="55"/>
      <c r="C15" s="12">
        <v>13</v>
      </c>
      <c r="D15" s="16" t="s">
        <v>24</v>
      </c>
      <c r="E15" s="56"/>
      <c r="F15" s="47">
        <v>1</v>
      </c>
      <c r="G15" s="48"/>
      <c r="H15" s="18">
        <v>1</v>
      </c>
      <c r="I15" s="23"/>
      <c r="J15" s="49">
        <f t="shared" si="0"/>
        <v>3</v>
      </c>
    </row>
    <row r="16" s="1" customFormat="1" ht="13" customHeight="1" spans="1:10">
      <c r="A16" s="10"/>
      <c r="B16" s="55"/>
      <c r="C16" s="12">
        <v>14</v>
      </c>
      <c r="D16" s="16" t="s">
        <v>25</v>
      </c>
      <c r="E16" s="56"/>
      <c r="F16" s="47">
        <v>1400</v>
      </c>
      <c r="G16" s="48"/>
      <c r="H16" s="18">
        <v>7</v>
      </c>
      <c r="I16" s="23"/>
      <c r="J16" s="49">
        <f t="shared" si="0"/>
        <v>21</v>
      </c>
    </row>
    <row r="17" s="1" customFormat="1" ht="13" customHeight="1" spans="1:10">
      <c r="A17" s="10"/>
      <c r="B17" s="55"/>
      <c r="C17" s="12">
        <v>15</v>
      </c>
      <c r="D17" s="16" t="s">
        <v>26</v>
      </c>
      <c r="E17" s="56"/>
      <c r="F17" s="47">
        <v>400</v>
      </c>
      <c r="G17" s="48"/>
      <c r="H17" s="18">
        <v>2</v>
      </c>
      <c r="I17" s="23"/>
      <c r="J17" s="49">
        <f t="shared" si="0"/>
        <v>6</v>
      </c>
    </row>
    <row r="18" s="1" customFormat="1" ht="13" customHeight="1" spans="1:10">
      <c r="A18" s="10"/>
      <c r="B18" s="55"/>
      <c r="C18" s="12">
        <v>16</v>
      </c>
      <c r="D18" s="16" t="s">
        <v>27</v>
      </c>
      <c r="E18" s="56"/>
      <c r="F18" s="47">
        <v>1</v>
      </c>
      <c r="G18" s="48"/>
      <c r="H18" s="18">
        <v>1</v>
      </c>
      <c r="I18" s="23"/>
      <c r="J18" s="49">
        <f t="shared" si="0"/>
        <v>3</v>
      </c>
    </row>
    <row r="19" s="1" customFormat="1" ht="13" customHeight="1" spans="1:10">
      <c r="A19" s="10"/>
      <c r="B19" s="55"/>
      <c r="C19" s="12">
        <v>17</v>
      </c>
      <c r="D19" s="16" t="s">
        <v>28</v>
      </c>
      <c r="E19" s="56"/>
      <c r="F19" s="47">
        <v>1000</v>
      </c>
      <c r="G19" s="48"/>
      <c r="H19" s="18">
        <v>5</v>
      </c>
      <c r="I19" s="23"/>
      <c r="J19" s="49">
        <f t="shared" si="0"/>
        <v>15</v>
      </c>
    </row>
    <row r="20" s="1" customFormat="1" ht="13" customHeight="1" spans="1:10">
      <c r="A20" s="10"/>
      <c r="B20" s="55"/>
      <c r="C20" s="12">
        <v>18</v>
      </c>
      <c r="D20" s="16" t="s">
        <v>29</v>
      </c>
      <c r="E20" s="56"/>
      <c r="F20" s="47">
        <v>1</v>
      </c>
      <c r="G20" s="48"/>
      <c r="H20" s="18">
        <v>1</v>
      </c>
      <c r="I20" s="23"/>
      <c r="J20" s="49">
        <f t="shared" si="0"/>
        <v>3</v>
      </c>
    </row>
    <row r="21" s="1" customFormat="1" ht="13" customHeight="1" spans="1:10">
      <c r="A21" s="10"/>
      <c r="B21" s="55"/>
      <c r="C21" s="12">
        <v>19</v>
      </c>
      <c r="D21" s="16" t="s">
        <v>30</v>
      </c>
      <c r="E21" s="56"/>
      <c r="F21" s="47">
        <v>1</v>
      </c>
      <c r="G21" s="48"/>
      <c r="H21" s="18">
        <v>1</v>
      </c>
      <c r="I21" s="23"/>
      <c r="J21" s="49">
        <f t="shared" si="0"/>
        <v>3</v>
      </c>
    </row>
    <row r="22" s="1" customFormat="1" ht="13" customHeight="1" spans="1:10">
      <c r="A22" s="10"/>
      <c r="B22" s="55"/>
      <c r="C22" s="12">
        <v>20</v>
      </c>
      <c r="D22" s="16" t="s">
        <v>31</v>
      </c>
      <c r="E22" s="56"/>
      <c r="F22" s="47">
        <v>1</v>
      </c>
      <c r="G22" s="48"/>
      <c r="H22" s="18">
        <v>1</v>
      </c>
      <c r="I22" s="23"/>
      <c r="J22" s="49">
        <f t="shared" si="0"/>
        <v>3</v>
      </c>
    </row>
    <row r="23" s="1" customFormat="1" ht="13" customHeight="1" spans="1:10">
      <c r="A23" s="10"/>
      <c r="B23" s="55"/>
      <c r="C23" s="12">
        <v>21</v>
      </c>
      <c r="D23" s="16" t="s">
        <v>32</v>
      </c>
      <c r="E23" s="56"/>
      <c r="F23" s="47">
        <v>1</v>
      </c>
      <c r="G23" s="48"/>
      <c r="H23" s="18">
        <v>1</v>
      </c>
      <c r="I23" s="23"/>
      <c r="J23" s="49">
        <f t="shared" si="0"/>
        <v>3</v>
      </c>
    </row>
    <row r="24" s="1" customFormat="1" ht="13" customHeight="1" spans="1:10">
      <c r="A24" s="10"/>
      <c r="B24" s="55"/>
      <c r="C24" s="12">
        <v>22</v>
      </c>
      <c r="D24" s="20" t="s">
        <v>33</v>
      </c>
      <c r="E24" s="56"/>
      <c r="F24" s="47">
        <v>1</v>
      </c>
      <c r="G24" s="48"/>
      <c r="H24" s="18">
        <v>1</v>
      </c>
      <c r="I24" s="23"/>
      <c r="J24" s="49">
        <f t="shared" si="0"/>
        <v>3</v>
      </c>
    </row>
    <row r="25" s="1" customFormat="1" ht="13" customHeight="1" spans="1:10">
      <c r="A25" s="10"/>
      <c r="B25" s="55"/>
      <c r="C25" s="12">
        <v>23</v>
      </c>
      <c r="D25" s="80" t="s">
        <v>34</v>
      </c>
      <c r="E25" s="56"/>
      <c r="F25" s="81">
        <v>1</v>
      </c>
      <c r="G25" s="48"/>
      <c r="H25" s="24">
        <v>1</v>
      </c>
      <c r="I25" s="23"/>
      <c r="J25" s="49">
        <f t="shared" si="0"/>
        <v>3</v>
      </c>
    </row>
    <row r="26" s="1" customFormat="1" ht="13" customHeight="1" spans="1:10">
      <c r="A26" s="10"/>
      <c r="B26" s="55"/>
      <c r="C26" s="12">
        <v>24</v>
      </c>
      <c r="D26" s="19" t="s">
        <v>35</v>
      </c>
      <c r="E26" s="56"/>
      <c r="F26" s="47">
        <v>1</v>
      </c>
      <c r="G26" s="48"/>
      <c r="H26" s="18">
        <v>1</v>
      </c>
      <c r="I26" s="23"/>
      <c r="J26" s="49">
        <f t="shared" si="0"/>
        <v>3</v>
      </c>
    </row>
    <row r="27" s="1" customFormat="1" ht="13" customHeight="1" spans="1:10">
      <c r="A27" s="10"/>
      <c r="B27" s="55"/>
      <c r="C27" s="12">
        <v>25</v>
      </c>
      <c r="D27" s="46" t="s">
        <v>36</v>
      </c>
      <c r="E27" s="56"/>
      <c r="F27" s="57">
        <v>2000</v>
      </c>
      <c r="G27" s="48"/>
      <c r="H27" s="15">
        <v>10</v>
      </c>
      <c r="I27" s="23"/>
      <c r="J27" s="49">
        <f t="shared" si="0"/>
        <v>30</v>
      </c>
    </row>
    <row r="28" s="1" customFormat="1" ht="13" customHeight="1" spans="1:10">
      <c r="A28" s="10"/>
      <c r="B28" s="55"/>
      <c r="C28" s="12">
        <v>26</v>
      </c>
      <c r="D28" s="46" t="s">
        <v>37</v>
      </c>
      <c r="E28" s="56"/>
      <c r="F28" s="57">
        <v>1800</v>
      </c>
      <c r="G28" s="48"/>
      <c r="H28" s="15">
        <v>9</v>
      </c>
      <c r="I28" s="23"/>
      <c r="J28" s="49">
        <f t="shared" si="0"/>
        <v>27</v>
      </c>
    </row>
    <row r="29" ht="13" customHeight="1" spans="1:10">
      <c r="A29" s="10"/>
      <c r="B29" s="55"/>
      <c r="C29" s="12">
        <v>27</v>
      </c>
      <c r="D29" s="46" t="s">
        <v>38</v>
      </c>
      <c r="E29" s="56"/>
      <c r="F29" s="57">
        <v>1</v>
      </c>
      <c r="G29" s="48"/>
      <c r="H29" s="15">
        <v>1</v>
      </c>
      <c r="I29" s="23"/>
      <c r="J29" s="49">
        <f t="shared" si="0"/>
        <v>3</v>
      </c>
    </row>
    <row r="30" ht="13" customHeight="1" spans="1:10">
      <c r="A30" s="10"/>
      <c r="B30" s="55"/>
      <c r="C30" s="12">
        <v>28</v>
      </c>
      <c r="D30" s="46" t="s">
        <v>39</v>
      </c>
      <c r="E30" s="56"/>
      <c r="F30" s="57">
        <v>1</v>
      </c>
      <c r="G30" s="48"/>
      <c r="H30" s="15">
        <v>1</v>
      </c>
      <c r="I30" s="23"/>
      <c r="J30" s="49">
        <f t="shared" si="0"/>
        <v>3</v>
      </c>
    </row>
    <row r="31" ht="13" customHeight="1" spans="1:10">
      <c r="A31" s="10"/>
      <c r="B31" s="55"/>
      <c r="C31" s="12">
        <v>29</v>
      </c>
      <c r="D31" s="46" t="s">
        <v>40</v>
      </c>
      <c r="E31" s="56"/>
      <c r="F31" s="57">
        <v>1600</v>
      </c>
      <c r="G31" s="48"/>
      <c r="H31" s="15">
        <v>8</v>
      </c>
      <c r="I31" s="23"/>
      <c r="J31" s="49">
        <f t="shared" si="0"/>
        <v>24</v>
      </c>
    </row>
    <row r="32" ht="13" customHeight="1" spans="1:10">
      <c r="A32" s="10"/>
      <c r="B32" s="55"/>
      <c r="C32" s="12">
        <v>30</v>
      </c>
      <c r="D32" s="46" t="s">
        <v>41</v>
      </c>
      <c r="E32" s="56"/>
      <c r="F32" s="57">
        <v>2000</v>
      </c>
      <c r="G32" s="48"/>
      <c r="H32" s="15">
        <v>10</v>
      </c>
      <c r="I32" s="23"/>
      <c r="J32" s="49">
        <f t="shared" si="0"/>
        <v>30</v>
      </c>
    </row>
    <row r="33" ht="13" customHeight="1" spans="1:10">
      <c r="A33" s="10"/>
      <c r="B33" s="55"/>
      <c r="C33" s="12">
        <v>31</v>
      </c>
      <c r="D33" s="46" t="s">
        <v>42</v>
      </c>
      <c r="E33" s="56"/>
      <c r="F33" s="57">
        <v>1800</v>
      </c>
      <c r="G33" s="48"/>
      <c r="H33" s="15">
        <v>9</v>
      </c>
      <c r="I33" s="23"/>
      <c r="J33" s="49">
        <f t="shared" si="0"/>
        <v>27</v>
      </c>
    </row>
    <row r="34" ht="13" customHeight="1" spans="1:10">
      <c r="A34" s="10"/>
      <c r="B34" s="55"/>
      <c r="C34" s="12">
        <v>32</v>
      </c>
      <c r="D34" s="46" t="s">
        <v>43</v>
      </c>
      <c r="E34" s="56"/>
      <c r="F34" s="57">
        <v>1800</v>
      </c>
      <c r="G34" s="48"/>
      <c r="H34" s="15">
        <v>9</v>
      </c>
      <c r="I34" s="23"/>
      <c r="J34" s="49">
        <f t="shared" si="0"/>
        <v>27</v>
      </c>
    </row>
    <row r="35" ht="13" customHeight="1" spans="1:10">
      <c r="A35" s="10"/>
      <c r="B35" s="55"/>
      <c r="C35" s="12">
        <v>33</v>
      </c>
      <c r="D35" s="13" t="s">
        <v>44</v>
      </c>
      <c r="E35" s="56"/>
      <c r="F35" s="57">
        <v>1600</v>
      </c>
      <c r="G35" s="48"/>
      <c r="H35" s="15">
        <v>8</v>
      </c>
      <c r="I35" s="23"/>
      <c r="J35" s="49">
        <f t="shared" si="0"/>
        <v>24</v>
      </c>
    </row>
    <row r="36" ht="13" customHeight="1" spans="1:10">
      <c r="A36" s="10"/>
      <c r="B36" s="55"/>
      <c r="C36" s="12">
        <v>34</v>
      </c>
      <c r="D36" s="46" t="s">
        <v>45</v>
      </c>
      <c r="E36" s="56"/>
      <c r="F36" s="57">
        <v>1800</v>
      </c>
      <c r="G36" s="48"/>
      <c r="H36" s="15">
        <v>9</v>
      </c>
      <c r="I36" s="23"/>
      <c r="J36" s="49">
        <f t="shared" si="0"/>
        <v>27</v>
      </c>
    </row>
    <row r="37" ht="13" customHeight="1" spans="1:10">
      <c r="A37" s="10"/>
      <c r="B37" s="55"/>
      <c r="C37" s="12">
        <v>35</v>
      </c>
      <c r="D37" s="46" t="s">
        <v>46</v>
      </c>
      <c r="E37" s="82"/>
      <c r="F37" s="57">
        <v>1000</v>
      </c>
      <c r="G37" s="48"/>
      <c r="H37" s="15">
        <v>5</v>
      </c>
      <c r="I37" s="23"/>
      <c r="J37" s="49">
        <f t="shared" si="0"/>
        <v>15</v>
      </c>
    </row>
    <row r="38" ht="13" customHeight="1" spans="1:10">
      <c r="A38" s="10"/>
      <c r="B38" s="55"/>
      <c r="C38" s="12">
        <v>36</v>
      </c>
      <c r="D38" s="16" t="s">
        <v>47</v>
      </c>
      <c r="E38" s="17"/>
      <c r="F38" s="17">
        <v>2000</v>
      </c>
      <c r="G38" s="17"/>
      <c r="H38" s="18">
        <v>10</v>
      </c>
      <c r="I38" s="23"/>
      <c r="J38" s="49">
        <f t="shared" si="0"/>
        <v>30</v>
      </c>
    </row>
    <row r="39" ht="13" customHeight="1" spans="1:10">
      <c r="A39" s="10"/>
      <c r="B39" s="55"/>
      <c r="C39" s="12">
        <v>37</v>
      </c>
      <c r="D39" s="43" t="s">
        <v>48</v>
      </c>
      <c r="E39" s="17"/>
      <c r="F39" s="14">
        <v>1600</v>
      </c>
      <c r="G39" s="17"/>
      <c r="H39" s="15">
        <v>8</v>
      </c>
      <c r="I39" s="23"/>
      <c r="J39" s="49">
        <f t="shared" si="0"/>
        <v>24</v>
      </c>
    </row>
    <row r="40" ht="13" customHeight="1" spans="1:10">
      <c r="A40" s="10"/>
      <c r="B40" s="55"/>
      <c r="C40" s="12">
        <v>38</v>
      </c>
      <c r="D40" s="83" t="s">
        <v>49</v>
      </c>
      <c r="E40" s="23"/>
      <c r="F40" s="17">
        <v>1000</v>
      </c>
      <c r="G40" s="23"/>
      <c r="H40" s="17">
        <v>5</v>
      </c>
      <c r="I40" s="23"/>
      <c r="J40" s="49">
        <f t="shared" si="0"/>
        <v>15</v>
      </c>
    </row>
    <row r="41" ht="13" customHeight="1" spans="1:10">
      <c r="A41" s="10"/>
      <c r="B41" s="55"/>
      <c r="C41" s="12">
        <v>39</v>
      </c>
      <c r="D41" s="46" t="s">
        <v>50</v>
      </c>
      <c r="E41" s="23"/>
      <c r="F41" s="57">
        <v>600</v>
      </c>
      <c r="G41" s="23"/>
      <c r="H41" s="15">
        <v>3</v>
      </c>
      <c r="I41" s="23"/>
      <c r="J41" s="49">
        <f t="shared" si="0"/>
        <v>9</v>
      </c>
    </row>
    <row r="42" ht="13" customHeight="1" spans="1:10">
      <c r="A42" s="10"/>
      <c r="B42" s="55"/>
      <c r="C42" s="12">
        <v>40</v>
      </c>
      <c r="D42" s="46" t="s">
        <v>51</v>
      </c>
      <c r="E42" s="27"/>
      <c r="F42" s="47">
        <v>1</v>
      </c>
      <c r="G42" s="27"/>
      <c r="H42" s="18">
        <v>1</v>
      </c>
      <c r="I42" s="27" t="s">
        <v>52</v>
      </c>
      <c r="J42" s="49">
        <v>2</v>
      </c>
    </row>
    <row r="43" ht="13" customHeight="1" spans="1:10">
      <c r="A43" s="10"/>
      <c r="B43" s="55"/>
      <c r="C43" s="12">
        <v>41</v>
      </c>
      <c r="D43" s="68" t="s">
        <v>53</v>
      </c>
      <c r="E43" s="27"/>
      <c r="F43" s="47"/>
      <c r="G43" s="27"/>
      <c r="H43" s="18">
        <v>76</v>
      </c>
      <c r="I43" s="27" t="s">
        <v>54</v>
      </c>
      <c r="J43" s="49">
        <f t="shared" si="0"/>
        <v>228</v>
      </c>
    </row>
    <row r="44" ht="24" customHeight="1" spans="3:10">
      <c r="C44" s="1" t="s">
        <v>55</v>
      </c>
      <c r="J44" s="34">
        <f>SUM(J3:J43)</f>
        <v>738.5</v>
      </c>
    </row>
  </sheetData>
  <mergeCells count="3">
    <mergeCell ref="A1:J1"/>
    <mergeCell ref="A3:A43"/>
    <mergeCell ref="B3:B43"/>
  </mergeCells>
  <conditionalFormatting sqref="D4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7"/>
  <sheetViews>
    <sheetView workbookViewId="0">
      <selection activeCell="L21" sqref="L21"/>
    </sheetView>
  </sheetViews>
  <sheetFormatPr defaultColWidth="9" defaultRowHeight="13.5"/>
  <cols>
    <col min="1" max="2" width="9" style="5"/>
    <col min="3" max="3" width="6.40833333333333" style="5" customWidth="1"/>
    <col min="4" max="4" width="9.675" style="51" customWidth="1"/>
    <col min="5" max="5" width="5.75833333333333" style="5" customWidth="1"/>
    <col min="6" max="6" width="7.825" style="52" customWidth="1"/>
    <col min="7" max="7" width="7.275" style="5" customWidth="1"/>
    <col min="8" max="8" width="9.625" style="51" customWidth="1"/>
    <col min="9" max="9" width="11.625" style="5" customWidth="1"/>
    <col min="10" max="10" width="12.75" style="5" customWidth="1"/>
    <col min="11" max="16384" width="9" style="5"/>
  </cols>
  <sheetData>
    <row r="1" s="5" customFormat="1" ht="21" spans="1:10">
      <c r="A1" s="29" t="s">
        <v>56</v>
      </c>
      <c r="B1" s="29"/>
      <c r="C1" s="29"/>
      <c r="D1" s="29"/>
      <c r="E1" s="29"/>
      <c r="F1" s="53"/>
      <c r="G1" s="29"/>
      <c r="H1" s="29"/>
      <c r="I1" s="29"/>
      <c r="J1" s="29"/>
    </row>
    <row r="2" s="5" customFormat="1" ht="24" spans="1:10">
      <c r="A2" s="36" t="s">
        <v>1</v>
      </c>
      <c r="B2" s="36" t="s">
        <v>2</v>
      </c>
      <c r="C2" s="37" t="s">
        <v>3</v>
      </c>
      <c r="D2" s="36" t="s">
        <v>4</v>
      </c>
      <c r="E2" s="36" t="s">
        <v>5</v>
      </c>
      <c r="F2" s="54" t="s">
        <v>6</v>
      </c>
      <c r="G2" s="36" t="s">
        <v>7</v>
      </c>
      <c r="H2" s="36" t="s">
        <v>8</v>
      </c>
      <c r="I2" s="36" t="s">
        <v>9</v>
      </c>
      <c r="J2" s="30" t="s">
        <v>10</v>
      </c>
    </row>
    <row r="3" s="5" customFormat="1" ht="12" customHeight="1" spans="1:10">
      <c r="A3" s="39">
        <v>2</v>
      </c>
      <c r="B3" s="55" t="s">
        <v>57</v>
      </c>
      <c r="C3" s="41">
        <v>1</v>
      </c>
      <c r="D3" s="13" t="s">
        <v>58</v>
      </c>
      <c r="E3" s="56"/>
      <c r="F3" s="57">
        <v>1000</v>
      </c>
      <c r="G3" s="58"/>
      <c r="H3" s="15">
        <v>5</v>
      </c>
      <c r="I3" s="62"/>
      <c r="J3" s="31">
        <f>H3*3</f>
        <v>15</v>
      </c>
    </row>
    <row r="4" s="5" customFormat="1" ht="12" customHeight="1" spans="1:10">
      <c r="A4" s="39"/>
      <c r="B4" s="55"/>
      <c r="C4" s="41">
        <v>2</v>
      </c>
      <c r="D4" s="59" t="s">
        <v>59</v>
      </c>
      <c r="E4" s="56"/>
      <c r="F4" s="60">
        <v>1600</v>
      </c>
      <c r="G4" s="48"/>
      <c r="H4" s="61">
        <v>8</v>
      </c>
      <c r="I4" s="62"/>
      <c r="J4" s="31">
        <f>H4*3</f>
        <v>24</v>
      </c>
    </row>
    <row r="5" s="5" customFormat="1" ht="12" customHeight="1" spans="1:10">
      <c r="A5" s="39"/>
      <c r="B5" s="55"/>
      <c r="C5" s="41">
        <v>3</v>
      </c>
      <c r="D5" s="20" t="s">
        <v>60</v>
      </c>
      <c r="E5" s="56"/>
      <c r="F5" s="47">
        <v>600</v>
      </c>
      <c r="G5" s="48"/>
      <c r="H5" s="18">
        <v>3</v>
      </c>
      <c r="I5" s="62"/>
      <c r="J5" s="31">
        <f>H5*3</f>
        <v>9</v>
      </c>
    </row>
    <row r="6" s="5" customFormat="1" ht="12" customHeight="1" spans="1:10">
      <c r="A6" s="39"/>
      <c r="B6" s="55"/>
      <c r="C6" s="41">
        <v>4</v>
      </c>
      <c r="D6" s="16" t="s">
        <v>61</v>
      </c>
      <c r="E6" s="56"/>
      <c r="F6" s="47">
        <v>2000</v>
      </c>
      <c r="G6" s="48"/>
      <c r="H6" s="18">
        <v>10</v>
      </c>
      <c r="I6" s="62"/>
      <c r="J6" s="31">
        <f t="shared" ref="J6:J34" si="0">H6*3</f>
        <v>30</v>
      </c>
    </row>
    <row r="7" s="5" customFormat="1" ht="12" customHeight="1" spans="1:10">
      <c r="A7" s="39"/>
      <c r="B7" s="55"/>
      <c r="C7" s="41">
        <v>5</v>
      </c>
      <c r="D7" s="16" t="s">
        <v>62</v>
      </c>
      <c r="E7" s="56"/>
      <c r="F7" s="47">
        <v>2000</v>
      </c>
      <c r="G7" s="48"/>
      <c r="H7" s="18">
        <v>10</v>
      </c>
      <c r="I7" s="62"/>
      <c r="J7" s="31">
        <f t="shared" si="0"/>
        <v>30</v>
      </c>
    </row>
    <row r="8" s="5" customFormat="1" ht="12" customHeight="1" spans="1:10">
      <c r="A8" s="39"/>
      <c r="B8" s="55"/>
      <c r="C8" s="41">
        <v>6</v>
      </c>
      <c r="D8" s="16" t="s">
        <v>63</v>
      </c>
      <c r="E8" s="56"/>
      <c r="F8" s="47">
        <v>600</v>
      </c>
      <c r="G8" s="48"/>
      <c r="H8" s="18">
        <v>3</v>
      </c>
      <c r="I8" s="62"/>
      <c r="J8" s="31">
        <f t="shared" si="0"/>
        <v>9</v>
      </c>
    </row>
    <row r="9" s="5" customFormat="1" ht="12" customHeight="1" spans="1:10">
      <c r="A9" s="39"/>
      <c r="B9" s="55"/>
      <c r="C9" s="41">
        <v>7</v>
      </c>
      <c r="D9" s="16" t="s">
        <v>64</v>
      </c>
      <c r="E9" s="56"/>
      <c r="F9" s="47">
        <v>1</v>
      </c>
      <c r="G9" s="48"/>
      <c r="H9" s="18">
        <v>1</v>
      </c>
      <c r="I9" s="62"/>
      <c r="J9" s="31">
        <f t="shared" si="0"/>
        <v>3</v>
      </c>
    </row>
    <row r="10" s="5" customFormat="1" ht="12" customHeight="1" spans="1:10">
      <c r="A10" s="39"/>
      <c r="B10" s="55"/>
      <c r="C10" s="41">
        <v>8</v>
      </c>
      <c r="D10" s="16" t="s">
        <v>65</v>
      </c>
      <c r="E10" s="56"/>
      <c r="F10" s="47">
        <v>1200</v>
      </c>
      <c r="G10" s="48"/>
      <c r="H10" s="18">
        <v>6</v>
      </c>
      <c r="I10" s="62"/>
      <c r="J10" s="31">
        <f t="shared" si="0"/>
        <v>18</v>
      </c>
    </row>
    <row r="11" s="5" customFormat="1" ht="12" customHeight="1" spans="1:10">
      <c r="A11" s="39"/>
      <c r="B11" s="55"/>
      <c r="C11" s="41">
        <v>9</v>
      </c>
      <c r="D11" s="16" t="s">
        <v>66</v>
      </c>
      <c r="E11" s="56"/>
      <c r="F11" s="47">
        <v>1000</v>
      </c>
      <c r="G11" s="48"/>
      <c r="H11" s="18">
        <v>5</v>
      </c>
      <c r="I11" s="62"/>
      <c r="J11" s="31">
        <f t="shared" si="0"/>
        <v>15</v>
      </c>
    </row>
    <row r="12" s="5" customFormat="1" ht="12" customHeight="1" spans="1:10">
      <c r="A12" s="39"/>
      <c r="B12" s="55"/>
      <c r="C12" s="41">
        <v>10</v>
      </c>
      <c r="D12" s="16" t="s">
        <v>67</v>
      </c>
      <c r="E12" s="56"/>
      <c r="F12" s="47">
        <v>900</v>
      </c>
      <c r="G12" s="48"/>
      <c r="H12" s="18">
        <v>4.5</v>
      </c>
      <c r="I12" s="62"/>
      <c r="J12" s="31">
        <f t="shared" si="0"/>
        <v>13.5</v>
      </c>
    </row>
    <row r="13" s="5" customFormat="1" ht="12" customHeight="1" spans="1:10">
      <c r="A13" s="39"/>
      <c r="B13" s="55"/>
      <c r="C13" s="41">
        <v>11</v>
      </c>
      <c r="D13" s="16" t="s">
        <v>68</v>
      </c>
      <c r="E13" s="56"/>
      <c r="F13" s="47">
        <v>900</v>
      </c>
      <c r="G13" s="48"/>
      <c r="H13" s="18">
        <v>4.5</v>
      </c>
      <c r="I13" s="62"/>
      <c r="J13" s="31">
        <f t="shared" si="0"/>
        <v>13.5</v>
      </c>
    </row>
    <row r="14" s="5" customFormat="1" ht="12" customHeight="1" spans="1:10">
      <c r="A14" s="39"/>
      <c r="B14" s="55"/>
      <c r="C14" s="41">
        <v>12</v>
      </c>
      <c r="D14" s="16" t="s">
        <v>69</v>
      </c>
      <c r="E14" s="56"/>
      <c r="F14" s="47">
        <v>1000</v>
      </c>
      <c r="G14" s="48"/>
      <c r="H14" s="18">
        <v>5</v>
      </c>
      <c r="I14" s="62"/>
      <c r="J14" s="31">
        <f t="shared" si="0"/>
        <v>15</v>
      </c>
    </row>
    <row r="15" s="5" customFormat="1" ht="12" customHeight="1" spans="1:10">
      <c r="A15" s="39"/>
      <c r="B15" s="55"/>
      <c r="C15" s="41">
        <v>13</v>
      </c>
      <c r="D15" s="20" t="s">
        <v>70</v>
      </c>
      <c r="E15" s="62"/>
      <c r="F15" s="17">
        <v>800</v>
      </c>
      <c r="G15" s="62"/>
      <c r="H15" s="18">
        <v>4</v>
      </c>
      <c r="I15" s="62"/>
      <c r="J15" s="31">
        <f t="shared" si="0"/>
        <v>12</v>
      </c>
    </row>
    <row r="16" s="5" customFormat="1" ht="12" customHeight="1" spans="1:10">
      <c r="A16" s="39"/>
      <c r="B16" s="55"/>
      <c r="C16" s="41">
        <v>14</v>
      </c>
      <c r="D16" s="16" t="s">
        <v>71</v>
      </c>
      <c r="E16" s="62"/>
      <c r="F16" s="17">
        <v>2000</v>
      </c>
      <c r="G16" s="62"/>
      <c r="H16" s="18">
        <v>10</v>
      </c>
      <c r="I16" s="62"/>
      <c r="J16" s="31">
        <f t="shared" si="0"/>
        <v>30</v>
      </c>
    </row>
    <row r="17" s="5" customFormat="1" ht="12" customHeight="1" spans="1:10">
      <c r="A17" s="39"/>
      <c r="B17" s="55"/>
      <c r="C17" s="41">
        <v>15</v>
      </c>
      <c r="D17" s="20" t="s">
        <v>72</v>
      </c>
      <c r="E17" s="62"/>
      <c r="F17" s="17">
        <v>2000</v>
      </c>
      <c r="G17" s="62"/>
      <c r="H17" s="18">
        <v>10</v>
      </c>
      <c r="I17" s="62"/>
      <c r="J17" s="31">
        <f t="shared" si="0"/>
        <v>30</v>
      </c>
    </row>
    <row r="18" s="5" customFormat="1" ht="12" customHeight="1" spans="1:10">
      <c r="A18" s="39"/>
      <c r="B18" s="55"/>
      <c r="C18" s="41">
        <v>16</v>
      </c>
      <c r="D18" s="20" t="s">
        <v>73</v>
      </c>
      <c r="E18" s="62"/>
      <c r="F18" s="17">
        <v>1500</v>
      </c>
      <c r="G18" s="62"/>
      <c r="H18" s="18">
        <v>7.5</v>
      </c>
      <c r="I18" s="62"/>
      <c r="J18" s="31">
        <f t="shared" si="0"/>
        <v>22.5</v>
      </c>
    </row>
    <row r="19" s="5" customFormat="1" ht="12" customHeight="1" spans="1:10">
      <c r="A19" s="39"/>
      <c r="B19" s="55"/>
      <c r="C19" s="41">
        <v>17</v>
      </c>
      <c r="D19" s="16" t="s">
        <v>74</v>
      </c>
      <c r="E19" s="62"/>
      <c r="F19" s="17">
        <v>2000</v>
      </c>
      <c r="G19" s="62"/>
      <c r="H19" s="18">
        <v>10</v>
      </c>
      <c r="I19" s="62"/>
      <c r="J19" s="31">
        <f t="shared" si="0"/>
        <v>30</v>
      </c>
    </row>
    <row r="20" s="5" customFormat="1" ht="12" customHeight="1" spans="1:10">
      <c r="A20" s="39"/>
      <c r="B20" s="55"/>
      <c r="C20" s="41">
        <v>18</v>
      </c>
      <c r="D20" s="16" t="s">
        <v>75</v>
      </c>
      <c r="E20" s="62"/>
      <c r="F20" s="17">
        <v>1</v>
      </c>
      <c r="G20" s="62"/>
      <c r="H20" s="18">
        <v>1</v>
      </c>
      <c r="I20" s="62"/>
      <c r="J20" s="31">
        <f t="shared" si="0"/>
        <v>3</v>
      </c>
    </row>
    <row r="21" s="5" customFormat="1" ht="12" customHeight="1" spans="1:10">
      <c r="A21" s="39"/>
      <c r="B21" s="55"/>
      <c r="C21" s="41">
        <v>19</v>
      </c>
      <c r="D21" s="16" t="s">
        <v>76</v>
      </c>
      <c r="E21" s="62"/>
      <c r="F21" s="17">
        <v>1600</v>
      </c>
      <c r="G21" s="62"/>
      <c r="H21" s="18">
        <v>8</v>
      </c>
      <c r="I21" s="62"/>
      <c r="J21" s="31">
        <f t="shared" si="0"/>
        <v>24</v>
      </c>
    </row>
    <row r="22" s="5" customFormat="1" ht="12" customHeight="1" spans="1:10">
      <c r="A22" s="39"/>
      <c r="B22" s="55"/>
      <c r="C22" s="41">
        <v>20</v>
      </c>
      <c r="D22" s="16" t="s">
        <v>77</v>
      </c>
      <c r="E22" s="62"/>
      <c r="F22" s="17">
        <v>1</v>
      </c>
      <c r="G22" s="62"/>
      <c r="H22" s="18">
        <v>1</v>
      </c>
      <c r="I22" s="62"/>
      <c r="J22" s="31">
        <f>H22*3</f>
        <v>3</v>
      </c>
    </row>
    <row r="23" s="5" customFormat="1" ht="12" customHeight="1" spans="1:10">
      <c r="A23" s="39"/>
      <c r="B23" s="55"/>
      <c r="C23" s="41">
        <v>21</v>
      </c>
      <c r="D23" s="16" t="s">
        <v>78</v>
      </c>
      <c r="E23" s="62"/>
      <c r="F23" s="17">
        <v>1600</v>
      </c>
      <c r="G23" s="62"/>
      <c r="H23" s="18">
        <v>8</v>
      </c>
      <c r="I23" s="62"/>
      <c r="J23" s="31">
        <f>H23*3</f>
        <v>24</v>
      </c>
    </row>
    <row r="24" s="5" customFormat="1" ht="12" customHeight="1" spans="1:10">
      <c r="A24" s="39"/>
      <c r="B24" s="55"/>
      <c r="C24" s="41">
        <v>22</v>
      </c>
      <c r="D24" s="16" t="s">
        <v>79</v>
      </c>
      <c r="E24" s="62"/>
      <c r="F24" s="17">
        <v>1700</v>
      </c>
      <c r="G24" s="62"/>
      <c r="H24" s="18">
        <v>8.5</v>
      </c>
      <c r="I24" s="62"/>
      <c r="J24" s="31">
        <f>H24*3</f>
        <v>25.5</v>
      </c>
    </row>
    <row r="25" s="5" customFormat="1" ht="12" customHeight="1" spans="1:10">
      <c r="A25" s="39"/>
      <c r="B25" s="55"/>
      <c r="C25" s="41">
        <v>23</v>
      </c>
      <c r="D25" s="20" t="s">
        <v>80</v>
      </c>
      <c r="E25" s="62"/>
      <c r="F25" s="17">
        <v>800</v>
      </c>
      <c r="G25" s="62"/>
      <c r="H25" s="18">
        <v>4</v>
      </c>
      <c r="I25" s="62"/>
      <c r="J25" s="31">
        <f>H25*3</f>
        <v>12</v>
      </c>
    </row>
    <row r="26" s="5" customFormat="1" ht="12" customHeight="1" spans="1:10">
      <c r="A26" s="39"/>
      <c r="B26" s="55"/>
      <c r="C26" s="41">
        <v>24</v>
      </c>
      <c r="D26" s="16" t="s">
        <v>81</v>
      </c>
      <c r="E26" s="62"/>
      <c r="F26" s="17">
        <v>1700</v>
      </c>
      <c r="G26" s="62"/>
      <c r="H26" s="18">
        <v>8.5</v>
      </c>
      <c r="I26" s="62"/>
      <c r="J26" s="31">
        <f>H26*3</f>
        <v>25.5</v>
      </c>
    </row>
    <row r="27" s="5" customFormat="1" ht="12" customHeight="1" spans="1:10">
      <c r="A27" s="39"/>
      <c r="B27" s="55"/>
      <c r="C27" s="41">
        <v>25</v>
      </c>
      <c r="D27" s="16" t="s">
        <v>82</v>
      </c>
      <c r="E27" s="62"/>
      <c r="F27" s="17">
        <v>600</v>
      </c>
      <c r="G27" s="62"/>
      <c r="H27" s="18">
        <v>3</v>
      </c>
      <c r="I27" s="62"/>
      <c r="J27" s="31">
        <f>H27*3</f>
        <v>9</v>
      </c>
    </row>
    <row r="28" s="5" customFormat="1" ht="12" customHeight="1" spans="1:10">
      <c r="A28" s="39"/>
      <c r="B28" s="55"/>
      <c r="C28" s="41">
        <v>26</v>
      </c>
      <c r="D28" s="63" t="s">
        <v>83</v>
      </c>
      <c r="E28" s="62"/>
      <c r="F28" s="17">
        <v>1</v>
      </c>
      <c r="G28" s="62"/>
      <c r="H28" s="18">
        <v>1</v>
      </c>
      <c r="I28" s="62"/>
      <c r="J28" s="31">
        <f>H28*3</f>
        <v>3</v>
      </c>
    </row>
    <row r="29" s="5" customFormat="1" ht="12" customHeight="1" spans="1:10">
      <c r="A29" s="39"/>
      <c r="B29" s="55"/>
      <c r="C29" s="41">
        <v>27</v>
      </c>
      <c r="D29" s="16" t="s">
        <v>84</v>
      </c>
      <c r="E29" s="62"/>
      <c r="F29" s="17">
        <v>1000</v>
      </c>
      <c r="G29" s="62"/>
      <c r="H29" s="18">
        <v>5</v>
      </c>
      <c r="I29" s="62"/>
      <c r="J29" s="31">
        <f>H29*3</f>
        <v>15</v>
      </c>
    </row>
    <row r="30" s="5" customFormat="1" ht="12" customHeight="1" spans="1:10">
      <c r="A30" s="39"/>
      <c r="B30" s="55"/>
      <c r="C30" s="41">
        <v>28</v>
      </c>
      <c r="D30" s="16" t="s">
        <v>85</v>
      </c>
      <c r="E30" s="62"/>
      <c r="F30" s="17">
        <v>900</v>
      </c>
      <c r="G30" s="62"/>
      <c r="H30" s="18">
        <v>4.5</v>
      </c>
      <c r="I30" s="62"/>
      <c r="J30" s="31">
        <f>H30*3</f>
        <v>13.5</v>
      </c>
    </row>
    <row r="31" s="5" customFormat="1" ht="12" customHeight="1" spans="1:10">
      <c r="A31" s="39"/>
      <c r="B31" s="55"/>
      <c r="C31" s="41">
        <v>29</v>
      </c>
      <c r="D31" s="16" t="s">
        <v>86</v>
      </c>
      <c r="E31" s="62"/>
      <c r="F31" s="17">
        <v>1000</v>
      </c>
      <c r="G31" s="62"/>
      <c r="H31" s="18">
        <v>5</v>
      </c>
      <c r="I31" s="62"/>
      <c r="J31" s="31">
        <f>H31*3</f>
        <v>15</v>
      </c>
    </row>
    <row r="32" s="5" customFormat="1" ht="12" customHeight="1" spans="1:10">
      <c r="A32" s="39"/>
      <c r="B32" s="55"/>
      <c r="C32" s="41">
        <v>30</v>
      </c>
      <c r="D32" s="16" t="s">
        <v>87</v>
      </c>
      <c r="E32" s="62"/>
      <c r="F32" s="17">
        <v>2000</v>
      </c>
      <c r="G32" s="62"/>
      <c r="H32" s="18">
        <v>10</v>
      </c>
      <c r="I32" s="62"/>
      <c r="J32" s="31">
        <f>H32*3</f>
        <v>30</v>
      </c>
    </row>
    <row r="33" s="5" customFormat="1" ht="12" customHeight="1" spans="1:10">
      <c r="A33" s="39"/>
      <c r="B33" s="55"/>
      <c r="C33" s="41">
        <v>31</v>
      </c>
      <c r="D33" s="16" t="s">
        <v>88</v>
      </c>
      <c r="E33" s="62"/>
      <c r="F33" s="17">
        <v>1</v>
      </c>
      <c r="G33" s="62"/>
      <c r="H33" s="18">
        <v>1</v>
      </c>
      <c r="I33" s="62"/>
      <c r="J33" s="31">
        <f>H33*3</f>
        <v>3</v>
      </c>
    </row>
    <row r="34" s="5" customFormat="1" ht="12" customHeight="1" spans="1:10">
      <c r="A34" s="39"/>
      <c r="B34" s="55"/>
      <c r="C34" s="41">
        <v>32</v>
      </c>
      <c r="D34" s="16" t="s">
        <v>89</v>
      </c>
      <c r="E34" s="62"/>
      <c r="F34" s="17">
        <v>1300</v>
      </c>
      <c r="G34" s="62"/>
      <c r="H34" s="18">
        <v>6.5</v>
      </c>
      <c r="I34" s="62"/>
      <c r="J34" s="31">
        <f>H34*3</f>
        <v>19.5</v>
      </c>
    </row>
    <row r="35" s="5" customFormat="1" ht="12" customHeight="1" spans="1:10">
      <c r="A35" s="39"/>
      <c r="B35" s="55"/>
      <c r="C35" s="41">
        <v>33</v>
      </c>
      <c r="D35" s="16" t="s">
        <v>90</v>
      </c>
      <c r="E35" s="56"/>
      <c r="F35" s="17">
        <v>1200</v>
      </c>
      <c r="G35" s="62"/>
      <c r="H35" s="18">
        <v>6</v>
      </c>
      <c r="I35" s="62"/>
      <c r="J35" s="31">
        <f>H35*3</f>
        <v>18</v>
      </c>
    </row>
    <row r="36" ht="12" customHeight="1" spans="1:10">
      <c r="A36" s="39"/>
      <c r="B36" s="55"/>
      <c r="C36" s="41">
        <v>34</v>
      </c>
      <c r="D36" s="25" t="s">
        <v>91</v>
      </c>
      <c r="E36" s="62"/>
      <c r="F36" s="17">
        <v>1800</v>
      </c>
      <c r="G36" s="48"/>
      <c r="H36" s="17">
        <v>9</v>
      </c>
      <c r="I36" s="62"/>
      <c r="J36" s="31">
        <f>H36*3</f>
        <v>27</v>
      </c>
    </row>
    <row r="37" ht="12" customHeight="1" spans="1:10">
      <c r="A37" s="39"/>
      <c r="B37" s="55"/>
      <c r="C37" s="41">
        <v>35</v>
      </c>
      <c r="D37" s="19" t="s">
        <v>92</v>
      </c>
      <c r="E37" s="62"/>
      <c r="F37" s="47">
        <v>2000</v>
      </c>
      <c r="G37" s="64"/>
      <c r="H37" s="18">
        <v>10</v>
      </c>
      <c r="I37" s="62"/>
      <c r="J37" s="31">
        <f>H37*3</f>
        <v>30</v>
      </c>
    </row>
    <row r="38" ht="12" customHeight="1" spans="1:10">
      <c r="A38" s="39"/>
      <c r="B38" s="55"/>
      <c r="C38" s="41">
        <v>36</v>
      </c>
      <c r="D38" s="65" t="s">
        <v>93</v>
      </c>
      <c r="E38" s="31"/>
      <c r="F38" s="14">
        <v>1800</v>
      </c>
      <c r="G38" s="66"/>
      <c r="H38" s="14">
        <v>9</v>
      </c>
      <c r="I38" s="62"/>
      <c r="J38" s="31">
        <f t="shared" ref="J38:J49" si="1">H38*3</f>
        <v>27</v>
      </c>
    </row>
    <row r="39" ht="12" customHeight="1" spans="1:10">
      <c r="A39" s="39"/>
      <c r="B39" s="55"/>
      <c r="C39" s="41">
        <v>37</v>
      </c>
      <c r="D39" s="65" t="s">
        <v>94</v>
      </c>
      <c r="E39" s="67"/>
      <c r="F39" s="14">
        <v>1600</v>
      </c>
      <c r="G39" s="66"/>
      <c r="H39" s="14">
        <v>8</v>
      </c>
      <c r="I39" s="62"/>
      <c r="J39" s="31">
        <f t="shared" si="1"/>
        <v>24</v>
      </c>
    </row>
    <row r="40" ht="12" customHeight="1" spans="1:10">
      <c r="A40" s="39"/>
      <c r="B40" s="55"/>
      <c r="C40" s="41">
        <v>38</v>
      </c>
      <c r="D40" s="46" t="s">
        <v>95</v>
      </c>
      <c r="E40" s="67"/>
      <c r="F40" s="14">
        <v>1800</v>
      </c>
      <c r="G40" s="62"/>
      <c r="H40" s="15">
        <v>9</v>
      </c>
      <c r="I40" s="62"/>
      <c r="J40" s="31">
        <f t="shared" si="1"/>
        <v>27</v>
      </c>
    </row>
    <row r="41" ht="12" customHeight="1" spans="1:10">
      <c r="A41" s="39"/>
      <c r="B41" s="55"/>
      <c r="C41" s="41">
        <v>39</v>
      </c>
      <c r="D41" s="68" t="s">
        <v>96</v>
      </c>
      <c r="E41" s="31"/>
      <c r="F41" s="18">
        <v>1600</v>
      </c>
      <c r="G41" s="66"/>
      <c r="H41" s="18">
        <v>8</v>
      </c>
      <c r="I41" s="62"/>
      <c r="J41" s="31">
        <f t="shared" si="1"/>
        <v>24</v>
      </c>
    </row>
    <row r="42" ht="12" customHeight="1" spans="1:10">
      <c r="A42" s="39"/>
      <c r="B42" s="55"/>
      <c r="C42" s="41">
        <v>40</v>
      </c>
      <c r="D42" s="68" t="s">
        <v>97</v>
      </c>
      <c r="E42" s="31"/>
      <c r="F42" s="18">
        <v>2000</v>
      </c>
      <c r="G42" s="66"/>
      <c r="H42" s="18">
        <v>10</v>
      </c>
      <c r="I42" s="62"/>
      <c r="J42" s="31">
        <f t="shared" si="1"/>
        <v>30</v>
      </c>
    </row>
    <row r="43" ht="12" customHeight="1" spans="1:10">
      <c r="A43" s="39"/>
      <c r="B43" s="55"/>
      <c r="C43" s="41">
        <v>41</v>
      </c>
      <c r="D43" s="46" t="s">
        <v>98</v>
      </c>
      <c r="E43" s="31"/>
      <c r="F43" s="14">
        <v>2000</v>
      </c>
      <c r="G43" s="66"/>
      <c r="H43" s="15">
        <v>10</v>
      </c>
      <c r="I43" s="62"/>
      <c r="J43" s="31">
        <f t="shared" si="1"/>
        <v>30</v>
      </c>
    </row>
    <row r="44" ht="12" customHeight="1" spans="1:10">
      <c r="A44" s="39"/>
      <c r="B44" s="55"/>
      <c r="C44" s="41">
        <v>42</v>
      </c>
      <c r="D44" s="46" t="s">
        <v>99</v>
      </c>
      <c r="E44" s="31"/>
      <c r="F44" s="14">
        <v>1700</v>
      </c>
      <c r="G44" s="66"/>
      <c r="H44" s="15">
        <v>8.5</v>
      </c>
      <c r="I44" s="62"/>
      <c r="J44" s="31">
        <f t="shared" si="1"/>
        <v>25.5</v>
      </c>
    </row>
    <row r="45" ht="12" customHeight="1" spans="1:10">
      <c r="A45" s="39"/>
      <c r="B45" s="55"/>
      <c r="C45" s="41">
        <v>43</v>
      </c>
      <c r="D45" s="46" t="s">
        <v>100</v>
      </c>
      <c r="E45" s="31"/>
      <c r="F45" s="14">
        <v>1600</v>
      </c>
      <c r="G45" s="66"/>
      <c r="H45" s="15">
        <v>8</v>
      </c>
      <c r="I45" s="62"/>
      <c r="J45" s="31">
        <f t="shared" si="1"/>
        <v>24</v>
      </c>
    </row>
    <row r="46" ht="12" customHeight="1" spans="1:10">
      <c r="A46" s="39"/>
      <c r="B46" s="55"/>
      <c r="C46" s="41">
        <v>44</v>
      </c>
      <c r="D46" s="46" t="s">
        <v>101</v>
      </c>
      <c r="E46" s="31"/>
      <c r="F46" s="14">
        <v>1800</v>
      </c>
      <c r="G46" s="66"/>
      <c r="H46" s="15">
        <v>9</v>
      </c>
      <c r="I46" s="62"/>
      <c r="J46" s="31">
        <f t="shared" si="1"/>
        <v>27</v>
      </c>
    </row>
    <row r="47" ht="12" customHeight="1" spans="1:10">
      <c r="A47" s="39"/>
      <c r="B47" s="55"/>
      <c r="C47" s="41">
        <v>45</v>
      </c>
      <c r="D47" s="46" t="s">
        <v>102</v>
      </c>
      <c r="E47" s="31"/>
      <c r="F47" s="14">
        <v>2400</v>
      </c>
      <c r="G47" s="66"/>
      <c r="H47" s="15">
        <v>12</v>
      </c>
      <c r="I47" s="75"/>
      <c r="J47" s="31">
        <f t="shared" si="1"/>
        <v>36</v>
      </c>
    </row>
    <row r="48" ht="12" customHeight="1" spans="1:10">
      <c r="A48" s="39"/>
      <c r="B48" s="55"/>
      <c r="C48" s="41">
        <v>46</v>
      </c>
      <c r="D48" s="46" t="s">
        <v>103</v>
      </c>
      <c r="E48" s="31"/>
      <c r="F48" s="14">
        <v>1600</v>
      </c>
      <c r="G48" s="31"/>
      <c r="H48" s="15">
        <v>8</v>
      </c>
      <c r="I48" s="75"/>
      <c r="J48" s="31">
        <f t="shared" si="1"/>
        <v>24</v>
      </c>
    </row>
    <row r="49" ht="12" customHeight="1" spans="1:11">
      <c r="A49" s="39"/>
      <c r="B49" s="55"/>
      <c r="C49" s="41">
        <v>47</v>
      </c>
      <c r="D49" s="46" t="s">
        <v>104</v>
      </c>
      <c r="E49" s="69"/>
      <c r="F49" s="17">
        <v>2800</v>
      </c>
      <c r="G49" s="31"/>
      <c r="H49" s="18">
        <v>14</v>
      </c>
      <c r="I49" s="69"/>
      <c r="J49" s="31">
        <f>H49*3</f>
        <v>42</v>
      </c>
      <c r="K49" s="76"/>
    </row>
    <row r="50" ht="12" customHeight="1" spans="1:10">
      <c r="A50" s="39"/>
      <c r="B50" s="55"/>
      <c r="C50" s="41">
        <v>48</v>
      </c>
      <c r="D50" s="46" t="s">
        <v>105</v>
      </c>
      <c r="E50" s="69"/>
      <c r="F50" s="17">
        <v>2000</v>
      </c>
      <c r="G50" s="31"/>
      <c r="H50" s="18">
        <v>10</v>
      </c>
      <c r="I50" s="69"/>
      <c r="J50" s="31">
        <f>H50*3</f>
        <v>30</v>
      </c>
    </row>
    <row r="51" ht="12" customHeight="1" spans="1:10">
      <c r="A51" s="39"/>
      <c r="B51" s="55"/>
      <c r="C51" s="41">
        <v>49</v>
      </c>
      <c r="D51" s="46" t="s">
        <v>106</v>
      </c>
      <c r="E51" s="69"/>
      <c r="F51" s="17">
        <v>2800</v>
      </c>
      <c r="G51" s="69"/>
      <c r="H51" s="18">
        <v>14</v>
      </c>
      <c r="I51" s="69"/>
      <c r="J51" s="31">
        <f>H51*3</f>
        <v>42</v>
      </c>
    </row>
    <row r="52" ht="16" customHeight="1" spans="3:10">
      <c r="C52" s="70" t="s">
        <v>55</v>
      </c>
      <c r="D52" s="71">
        <f>SUM(J3:J51)</f>
        <v>1032</v>
      </c>
      <c r="E52" s="72"/>
      <c r="F52" s="72"/>
      <c r="G52" s="72"/>
      <c r="H52" s="72"/>
      <c r="I52" s="72"/>
      <c r="J52" s="77"/>
    </row>
    <row r="53" spans="4:10">
      <c r="D53" s="73"/>
      <c r="E53" s="73"/>
      <c r="F53" s="74"/>
      <c r="G53" s="73"/>
      <c r="H53" s="73"/>
      <c r="I53" s="73"/>
      <c r="J53" s="73"/>
    </row>
    <row r="54" spans="4:10">
      <c r="D54" s="73"/>
      <c r="E54" s="73"/>
      <c r="F54" s="74"/>
      <c r="G54" s="73"/>
      <c r="H54" s="73"/>
      <c r="I54" s="73"/>
      <c r="J54" s="73"/>
    </row>
    <row r="55" spans="4:10">
      <c r="D55" s="73"/>
      <c r="E55" s="73"/>
      <c r="F55" s="74"/>
      <c r="G55" s="73"/>
      <c r="H55" s="73"/>
      <c r="I55" s="73"/>
      <c r="J55" s="73"/>
    </row>
    <row r="56" spans="4:10">
      <c r="D56" s="73"/>
      <c r="E56" s="73"/>
      <c r="F56" s="74"/>
      <c r="G56" s="73"/>
      <c r="H56" s="73"/>
      <c r="I56" s="73"/>
      <c r="J56" s="73"/>
    </row>
    <row r="57" spans="4:10">
      <c r="D57" s="73"/>
      <c r="E57" s="73"/>
      <c r="F57" s="74"/>
      <c r="G57" s="73"/>
      <c r="H57" s="73"/>
      <c r="I57" s="73"/>
      <c r="J57" s="73"/>
    </row>
    <row r="58" spans="4:10">
      <c r="D58" s="73"/>
      <c r="E58" s="73"/>
      <c r="F58" s="74"/>
      <c r="G58" s="73"/>
      <c r="H58" s="73"/>
      <c r="I58" s="73"/>
      <c r="J58" s="73"/>
    </row>
    <row r="59" spans="4:10">
      <c r="D59" s="73"/>
      <c r="E59" s="73"/>
      <c r="F59" s="74"/>
      <c r="G59" s="73"/>
      <c r="H59" s="73"/>
      <c r="I59" s="73"/>
      <c r="J59" s="73"/>
    </row>
    <row r="60" spans="4:10">
      <c r="D60" s="73"/>
      <c r="E60" s="73"/>
      <c r="F60" s="74"/>
      <c r="G60" s="73"/>
      <c r="H60" s="73"/>
      <c r="I60" s="73"/>
      <c r="J60" s="73"/>
    </row>
    <row r="61" spans="4:10">
      <c r="D61" s="73"/>
      <c r="E61" s="73"/>
      <c r="F61" s="74"/>
      <c r="G61" s="73"/>
      <c r="H61" s="73"/>
      <c r="I61" s="73"/>
      <c r="J61" s="73"/>
    </row>
    <row r="62" spans="4:10">
      <c r="D62" s="73"/>
      <c r="E62" s="73"/>
      <c r="F62" s="74"/>
      <c r="G62" s="73"/>
      <c r="H62" s="73"/>
      <c r="I62" s="73"/>
      <c r="J62" s="73"/>
    </row>
    <row r="63" spans="4:10">
      <c r="D63" s="73"/>
      <c r="E63" s="73"/>
      <c r="F63" s="74"/>
      <c r="G63" s="73"/>
      <c r="H63" s="73"/>
      <c r="I63" s="73"/>
      <c r="J63" s="73"/>
    </row>
    <row r="64" spans="4:10">
      <c r="D64" s="73"/>
      <c r="E64" s="73"/>
      <c r="F64" s="74"/>
      <c r="G64" s="73"/>
      <c r="H64" s="73"/>
      <c r="I64" s="73"/>
      <c r="J64" s="73"/>
    </row>
    <row r="65" spans="4:10">
      <c r="D65" s="73"/>
      <c r="E65" s="73"/>
      <c r="F65" s="74"/>
      <c r="G65" s="73"/>
      <c r="H65" s="73"/>
      <c r="I65" s="73"/>
      <c r="J65" s="73"/>
    </row>
    <row r="66" spans="4:10">
      <c r="D66" s="73"/>
      <c r="E66" s="73"/>
      <c r="F66" s="74"/>
      <c r="G66" s="73"/>
      <c r="H66" s="73"/>
      <c r="I66" s="73"/>
      <c r="J66" s="73"/>
    </row>
    <row r="67" spans="4:10">
      <c r="D67" s="73"/>
      <c r="E67" s="73"/>
      <c r="F67" s="74"/>
      <c r="G67" s="73"/>
      <c r="H67" s="73"/>
      <c r="I67" s="73"/>
      <c r="J67" s="73"/>
    </row>
    <row r="68" spans="4:10">
      <c r="D68" s="73"/>
      <c r="E68" s="73"/>
      <c r="F68" s="74"/>
      <c r="G68" s="73"/>
      <c r="H68" s="73"/>
      <c r="I68" s="73"/>
      <c r="J68" s="73"/>
    </row>
    <row r="69" spans="4:10">
      <c r="D69" s="73"/>
      <c r="E69" s="73"/>
      <c r="F69" s="74"/>
      <c r="G69" s="73"/>
      <c r="H69" s="73"/>
      <c r="I69" s="73"/>
      <c r="J69" s="73"/>
    </row>
    <row r="70" spans="4:10">
      <c r="D70" s="73"/>
      <c r="E70" s="73"/>
      <c r="F70" s="74"/>
      <c r="G70" s="73"/>
      <c r="H70" s="73"/>
      <c r="I70" s="73"/>
      <c r="J70" s="73"/>
    </row>
    <row r="71" spans="4:10">
      <c r="D71" s="73"/>
      <c r="E71" s="73"/>
      <c r="F71" s="74"/>
      <c r="G71" s="73"/>
      <c r="H71" s="73"/>
      <c r="I71" s="73"/>
      <c r="J71" s="73"/>
    </row>
    <row r="72" spans="4:10">
      <c r="D72" s="73"/>
      <c r="E72" s="73"/>
      <c r="F72" s="74"/>
      <c r="G72" s="73"/>
      <c r="H72" s="73"/>
      <c r="I72" s="73"/>
      <c r="J72" s="73"/>
    </row>
    <row r="73" spans="4:10">
      <c r="D73" s="73"/>
      <c r="E73" s="73"/>
      <c r="F73" s="74"/>
      <c r="G73" s="73"/>
      <c r="H73" s="73"/>
      <c r="I73" s="73"/>
      <c r="J73" s="73"/>
    </row>
    <row r="74" spans="4:10">
      <c r="D74" s="73"/>
      <c r="E74" s="73"/>
      <c r="F74" s="74"/>
      <c r="G74" s="73"/>
      <c r="H74" s="73"/>
      <c r="I74" s="73"/>
      <c r="J74" s="73"/>
    </row>
    <row r="75" spans="4:10">
      <c r="D75" s="73"/>
      <c r="E75" s="73"/>
      <c r="F75" s="74"/>
      <c r="G75" s="73"/>
      <c r="H75" s="73"/>
      <c r="I75" s="73"/>
      <c r="J75" s="73"/>
    </row>
    <row r="76" spans="4:10">
      <c r="D76" s="73"/>
      <c r="E76" s="73"/>
      <c r="F76" s="74"/>
      <c r="G76" s="73"/>
      <c r="H76" s="73"/>
      <c r="I76" s="73"/>
      <c r="J76" s="73"/>
    </row>
    <row r="77" spans="4:10">
      <c r="D77" s="73"/>
      <c r="E77" s="73"/>
      <c r="F77" s="74"/>
      <c r="G77" s="73"/>
      <c r="H77" s="73"/>
      <c r="I77" s="73"/>
      <c r="J77" s="73"/>
    </row>
    <row r="78" spans="4:10">
      <c r="D78" s="73"/>
      <c r="E78" s="73"/>
      <c r="F78" s="74"/>
      <c r="G78" s="73"/>
      <c r="H78" s="73"/>
      <c r="I78" s="73"/>
      <c r="J78" s="73"/>
    </row>
    <row r="79" spans="4:10">
      <c r="D79" s="73"/>
      <c r="E79" s="73"/>
      <c r="F79" s="74"/>
      <c r="G79" s="73"/>
      <c r="H79" s="73"/>
      <c r="I79" s="73"/>
      <c r="J79" s="73"/>
    </row>
    <row r="80" spans="4:10">
      <c r="D80" s="73"/>
      <c r="E80" s="73"/>
      <c r="F80" s="74"/>
      <c r="G80" s="73"/>
      <c r="H80" s="73"/>
      <c r="I80" s="73"/>
      <c r="J80" s="73"/>
    </row>
    <row r="81" spans="4:10">
      <c r="D81" s="73"/>
      <c r="E81" s="73"/>
      <c r="F81" s="74"/>
      <c r="G81" s="73"/>
      <c r="H81" s="73"/>
      <c r="I81" s="73"/>
      <c r="J81" s="73"/>
    </row>
    <row r="82" spans="4:10">
      <c r="D82" s="73"/>
      <c r="E82" s="73"/>
      <c r="F82" s="74"/>
      <c r="G82" s="73"/>
      <c r="H82" s="73"/>
      <c r="I82" s="73"/>
      <c r="J82" s="73"/>
    </row>
    <row r="83" spans="4:10">
      <c r="D83" s="73"/>
      <c r="E83" s="73"/>
      <c r="F83" s="74"/>
      <c r="G83" s="73"/>
      <c r="H83" s="73"/>
      <c r="I83" s="73"/>
      <c r="J83" s="73"/>
    </row>
    <row r="84" spans="4:10">
      <c r="D84" s="73"/>
      <c r="E84" s="73"/>
      <c r="F84" s="74"/>
      <c r="G84" s="73"/>
      <c r="H84" s="73"/>
      <c r="I84" s="73"/>
      <c r="J84" s="73"/>
    </row>
    <row r="85" spans="4:10">
      <c r="D85" s="73"/>
      <c r="E85" s="73"/>
      <c r="F85" s="74"/>
      <c r="G85" s="73"/>
      <c r="H85" s="73"/>
      <c r="I85" s="73"/>
      <c r="J85" s="73"/>
    </row>
    <row r="86" spans="4:10">
      <c r="D86" s="73"/>
      <c r="E86" s="73"/>
      <c r="F86" s="74"/>
      <c r="G86" s="73"/>
      <c r="H86" s="73"/>
      <c r="I86" s="73"/>
      <c r="J86" s="73"/>
    </row>
    <row r="87" spans="4:10">
      <c r="D87" s="73"/>
      <c r="E87" s="73"/>
      <c r="F87" s="74"/>
      <c r="G87" s="73"/>
      <c r="H87" s="73"/>
      <c r="I87" s="73"/>
      <c r="J87" s="73"/>
    </row>
    <row r="88" spans="4:10">
      <c r="D88" s="73"/>
      <c r="E88" s="73"/>
      <c r="F88" s="74"/>
      <c r="G88" s="73"/>
      <c r="H88" s="73"/>
      <c r="I88" s="73"/>
      <c r="J88" s="73"/>
    </row>
    <row r="89" spans="4:10">
      <c r="D89" s="73"/>
      <c r="E89" s="73"/>
      <c r="F89" s="74"/>
      <c r="G89" s="73"/>
      <c r="H89" s="73"/>
      <c r="I89" s="73"/>
      <c r="J89" s="73"/>
    </row>
    <row r="90" spans="4:10">
      <c r="D90" s="73"/>
      <c r="E90" s="73"/>
      <c r="F90" s="74"/>
      <c r="G90" s="73"/>
      <c r="H90" s="73"/>
      <c r="I90" s="73"/>
      <c r="J90" s="73"/>
    </row>
    <row r="91" spans="4:10">
      <c r="D91" s="73"/>
      <c r="E91" s="73"/>
      <c r="F91" s="74"/>
      <c r="G91" s="73"/>
      <c r="H91" s="73"/>
      <c r="I91" s="73"/>
      <c r="J91" s="73"/>
    </row>
    <row r="92" spans="4:10">
      <c r="D92" s="73"/>
      <c r="E92" s="73"/>
      <c r="F92" s="74"/>
      <c r="G92" s="73"/>
      <c r="H92" s="73"/>
      <c r="I92" s="73"/>
      <c r="J92" s="73"/>
    </row>
    <row r="93" spans="4:10">
      <c r="D93" s="73"/>
      <c r="E93" s="73"/>
      <c r="F93" s="74"/>
      <c r="G93" s="73"/>
      <c r="H93" s="73"/>
      <c r="I93" s="73"/>
      <c r="J93" s="73"/>
    </row>
    <row r="94" spans="4:10">
      <c r="D94" s="73"/>
      <c r="E94" s="73"/>
      <c r="F94" s="74"/>
      <c r="G94" s="73"/>
      <c r="H94" s="73"/>
      <c r="I94" s="73"/>
      <c r="J94" s="73"/>
    </row>
    <row r="95" spans="4:10">
      <c r="D95" s="73"/>
      <c r="E95" s="73"/>
      <c r="F95" s="74"/>
      <c r="G95" s="73"/>
      <c r="H95" s="73"/>
      <c r="I95" s="73"/>
      <c r="J95" s="73"/>
    </row>
    <row r="96" spans="4:10">
      <c r="D96" s="73"/>
      <c r="E96" s="73"/>
      <c r="F96" s="74"/>
      <c r="G96" s="73"/>
      <c r="H96" s="73"/>
      <c r="I96" s="73"/>
      <c r="J96" s="73"/>
    </row>
    <row r="97" spans="4:10">
      <c r="D97" s="73"/>
      <c r="E97" s="73"/>
      <c r="F97" s="74"/>
      <c r="G97" s="73"/>
      <c r="H97" s="73"/>
      <c r="I97" s="73"/>
      <c r="J97" s="73"/>
    </row>
  </sheetData>
  <mergeCells count="4">
    <mergeCell ref="A1:J1"/>
    <mergeCell ref="D52:J52"/>
    <mergeCell ref="A3:A51"/>
    <mergeCell ref="B3:B51"/>
  </mergeCells>
  <conditionalFormatting sqref="D33">
    <cfRule type="duplicateValues" dxfId="0" priority="2"/>
  </conditionalFormatting>
  <conditionalFormatting sqref="D3:D3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opLeftCell="A16" workbookViewId="0">
      <selection activeCell="O43" sqref="O43"/>
    </sheetView>
  </sheetViews>
  <sheetFormatPr defaultColWidth="9" defaultRowHeight="13.5"/>
  <cols>
    <col min="1" max="2" width="9" style="1"/>
    <col min="3" max="3" width="6.40833333333333" style="1" customWidth="1"/>
    <col min="4" max="4" width="9.675" style="3" customWidth="1"/>
    <col min="5" max="5" width="5.75833333333333" style="1" customWidth="1"/>
    <col min="6" max="6" width="9.375" style="4" customWidth="1"/>
    <col min="7" max="7" width="7.275" style="1" customWidth="1"/>
    <col min="8" max="8" width="9.375" style="4" customWidth="1"/>
    <col min="9" max="9" width="11.375" style="1" customWidth="1"/>
    <col min="10" max="10" width="11.875" style="1" customWidth="1"/>
    <col min="11" max="16384" width="9" style="1"/>
  </cols>
  <sheetData>
    <row r="1" s="1" customFormat="1" ht="21" spans="1:10">
      <c r="A1" s="29" t="s">
        <v>107</v>
      </c>
      <c r="B1" s="29"/>
      <c r="C1" s="29"/>
      <c r="D1" s="35"/>
      <c r="E1" s="29"/>
      <c r="F1" s="29"/>
      <c r="G1" s="29"/>
      <c r="H1" s="29"/>
      <c r="I1" s="29"/>
      <c r="J1" s="29"/>
    </row>
    <row r="2" s="1" customFormat="1" ht="22.5" spans="1:10">
      <c r="A2" s="36" t="s">
        <v>1</v>
      </c>
      <c r="B2" s="36" t="s">
        <v>2</v>
      </c>
      <c r="C2" s="37" t="s">
        <v>3</v>
      </c>
      <c r="D2" s="38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0" t="s">
        <v>10</v>
      </c>
    </row>
    <row r="3" s="4" customFormat="1" ht="13" customHeight="1" spans="1:10">
      <c r="A3" s="39">
        <v>3</v>
      </c>
      <c r="B3" s="40" t="s">
        <v>108</v>
      </c>
      <c r="C3" s="41">
        <v>1</v>
      </c>
      <c r="D3" s="16" t="s">
        <v>109</v>
      </c>
      <c r="E3" s="17"/>
      <c r="F3" s="17">
        <v>1</v>
      </c>
      <c r="G3" s="17"/>
      <c r="H3" s="18">
        <v>1</v>
      </c>
      <c r="I3" s="17"/>
      <c r="J3" s="49">
        <f>H3*3</f>
        <v>3</v>
      </c>
    </row>
    <row r="4" s="4" customFormat="1" ht="13" customHeight="1" spans="1:10">
      <c r="A4" s="39"/>
      <c r="B4" s="40"/>
      <c r="C4" s="41">
        <v>2</v>
      </c>
      <c r="D4" s="20" t="s">
        <v>110</v>
      </c>
      <c r="E4" s="17"/>
      <c r="F4" s="17">
        <v>1000</v>
      </c>
      <c r="G4" s="17"/>
      <c r="H4" s="18">
        <v>5</v>
      </c>
      <c r="I4" s="17"/>
      <c r="J4" s="49">
        <f t="shared" ref="J4:J9" si="0">H4*3</f>
        <v>15</v>
      </c>
    </row>
    <row r="5" s="4" customFormat="1" ht="13" customHeight="1" spans="1:10">
      <c r="A5" s="39"/>
      <c r="B5" s="40"/>
      <c r="C5" s="41">
        <v>3</v>
      </c>
      <c r="D5" s="16" t="s">
        <v>111</v>
      </c>
      <c r="E5" s="17"/>
      <c r="F5" s="17">
        <v>900</v>
      </c>
      <c r="G5" s="17"/>
      <c r="H5" s="18">
        <v>4.5</v>
      </c>
      <c r="I5" s="17"/>
      <c r="J5" s="49">
        <f t="shared" si="0"/>
        <v>13.5</v>
      </c>
    </row>
    <row r="6" s="4" customFormat="1" ht="13" customHeight="1" spans="1:10">
      <c r="A6" s="39"/>
      <c r="B6" s="40"/>
      <c r="C6" s="41">
        <v>4</v>
      </c>
      <c r="D6" s="16" t="s">
        <v>112</v>
      </c>
      <c r="E6" s="17"/>
      <c r="F6" s="17">
        <v>3000</v>
      </c>
      <c r="G6" s="17"/>
      <c r="H6" s="18">
        <v>15</v>
      </c>
      <c r="I6" s="17"/>
      <c r="J6" s="49">
        <f t="shared" si="0"/>
        <v>45</v>
      </c>
    </row>
    <row r="7" s="4" customFormat="1" ht="13" customHeight="1" spans="1:10">
      <c r="A7" s="39"/>
      <c r="B7" s="40"/>
      <c r="C7" s="41">
        <v>5</v>
      </c>
      <c r="D7" s="16" t="s">
        <v>113</v>
      </c>
      <c r="E7" s="17"/>
      <c r="F7" s="17">
        <v>1</v>
      </c>
      <c r="G7" s="17"/>
      <c r="H7" s="18">
        <v>1</v>
      </c>
      <c r="I7" s="17"/>
      <c r="J7" s="49">
        <f t="shared" si="0"/>
        <v>3</v>
      </c>
    </row>
    <row r="8" s="4" customFormat="1" ht="13" customHeight="1" spans="1:10">
      <c r="A8" s="39"/>
      <c r="B8" s="40"/>
      <c r="C8" s="41">
        <v>6</v>
      </c>
      <c r="D8" s="16" t="s">
        <v>114</v>
      </c>
      <c r="E8" s="17"/>
      <c r="F8" s="17">
        <v>1400</v>
      </c>
      <c r="G8" s="17"/>
      <c r="H8" s="18">
        <v>7</v>
      </c>
      <c r="I8" s="17"/>
      <c r="J8" s="49">
        <f t="shared" si="0"/>
        <v>21</v>
      </c>
    </row>
    <row r="9" s="4" customFormat="1" ht="13" customHeight="1" spans="1:10">
      <c r="A9" s="39"/>
      <c r="B9" s="40"/>
      <c r="C9" s="41">
        <v>7</v>
      </c>
      <c r="D9" s="20" t="s">
        <v>115</v>
      </c>
      <c r="E9" s="17"/>
      <c r="F9" s="17">
        <v>1</v>
      </c>
      <c r="G9" s="17"/>
      <c r="H9" s="18">
        <v>1</v>
      </c>
      <c r="I9" s="17"/>
      <c r="J9" s="49">
        <f t="shared" si="0"/>
        <v>3</v>
      </c>
    </row>
    <row r="10" s="4" customFormat="1" ht="13" customHeight="1" spans="1:10">
      <c r="A10" s="39"/>
      <c r="B10" s="40"/>
      <c r="C10" s="41">
        <v>8</v>
      </c>
      <c r="D10" s="16" t="s">
        <v>116</v>
      </c>
      <c r="E10" s="17"/>
      <c r="F10" s="17">
        <v>1</v>
      </c>
      <c r="G10" s="17"/>
      <c r="H10" s="18">
        <v>1</v>
      </c>
      <c r="I10" s="17"/>
      <c r="J10" s="49">
        <f>H10*3</f>
        <v>3</v>
      </c>
    </row>
    <row r="11" s="4" customFormat="1" ht="13" customHeight="1" spans="1:10">
      <c r="A11" s="39"/>
      <c r="B11" s="40"/>
      <c r="C11" s="41">
        <v>9</v>
      </c>
      <c r="D11" s="16" t="s">
        <v>117</v>
      </c>
      <c r="E11" s="17"/>
      <c r="F11" s="17">
        <v>1</v>
      </c>
      <c r="G11" s="17"/>
      <c r="H11" s="18">
        <v>1</v>
      </c>
      <c r="I11" s="17"/>
      <c r="J11" s="49">
        <f>H11*3</f>
        <v>3</v>
      </c>
    </row>
    <row r="12" s="4" customFormat="1" ht="13" customHeight="1" spans="1:10">
      <c r="A12" s="39"/>
      <c r="B12" s="40"/>
      <c r="C12" s="41">
        <v>10</v>
      </c>
      <c r="D12" s="16" t="s">
        <v>118</v>
      </c>
      <c r="E12" s="17"/>
      <c r="F12" s="17">
        <v>1</v>
      </c>
      <c r="G12" s="17"/>
      <c r="H12" s="18">
        <v>1</v>
      </c>
      <c r="I12" s="17"/>
      <c r="J12" s="49">
        <f>H12*3</f>
        <v>3</v>
      </c>
    </row>
    <row r="13" s="4" customFormat="1" ht="13" customHeight="1" spans="1:10">
      <c r="A13" s="39"/>
      <c r="B13" s="40"/>
      <c r="C13" s="41">
        <v>11</v>
      </c>
      <c r="D13" s="20" t="s">
        <v>119</v>
      </c>
      <c r="E13" s="17"/>
      <c r="F13" s="17">
        <v>1</v>
      </c>
      <c r="G13" s="17"/>
      <c r="H13" s="18">
        <v>1</v>
      </c>
      <c r="I13" s="17"/>
      <c r="J13" s="49">
        <f>H13*3</f>
        <v>3</v>
      </c>
    </row>
    <row r="14" s="4" customFormat="1" ht="13" customHeight="1" spans="1:10">
      <c r="A14" s="39"/>
      <c r="B14" s="40"/>
      <c r="C14" s="41">
        <v>12</v>
      </c>
      <c r="D14" s="16" t="s">
        <v>120</v>
      </c>
      <c r="E14" s="17"/>
      <c r="F14" s="17">
        <v>1</v>
      </c>
      <c r="G14" s="17"/>
      <c r="H14" s="18">
        <v>1</v>
      </c>
      <c r="I14" s="17"/>
      <c r="J14" s="49">
        <f>H14*3</f>
        <v>3</v>
      </c>
    </row>
    <row r="15" s="4" customFormat="1" ht="13" customHeight="1" spans="1:10">
      <c r="A15" s="39"/>
      <c r="B15" s="40"/>
      <c r="C15" s="41">
        <v>13</v>
      </c>
      <c r="D15" s="16" t="s">
        <v>121</v>
      </c>
      <c r="E15" s="17"/>
      <c r="F15" s="17">
        <v>2000</v>
      </c>
      <c r="G15" s="17"/>
      <c r="H15" s="18">
        <v>10</v>
      </c>
      <c r="I15" s="17"/>
      <c r="J15" s="49">
        <f>H15*3</f>
        <v>30</v>
      </c>
    </row>
    <row r="16" s="4" customFormat="1" ht="13" customHeight="1" spans="1:10">
      <c r="A16" s="39"/>
      <c r="B16" s="40"/>
      <c r="C16" s="41">
        <v>14</v>
      </c>
      <c r="D16" s="16" t="s">
        <v>122</v>
      </c>
      <c r="E16" s="17"/>
      <c r="F16" s="17">
        <v>1</v>
      </c>
      <c r="G16" s="17"/>
      <c r="H16" s="18">
        <v>1</v>
      </c>
      <c r="I16" s="17"/>
      <c r="J16" s="49">
        <f>H16*3</f>
        <v>3</v>
      </c>
    </row>
    <row r="17" s="4" customFormat="1" ht="13" customHeight="1" spans="1:10">
      <c r="A17" s="39"/>
      <c r="B17" s="40"/>
      <c r="C17" s="41">
        <v>15</v>
      </c>
      <c r="D17" s="19" t="s">
        <v>123</v>
      </c>
      <c r="E17" s="17"/>
      <c r="F17" s="17">
        <v>2000</v>
      </c>
      <c r="G17" s="17"/>
      <c r="H17" s="18">
        <v>10</v>
      </c>
      <c r="I17" s="17"/>
      <c r="J17" s="49">
        <f>H17*3</f>
        <v>30</v>
      </c>
    </row>
    <row r="18" s="4" customFormat="1" ht="13" customHeight="1" spans="1:10">
      <c r="A18" s="39"/>
      <c r="B18" s="40"/>
      <c r="C18" s="41">
        <v>16</v>
      </c>
      <c r="D18" s="16" t="s">
        <v>124</v>
      </c>
      <c r="E18" s="17"/>
      <c r="F18" s="17">
        <v>800</v>
      </c>
      <c r="G18" s="17"/>
      <c r="H18" s="18">
        <v>4</v>
      </c>
      <c r="I18" s="17"/>
      <c r="J18" s="49">
        <f>H18*3</f>
        <v>12</v>
      </c>
    </row>
    <row r="19" s="4" customFormat="1" ht="13" customHeight="1" spans="1:10">
      <c r="A19" s="39"/>
      <c r="B19" s="40"/>
      <c r="C19" s="41">
        <v>17</v>
      </c>
      <c r="D19" s="16" t="s">
        <v>125</v>
      </c>
      <c r="E19" s="17"/>
      <c r="F19" s="17">
        <v>1</v>
      </c>
      <c r="G19" s="17"/>
      <c r="H19" s="18">
        <v>1</v>
      </c>
      <c r="I19" s="17"/>
      <c r="J19" s="49">
        <f>H19*3</f>
        <v>3</v>
      </c>
    </row>
    <row r="20" s="4" customFormat="1" ht="13" customHeight="1" spans="1:10">
      <c r="A20" s="39"/>
      <c r="B20" s="40"/>
      <c r="C20" s="41">
        <v>18</v>
      </c>
      <c r="D20" s="16" t="s">
        <v>126</v>
      </c>
      <c r="E20" s="17"/>
      <c r="F20" s="17">
        <v>1</v>
      </c>
      <c r="G20" s="17"/>
      <c r="H20" s="18">
        <v>1</v>
      </c>
      <c r="I20" s="17"/>
      <c r="J20" s="49">
        <f t="shared" ref="J20:J50" si="1">H20*3</f>
        <v>3</v>
      </c>
    </row>
    <row r="21" s="4" customFormat="1" ht="13" customHeight="1" spans="1:10">
      <c r="A21" s="39"/>
      <c r="B21" s="40"/>
      <c r="C21" s="41">
        <v>19</v>
      </c>
      <c r="D21" s="16" t="s">
        <v>127</v>
      </c>
      <c r="E21" s="17"/>
      <c r="F21" s="17">
        <v>1</v>
      </c>
      <c r="G21" s="17"/>
      <c r="H21" s="18">
        <v>1</v>
      </c>
      <c r="I21" s="17"/>
      <c r="J21" s="49">
        <f t="shared" si="1"/>
        <v>3</v>
      </c>
    </row>
    <row r="22" s="4" customFormat="1" ht="13" customHeight="1" spans="1:10">
      <c r="A22" s="39"/>
      <c r="B22" s="40"/>
      <c r="C22" s="41">
        <v>20</v>
      </c>
      <c r="D22" s="16" t="s">
        <v>128</v>
      </c>
      <c r="E22" s="17"/>
      <c r="F22" s="17">
        <v>2200</v>
      </c>
      <c r="G22" s="17"/>
      <c r="H22" s="18">
        <v>11</v>
      </c>
      <c r="I22" s="17"/>
      <c r="J22" s="49">
        <f t="shared" si="1"/>
        <v>33</v>
      </c>
    </row>
    <row r="23" s="4" customFormat="1" ht="13" customHeight="1" spans="1:10">
      <c r="A23" s="39"/>
      <c r="B23" s="40"/>
      <c r="C23" s="41">
        <v>21</v>
      </c>
      <c r="D23" s="20" t="s">
        <v>129</v>
      </c>
      <c r="E23" s="17"/>
      <c r="F23" s="17">
        <v>1</v>
      </c>
      <c r="G23" s="17"/>
      <c r="H23" s="18">
        <v>10</v>
      </c>
      <c r="I23" s="17"/>
      <c r="J23" s="49">
        <f t="shared" si="1"/>
        <v>30</v>
      </c>
    </row>
    <row r="24" s="4" customFormat="1" ht="13" customHeight="1" spans="1:10">
      <c r="A24" s="39"/>
      <c r="B24" s="40"/>
      <c r="C24" s="41">
        <v>22</v>
      </c>
      <c r="D24" s="16" t="s">
        <v>130</v>
      </c>
      <c r="E24" s="17"/>
      <c r="F24" s="17">
        <v>1</v>
      </c>
      <c r="G24" s="17"/>
      <c r="H24" s="18">
        <v>1</v>
      </c>
      <c r="I24" s="17"/>
      <c r="J24" s="49">
        <f t="shared" si="1"/>
        <v>3</v>
      </c>
    </row>
    <row r="25" s="4" customFormat="1" ht="13" customHeight="1" spans="1:10">
      <c r="A25" s="39"/>
      <c r="B25" s="40"/>
      <c r="C25" s="41">
        <v>23</v>
      </c>
      <c r="D25" s="16" t="s">
        <v>131</v>
      </c>
      <c r="E25" s="17"/>
      <c r="F25" s="17">
        <v>3000</v>
      </c>
      <c r="G25" s="17"/>
      <c r="H25" s="18">
        <v>15</v>
      </c>
      <c r="I25" s="17"/>
      <c r="J25" s="49">
        <f t="shared" si="1"/>
        <v>45</v>
      </c>
    </row>
    <row r="26" s="4" customFormat="1" ht="13" customHeight="1" spans="1:10">
      <c r="A26" s="39"/>
      <c r="B26" s="40"/>
      <c r="C26" s="41">
        <v>24</v>
      </c>
      <c r="D26" s="16" t="s">
        <v>132</v>
      </c>
      <c r="E26" s="17"/>
      <c r="F26" s="17">
        <v>1</v>
      </c>
      <c r="G26" s="17"/>
      <c r="H26" s="18">
        <v>1</v>
      </c>
      <c r="I26" s="17"/>
      <c r="J26" s="49">
        <f t="shared" si="1"/>
        <v>3</v>
      </c>
    </row>
    <row r="27" s="4" customFormat="1" ht="13" customHeight="1" spans="1:10">
      <c r="A27" s="39"/>
      <c r="B27" s="40"/>
      <c r="C27" s="41">
        <v>25</v>
      </c>
      <c r="D27" s="16" t="s">
        <v>133</v>
      </c>
      <c r="E27" s="17"/>
      <c r="F27" s="17">
        <v>1</v>
      </c>
      <c r="G27" s="17"/>
      <c r="H27" s="18">
        <v>1</v>
      </c>
      <c r="I27" s="17"/>
      <c r="J27" s="49">
        <f t="shared" si="1"/>
        <v>3</v>
      </c>
    </row>
    <row r="28" s="4" customFormat="1" ht="13" customHeight="1" spans="1:10">
      <c r="A28" s="39"/>
      <c r="B28" s="40"/>
      <c r="C28" s="41">
        <v>26</v>
      </c>
      <c r="D28" s="16" t="s">
        <v>134</v>
      </c>
      <c r="E28" s="17"/>
      <c r="F28" s="17">
        <v>1</v>
      </c>
      <c r="G28" s="17"/>
      <c r="H28" s="18">
        <v>1</v>
      </c>
      <c r="I28" s="17"/>
      <c r="J28" s="49">
        <f t="shared" si="1"/>
        <v>3</v>
      </c>
    </row>
    <row r="29" s="4" customFormat="1" ht="13" customHeight="1" spans="1:10">
      <c r="A29" s="39"/>
      <c r="B29" s="40"/>
      <c r="C29" s="41">
        <v>27</v>
      </c>
      <c r="D29" s="20" t="s">
        <v>135</v>
      </c>
      <c r="E29" s="17"/>
      <c r="F29" s="17">
        <v>1</v>
      </c>
      <c r="G29" s="17"/>
      <c r="H29" s="18">
        <v>1</v>
      </c>
      <c r="I29" s="17"/>
      <c r="J29" s="49">
        <f t="shared" si="1"/>
        <v>3</v>
      </c>
    </row>
    <row r="30" s="4" customFormat="1" ht="13" customHeight="1" spans="1:10">
      <c r="A30" s="39"/>
      <c r="B30" s="40"/>
      <c r="C30" s="41">
        <v>28</v>
      </c>
      <c r="D30" s="25" t="s">
        <v>136</v>
      </c>
      <c r="E30" s="17"/>
      <c r="F30" s="17">
        <v>3000</v>
      </c>
      <c r="G30" s="23"/>
      <c r="H30" s="17">
        <v>15</v>
      </c>
      <c r="I30" s="17"/>
      <c r="J30" s="49">
        <f t="shared" si="1"/>
        <v>45</v>
      </c>
    </row>
    <row r="31" s="4" customFormat="1" ht="13" customHeight="1" spans="1:10">
      <c r="A31" s="39"/>
      <c r="B31" s="40"/>
      <c r="C31" s="41">
        <v>29</v>
      </c>
      <c r="D31" s="25" t="s">
        <v>137</v>
      </c>
      <c r="E31" s="17"/>
      <c r="F31" s="17">
        <v>1000</v>
      </c>
      <c r="G31" s="23"/>
      <c r="H31" s="17">
        <v>5</v>
      </c>
      <c r="I31" s="17"/>
      <c r="J31" s="49">
        <f t="shared" si="1"/>
        <v>15</v>
      </c>
    </row>
    <row r="32" s="4" customFormat="1" ht="13" customHeight="1" spans="1:10">
      <c r="A32" s="39"/>
      <c r="B32" s="40"/>
      <c r="C32" s="41">
        <v>30</v>
      </c>
      <c r="D32" s="42" t="s">
        <v>138</v>
      </c>
      <c r="E32" s="17"/>
      <c r="F32" s="17">
        <v>1000</v>
      </c>
      <c r="G32" s="17"/>
      <c r="H32" s="18">
        <v>5</v>
      </c>
      <c r="I32" s="17"/>
      <c r="J32" s="49">
        <f t="shared" si="1"/>
        <v>15</v>
      </c>
    </row>
    <row r="33" s="4" customFormat="1" ht="13" customHeight="1" spans="1:10">
      <c r="A33" s="39"/>
      <c r="B33" s="40"/>
      <c r="C33" s="41">
        <v>31</v>
      </c>
      <c r="D33" s="43" t="s">
        <v>139</v>
      </c>
      <c r="E33" s="17"/>
      <c r="F33" s="14">
        <v>1000</v>
      </c>
      <c r="G33" s="14"/>
      <c r="H33" s="15">
        <v>5</v>
      </c>
      <c r="I33" s="17"/>
      <c r="J33" s="49">
        <f t="shared" si="1"/>
        <v>15</v>
      </c>
    </row>
    <row r="34" s="4" customFormat="1" ht="13" customHeight="1" spans="1:10">
      <c r="A34" s="39"/>
      <c r="B34" s="40"/>
      <c r="C34" s="41">
        <v>32</v>
      </c>
      <c r="D34" s="44" t="s">
        <v>140</v>
      </c>
      <c r="E34" s="17"/>
      <c r="F34" s="14">
        <v>1</v>
      </c>
      <c r="G34" s="14"/>
      <c r="H34" s="15">
        <v>1</v>
      </c>
      <c r="I34" s="17"/>
      <c r="J34" s="49">
        <f t="shared" si="1"/>
        <v>3</v>
      </c>
    </row>
    <row r="35" s="4" customFormat="1" ht="13" customHeight="1" spans="1:10">
      <c r="A35" s="39"/>
      <c r="B35" s="40"/>
      <c r="C35" s="41">
        <v>33</v>
      </c>
      <c r="D35" s="44" t="s">
        <v>141</v>
      </c>
      <c r="E35" s="17"/>
      <c r="F35" s="14">
        <v>1</v>
      </c>
      <c r="G35" s="14"/>
      <c r="H35" s="15">
        <v>1</v>
      </c>
      <c r="I35" s="17"/>
      <c r="J35" s="49">
        <f t="shared" si="1"/>
        <v>3</v>
      </c>
    </row>
    <row r="36" s="4" customFormat="1" ht="13" customHeight="1" spans="1:10">
      <c r="A36" s="39"/>
      <c r="B36" s="40"/>
      <c r="C36" s="41">
        <v>34</v>
      </c>
      <c r="D36" s="44" t="s">
        <v>142</v>
      </c>
      <c r="E36" s="17"/>
      <c r="F36" s="14">
        <v>1</v>
      </c>
      <c r="G36" s="14"/>
      <c r="H36" s="15">
        <v>1</v>
      </c>
      <c r="I36" s="17"/>
      <c r="J36" s="49">
        <f t="shared" si="1"/>
        <v>3</v>
      </c>
    </row>
    <row r="37" s="4" customFormat="1" ht="13" customHeight="1" spans="1:10">
      <c r="A37" s="39"/>
      <c r="B37" s="40"/>
      <c r="C37" s="41">
        <v>35</v>
      </c>
      <c r="D37" s="44" t="s">
        <v>143</v>
      </c>
      <c r="E37" s="17"/>
      <c r="F37" s="14">
        <v>2000</v>
      </c>
      <c r="G37" s="14"/>
      <c r="H37" s="15">
        <v>10</v>
      </c>
      <c r="I37" s="17"/>
      <c r="J37" s="49">
        <f t="shared" si="1"/>
        <v>30</v>
      </c>
    </row>
    <row r="38" s="4" customFormat="1" ht="13" customHeight="1" spans="1:10">
      <c r="A38" s="39"/>
      <c r="B38" s="40"/>
      <c r="C38" s="41">
        <v>36</v>
      </c>
      <c r="D38" s="44" t="s">
        <v>144</v>
      </c>
      <c r="E38" s="17"/>
      <c r="F38" s="14">
        <v>2000</v>
      </c>
      <c r="G38" s="14"/>
      <c r="H38" s="15">
        <v>10</v>
      </c>
      <c r="I38" s="17"/>
      <c r="J38" s="49">
        <f t="shared" si="1"/>
        <v>30</v>
      </c>
    </row>
    <row r="39" s="4" customFormat="1" ht="13" customHeight="1" spans="1:10">
      <c r="A39" s="39"/>
      <c r="B39" s="40"/>
      <c r="C39" s="41">
        <v>37</v>
      </c>
      <c r="D39" s="44" t="s">
        <v>145</v>
      </c>
      <c r="E39" s="17"/>
      <c r="F39" s="14">
        <v>2200</v>
      </c>
      <c r="G39" s="14"/>
      <c r="H39" s="15">
        <v>11</v>
      </c>
      <c r="I39" s="17"/>
      <c r="J39" s="49">
        <f t="shared" si="1"/>
        <v>33</v>
      </c>
    </row>
    <row r="40" s="4" customFormat="1" ht="13" customHeight="1" spans="1:10">
      <c r="A40" s="39"/>
      <c r="B40" s="40"/>
      <c r="C40" s="41">
        <v>38</v>
      </c>
      <c r="D40" s="44" t="s">
        <v>146</v>
      </c>
      <c r="E40" s="17"/>
      <c r="F40" s="14">
        <v>3000</v>
      </c>
      <c r="G40" s="14"/>
      <c r="H40" s="15">
        <v>15</v>
      </c>
      <c r="I40" s="17"/>
      <c r="J40" s="49">
        <f t="shared" si="1"/>
        <v>45</v>
      </c>
    </row>
    <row r="41" s="4" customFormat="1" ht="13" customHeight="1" spans="1:10">
      <c r="A41" s="39"/>
      <c r="B41" s="40"/>
      <c r="C41" s="41">
        <v>39</v>
      </c>
      <c r="D41" s="45" t="s">
        <v>147</v>
      </c>
      <c r="E41" s="17"/>
      <c r="F41" s="14">
        <v>1</v>
      </c>
      <c r="G41" s="14"/>
      <c r="H41" s="15">
        <v>1</v>
      </c>
      <c r="I41" s="17"/>
      <c r="J41" s="49">
        <f t="shared" si="1"/>
        <v>3</v>
      </c>
    </row>
    <row r="42" s="4" customFormat="1" ht="13" customHeight="1" spans="1:10">
      <c r="A42" s="39"/>
      <c r="B42" s="40"/>
      <c r="C42" s="41">
        <v>40</v>
      </c>
      <c r="D42" s="45" t="s">
        <v>148</v>
      </c>
      <c r="E42" s="17"/>
      <c r="F42" s="14">
        <v>2400</v>
      </c>
      <c r="G42" s="14"/>
      <c r="H42" s="15">
        <v>12</v>
      </c>
      <c r="I42" s="17"/>
      <c r="J42" s="49">
        <f t="shared" si="1"/>
        <v>36</v>
      </c>
    </row>
    <row r="43" s="4" customFormat="1" ht="13" customHeight="1" spans="1:10">
      <c r="A43" s="39"/>
      <c r="B43" s="40"/>
      <c r="C43" s="41">
        <v>41</v>
      </c>
      <c r="D43" s="46" t="s">
        <v>149</v>
      </c>
      <c r="E43" s="17"/>
      <c r="F43" s="14">
        <v>1000</v>
      </c>
      <c r="G43" s="14"/>
      <c r="H43" s="15">
        <v>5</v>
      </c>
      <c r="I43" s="17"/>
      <c r="J43" s="49">
        <f>H43*3</f>
        <v>15</v>
      </c>
    </row>
    <row r="44" ht="16" customHeight="1" spans="1:10">
      <c r="A44" s="39"/>
      <c r="B44" s="40"/>
      <c r="C44" s="41">
        <v>42</v>
      </c>
      <c r="D44" s="43" t="s">
        <v>150</v>
      </c>
      <c r="E44" s="27"/>
      <c r="F44" s="17">
        <v>1</v>
      </c>
      <c r="G44" s="17"/>
      <c r="H44" s="18">
        <v>1</v>
      </c>
      <c r="I44" s="27"/>
      <c r="J44" s="49">
        <f>H44*3</f>
        <v>3</v>
      </c>
    </row>
    <row r="45" spans="1:10">
      <c r="A45" s="39"/>
      <c r="B45" s="40"/>
      <c r="C45" s="41">
        <v>43</v>
      </c>
      <c r="D45" s="46" t="s">
        <v>151</v>
      </c>
      <c r="E45" s="27"/>
      <c r="F45" s="17">
        <v>1</v>
      </c>
      <c r="G45" s="17"/>
      <c r="H45" s="18">
        <v>1</v>
      </c>
      <c r="I45" s="27"/>
      <c r="J45" s="49">
        <f>H45*3</f>
        <v>3</v>
      </c>
    </row>
    <row r="46" spans="1:10">
      <c r="A46" s="39"/>
      <c r="B46" s="40"/>
      <c r="C46" s="41">
        <v>44</v>
      </c>
      <c r="D46" s="16" t="s">
        <v>152</v>
      </c>
      <c r="E46" s="27"/>
      <c r="F46" s="47">
        <v>1</v>
      </c>
      <c r="G46" s="48"/>
      <c r="H46" s="18">
        <v>1</v>
      </c>
      <c r="I46" s="27"/>
      <c r="J46" s="49">
        <f>H46*3</f>
        <v>3</v>
      </c>
    </row>
    <row r="47" spans="1:10">
      <c r="A47" s="39"/>
      <c r="B47" s="40"/>
      <c r="C47" s="41">
        <v>45</v>
      </c>
      <c r="D47" s="46" t="s">
        <v>153</v>
      </c>
      <c r="E47" s="27"/>
      <c r="F47" s="17">
        <v>1</v>
      </c>
      <c r="G47" s="17"/>
      <c r="H47" s="18">
        <v>1</v>
      </c>
      <c r="I47" s="27"/>
      <c r="J47" s="49">
        <f>H47*3</f>
        <v>3</v>
      </c>
    </row>
    <row r="48" spans="1:10">
      <c r="A48" s="39"/>
      <c r="B48" s="40"/>
      <c r="C48" s="41">
        <v>46</v>
      </c>
      <c r="D48" s="46" t="s">
        <v>154</v>
      </c>
      <c r="E48" s="27"/>
      <c r="F48" s="17">
        <v>1</v>
      </c>
      <c r="G48" s="17"/>
      <c r="H48" s="18">
        <v>1</v>
      </c>
      <c r="I48" s="27"/>
      <c r="J48" s="49">
        <f>H48*3</f>
        <v>3</v>
      </c>
    </row>
    <row r="49" ht="19" customHeight="1" spans="3:10">
      <c r="C49" s="1" t="s">
        <v>55</v>
      </c>
      <c r="J49" s="50">
        <f>SUM(J3:J48)</f>
        <v>631.5</v>
      </c>
    </row>
  </sheetData>
  <mergeCells count="3">
    <mergeCell ref="A1:J1"/>
    <mergeCell ref="A3:A48"/>
    <mergeCell ref="B3:B4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7" workbookViewId="0">
      <selection activeCell="L11" sqref="L11"/>
    </sheetView>
  </sheetViews>
  <sheetFormatPr defaultColWidth="9" defaultRowHeight="13.5"/>
  <cols>
    <col min="1" max="2" width="9" style="1"/>
    <col min="3" max="3" width="6.40833333333333" style="1" customWidth="1"/>
    <col min="4" max="4" width="9.675" style="3" customWidth="1"/>
    <col min="5" max="5" width="5.75833333333333" style="1" customWidth="1"/>
    <col min="6" max="6" width="9.25" style="4" customWidth="1"/>
    <col min="7" max="7" width="7.275" style="1" customWidth="1"/>
    <col min="8" max="8" width="8.875" style="4" customWidth="1"/>
    <col min="9" max="9" width="8.625" style="1" customWidth="1"/>
    <col min="10" max="10" width="13.5" style="5" customWidth="1"/>
    <col min="11" max="16384" width="9" style="1"/>
  </cols>
  <sheetData>
    <row r="1" s="1" customFormat="1" ht="21" spans="1:10">
      <c r="A1" s="6" t="s">
        <v>155</v>
      </c>
      <c r="B1" s="6"/>
      <c r="C1" s="6"/>
      <c r="D1" s="7"/>
      <c r="E1" s="6"/>
      <c r="F1" s="6"/>
      <c r="G1" s="6"/>
      <c r="H1" s="6"/>
      <c r="I1" s="6"/>
      <c r="J1" s="29"/>
    </row>
    <row r="2" s="1" customFormat="1" ht="22.5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30" t="s">
        <v>10</v>
      </c>
    </row>
    <row r="3" s="1" customFormat="1" ht="21" customHeight="1" spans="1:10">
      <c r="A3" s="10">
        <v>4</v>
      </c>
      <c r="B3" s="11" t="s">
        <v>156</v>
      </c>
      <c r="C3" s="12">
        <v>1</v>
      </c>
      <c r="D3" s="13" t="s">
        <v>157</v>
      </c>
      <c r="E3" s="14"/>
      <c r="F3" s="14">
        <v>1900</v>
      </c>
      <c r="G3" s="14"/>
      <c r="H3" s="15">
        <v>9.5</v>
      </c>
      <c r="I3" s="23"/>
      <c r="J3" s="31">
        <f>H3*3</f>
        <v>28.5</v>
      </c>
    </row>
    <row r="4" s="1" customFormat="1" ht="21" customHeight="1" spans="1:10">
      <c r="A4" s="10"/>
      <c r="B4" s="11"/>
      <c r="C4" s="12">
        <v>2</v>
      </c>
      <c r="D4" s="16" t="s">
        <v>158</v>
      </c>
      <c r="E4" s="17"/>
      <c r="F4" s="17">
        <v>1800</v>
      </c>
      <c r="G4" s="17"/>
      <c r="H4" s="18">
        <v>9</v>
      </c>
      <c r="I4" s="32"/>
      <c r="J4" s="31">
        <f>H4*3</f>
        <v>27</v>
      </c>
    </row>
    <row r="5" s="1" customFormat="1" ht="21" customHeight="1" spans="1:10">
      <c r="A5" s="10"/>
      <c r="B5" s="11"/>
      <c r="C5" s="12">
        <v>3</v>
      </c>
      <c r="D5" s="19" t="s">
        <v>159</v>
      </c>
      <c r="E5" s="17"/>
      <c r="F5" s="17">
        <v>1</v>
      </c>
      <c r="G5" s="17"/>
      <c r="H5" s="18">
        <v>1</v>
      </c>
      <c r="I5" s="23"/>
      <c r="J5" s="31">
        <f>H5*3</f>
        <v>3</v>
      </c>
    </row>
    <row r="6" s="1" customFormat="1" ht="21" customHeight="1" spans="1:10">
      <c r="A6" s="10"/>
      <c r="B6" s="11"/>
      <c r="C6" s="12">
        <v>4</v>
      </c>
      <c r="D6" s="16" t="s">
        <v>160</v>
      </c>
      <c r="E6" s="17"/>
      <c r="F6" s="17">
        <v>1800</v>
      </c>
      <c r="G6" s="17"/>
      <c r="H6" s="18">
        <v>9</v>
      </c>
      <c r="I6" s="23"/>
      <c r="J6" s="31">
        <f>H6*3</f>
        <v>27</v>
      </c>
    </row>
    <row r="7" s="1" customFormat="1" ht="21" customHeight="1" spans="1:10">
      <c r="A7" s="10"/>
      <c r="B7" s="11"/>
      <c r="C7" s="12">
        <v>5</v>
      </c>
      <c r="D7" s="20" t="s">
        <v>161</v>
      </c>
      <c r="E7" s="17"/>
      <c r="F7" s="17">
        <v>1000</v>
      </c>
      <c r="G7" s="17"/>
      <c r="H7" s="18">
        <v>5</v>
      </c>
      <c r="I7" s="23"/>
      <c r="J7" s="31">
        <f>H7*3</f>
        <v>15</v>
      </c>
    </row>
    <row r="8" s="1" customFormat="1" ht="21" customHeight="1" spans="1:10">
      <c r="A8" s="10"/>
      <c r="B8" s="11"/>
      <c r="C8" s="12">
        <v>6</v>
      </c>
      <c r="D8" s="16" t="s">
        <v>162</v>
      </c>
      <c r="E8" s="17"/>
      <c r="F8" s="17">
        <v>1</v>
      </c>
      <c r="G8" s="17"/>
      <c r="H8" s="18">
        <v>1</v>
      </c>
      <c r="I8" s="23"/>
      <c r="J8" s="31">
        <f>H8*3</f>
        <v>3</v>
      </c>
    </row>
    <row r="9" s="1" customFormat="1" ht="21" customHeight="1" spans="1:10">
      <c r="A9" s="10"/>
      <c r="B9" s="11"/>
      <c r="C9" s="12">
        <v>7</v>
      </c>
      <c r="D9" s="16" t="s">
        <v>163</v>
      </c>
      <c r="E9" s="17"/>
      <c r="F9" s="17">
        <v>1</v>
      </c>
      <c r="G9" s="17"/>
      <c r="H9" s="18">
        <v>1</v>
      </c>
      <c r="I9" s="23"/>
      <c r="J9" s="31">
        <f>H9*3</f>
        <v>3</v>
      </c>
    </row>
    <row r="10" s="1" customFormat="1" ht="21" customHeight="1" spans="1:10">
      <c r="A10" s="10"/>
      <c r="B10" s="11"/>
      <c r="C10" s="12">
        <v>8</v>
      </c>
      <c r="D10" s="16" t="s">
        <v>164</v>
      </c>
      <c r="E10" s="17"/>
      <c r="F10" s="17">
        <v>1</v>
      </c>
      <c r="G10" s="17"/>
      <c r="H10" s="18">
        <v>1</v>
      </c>
      <c r="I10" s="23"/>
      <c r="J10" s="31">
        <f>H10*3</f>
        <v>3</v>
      </c>
    </row>
    <row r="11" s="1" customFormat="1" ht="21" customHeight="1" spans="1:10">
      <c r="A11" s="10"/>
      <c r="B11" s="11"/>
      <c r="C11" s="12">
        <v>9</v>
      </c>
      <c r="D11" s="19" t="s">
        <v>165</v>
      </c>
      <c r="E11" s="17"/>
      <c r="F11" s="17">
        <v>800</v>
      </c>
      <c r="G11" s="17"/>
      <c r="H11" s="18">
        <v>4</v>
      </c>
      <c r="I11" s="23"/>
      <c r="J11" s="31">
        <f>H11*3</f>
        <v>12</v>
      </c>
    </row>
    <row r="12" s="1" customFormat="1" ht="21" customHeight="1" spans="1:10">
      <c r="A12" s="10"/>
      <c r="B12" s="11"/>
      <c r="C12" s="12">
        <v>10</v>
      </c>
      <c r="D12" s="16" t="s">
        <v>166</v>
      </c>
      <c r="E12" s="17"/>
      <c r="F12" s="17">
        <v>1000</v>
      </c>
      <c r="G12" s="17"/>
      <c r="H12" s="18">
        <v>5</v>
      </c>
      <c r="I12" s="23"/>
      <c r="J12" s="31">
        <f t="shared" ref="J12:J24" si="0">H12*3</f>
        <v>15</v>
      </c>
    </row>
    <row r="13" s="1" customFormat="1" ht="21" customHeight="1" spans="1:10">
      <c r="A13" s="10"/>
      <c r="B13" s="11"/>
      <c r="C13" s="12">
        <v>11</v>
      </c>
      <c r="D13" s="16" t="s">
        <v>167</v>
      </c>
      <c r="E13" s="17"/>
      <c r="F13" s="17">
        <v>1800</v>
      </c>
      <c r="G13" s="17"/>
      <c r="H13" s="18">
        <v>9</v>
      </c>
      <c r="I13" s="23"/>
      <c r="J13" s="31">
        <f t="shared" si="0"/>
        <v>27</v>
      </c>
    </row>
    <row r="14" s="1" customFormat="1" ht="21" customHeight="1" spans="1:10">
      <c r="A14" s="10"/>
      <c r="B14" s="11"/>
      <c r="C14" s="12">
        <v>12</v>
      </c>
      <c r="D14" s="16" t="s">
        <v>168</v>
      </c>
      <c r="E14" s="17"/>
      <c r="F14" s="17">
        <v>1800</v>
      </c>
      <c r="G14" s="17"/>
      <c r="H14" s="18">
        <v>9</v>
      </c>
      <c r="I14" s="23"/>
      <c r="J14" s="31">
        <f t="shared" si="0"/>
        <v>27</v>
      </c>
    </row>
    <row r="15" s="1" customFormat="1" ht="21" customHeight="1" spans="1:10">
      <c r="A15" s="10"/>
      <c r="B15" s="11"/>
      <c r="C15" s="12">
        <v>13</v>
      </c>
      <c r="D15" s="19" t="s">
        <v>169</v>
      </c>
      <c r="E15" s="17"/>
      <c r="F15" s="17">
        <v>2200</v>
      </c>
      <c r="G15" s="17"/>
      <c r="H15" s="18">
        <v>11</v>
      </c>
      <c r="I15" s="23"/>
      <c r="J15" s="31">
        <f t="shared" si="0"/>
        <v>33</v>
      </c>
    </row>
    <row r="16" s="1" customFormat="1" ht="21" customHeight="1" spans="1:10">
      <c r="A16" s="10"/>
      <c r="B16" s="11"/>
      <c r="C16" s="12">
        <v>14</v>
      </c>
      <c r="D16" s="19" t="s">
        <v>170</v>
      </c>
      <c r="E16" s="21"/>
      <c r="F16" s="17">
        <v>1</v>
      </c>
      <c r="G16" s="17"/>
      <c r="H16" s="18">
        <v>1</v>
      </c>
      <c r="I16" s="23"/>
      <c r="J16" s="31">
        <f t="shared" si="0"/>
        <v>3</v>
      </c>
    </row>
    <row r="17" s="1" customFormat="1" ht="21" customHeight="1" spans="1:10">
      <c r="A17" s="10"/>
      <c r="B17" s="11"/>
      <c r="C17" s="12">
        <v>15</v>
      </c>
      <c r="D17" s="22" t="s">
        <v>171</v>
      </c>
      <c r="E17" s="23"/>
      <c r="F17" s="21">
        <v>1</v>
      </c>
      <c r="G17" s="21"/>
      <c r="H17" s="24">
        <v>1</v>
      </c>
      <c r="I17" s="23"/>
      <c r="J17" s="31">
        <f t="shared" si="0"/>
        <v>3</v>
      </c>
    </row>
    <row r="18" s="1" customFormat="1" ht="21" customHeight="1" spans="1:10">
      <c r="A18" s="10"/>
      <c r="B18" s="11"/>
      <c r="C18" s="12">
        <v>16</v>
      </c>
      <c r="D18" s="25" t="s">
        <v>172</v>
      </c>
      <c r="E18" s="23"/>
      <c r="F18" s="17">
        <v>2000</v>
      </c>
      <c r="G18" s="23"/>
      <c r="H18" s="17">
        <v>10</v>
      </c>
      <c r="I18" s="23"/>
      <c r="J18" s="31">
        <f t="shared" si="0"/>
        <v>30</v>
      </c>
    </row>
    <row r="19" s="1" customFormat="1" ht="21" customHeight="1" spans="1:10">
      <c r="A19" s="10"/>
      <c r="B19" s="11"/>
      <c r="C19" s="12">
        <v>17</v>
      </c>
      <c r="D19" s="25" t="s">
        <v>173</v>
      </c>
      <c r="E19" s="23"/>
      <c r="F19" s="17">
        <v>1</v>
      </c>
      <c r="G19" s="23"/>
      <c r="H19" s="17">
        <v>1</v>
      </c>
      <c r="I19" s="23"/>
      <c r="J19" s="31">
        <f t="shared" si="0"/>
        <v>3</v>
      </c>
    </row>
    <row r="20" s="1" customFormat="1" ht="21" customHeight="1" spans="1:10">
      <c r="A20" s="10"/>
      <c r="B20" s="11"/>
      <c r="C20" s="12">
        <v>18</v>
      </c>
      <c r="D20" s="25" t="s">
        <v>174</v>
      </c>
      <c r="E20" s="23"/>
      <c r="F20" s="17">
        <v>2200</v>
      </c>
      <c r="G20" s="23"/>
      <c r="H20" s="17">
        <v>11</v>
      </c>
      <c r="I20" s="23"/>
      <c r="J20" s="31">
        <f t="shared" si="0"/>
        <v>33</v>
      </c>
    </row>
    <row r="21" s="1" customFormat="1" ht="21" customHeight="1" spans="1:10">
      <c r="A21" s="10"/>
      <c r="B21" s="11"/>
      <c r="C21" s="12">
        <v>19</v>
      </c>
      <c r="D21" s="25" t="s">
        <v>175</v>
      </c>
      <c r="E21" s="23"/>
      <c r="F21" s="17">
        <v>1000</v>
      </c>
      <c r="G21" s="23"/>
      <c r="H21" s="17">
        <v>5</v>
      </c>
      <c r="I21" s="17"/>
      <c r="J21" s="31">
        <f t="shared" si="0"/>
        <v>15</v>
      </c>
    </row>
    <row r="22" s="1" customFormat="1" ht="21" customHeight="1" spans="1:10">
      <c r="A22" s="10"/>
      <c r="B22" s="11"/>
      <c r="C22" s="12">
        <v>20</v>
      </c>
      <c r="D22" s="25" t="s">
        <v>176</v>
      </c>
      <c r="E22" s="23"/>
      <c r="F22" s="17">
        <v>1200</v>
      </c>
      <c r="G22" s="23"/>
      <c r="H22" s="17">
        <v>6</v>
      </c>
      <c r="I22" s="23"/>
      <c r="J22" s="31">
        <f t="shared" si="0"/>
        <v>18</v>
      </c>
    </row>
    <row r="23" s="1" customFormat="1" ht="21" customHeight="1" spans="1:10">
      <c r="A23" s="10"/>
      <c r="B23" s="11"/>
      <c r="C23" s="12">
        <v>21</v>
      </c>
      <c r="D23" s="25" t="s">
        <v>177</v>
      </c>
      <c r="E23" s="26"/>
      <c r="F23" s="17">
        <v>2400</v>
      </c>
      <c r="G23" s="23"/>
      <c r="H23" s="17">
        <v>12</v>
      </c>
      <c r="I23" s="33"/>
      <c r="J23" s="31">
        <f t="shared" si="0"/>
        <v>36</v>
      </c>
    </row>
    <row r="24" s="2" customFormat="1" ht="27" customHeight="1" spans="1:10">
      <c r="A24" s="10"/>
      <c r="B24" s="11"/>
      <c r="C24" s="12">
        <v>22</v>
      </c>
      <c r="D24" s="25" t="s">
        <v>178</v>
      </c>
      <c r="E24" s="23"/>
      <c r="F24" s="17">
        <v>1200</v>
      </c>
      <c r="G24" s="23"/>
      <c r="H24" s="17">
        <v>5</v>
      </c>
      <c r="I24" s="23"/>
      <c r="J24" s="31">
        <f t="shared" si="0"/>
        <v>15</v>
      </c>
    </row>
    <row r="25" ht="19" customHeight="1" spans="1:10">
      <c r="A25" s="10"/>
      <c r="B25" s="11"/>
      <c r="C25" s="12">
        <v>23</v>
      </c>
      <c r="D25" s="16" t="s">
        <v>179</v>
      </c>
      <c r="E25" s="27"/>
      <c r="F25" s="17">
        <v>1</v>
      </c>
      <c r="G25" s="17"/>
      <c r="H25" s="18">
        <v>1</v>
      </c>
      <c r="I25" s="27"/>
      <c r="J25" s="31">
        <f>H25*3</f>
        <v>3</v>
      </c>
    </row>
    <row r="26" ht="19" customHeight="1" spans="1:10">
      <c r="A26" s="10"/>
      <c r="B26" s="11"/>
      <c r="C26" s="12">
        <v>24</v>
      </c>
      <c r="D26" s="19" t="s">
        <v>180</v>
      </c>
      <c r="E26" s="27"/>
      <c r="F26" s="17">
        <v>10</v>
      </c>
      <c r="G26" s="17"/>
      <c r="H26" s="18">
        <v>10</v>
      </c>
      <c r="I26" s="27"/>
      <c r="J26" s="31">
        <f>H26*3</f>
        <v>30</v>
      </c>
    </row>
    <row r="27" ht="19" customHeight="1" spans="3:10">
      <c r="C27" s="28" t="s">
        <v>55</v>
      </c>
      <c r="J27" s="34">
        <f>SUM(J3:J26)</f>
        <v>412.5</v>
      </c>
    </row>
  </sheetData>
  <mergeCells count="3">
    <mergeCell ref="A1:J1"/>
    <mergeCell ref="A3:A26"/>
    <mergeCell ref="B3:B26"/>
  </mergeCells>
  <conditionalFormatting sqref="D13">
    <cfRule type="duplicateValues" dxfId="0" priority="1"/>
  </conditionalFormatting>
  <conditionalFormatting sqref="D3:D4 D6:D12 D14:D1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山水</cp:lastModifiedBy>
  <dcterms:created xsi:type="dcterms:W3CDTF">2021-12-06T08:36:00Z</dcterms:created>
  <dcterms:modified xsi:type="dcterms:W3CDTF">2023-11-24T07:40:35Z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BBE4AEE5BCC24B9399B5EFE55443E01E</vt:lpwstr>
  </property>
  <property fmtid="{D5CDD505-2E9C-101B-9397-08002B2CF9AE}" pid="3" name="KSOProductBuildVer">
    <vt:lpwstr>2052-12.1.0.15712</vt:lpwstr>
  </property>
</Properties>
</file>