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Sheet1!$A$1:$R$105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<sst xmlns="http://schemas.openxmlformats.org/spreadsheetml/2006/main" count="927" uniqueCount="348">
  <si>
    <t>监测对象情况统计</t>
  </si>
  <si>
    <t>序号</t>
  </si>
  <si>
    <t>行政村</t>
  </si>
  <si>
    <t>姓名</t>
  </si>
  <si>
    <t>证件号码</t>
  </si>
  <si>
    <t>年龄</t>
  </si>
  <si>
    <t>人数</t>
  </si>
  <si>
    <t>与户主关系</t>
  </si>
  <si>
    <t>健康状况</t>
  </si>
  <si>
    <t>劳动技能</t>
  </si>
  <si>
    <t>致贫返贫风险情况说明</t>
  </si>
  <si>
    <t>产业落实情况</t>
  </si>
  <si>
    <t>是否享受光伏资金直补3000元</t>
  </si>
  <si>
    <t>社会保障兜底情况</t>
  </si>
  <si>
    <t>易返贫致贫户(监测对象)类型</t>
  </si>
  <si>
    <t>风险是否消除</t>
  </si>
  <si>
    <t>年度/资金</t>
  </si>
  <si>
    <t>种类</t>
  </si>
  <si>
    <t>原规模</t>
  </si>
  <si>
    <t>现规模</t>
  </si>
  <si>
    <t>土城子村</t>
  </si>
  <si>
    <t>谭树申</t>
  </si>
  <si>
    <t>152326195304285875</t>
  </si>
  <si>
    <t>户主</t>
  </si>
  <si>
    <t>食管胃连接部恶性肿瘤</t>
  </si>
  <si>
    <t>无劳动力</t>
  </si>
  <si>
    <t>建档立卡正常脱贫户，今年新患有食管胃连接部恶性肿瘤（并以转移）已做切除手术，现个人已自付治疗费用50373.23元，另外现正在进行术后化疗治疗，需要六次化疗，还得需要几万元治疗费用。家庭经济情况：家里没有产业，仅靠耕种二人12亩口粮田为收入来源，收入微薄，没有积蓄，加之前几年前妻患病，后续妻子患甲状腺癌治疗均花了一定费用，致使家庭经济困难，治病费用难以筹措。</t>
  </si>
  <si>
    <t>突发严重困难户</t>
  </si>
  <si>
    <t>否</t>
  </si>
  <si>
    <t>刘汉琴</t>
  </si>
  <si>
    <t>152326195602015929</t>
  </si>
  <si>
    <t>配偶</t>
  </si>
  <si>
    <t>长期慢性病</t>
  </si>
  <si>
    <t>普通劳动力</t>
  </si>
  <si>
    <t>化吉营子村</t>
  </si>
  <si>
    <t>王和平</t>
  </si>
  <si>
    <t>152326195807255870</t>
  </si>
  <si>
    <t>胃癌</t>
  </si>
  <si>
    <t>王和平化吉营子村村民，3口人，本季度人均纯收入为10162元。妻子门宏文于2012年患有乳腺癌，王和平今年在北京检查出胃癌，在北京住院花费30万多元，个人支付61919.78万多元。</t>
  </si>
  <si>
    <t>门宏文</t>
  </si>
  <si>
    <t>152326195611255887</t>
  </si>
  <si>
    <t>乳腺癌</t>
  </si>
  <si>
    <t>王雪</t>
  </si>
  <si>
    <t>152326200411085880</t>
  </si>
  <si>
    <t>之孙女</t>
  </si>
  <si>
    <t>健康</t>
  </si>
  <si>
    <t>平顶山村</t>
  </si>
  <si>
    <t>许凤国</t>
  </si>
  <si>
    <t>152326195612215879</t>
  </si>
  <si>
    <t>许凤国，平顶山村霸王扣小组村民，2口人，本季度人均纯收入为12779.73元。妻子胡桂云于今年在赤峰学院附属医院被诊断为冠状动脉粥样硬化、心律失常-室性心动过速、高血压病2级，后转院至首都医科大附属北京安贞医院进行手术治疗，治疗总费用139175.25元，个人支付98658.32元。</t>
  </si>
  <si>
    <t>胡桂云</t>
  </si>
  <si>
    <t>152326195608175886</t>
  </si>
  <si>
    <r>
      <rPr>
        <sz val="11"/>
        <rFont val="宋体"/>
        <charset val="134"/>
      </rPr>
      <t>冠状动脉粥样硬化、心律失常</t>
    </r>
    <r>
      <rPr>
        <b/>
        <sz val="11"/>
        <rFont val="Courier New"/>
        <charset val="134"/>
      </rPr>
      <t>-</t>
    </r>
    <r>
      <rPr>
        <sz val="11"/>
        <rFont val="宋体"/>
        <charset val="134"/>
      </rPr>
      <t>室性心动过速、高血压病</t>
    </r>
    <r>
      <rPr>
        <sz val="11"/>
        <rFont val="Courier New"/>
        <charset val="134"/>
      </rPr>
      <t>2</t>
    </r>
    <r>
      <rPr>
        <sz val="11"/>
        <rFont val="宋体"/>
        <charset val="134"/>
      </rPr>
      <t>级</t>
    </r>
  </si>
  <si>
    <t>杜润虎</t>
  </si>
  <si>
    <t>152326198101105890</t>
  </si>
  <si>
    <t>肺恶性肿瘤</t>
  </si>
  <si>
    <t>杜润虎，平顶山村五间房小组村民，2口人，本季度人均纯收入为13970元。杜润虎诊断为肺恶性肿瘤，治疗总费用117268.53元，个人支付66002.04元。</t>
  </si>
  <si>
    <t>潘明玥</t>
  </si>
  <si>
    <t>15232619810617588X</t>
  </si>
  <si>
    <t>高和村</t>
  </si>
  <si>
    <t>高入峰</t>
  </si>
  <si>
    <t>152326196712185878</t>
  </si>
  <si>
    <t>脑出血</t>
  </si>
  <si>
    <t>高入峰家三口人，21亩地，无其它收入来源；高入峰56岁，其在2023年3月份患严重脑出血，在赤峰学院附属医院住院治疗41天，花费17万元，其中住院花费11万元（报销7.72万元，自费3.28万元）、自费买药及请护工费用6万元，合计自费9.28万元；后又在奈曼旗荣军医院康复治疗21天，自费1万多元。考虑患病住院治疗花费较大，存在致贫返贫风险。</t>
  </si>
  <si>
    <t>周子苓</t>
  </si>
  <si>
    <t>152326196609145907</t>
  </si>
  <si>
    <t>高鑫华</t>
  </si>
  <si>
    <t>152326200302125898</t>
  </si>
  <si>
    <t>之子</t>
  </si>
  <si>
    <t>七家子村</t>
  </si>
  <si>
    <t>张振权</t>
  </si>
  <si>
    <t>152326196208065877</t>
  </si>
  <si>
    <t>肝恶性肿瘤</t>
  </si>
  <si>
    <t>户主张振权61岁，2023年2月1日，在中国医科大学附属第一医院住院，确诊为肝恶性肿瘤，前后住院20天左右，经入户核实，合规自付支付44038元，下个月月初到沈阳医科大学做手术，费用大约10万元左右</t>
  </si>
  <si>
    <t>2023年1.5万</t>
  </si>
  <si>
    <t>羊</t>
  </si>
  <si>
    <t>许桂荣</t>
  </si>
  <si>
    <t>152326196203135880</t>
  </si>
  <si>
    <t>才永民</t>
  </si>
  <si>
    <t>152326197002205875</t>
  </si>
  <si>
    <t>淋巴癌</t>
  </si>
  <si>
    <t>才永民54岁，在2022年12月患淋巴癌，先后在海南省第三人民医院、沈阳肿瘤医院、奈曼旗医院住院治疗和门诊治疗，花费8870.88元，考虑后续手术治疗费用较大，又属于外出务工返乡人员，才永民及儿子从去年12月至今一直在家，未外出务工，存在致贫风险。</t>
  </si>
  <si>
    <t>才东风</t>
  </si>
  <si>
    <t>152326199502155877</t>
  </si>
  <si>
    <t>高翠艳</t>
  </si>
  <si>
    <t>152326199303076121</t>
  </si>
  <si>
    <t>之儿媳</t>
  </si>
  <si>
    <t>才婧琪</t>
  </si>
  <si>
    <t>150525202105120045</t>
  </si>
  <si>
    <t>孙会全</t>
  </si>
  <si>
    <t>152326196804185875</t>
  </si>
  <si>
    <t>2023年张桂琴患有主动脉夹层B型（心脏支架）在沈阳住院治疗合规自付支出104076元。</t>
  </si>
  <si>
    <t>张桂琴</t>
  </si>
  <si>
    <t>152326196705145886</t>
  </si>
  <si>
    <t>主动脉夹层B型</t>
  </si>
  <si>
    <t>单国学</t>
  </si>
  <si>
    <t>152326196302045872</t>
  </si>
  <si>
    <t>大脑动脉狭窄脑梗死</t>
  </si>
  <si>
    <t>2022年至2023年患有大脑动脉狭窄脑梗死，在阜新、长春住院治疗合规自付支出46865元</t>
  </si>
  <si>
    <t>高玉萍</t>
  </si>
  <si>
    <t>15232619630501588X</t>
  </si>
  <si>
    <t>单国喜</t>
  </si>
  <si>
    <t>152326196001295878</t>
  </si>
  <si>
    <t>之兄弟</t>
  </si>
  <si>
    <t>束龙沟村</t>
  </si>
  <si>
    <t>刘文学</t>
  </si>
  <si>
    <t>152326196407185871</t>
  </si>
  <si>
    <t>户主被诊断为淋巴癌，截止至2022年9月份，个人自付医疗费用22915.73元，目前仍在住院治疗中，后续需要治疗费用较大，存在因病致贫风险。</t>
  </si>
  <si>
    <t>张凤英</t>
  </si>
  <si>
    <t>152326196602125882</t>
  </si>
  <si>
    <t>刘国明</t>
  </si>
  <si>
    <t>152326196810215874</t>
  </si>
  <si>
    <t>肺癌</t>
  </si>
  <si>
    <t>刘国明恶性肺癌产生刚性支出164067.03元，还要陆续治疗，有致返贫风险。</t>
  </si>
  <si>
    <t>潘志芬</t>
  </si>
  <si>
    <t>152326196801245908</t>
  </si>
  <si>
    <t>刘小娟</t>
  </si>
  <si>
    <t>152326199906225886</t>
  </si>
  <si>
    <t>之女</t>
  </si>
  <si>
    <t>糖坊村</t>
  </si>
  <si>
    <t>曹杰祥</t>
  </si>
  <si>
    <t>152326196812125872</t>
  </si>
  <si>
    <t>弱劳动力或半劳动力</t>
  </si>
  <si>
    <t>2021年8月因突发火灾至身体大面积烧伤，治疗费用个人自付153118.53元，有致贫风险。</t>
  </si>
  <si>
    <t>王玉梅</t>
  </si>
  <si>
    <t>152326196708195889</t>
  </si>
  <si>
    <t>徐敏</t>
  </si>
  <si>
    <t>152326197211115876</t>
  </si>
  <si>
    <t>壶腹部恶性肿瘤</t>
  </si>
  <si>
    <t xml:space="preserve">  该户属于脱贫户，户主徐敏（2017年脱贫户），51岁。2022年9月1日，在航天中心医院住院，确诊为壶腹部恶性肿瘤，肝继发恶性肿瘤等，住院40天，住院费用总额227263.73元，其中医疗统筹支付149759.78元，个人支付77456.35元。在301医院门诊和奈曼旗人民医院个人支付14565.33元，总计个人支付92021.68元。</t>
  </si>
  <si>
    <t>2022年1.5万</t>
  </si>
  <si>
    <t>C-1</t>
  </si>
  <si>
    <t>高广英</t>
  </si>
  <si>
    <t>152326197512085906</t>
  </si>
  <si>
    <t>徐向明</t>
  </si>
  <si>
    <t>152326199711285870</t>
  </si>
  <si>
    <t>后头沟村</t>
  </si>
  <si>
    <t>张汉祥</t>
  </si>
  <si>
    <t>152326195706035879</t>
  </si>
  <si>
    <t>张汉祥后头沟村下组人，张汉祥一家无确权耕地，现依靠承包20余亩耕地维持生活。张汉祥本人患有心脏病，妻子高桂全也有高血压，2人均属于无劳动能力者，光2022年大大小小的住院检查看病2次以上，刚性支出7000元。</t>
  </si>
  <si>
    <t>猪</t>
  </si>
  <si>
    <t>C-2</t>
  </si>
  <si>
    <t>脱贫不稳定户</t>
  </si>
  <si>
    <t>高桂全</t>
  </si>
  <si>
    <t>152326195706035887</t>
  </si>
  <si>
    <t>妻</t>
  </si>
  <si>
    <t>邱杰</t>
  </si>
  <si>
    <t>152326196603115870</t>
  </si>
  <si>
    <t>颅内恶性肿瘤</t>
  </si>
  <si>
    <t>邱杰，平顶山村关家杖子组村民，身份证号152326196603115870，2口人
24亩地，2022年家庭纯收入17152.1元，人均纯收入8576.05元。2022.8.15确诊为颅内恶性肿瘤、高血压病2级（高危），8.19日进行顶叶病损切除手术，在吉林大学第二医院手术治疗住院期间自费50275.98元，后续进一步治疗。</t>
  </si>
  <si>
    <t>张素珍</t>
  </si>
  <si>
    <t>152326196402145889</t>
  </si>
  <si>
    <t>付俊军</t>
  </si>
  <si>
    <t>152326197201105877</t>
  </si>
  <si>
    <t>直肠癌</t>
  </si>
  <si>
    <t>2022年8月患有直肠癌自付5万多元，现无劳动能力，付俊军50岁妻子56岁，土地12亩，刚性支出较大，还得后续治疗。</t>
  </si>
  <si>
    <t>B-2</t>
  </si>
  <si>
    <t>宿凤梅</t>
  </si>
  <si>
    <t>152326196612105922</t>
  </si>
  <si>
    <t>韩国志</t>
  </si>
  <si>
    <t>152326195505025877</t>
  </si>
  <si>
    <t>韩国志，67岁，14亩地由子女耕种，每年支付土地租金2800元，一卡通补贴13282.22元，2022年诊断为直肠癌，住院治疗个人支付44076.88元，由于年纪大无其他生活来源。</t>
  </si>
  <si>
    <t>牛</t>
  </si>
  <si>
    <t>张连芝</t>
  </si>
  <si>
    <t>152326195008215880</t>
  </si>
  <si>
    <t>邵永山</t>
  </si>
  <si>
    <t>152326195512155872</t>
  </si>
  <si>
    <t>柴秀云，72岁，2021年5月患食道癌，先后在辽宁省肿瘤医院、奈曼旗人民医院住院治疗、化疗，）；2022年在奈曼旗医院、辽宁省肿瘤医院共住院两个月，）。邵永山种植14亩地，2021年7月享受2口人低保C2级，领取2口人农村养老保险，有4个子女（大儿子已去世），无其它收入。合作医疗系统查询2021年8月-2022年9月医疗自付36584.72元。</t>
  </si>
  <si>
    <t>柴秀云</t>
  </si>
  <si>
    <t>152326195110015885</t>
  </si>
  <si>
    <t>食道癌</t>
  </si>
  <si>
    <t>刘跃学</t>
  </si>
  <si>
    <t>152326196603095873</t>
  </si>
  <si>
    <t>肖玉莲，55岁，视力三级残，2022年6月患肝胆管细胞癌，在赤峰市医院住院做手术治疗一个多月，花费53787元，其中医保报销33032元，个人自付20755元；9月22日去赤峰市医院住院治疗11天，花费13000多元（含医保报销费用）；目前在旗医院门诊输液治疗。种植17亩地，无其它收入来源。合作医疗系统查询2022年6月-2022年9月医疗自付22186.07元。</t>
  </si>
  <si>
    <t>肖玉莲</t>
  </si>
  <si>
    <t>15232619680712612513</t>
  </si>
  <si>
    <t>肝胆管细胞癌</t>
  </si>
  <si>
    <t>柴金香</t>
  </si>
  <si>
    <t>15232619651206588X</t>
  </si>
  <si>
    <t>2021年10月丈夫（已去世）因患白血病，住院治疗花费13万元，报销3.2万元，刚性支出较大，存在致贫返贫风险。</t>
  </si>
  <si>
    <t>2022年</t>
  </si>
  <si>
    <t>糖房村</t>
  </si>
  <si>
    <t>崔凤琴</t>
  </si>
  <si>
    <t>152326196308075888</t>
  </si>
  <si>
    <t>本人患有肺癌，种植14亩地。2口人享受低保，目前报销以后个人支付71000多元</t>
  </si>
  <si>
    <t>B-1</t>
  </si>
  <si>
    <t>杏树园子村</t>
  </si>
  <si>
    <t>任凤岭</t>
  </si>
  <si>
    <t>152326195711155875</t>
  </si>
  <si>
    <t>妻子患淋巴癌瘫痪在床（已去世），两个劳动力，20亩地，承包30亩地，个人自付43998.68。</t>
  </si>
  <si>
    <t>任振宇</t>
  </si>
  <si>
    <t>152326198312145876</t>
  </si>
  <si>
    <t>孙秀艳</t>
  </si>
  <si>
    <t>152326198602035683</t>
  </si>
  <si>
    <t>任淞</t>
  </si>
  <si>
    <t>150525200908201712</t>
  </si>
  <si>
    <t>之孙子</t>
  </si>
  <si>
    <t>任炜</t>
  </si>
  <si>
    <t>150525202103210039</t>
  </si>
  <si>
    <t>铁匠沟村</t>
  </si>
  <si>
    <t>刁显海</t>
  </si>
  <si>
    <t>15232619741006587544</t>
  </si>
  <si>
    <t>残疾,长期慢性病</t>
  </si>
  <si>
    <t>2021年11月因患脑出血，住院治疗花费12万元，报销3.7万元，刚性支出较大，存在致贫返贫风险。</t>
  </si>
  <si>
    <t>张秀梅</t>
  </si>
  <si>
    <t>152326197206255882</t>
  </si>
  <si>
    <t>刁立东</t>
  </si>
  <si>
    <t>152326199711095874</t>
  </si>
  <si>
    <t>张玉国</t>
  </si>
  <si>
    <t>152326196812155879</t>
  </si>
  <si>
    <t>2020年9月夫妻遭遇车祸，张玉国及妻子全身多处粉碎性骨折导致丧失劳动力，儿子照顾父母不能外出务工，收入减少。目前已花费38万元，无法报销。存在致贫风险。</t>
  </si>
  <si>
    <t>2021年</t>
  </si>
  <si>
    <t>是</t>
  </si>
  <si>
    <t>郑亚凡</t>
  </si>
  <si>
    <t>152326197004105886</t>
  </si>
  <si>
    <t>张宏亮</t>
  </si>
  <si>
    <t>15232620000714587X</t>
  </si>
  <si>
    <t>高海霞</t>
  </si>
  <si>
    <t>152326199508235624</t>
  </si>
  <si>
    <t>张景波</t>
  </si>
  <si>
    <t>152326199502085872</t>
  </si>
  <si>
    <t>张永利（已去世）今年得了食道癌，经常住院化疗。母亲（已去世）不能自理，瘫痪在床。家庭生活困难，刚性支出11000元，3次化疗2400元无法报销，经研判有返贫风险。</t>
  </si>
  <si>
    <t>2020年2000元</t>
  </si>
  <si>
    <t>王兆义</t>
  </si>
  <si>
    <t>15232619640308589X42</t>
  </si>
  <si>
    <t>常年外地务工，因患脑血栓返乡现在瘫痪在床，丧失劳动能力。无子女，家庭生活困难。</t>
  </si>
  <si>
    <t>五保</t>
  </si>
  <si>
    <t>曹杰慧</t>
  </si>
  <si>
    <t>152326196904135883</t>
  </si>
  <si>
    <t>2口人，1个劳动力，10亩地，人均纯收入6248.46，郭海玉（已去世）2021年1月查出患食道癌，在大连手术治疗花去医药费,5万元（未报销），家中原有羊已变卖用于治病。</t>
  </si>
  <si>
    <t>郭振荣</t>
  </si>
  <si>
    <t>152326196411135906</t>
  </si>
  <si>
    <t>3口人，户主（已去世）患肝癌（已转移），目前在通辽住院，未结算，儿子在海南务工，人均收入为8778.34元。</t>
  </si>
  <si>
    <t>邱岳峰</t>
  </si>
  <si>
    <t>15232619930113587X</t>
  </si>
  <si>
    <t>王子民</t>
  </si>
  <si>
    <t>15232619710516587X</t>
  </si>
  <si>
    <t>家里4口人王子民（50岁）、周春香(去世)、王海光（22岁）大学二年级在读、王海永（20岁）大专一年级在读。周春香患有肺癌，在家刚从阜新市第二人民医院看病回来，看病大约花费8万元在家卧床，无劳动能力。种植业：种植24亩地。养殖业：养羊40只。报销单据在乡合管办。测算人均收入为8881.56元。</t>
  </si>
  <si>
    <t>王海永</t>
  </si>
  <si>
    <t>152326200102235873</t>
  </si>
  <si>
    <t>王海光</t>
  </si>
  <si>
    <t>152326199909285905</t>
  </si>
  <si>
    <t>刘井强</t>
  </si>
  <si>
    <t>152326197712025895</t>
  </si>
  <si>
    <t>该户刘井强有劳动能力和生活自理能力，刘井会（已去世）患肝病现不能外出务工，刘井强外出务工，家中是退地户。</t>
  </si>
  <si>
    <t>边缘易致贫户</t>
  </si>
  <si>
    <t>任贵学</t>
  </si>
  <si>
    <t>15232619720104587843</t>
  </si>
  <si>
    <t>残疾</t>
  </si>
  <si>
    <t>腿部有残疾，退地户，生活能自理，低保，无其他收入来源</t>
  </si>
  <si>
    <t>成山村</t>
  </si>
  <si>
    <t>张亚秋</t>
  </si>
  <si>
    <t>152326197202145889</t>
  </si>
  <si>
    <t>丈夫因心脏病突然去世，家中无主要劳动力，有劳动能力人口2人，大女儿22岁，事实婚姻，户口未迁出，育有3岁的孩子，因家庭矛盾目前闲赋在家，已半年有余，儿子在成山村村小读书，二女儿在土城子中心校读5年级。家中有土地20亩，承包土地7亩，有大羊22只，羊羔16只，2019年卖羊收入10000多元。</t>
  </si>
  <si>
    <t>2020年3000元</t>
  </si>
  <si>
    <t>羊35</t>
  </si>
  <si>
    <t>侯志昊</t>
  </si>
  <si>
    <t>150525201404155614</t>
  </si>
  <si>
    <t>侯志慧</t>
  </si>
  <si>
    <t>15232620081224562X</t>
  </si>
  <si>
    <t>刘兰春</t>
  </si>
  <si>
    <t>152326196108035881</t>
  </si>
  <si>
    <t>侯凤龙（已去世）患有胃癌，家中2口人，劳动力1人，口粮田17亩，妻子身体良好</t>
  </si>
  <si>
    <t>2020年1万元</t>
  </si>
  <si>
    <t>宿凤良</t>
  </si>
  <si>
    <t>152326195105245870</t>
  </si>
  <si>
    <t xml:space="preserve">10.8亩土地，再无任何经济收入来源。老伴王会香，患有心脑血管疾病，户主患有腰脱，比较严重。
</t>
  </si>
  <si>
    <t>王会香</t>
  </si>
  <si>
    <t>152326195401115886</t>
  </si>
  <si>
    <t>韩国武</t>
  </si>
  <si>
    <t>152326196306135875</t>
  </si>
  <si>
    <t>韩国武患脑血栓后遗症2年，3年前妻子双侧股骨头置换术，夫妻丧失劳动能力，18亩耕地流转，2019人均纯收入3467.59元.</t>
  </si>
  <si>
    <t/>
  </si>
  <si>
    <t>郭玉珍</t>
  </si>
  <si>
    <t>152326196305045886</t>
  </si>
  <si>
    <t>朱振臣</t>
  </si>
  <si>
    <t>152326196209135873</t>
  </si>
  <si>
    <t>患有大病</t>
  </si>
  <si>
    <t>朱振臣患肝恶性肿瘤，刚性支出较大，26亩耕地自己耕种，2019人均收入7146.93元</t>
  </si>
  <si>
    <t>张秀芹</t>
  </si>
  <si>
    <t>152326195905265888</t>
  </si>
  <si>
    <t>王子军</t>
  </si>
  <si>
    <t>150525196502025617</t>
  </si>
  <si>
    <t>单身，患高血压，右肘关节劳损，基本丧失劳动能力，7亩耕地，危改房60平米。</t>
  </si>
  <si>
    <t>赵有</t>
  </si>
  <si>
    <t>152326195112155873</t>
  </si>
  <si>
    <t>赵有本人患有精神病，两人均无劳动能力，土地全部流转。</t>
  </si>
  <si>
    <t>2020年4000元</t>
  </si>
  <si>
    <t>马翠花</t>
  </si>
  <si>
    <t>152326195312275888</t>
  </si>
  <si>
    <t>王作民</t>
  </si>
  <si>
    <t>15232619670304587342</t>
  </si>
  <si>
    <t>残疾,患有大病</t>
  </si>
  <si>
    <t>王作民肢体2及残疾无劳力，刘玉花智力2及残疾无劳力，家中只有1个劳动力，目前在家务农。20亩地，流转15亩，自己种5亩地</t>
  </si>
  <si>
    <t>2020年1.5万</t>
  </si>
  <si>
    <t>寄养，养羊9只，年分红10000元，分3年。</t>
  </si>
  <si>
    <t>刘玉花</t>
  </si>
  <si>
    <t>15232619710504588662</t>
  </si>
  <si>
    <t>王兆田</t>
  </si>
  <si>
    <t>152326193508175871</t>
  </si>
  <si>
    <t>之父</t>
  </si>
  <si>
    <t>韩俊富</t>
  </si>
  <si>
    <t>152326197303035873</t>
  </si>
  <si>
    <t>7亩地，三口人，女儿上高二，妻子患有癫痫病失去劳动能力。</t>
  </si>
  <si>
    <t>2020年2000元
2022年1.5万</t>
  </si>
  <si>
    <t>郭玉娟</t>
  </si>
  <si>
    <t>15232619780922564X64</t>
  </si>
  <si>
    <t>丧失劳动力</t>
  </si>
  <si>
    <t>韩晓华</t>
  </si>
  <si>
    <t>152326200301035903</t>
  </si>
  <si>
    <t>孙会礼</t>
  </si>
  <si>
    <t>15232619520501587X</t>
  </si>
  <si>
    <t>孙会礼年迈，已经失去劳动能力，妻子张国芝患有血液病（已去世），定期治疗，核销后花费比较大</t>
  </si>
  <si>
    <t>2020年8000元</t>
  </si>
  <si>
    <t>崔士龙</t>
  </si>
  <si>
    <t>152326197910225871</t>
  </si>
  <si>
    <t>妻子离家出走，返回越南，自己独立抚养4岁女儿，8亩地。</t>
  </si>
  <si>
    <t>寄养，养羊2只，年分红1000元</t>
  </si>
  <si>
    <t>崔海悦</t>
  </si>
  <si>
    <t>150525201604090069</t>
  </si>
  <si>
    <t>潘跃林</t>
  </si>
  <si>
    <t>152326195102015877</t>
  </si>
  <si>
    <t>4亩地，子女分户过，住房90平米，2019年底患尿毒症，现在每周做三次透析，两个儿子外出务工</t>
  </si>
  <si>
    <t>孙庆刚</t>
  </si>
  <si>
    <t>152326196304065877</t>
  </si>
  <si>
    <t>8亩地无子女住房60平患有肺病</t>
  </si>
  <si>
    <t>祝培德</t>
  </si>
  <si>
    <t>152326195401045873</t>
  </si>
  <si>
    <t>8亩地因患有慢性病无法干重体力</t>
  </si>
  <si>
    <t>于凤萍</t>
  </si>
  <si>
    <t>15232619520820588X</t>
  </si>
  <si>
    <t>李长新</t>
  </si>
  <si>
    <t>152326195603295870</t>
  </si>
  <si>
    <t>12亩地因患有慢性病无法干重体力孙子患有多动症</t>
  </si>
  <si>
    <t>陈振苓</t>
  </si>
  <si>
    <t>152326195301055900</t>
  </si>
  <si>
    <t>李佳明</t>
  </si>
  <si>
    <t>150525201207181733</t>
  </si>
  <si>
    <t>孙桂贤</t>
  </si>
  <si>
    <t>152326193403295885</t>
  </si>
  <si>
    <t>之母</t>
  </si>
  <si>
    <t>奈曼杖子村</t>
  </si>
  <si>
    <t>潘明有</t>
  </si>
  <si>
    <t>152326197510055893</t>
  </si>
  <si>
    <t>耕地15亩，住房100平，2019年年底患有哮喘病，不能从事重体力劳动，家中2口人，</t>
  </si>
  <si>
    <t>潘凤莹</t>
  </si>
  <si>
    <t>152326200202285886</t>
  </si>
  <si>
    <t>土城子乡截止2023年10月末监测对象情况：共计47户，共计101人，已消除风险户24户。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</si>
</sst>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  <scheme val="minor"/>
    </font>
    <font>
      <b/>
      <sz val="11"/>
      <name val="Courier New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1"/>
      <name val="Courier New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6" applyNumberFormat="0" applyAlignment="0" applyProtection="0">
      <alignment vertical="center"/>
    </xf>
    <xf numFmtId="0" fontId="23" fillId="4" borderId="17" applyNumberFormat="0" applyAlignment="0" applyProtection="0">
      <alignment vertical="center"/>
    </xf>
    <xf numFmtId="0" fontId="24" fillId="4" borderId="16" applyNumberFormat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  <xf numFmtId="49" fontId="5" fillId="0" borderId="1" xfId="0" applyNumberFormat="1" applyFont="1" applyBorder="1" applyAlignment="1" quotePrefix="1">
      <alignment horizontal="center" vertical="center" wrapText="1"/>
    </xf>
    <xf numFmtId="0" fontId="5" fillId="0" borderId="2" xfId="0" applyFont="1" applyBorder="1" applyAlignment="1" quotePrefix="1">
      <alignment horizontal="center" vertical="center" wrapText="1"/>
    </xf>
    <xf numFmtId="0" fontId="0" fillId="0" borderId="1" xfId="0" applyBorder="1" applyAlignment="1" quotePrefix="1">
      <alignment horizontal="center" vertical="center" wrapText="1"/>
    </xf>
    <xf numFmtId="0" fontId="0" fillId="0" borderId="1" xfId="0" applyFont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05"/>
  <sheetViews>
    <sheetView tabSelected="1" zoomScale="90" zoomScaleNormal="90" workbookViewId="0">
      <pane ySplit="3" topLeftCell="A92" activePane="bottomLeft" state="frozen"/>
      <selection/>
      <selection pane="bottomLeft" activeCell="U105" sqref="U105"/>
    </sheetView>
  </sheetViews>
  <sheetFormatPr defaultColWidth="9" defaultRowHeight="13.5"/>
  <cols>
    <col min="1" max="1" width="4.025" style="3" customWidth="1"/>
    <col min="2" max="2" width="12.875" customWidth="1"/>
    <col min="4" max="4" width="21.5" style="4" customWidth="1"/>
    <col min="5" max="5" width="6.125" customWidth="1"/>
    <col min="6" max="6" width="5.75" customWidth="1"/>
    <col min="7" max="7" width="8.75" customWidth="1"/>
    <col min="8" max="8" width="13" customWidth="1"/>
    <col min="9" max="9" width="11.8833333333333" customWidth="1"/>
    <col min="10" max="10" width="44.0916666666667" customWidth="1"/>
    <col min="11" max="11" width="13.5" customWidth="1"/>
    <col min="12" max="12" width="6.75" customWidth="1"/>
    <col min="13" max="13" width="7.25" customWidth="1"/>
    <col min="14" max="14" width="6.75" customWidth="1"/>
    <col min="15" max="15" width="11.625" customWidth="1"/>
    <col min="16" max="16" width="9.44166666666667" customWidth="1"/>
    <col min="17" max="17" width="10.7333333333333" style="5" customWidth="1"/>
    <col min="18" max="18" width="7.25" customWidth="1"/>
  </cols>
  <sheetData>
    <row r="1" ht="46" customHeight="1" spans="2:18">
      <c r="B1" s="6" t="s">
        <v>0</v>
      </c>
      <c r="C1" s="6"/>
      <c r="D1" s="7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0"/>
      <c r="R1" s="6"/>
    </row>
    <row r="2" ht="31" customHeight="1" spans="1:18">
      <c r="A2" s="8" t="s">
        <v>1</v>
      </c>
      <c r="B2" s="9" t="s">
        <v>2</v>
      </c>
      <c r="C2" s="9" t="s">
        <v>3</v>
      </c>
      <c r="D2" s="10" t="s">
        <v>4</v>
      </c>
      <c r="E2" s="11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11" t="s">
        <v>10</v>
      </c>
      <c r="K2" s="11" t="s">
        <v>11</v>
      </c>
      <c r="L2" s="11"/>
      <c r="M2" s="11"/>
      <c r="N2" s="11"/>
      <c r="O2" s="11" t="s">
        <v>12</v>
      </c>
      <c r="P2" s="11" t="s">
        <v>13</v>
      </c>
      <c r="Q2" s="9" t="s">
        <v>14</v>
      </c>
      <c r="R2" s="9" t="s">
        <v>15</v>
      </c>
    </row>
    <row r="3" ht="27" customHeight="1" spans="1:18">
      <c r="A3" s="8"/>
      <c r="B3" s="9"/>
      <c r="C3" s="9"/>
      <c r="D3" s="10"/>
      <c r="E3" s="11"/>
      <c r="F3" s="9"/>
      <c r="G3" s="9"/>
      <c r="H3" s="9"/>
      <c r="I3" s="9"/>
      <c r="J3" s="11"/>
      <c r="K3" s="11" t="s">
        <v>16</v>
      </c>
      <c r="L3" s="11" t="s">
        <v>17</v>
      </c>
      <c r="M3" s="11" t="s">
        <v>18</v>
      </c>
      <c r="N3" s="11" t="s">
        <v>19</v>
      </c>
      <c r="O3" s="11"/>
      <c r="P3" s="11"/>
      <c r="Q3" s="9"/>
      <c r="R3" s="9"/>
    </row>
    <row r="4" customFormat="1" ht="27" customHeight="1" spans="1:18">
      <c r="A4" s="8">
        <v>1</v>
      </c>
      <c r="B4" s="12" t="s">
        <v>20</v>
      </c>
      <c r="C4" s="12" t="s">
        <v>21</v>
      </c>
      <c r="D4" s="80" t="s">
        <v>22</v>
      </c>
      <c r="E4" s="13">
        <v>70</v>
      </c>
      <c r="F4" s="14">
        <v>2</v>
      </c>
      <c r="G4" s="15" t="s">
        <v>23</v>
      </c>
      <c r="H4" s="15" t="s">
        <v>24</v>
      </c>
      <c r="I4" s="15" t="s">
        <v>25</v>
      </c>
      <c r="J4" s="17" t="s">
        <v>26</v>
      </c>
      <c r="K4" s="17"/>
      <c r="L4" s="17"/>
      <c r="M4" s="17"/>
      <c r="N4" s="17"/>
      <c r="O4" s="17"/>
      <c r="P4" s="15"/>
      <c r="Q4" s="17" t="s">
        <v>27</v>
      </c>
      <c r="R4" s="17" t="s">
        <v>28</v>
      </c>
    </row>
    <row r="5" customFormat="1" ht="55" customHeight="1" spans="1:18">
      <c r="A5" s="8">
        <v>2</v>
      </c>
      <c r="B5" s="12" t="s">
        <v>20</v>
      </c>
      <c r="C5" s="12" t="s">
        <v>29</v>
      </c>
      <c r="D5" s="80" t="s">
        <v>30</v>
      </c>
      <c r="E5" s="13">
        <v>67</v>
      </c>
      <c r="F5" s="16"/>
      <c r="G5" s="12" t="s">
        <v>31</v>
      </c>
      <c r="H5" s="15" t="s">
        <v>32</v>
      </c>
      <c r="I5" s="15" t="s">
        <v>33</v>
      </c>
      <c r="J5" s="18"/>
      <c r="K5" s="35"/>
      <c r="L5" s="18"/>
      <c r="M5" s="18"/>
      <c r="N5" s="18"/>
      <c r="O5" s="18"/>
      <c r="P5" s="15"/>
      <c r="Q5" s="18"/>
      <c r="R5" s="61"/>
    </row>
    <row r="6" customFormat="1" ht="27" customHeight="1" spans="1:18">
      <c r="A6" s="8">
        <v>3</v>
      </c>
      <c r="B6" s="12" t="s">
        <v>34</v>
      </c>
      <c r="C6" s="12" t="s">
        <v>35</v>
      </c>
      <c r="D6" s="80" t="s">
        <v>36</v>
      </c>
      <c r="E6" s="15">
        <v>65</v>
      </c>
      <c r="F6" s="17">
        <v>3</v>
      </c>
      <c r="G6" s="15" t="s">
        <v>23</v>
      </c>
      <c r="H6" s="15" t="s">
        <v>37</v>
      </c>
      <c r="I6" s="15" t="s">
        <v>25</v>
      </c>
      <c r="J6" s="17" t="s">
        <v>38</v>
      </c>
      <c r="K6" s="17"/>
      <c r="L6" s="17"/>
      <c r="M6" s="17"/>
      <c r="N6" s="17"/>
      <c r="O6" s="17"/>
      <c r="P6" s="15"/>
      <c r="Q6" s="17" t="s">
        <v>27</v>
      </c>
      <c r="R6" s="17" t="s">
        <v>28</v>
      </c>
    </row>
    <row r="7" customFormat="1" ht="27" customHeight="1" spans="1:18">
      <c r="A7" s="8">
        <v>4</v>
      </c>
      <c r="B7" s="12" t="s">
        <v>34</v>
      </c>
      <c r="C7" s="12" t="s">
        <v>39</v>
      </c>
      <c r="D7" s="80" t="s">
        <v>40</v>
      </c>
      <c r="E7" s="15">
        <v>67</v>
      </c>
      <c r="F7" s="18"/>
      <c r="G7" s="12" t="s">
        <v>31</v>
      </c>
      <c r="H7" s="15" t="s">
        <v>41</v>
      </c>
      <c r="I7" s="15" t="s">
        <v>25</v>
      </c>
      <c r="J7" s="18"/>
      <c r="K7" s="18"/>
      <c r="L7" s="18"/>
      <c r="M7" s="18"/>
      <c r="N7" s="18"/>
      <c r="O7" s="18"/>
      <c r="P7" s="15"/>
      <c r="Q7" s="18"/>
      <c r="R7" s="18"/>
    </row>
    <row r="8" customFormat="1" ht="27" customHeight="1" spans="1:18">
      <c r="A8" s="8">
        <v>5</v>
      </c>
      <c r="B8" s="12" t="s">
        <v>34</v>
      </c>
      <c r="C8" s="12" t="s">
        <v>42</v>
      </c>
      <c r="D8" s="80" t="s">
        <v>43</v>
      </c>
      <c r="E8" s="15">
        <v>19</v>
      </c>
      <c r="F8" s="18"/>
      <c r="G8" s="15" t="s">
        <v>44</v>
      </c>
      <c r="H8" s="15" t="s">
        <v>45</v>
      </c>
      <c r="I8" s="15" t="s">
        <v>33</v>
      </c>
      <c r="J8" s="18"/>
      <c r="K8" s="18"/>
      <c r="L8" s="18"/>
      <c r="M8" s="18"/>
      <c r="N8" s="18"/>
      <c r="O8" s="18"/>
      <c r="P8" s="15"/>
      <c r="Q8" s="18"/>
      <c r="R8" s="18"/>
    </row>
    <row r="9" customFormat="1" ht="27" customHeight="1" spans="1:18">
      <c r="A9" s="8">
        <v>6</v>
      </c>
      <c r="B9" s="12" t="s">
        <v>46</v>
      </c>
      <c r="C9" s="12" t="s">
        <v>47</v>
      </c>
      <c r="D9" s="80" t="s">
        <v>48</v>
      </c>
      <c r="E9" s="13">
        <v>67</v>
      </c>
      <c r="F9" s="14">
        <v>2</v>
      </c>
      <c r="G9" s="15" t="s">
        <v>23</v>
      </c>
      <c r="H9" s="15" t="s">
        <v>45</v>
      </c>
      <c r="I9" s="15" t="s">
        <v>33</v>
      </c>
      <c r="J9" s="17" t="s">
        <v>49</v>
      </c>
      <c r="K9" s="17"/>
      <c r="L9" s="17"/>
      <c r="M9" s="17"/>
      <c r="N9" s="17"/>
      <c r="O9" s="17"/>
      <c r="P9" s="15"/>
      <c r="Q9" s="17" t="s">
        <v>27</v>
      </c>
      <c r="R9" s="17" t="s">
        <v>28</v>
      </c>
    </row>
    <row r="10" customFormat="1" ht="59" customHeight="1" spans="1:18">
      <c r="A10" s="8">
        <v>7</v>
      </c>
      <c r="B10" s="12" t="s">
        <v>46</v>
      </c>
      <c r="C10" s="12" t="s">
        <v>50</v>
      </c>
      <c r="D10" s="80" t="s">
        <v>51</v>
      </c>
      <c r="E10" s="13">
        <v>67</v>
      </c>
      <c r="F10" s="16"/>
      <c r="G10" s="12" t="s">
        <v>31</v>
      </c>
      <c r="H10" s="15" t="s">
        <v>52</v>
      </c>
      <c r="I10" s="15" t="s">
        <v>25</v>
      </c>
      <c r="J10" s="18"/>
      <c r="K10" s="35"/>
      <c r="L10" s="18"/>
      <c r="M10" s="18"/>
      <c r="N10" s="18"/>
      <c r="O10" s="18"/>
      <c r="P10" s="15"/>
      <c r="Q10" s="18"/>
      <c r="R10" s="61"/>
    </row>
    <row r="11" customFormat="1" ht="36" customHeight="1" spans="1:18">
      <c r="A11" s="8">
        <v>8</v>
      </c>
      <c r="B11" s="12" t="s">
        <v>46</v>
      </c>
      <c r="C11" s="12" t="s">
        <v>53</v>
      </c>
      <c r="D11" s="80" t="s">
        <v>54</v>
      </c>
      <c r="E11" s="13">
        <v>42</v>
      </c>
      <c r="F11" s="14">
        <v>2</v>
      </c>
      <c r="G11" s="15" t="s">
        <v>23</v>
      </c>
      <c r="H11" s="15" t="s">
        <v>55</v>
      </c>
      <c r="I11" s="15" t="s">
        <v>25</v>
      </c>
      <c r="J11" s="17" t="s">
        <v>56</v>
      </c>
      <c r="K11" s="17"/>
      <c r="L11" s="17"/>
      <c r="M11" s="17"/>
      <c r="N11" s="17"/>
      <c r="O11" s="17"/>
      <c r="P11" s="15"/>
      <c r="Q11" s="17" t="s">
        <v>27</v>
      </c>
      <c r="R11" s="17" t="s">
        <v>28</v>
      </c>
    </row>
    <row r="12" customFormat="1" ht="21" customHeight="1" spans="1:18">
      <c r="A12" s="8">
        <v>9</v>
      </c>
      <c r="B12" s="12" t="s">
        <v>46</v>
      </c>
      <c r="C12" s="12" t="s">
        <v>57</v>
      </c>
      <c r="D12" s="12" t="s">
        <v>58</v>
      </c>
      <c r="E12" s="13">
        <v>42</v>
      </c>
      <c r="F12" s="16"/>
      <c r="G12" s="12" t="s">
        <v>31</v>
      </c>
      <c r="H12" s="15" t="s">
        <v>32</v>
      </c>
      <c r="I12" s="15" t="s">
        <v>25</v>
      </c>
      <c r="J12" s="18"/>
      <c r="K12" s="35"/>
      <c r="L12" s="18"/>
      <c r="M12" s="18"/>
      <c r="N12" s="18"/>
      <c r="O12" s="18"/>
      <c r="P12" s="15"/>
      <c r="Q12" s="18"/>
      <c r="R12" s="61"/>
    </row>
    <row r="13" customFormat="1" ht="27" customHeight="1" spans="1:18">
      <c r="A13" s="8">
        <v>10</v>
      </c>
      <c r="B13" s="12" t="s">
        <v>59</v>
      </c>
      <c r="C13" s="13" t="s">
        <v>60</v>
      </c>
      <c r="D13" s="80" t="s">
        <v>61</v>
      </c>
      <c r="E13" s="15">
        <v>56</v>
      </c>
      <c r="F13" s="17">
        <v>3</v>
      </c>
      <c r="G13" s="15" t="s">
        <v>23</v>
      </c>
      <c r="H13" s="15" t="s">
        <v>62</v>
      </c>
      <c r="I13" s="15" t="s">
        <v>25</v>
      </c>
      <c r="J13" s="17" t="s">
        <v>63</v>
      </c>
      <c r="K13" s="17"/>
      <c r="L13" s="17"/>
      <c r="M13" s="17"/>
      <c r="N13" s="17"/>
      <c r="O13" s="17"/>
      <c r="P13" s="17"/>
      <c r="Q13" s="17" t="s">
        <v>27</v>
      </c>
      <c r="R13" s="17" t="s">
        <v>28</v>
      </c>
    </row>
    <row r="14" customFormat="1" ht="35" customHeight="1" spans="1:18">
      <c r="A14" s="8">
        <v>11</v>
      </c>
      <c r="B14" s="12" t="s">
        <v>59</v>
      </c>
      <c r="C14" s="13" t="s">
        <v>64</v>
      </c>
      <c r="D14" s="80" t="s">
        <v>65</v>
      </c>
      <c r="E14" s="15">
        <v>57</v>
      </c>
      <c r="F14" s="18"/>
      <c r="G14" s="12" t="s">
        <v>31</v>
      </c>
      <c r="H14" s="15" t="s">
        <v>45</v>
      </c>
      <c r="I14" s="15" t="s">
        <v>33</v>
      </c>
      <c r="J14" s="18"/>
      <c r="K14" s="18"/>
      <c r="L14" s="18"/>
      <c r="M14" s="18"/>
      <c r="N14" s="18"/>
      <c r="O14" s="18"/>
      <c r="P14" s="18"/>
      <c r="Q14" s="18"/>
      <c r="R14" s="18"/>
    </row>
    <row r="15" customFormat="1" ht="43" customHeight="1" spans="1:18">
      <c r="A15" s="8">
        <v>12</v>
      </c>
      <c r="B15" s="12" t="s">
        <v>59</v>
      </c>
      <c r="C15" s="13" t="s">
        <v>66</v>
      </c>
      <c r="D15" s="80" t="s">
        <v>67</v>
      </c>
      <c r="E15" s="15">
        <v>20</v>
      </c>
      <c r="F15" s="18"/>
      <c r="G15" s="15" t="s">
        <v>68</v>
      </c>
      <c r="H15" s="15" t="s">
        <v>45</v>
      </c>
      <c r="I15" s="15" t="s">
        <v>33</v>
      </c>
      <c r="J15" s="18"/>
      <c r="K15" s="18"/>
      <c r="L15" s="18"/>
      <c r="M15" s="18"/>
      <c r="N15" s="18"/>
      <c r="O15" s="18"/>
      <c r="P15" s="35"/>
      <c r="Q15" s="18"/>
      <c r="R15" s="18"/>
    </row>
    <row r="16" customFormat="1" ht="35" customHeight="1" spans="1:18">
      <c r="A16" s="8">
        <v>13</v>
      </c>
      <c r="B16" s="12" t="s">
        <v>69</v>
      </c>
      <c r="C16" s="13" t="s">
        <v>70</v>
      </c>
      <c r="D16" s="80" t="s">
        <v>71</v>
      </c>
      <c r="E16" s="15">
        <f>2022-MID(D16,7,4)</f>
        <v>60</v>
      </c>
      <c r="F16" s="14">
        <v>2</v>
      </c>
      <c r="G16" s="12" t="s">
        <v>23</v>
      </c>
      <c r="H16" s="15" t="s">
        <v>72</v>
      </c>
      <c r="I16" s="15" t="s">
        <v>25</v>
      </c>
      <c r="J16" s="36" t="s">
        <v>73</v>
      </c>
      <c r="K16" s="17" t="s">
        <v>74</v>
      </c>
      <c r="L16" s="17" t="s">
        <v>75</v>
      </c>
      <c r="M16" s="17">
        <v>11</v>
      </c>
      <c r="N16" s="37"/>
      <c r="O16" s="37"/>
      <c r="P16" s="11"/>
      <c r="Q16" s="62" t="s">
        <v>27</v>
      </c>
      <c r="R16" s="17" t="s">
        <v>28</v>
      </c>
    </row>
    <row r="17" customFormat="1" ht="34" customHeight="1" spans="1:18">
      <c r="A17" s="8">
        <v>14</v>
      </c>
      <c r="B17" s="12" t="s">
        <v>69</v>
      </c>
      <c r="C17" s="12" t="s">
        <v>76</v>
      </c>
      <c r="D17" s="12" t="s">
        <v>77</v>
      </c>
      <c r="E17" s="15">
        <f t="shared" ref="E17:E34" si="0">2022-MID(D17,7,4)</f>
        <v>60</v>
      </c>
      <c r="F17" s="16"/>
      <c r="G17" s="12" t="s">
        <v>31</v>
      </c>
      <c r="H17" s="15" t="s">
        <v>45</v>
      </c>
      <c r="I17" s="15" t="s">
        <v>25</v>
      </c>
      <c r="J17" s="38"/>
      <c r="K17" s="35"/>
      <c r="L17" s="18"/>
      <c r="M17" s="35"/>
      <c r="N17" s="39"/>
      <c r="O17" s="39"/>
      <c r="P17" s="11"/>
      <c r="Q17" s="63"/>
      <c r="R17" s="61"/>
    </row>
    <row r="18" customFormat="1" ht="30" customHeight="1" spans="1:18">
      <c r="A18" s="8">
        <v>15</v>
      </c>
      <c r="B18" s="12" t="s">
        <v>59</v>
      </c>
      <c r="C18" s="13" t="s">
        <v>78</v>
      </c>
      <c r="D18" s="19" t="s">
        <v>79</v>
      </c>
      <c r="E18" s="15">
        <f t="shared" si="0"/>
        <v>52</v>
      </c>
      <c r="F18" s="14">
        <v>4</v>
      </c>
      <c r="G18" s="12" t="s">
        <v>23</v>
      </c>
      <c r="H18" s="15" t="s">
        <v>80</v>
      </c>
      <c r="I18" s="15" t="s">
        <v>33</v>
      </c>
      <c r="J18" s="36" t="s">
        <v>81</v>
      </c>
      <c r="K18" s="17" t="s">
        <v>74</v>
      </c>
      <c r="L18" s="17" t="s">
        <v>75</v>
      </c>
      <c r="M18" s="17">
        <v>11</v>
      </c>
      <c r="N18" s="37"/>
      <c r="O18" s="37"/>
      <c r="P18" s="11"/>
      <c r="Q18" s="62" t="s">
        <v>27</v>
      </c>
      <c r="R18" s="17" t="s">
        <v>28</v>
      </c>
    </row>
    <row r="19" customFormat="1" ht="27" customHeight="1" spans="1:18">
      <c r="A19" s="8">
        <v>16</v>
      </c>
      <c r="B19" s="12" t="s">
        <v>59</v>
      </c>
      <c r="C19" s="19" t="s">
        <v>82</v>
      </c>
      <c r="D19" s="81" t="s">
        <v>83</v>
      </c>
      <c r="E19" s="15">
        <f t="shared" si="0"/>
        <v>27</v>
      </c>
      <c r="F19" s="20"/>
      <c r="G19" s="19" t="s">
        <v>68</v>
      </c>
      <c r="H19" s="15" t="s">
        <v>45</v>
      </c>
      <c r="I19" s="15" t="s">
        <v>33</v>
      </c>
      <c r="J19" s="40"/>
      <c r="K19" s="18"/>
      <c r="L19" s="18"/>
      <c r="M19" s="18"/>
      <c r="N19" s="41"/>
      <c r="O19" s="41"/>
      <c r="P19" s="11"/>
      <c r="Q19" s="64"/>
      <c r="R19" s="18"/>
    </row>
    <row r="20" customFormat="1" ht="27" customHeight="1" spans="1:18">
      <c r="A20" s="8">
        <v>17</v>
      </c>
      <c r="B20" s="12" t="s">
        <v>59</v>
      </c>
      <c r="C20" s="19" t="s">
        <v>84</v>
      </c>
      <c r="D20" s="81" t="s">
        <v>85</v>
      </c>
      <c r="E20" s="15">
        <f t="shared" si="0"/>
        <v>29</v>
      </c>
      <c r="F20" s="20"/>
      <c r="G20" s="19" t="s">
        <v>86</v>
      </c>
      <c r="H20" s="15" t="s">
        <v>45</v>
      </c>
      <c r="I20" s="15" t="s">
        <v>33</v>
      </c>
      <c r="J20" s="40"/>
      <c r="K20" s="18"/>
      <c r="L20" s="18"/>
      <c r="M20" s="18"/>
      <c r="N20" s="41"/>
      <c r="O20" s="41"/>
      <c r="P20" s="11"/>
      <c r="Q20" s="64"/>
      <c r="R20" s="18"/>
    </row>
    <row r="21" customFormat="1" ht="27" customHeight="1" spans="1:18">
      <c r="A21" s="8">
        <v>18</v>
      </c>
      <c r="B21" s="12" t="s">
        <v>59</v>
      </c>
      <c r="C21" s="19" t="s">
        <v>87</v>
      </c>
      <c r="D21" s="81" t="s">
        <v>88</v>
      </c>
      <c r="E21" s="15">
        <f t="shared" si="0"/>
        <v>1</v>
      </c>
      <c r="F21" s="16"/>
      <c r="G21" s="19" t="s">
        <v>44</v>
      </c>
      <c r="H21" s="15" t="s">
        <v>45</v>
      </c>
      <c r="I21" s="15" t="s">
        <v>25</v>
      </c>
      <c r="J21" s="38"/>
      <c r="K21" s="35"/>
      <c r="L21" s="35"/>
      <c r="M21" s="35"/>
      <c r="N21" s="39"/>
      <c r="O21" s="39"/>
      <c r="P21" s="11"/>
      <c r="Q21" s="63"/>
      <c r="R21" s="35"/>
    </row>
    <row r="22" customFormat="1" ht="30" customHeight="1" spans="1:18">
      <c r="A22" s="8">
        <v>19</v>
      </c>
      <c r="B22" s="12" t="s">
        <v>34</v>
      </c>
      <c r="C22" s="13" t="s">
        <v>89</v>
      </c>
      <c r="D22" s="82" t="s">
        <v>90</v>
      </c>
      <c r="E22" s="15">
        <f t="shared" si="0"/>
        <v>54</v>
      </c>
      <c r="F22" s="14">
        <v>2</v>
      </c>
      <c r="G22" s="12" t="s">
        <v>23</v>
      </c>
      <c r="H22" s="15" t="s">
        <v>45</v>
      </c>
      <c r="I22" s="15" t="s">
        <v>33</v>
      </c>
      <c r="J22" s="36" t="s">
        <v>91</v>
      </c>
      <c r="K22" s="17" t="s">
        <v>74</v>
      </c>
      <c r="L22" s="17" t="s">
        <v>75</v>
      </c>
      <c r="M22" s="17">
        <v>10</v>
      </c>
      <c r="N22" s="37"/>
      <c r="O22" s="37"/>
      <c r="P22" s="42"/>
      <c r="Q22" s="62" t="s">
        <v>27</v>
      </c>
      <c r="R22" s="17" t="s">
        <v>28</v>
      </c>
    </row>
    <row r="23" customFormat="1" ht="30" customHeight="1" spans="1:18">
      <c r="A23" s="8">
        <v>20</v>
      </c>
      <c r="B23" s="12" t="s">
        <v>34</v>
      </c>
      <c r="C23" s="13" t="s">
        <v>92</v>
      </c>
      <c r="D23" s="13" t="s">
        <v>93</v>
      </c>
      <c r="E23" s="15">
        <f t="shared" si="0"/>
        <v>55</v>
      </c>
      <c r="F23" s="16"/>
      <c r="G23" s="13" t="s">
        <v>31</v>
      </c>
      <c r="H23" s="15" t="s">
        <v>94</v>
      </c>
      <c r="I23" s="15" t="s">
        <v>25</v>
      </c>
      <c r="J23" s="38"/>
      <c r="K23" s="35"/>
      <c r="L23" s="35"/>
      <c r="M23" s="35"/>
      <c r="N23" s="39"/>
      <c r="O23" s="39"/>
      <c r="P23" s="42"/>
      <c r="Q23" s="63"/>
      <c r="R23" s="61"/>
    </row>
    <row r="24" customFormat="1" ht="30" customHeight="1" spans="1:18">
      <c r="A24" s="8">
        <v>21</v>
      </c>
      <c r="B24" s="12" t="s">
        <v>34</v>
      </c>
      <c r="C24" s="13" t="s">
        <v>95</v>
      </c>
      <c r="D24" s="13" t="s">
        <v>96</v>
      </c>
      <c r="E24" s="15">
        <f t="shared" si="0"/>
        <v>59</v>
      </c>
      <c r="F24" s="14">
        <v>3</v>
      </c>
      <c r="G24" s="13" t="s">
        <v>23</v>
      </c>
      <c r="H24" s="15" t="s">
        <v>97</v>
      </c>
      <c r="I24" s="15" t="s">
        <v>25</v>
      </c>
      <c r="J24" s="36" t="s">
        <v>98</v>
      </c>
      <c r="K24" s="43" t="s">
        <v>74</v>
      </c>
      <c r="L24" s="17" t="s">
        <v>75</v>
      </c>
      <c r="M24" s="17">
        <v>10</v>
      </c>
      <c r="N24" s="37"/>
      <c r="O24" s="37"/>
      <c r="P24" s="11"/>
      <c r="Q24" s="62" t="s">
        <v>27</v>
      </c>
      <c r="R24" s="17" t="s">
        <v>28</v>
      </c>
    </row>
    <row r="25" customFormat="1" ht="30" customHeight="1" spans="1:18">
      <c r="A25" s="8">
        <v>22</v>
      </c>
      <c r="B25" s="12" t="s">
        <v>34</v>
      </c>
      <c r="C25" s="13" t="s">
        <v>99</v>
      </c>
      <c r="D25" s="13" t="s">
        <v>100</v>
      </c>
      <c r="E25" s="15">
        <f t="shared" si="0"/>
        <v>59</v>
      </c>
      <c r="F25" s="20"/>
      <c r="G25" s="13" t="s">
        <v>31</v>
      </c>
      <c r="H25" s="15" t="s">
        <v>45</v>
      </c>
      <c r="I25" s="15" t="s">
        <v>33</v>
      </c>
      <c r="J25" s="40"/>
      <c r="K25" s="44"/>
      <c r="L25" s="18"/>
      <c r="M25" s="18"/>
      <c r="N25" s="41"/>
      <c r="O25" s="41"/>
      <c r="P25" s="11"/>
      <c r="Q25" s="64"/>
      <c r="R25" s="65"/>
    </row>
    <row r="26" customFormat="1" ht="30" customHeight="1" spans="1:18">
      <c r="A26" s="8">
        <v>23</v>
      </c>
      <c r="B26" s="12" t="s">
        <v>34</v>
      </c>
      <c r="C26" s="13" t="s">
        <v>101</v>
      </c>
      <c r="D26" s="13" t="s">
        <v>102</v>
      </c>
      <c r="E26" s="15">
        <f t="shared" si="0"/>
        <v>62</v>
      </c>
      <c r="F26" s="16"/>
      <c r="G26" s="13" t="s">
        <v>103</v>
      </c>
      <c r="H26" s="15" t="s">
        <v>45</v>
      </c>
      <c r="I26" s="15" t="s">
        <v>25</v>
      </c>
      <c r="J26" s="38"/>
      <c r="K26" s="45"/>
      <c r="L26" s="35"/>
      <c r="M26" s="35"/>
      <c r="N26" s="39"/>
      <c r="O26" s="39"/>
      <c r="P26" s="11"/>
      <c r="Q26" s="63"/>
      <c r="R26" s="61"/>
    </row>
    <row r="27" customFormat="1" ht="32" customHeight="1" spans="1:18">
      <c r="A27" s="8">
        <v>24</v>
      </c>
      <c r="B27" s="12" t="s">
        <v>104</v>
      </c>
      <c r="C27" s="12" t="s">
        <v>105</v>
      </c>
      <c r="D27" s="19" t="s">
        <v>106</v>
      </c>
      <c r="E27" s="15">
        <f t="shared" si="0"/>
        <v>58</v>
      </c>
      <c r="F27" s="14">
        <v>2</v>
      </c>
      <c r="G27" s="12" t="s">
        <v>23</v>
      </c>
      <c r="H27" s="15" t="s">
        <v>80</v>
      </c>
      <c r="I27" s="15" t="s">
        <v>25</v>
      </c>
      <c r="J27" s="36" t="s">
        <v>107</v>
      </c>
      <c r="K27" s="17" t="s">
        <v>74</v>
      </c>
      <c r="L27" s="17" t="s">
        <v>75</v>
      </c>
      <c r="M27" s="17">
        <v>10</v>
      </c>
      <c r="N27" s="37"/>
      <c r="O27" s="37"/>
      <c r="P27" s="42"/>
      <c r="Q27" s="62" t="s">
        <v>27</v>
      </c>
      <c r="R27" s="17" t="s">
        <v>28</v>
      </c>
    </row>
    <row r="28" customFormat="1" ht="30" customHeight="1" spans="1:18">
      <c r="A28" s="8">
        <v>25</v>
      </c>
      <c r="B28" s="12" t="s">
        <v>104</v>
      </c>
      <c r="C28" s="12" t="s">
        <v>108</v>
      </c>
      <c r="D28" s="80" t="s">
        <v>109</v>
      </c>
      <c r="E28" s="15">
        <f t="shared" si="0"/>
        <v>56</v>
      </c>
      <c r="F28" s="16"/>
      <c r="G28" s="12" t="s">
        <v>31</v>
      </c>
      <c r="H28" s="15" t="s">
        <v>45</v>
      </c>
      <c r="I28" s="15" t="s">
        <v>33</v>
      </c>
      <c r="J28" s="38"/>
      <c r="K28" s="35"/>
      <c r="L28" s="35"/>
      <c r="M28" s="35"/>
      <c r="N28" s="39"/>
      <c r="O28" s="39"/>
      <c r="P28" s="42"/>
      <c r="Q28" s="63"/>
      <c r="R28" s="61"/>
    </row>
    <row r="29" customFormat="1" ht="30" customHeight="1" spans="1:18">
      <c r="A29" s="8">
        <v>26</v>
      </c>
      <c r="B29" s="21" t="s">
        <v>20</v>
      </c>
      <c r="C29" s="21" t="s">
        <v>110</v>
      </c>
      <c r="D29" s="83" t="s">
        <v>111</v>
      </c>
      <c r="E29" s="15">
        <f t="shared" si="0"/>
        <v>54</v>
      </c>
      <c r="F29" s="22">
        <v>3</v>
      </c>
      <c r="G29" s="21" t="s">
        <v>23</v>
      </c>
      <c r="H29" s="15" t="s">
        <v>112</v>
      </c>
      <c r="I29" s="15" t="s">
        <v>25</v>
      </c>
      <c r="J29" s="46" t="s">
        <v>113</v>
      </c>
      <c r="K29" s="43" t="s">
        <v>74</v>
      </c>
      <c r="L29" s="17" t="s">
        <v>75</v>
      </c>
      <c r="M29" s="17">
        <v>11</v>
      </c>
      <c r="N29" s="17"/>
      <c r="O29" s="37"/>
      <c r="P29" s="11"/>
      <c r="Q29" s="66" t="s">
        <v>27</v>
      </c>
      <c r="R29" s="17" t="s">
        <v>28</v>
      </c>
    </row>
    <row r="30" customFormat="1" ht="30" customHeight="1" spans="1:18">
      <c r="A30" s="8">
        <v>27</v>
      </c>
      <c r="B30" s="21" t="s">
        <v>20</v>
      </c>
      <c r="C30" s="21" t="s">
        <v>114</v>
      </c>
      <c r="D30" s="83" t="s">
        <v>115</v>
      </c>
      <c r="E30" s="15">
        <f t="shared" si="0"/>
        <v>54</v>
      </c>
      <c r="F30" s="23"/>
      <c r="G30" s="21" t="s">
        <v>31</v>
      </c>
      <c r="H30" s="15" t="s">
        <v>45</v>
      </c>
      <c r="I30" s="15" t="s">
        <v>33</v>
      </c>
      <c r="J30" s="47"/>
      <c r="K30" s="44"/>
      <c r="L30" s="18"/>
      <c r="M30" s="18"/>
      <c r="N30" s="18"/>
      <c r="O30" s="41"/>
      <c r="P30" s="11"/>
      <c r="Q30" s="67"/>
      <c r="R30" s="65"/>
    </row>
    <row r="31" customFormat="1" ht="30" customHeight="1" spans="1:18">
      <c r="A31" s="8">
        <v>28</v>
      </c>
      <c r="B31" s="21" t="s">
        <v>20</v>
      </c>
      <c r="C31" s="21" t="s">
        <v>116</v>
      </c>
      <c r="D31" s="83" t="s">
        <v>117</v>
      </c>
      <c r="E31" s="15">
        <f t="shared" si="0"/>
        <v>23</v>
      </c>
      <c r="F31" s="24"/>
      <c r="G31" s="21" t="s">
        <v>118</v>
      </c>
      <c r="H31" s="15" t="s">
        <v>45</v>
      </c>
      <c r="I31" s="15" t="s">
        <v>33</v>
      </c>
      <c r="J31" s="48"/>
      <c r="K31" s="45"/>
      <c r="L31" s="35"/>
      <c r="M31" s="35"/>
      <c r="N31" s="35"/>
      <c r="O31" s="39"/>
      <c r="P31" s="11"/>
      <c r="Q31" s="68"/>
      <c r="R31" s="61"/>
    </row>
    <row r="32" customFormat="1" ht="30" customHeight="1" spans="1:18">
      <c r="A32" s="8">
        <v>29</v>
      </c>
      <c r="B32" s="21" t="s">
        <v>119</v>
      </c>
      <c r="C32" s="21" t="s">
        <v>120</v>
      </c>
      <c r="D32" s="83" t="s">
        <v>121</v>
      </c>
      <c r="E32" s="15">
        <f t="shared" si="0"/>
        <v>54</v>
      </c>
      <c r="F32" s="22">
        <v>2</v>
      </c>
      <c r="G32" s="21" t="s">
        <v>23</v>
      </c>
      <c r="H32" s="15" t="s">
        <v>32</v>
      </c>
      <c r="I32" s="15" t="s">
        <v>122</v>
      </c>
      <c r="J32" s="46" t="s">
        <v>123</v>
      </c>
      <c r="K32" s="37"/>
      <c r="L32" s="37"/>
      <c r="M32" s="37"/>
      <c r="N32" s="37"/>
      <c r="O32" s="37"/>
      <c r="P32" s="11"/>
      <c r="Q32" s="66" t="s">
        <v>27</v>
      </c>
      <c r="R32" s="17" t="s">
        <v>28</v>
      </c>
    </row>
    <row r="33" customFormat="1" ht="30" customHeight="1" spans="1:18">
      <c r="A33" s="8">
        <v>30</v>
      </c>
      <c r="B33" s="21" t="s">
        <v>119</v>
      </c>
      <c r="C33" s="21" t="s">
        <v>124</v>
      </c>
      <c r="D33" s="83" t="s">
        <v>125</v>
      </c>
      <c r="E33" s="15">
        <f t="shared" si="0"/>
        <v>55</v>
      </c>
      <c r="F33" s="24"/>
      <c r="G33" s="21" t="s">
        <v>31</v>
      </c>
      <c r="H33" s="15" t="s">
        <v>45</v>
      </c>
      <c r="I33" s="15" t="s">
        <v>33</v>
      </c>
      <c r="J33" s="48"/>
      <c r="K33" s="39"/>
      <c r="L33" s="39"/>
      <c r="M33" s="39"/>
      <c r="N33" s="39"/>
      <c r="O33" s="39"/>
      <c r="P33" s="11"/>
      <c r="Q33" s="68"/>
      <c r="R33" s="61"/>
    </row>
    <row r="34" customFormat="1" ht="27" customHeight="1" spans="1:18">
      <c r="A34" s="8">
        <v>31</v>
      </c>
      <c r="B34" s="25" t="s">
        <v>69</v>
      </c>
      <c r="C34" s="25" t="s">
        <v>126</v>
      </c>
      <c r="D34" s="84" t="s">
        <v>127</v>
      </c>
      <c r="E34" s="15">
        <f t="shared" si="0"/>
        <v>50</v>
      </c>
      <c r="F34" s="27">
        <v>3</v>
      </c>
      <c r="G34" s="25" t="s">
        <v>23</v>
      </c>
      <c r="H34" s="28" t="s">
        <v>128</v>
      </c>
      <c r="I34" s="15" t="s">
        <v>25</v>
      </c>
      <c r="J34" s="49" t="s">
        <v>129</v>
      </c>
      <c r="K34" s="43" t="s">
        <v>130</v>
      </c>
      <c r="L34" s="43" t="s">
        <v>75</v>
      </c>
      <c r="M34" s="43">
        <v>10</v>
      </c>
      <c r="N34" s="50"/>
      <c r="O34" s="37"/>
      <c r="P34" s="32" t="s">
        <v>131</v>
      </c>
      <c r="Q34" s="17" t="s">
        <v>27</v>
      </c>
      <c r="R34" s="17" t="s">
        <v>28</v>
      </c>
    </row>
    <row r="35" customFormat="1" ht="39" customHeight="1" spans="1:18">
      <c r="A35" s="8">
        <v>32</v>
      </c>
      <c r="B35" s="25" t="s">
        <v>69</v>
      </c>
      <c r="C35" s="25" t="s">
        <v>132</v>
      </c>
      <c r="D35" s="84" t="s">
        <v>133</v>
      </c>
      <c r="E35" s="15">
        <f t="shared" ref="E35:E40" si="1">2022-MID(D35,7,4)</f>
        <v>47</v>
      </c>
      <c r="F35" s="29"/>
      <c r="G35" s="25" t="s">
        <v>31</v>
      </c>
      <c r="H35" s="15" t="s">
        <v>45</v>
      </c>
      <c r="I35" s="15" t="s">
        <v>33</v>
      </c>
      <c r="J35" s="51"/>
      <c r="K35" s="44"/>
      <c r="L35" s="44"/>
      <c r="M35" s="44"/>
      <c r="N35" s="50"/>
      <c r="O35" s="41"/>
      <c r="P35" s="11"/>
      <c r="Q35" s="65"/>
      <c r="R35" s="65"/>
    </row>
    <row r="36" customFormat="1" ht="33" customHeight="1" spans="1:18">
      <c r="A36" s="8">
        <v>33</v>
      </c>
      <c r="B36" s="25" t="s">
        <v>69</v>
      </c>
      <c r="C36" s="25" t="s">
        <v>134</v>
      </c>
      <c r="D36" s="84" t="s">
        <v>135</v>
      </c>
      <c r="E36" s="15">
        <f t="shared" si="1"/>
        <v>25</v>
      </c>
      <c r="F36" s="30"/>
      <c r="G36" s="25" t="s">
        <v>68</v>
      </c>
      <c r="H36" s="15" t="s">
        <v>45</v>
      </c>
      <c r="I36" s="15" t="s">
        <v>33</v>
      </c>
      <c r="J36" s="52"/>
      <c r="K36" s="45"/>
      <c r="L36" s="45"/>
      <c r="M36" s="45"/>
      <c r="N36" s="50"/>
      <c r="O36" s="39"/>
      <c r="P36" s="11"/>
      <c r="Q36" s="61"/>
      <c r="R36" s="61"/>
    </row>
    <row r="37" customFormat="1" ht="38" customHeight="1" spans="1:18">
      <c r="A37" s="8">
        <v>34</v>
      </c>
      <c r="B37" s="25" t="s">
        <v>136</v>
      </c>
      <c r="C37" s="25" t="s">
        <v>137</v>
      </c>
      <c r="D37" s="26" t="s">
        <v>138</v>
      </c>
      <c r="E37" s="15">
        <f t="shared" si="1"/>
        <v>65</v>
      </c>
      <c r="F37" s="27">
        <v>2</v>
      </c>
      <c r="G37" s="25" t="s">
        <v>23</v>
      </c>
      <c r="H37" s="15" t="s">
        <v>32</v>
      </c>
      <c r="I37" s="15" t="s">
        <v>122</v>
      </c>
      <c r="J37" s="49" t="s">
        <v>139</v>
      </c>
      <c r="K37" s="32" t="s">
        <v>130</v>
      </c>
      <c r="L37" s="32" t="s">
        <v>140</v>
      </c>
      <c r="M37" s="43">
        <v>6</v>
      </c>
      <c r="N37" s="32"/>
      <c r="O37" s="53"/>
      <c r="P37" s="32" t="s">
        <v>141</v>
      </c>
      <c r="Q37" s="17" t="s">
        <v>142</v>
      </c>
      <c r="R37" s="17" t="s">
        <v>28</v>
      </c>
    </row>
    <row r="38" customFormat="1" ht="35" customHeight="1" spans="1:18">
      <c r="A38" s="8">
        <v>35</v>
      </c>
      <c r="B38" s="25" t="s">
        <v>136</v>
      </c>
      <c r="C38" s="25" t="s">
        <v>143</v>
      </c>
      <c r="D38" s="26" t="s">
        <v>144</v>
      </c>
      <c r="E38" s="15">
        <f t="shared" si="1"/>
        <v>65</v>
      </c>
      <c r="F38" s="30"/>
      <c r="G38" s="25" t="s">
        <v>145</v>
      </c>
      <c r="H38" s="15" t="s">
        <v>32</v>
      </c>
      <c r="I38" s="15" t="s">
        <v>25</v>
      </c>
      <c r="J38" s="52"/>
      <c r="K38" s="32"/>
      <c r="L38" s="32"/>
      <c r="M38" s="44"/>
      <c r="N38" s="32"/>
      <c r="O38" s="54"/>
      <c r="P38" s="32" t="s">
        <v>141</v>
      </c>
      <c r="Q38" s="61"/>
      <c r="R38" s="61"/>
    </row>
    <row r="39" customFormat="1" ht="39" customHeight="1" spans="1:18">
      <c r="A39" s="8">
        <v>36</v>
      </c>
      <c r="B39" s="25" t="s">
        <v>46</v>
      </c>
      <c r="C39" s="25" t="s">
        <v>146</v>
      </c>
      <c r="D39" s="84" t="s">
        <v>147</v>
      </c>
      <c r="E39" s="15">
        <f t="shared" si="1"/>
        <v>56</v>
      </c>
      <c r="F39" s="27">
        <v>2</v>
      </c>
      <c r="G39" s="25" t="s">
        <v>23</v>
      </c>
      <c r="H39" s="28" t="s">
        <v>148</v>
      </c>
      <c r="I39" s="15" t="s">
        <v>25</v>
      </c>
      <c r="J39" s="49" t="s">
        <v>149</v>
      </c>
      <c r="K39" s="32" t="s">
        <v>130</v>
      </c>
      <c r="L39" s="32" t="s">
        <v>75</v>
      </c>
      <c r="M39" s="55">
        <v>10</v>
      </c>
      <c r="N39" s="32"/>
      <c r="O39" s="53"/>
      <c r="P39" s="32" t="s">
        <v>131</v>
      </c>
      <c r="Q39" s="17" t="s">
        <v>27</v>
      </c>
      <c r="R39" s="17" t="s">
        <v>28</v>
      </c>
    </row>
    <row r="40" customFormat="1" ht="48" customHeight="1" spans="1:18">
      <c r="A40" s="8">
        <v>37</v>
      </c>
      <c r="B40" s="25" t="s">
        <v>46</v>
      </c>
      <c r="C40" s="25" t="s">
        <v>150</v>
      </c>
      <c r="D40" s="84" t="s">
        <v>151</v>
      </c>
      <c r="E40" s="15">
        <f t="shared" si="1"/>
        <v>58</v>
      </c>
      <c r="F40" s="30"/>
      <c r="G40" s="25" t="s">
        <v>31</v>
      </c>
      <c r="H40" s="15" t="s">
        <v>45</v>
      </c>
      <c r="I40" s="15" t="s">
        <v>33</v>
      </c>
      <c r="J40" s="56"/>
      <c r="K40" s="32"/>
      <c r="L40" s="32"/>
      <c r="M40" s="57"/>
      <c r="N40" s="32"/>
      <c r="O40" s="54"/>
      <c r="P40" s="32" t="s">
        <v>131</v>
      </c>
      <c r="Q40" s="61"/>
      <c r="R40" s="61"/>
    </row>
    <row r="41" s="1" customFormat="1" ht="27" customHeight="1" spans="1:18">
      <c r="A41" s="8">
        <v>38</v>
      </c>
      <c r="B41" s="31" t="s">
        <v>34</v>
      </c>
      <c r="C41" s="32" t="s">
        <v>152</v>
      </c>
      <c r="D41" s="85" t="s">
        <v>153</v>
      </c>
      <c r="E41" s="15">
        <f t="shared" ref="E41:E49" si="2">2022-MID(D41,7,4)</f>
        <v>50</v>
      </c>
      <c r="F41" s="32">
        <v>2</v>
      </c>
      <c r="G41" s="32" t="s">
        <v>23</v>
      </c>
      <c r="H41" s="32" t="s">
        <v>154</v>
      </c>
      <c r="I41" s="15" t="s">
        <v>25</v>
      </c>
      <c r="J41" s="58" t="s">
        <v>155</v>
      </c>
      <c r="K41" s="32" t="s">
        <v>130</v>
      </c>
      <c r="L41" s="32" t="s">
        <v>75</v>
      </c>
      <c r="M41" s="32">
        <v>8</v>
      </c>
      <c r="N41" s="32"/>
      <c r="O41" s="32"/>
      <c r="P41" s="32" t="s">
        <v>156</v>
      </c>
      <c r="Q41" s="31" t="s">
        <v>27</v>
      </c>
      <c r="R41" s="32" t="s">
        <v>28</v>
      </c>
    </row>
    <row r="42" s="1" customFormat="1" ht="28" customHeight="1" spans="1:18">
      <c r="A42" s="8">
        <v>39</v>
      </c>
      <c r="B42" s="31" t="s">
        <v>34</v>
      </c>
      <c r="C42" s="32" t="s">
        <v>157</v>
      </c>
      <c r="D42" s="85" t="s">
        <v>158</v>
      </c>
      <c r="E42" s="15">
        <f t="shared" si="2"/>
        <v>56</v>
      </c>
      <c r="F42" s="32"/>
      <c r="G42" s="32" t="s">
        <v>31</v>
      </c>
      <c r="H42" s="15" t="s">
        <v>45</v>
      </c>
      <c r="I42" s="15" t="s">
        <v>33</v>
      </c>
      <c r="J42" s="58"/>
      <c r="K42" s="32"/>
      <c r="L42" s="32"/>
      <c r="M42" s="32"/>
      <c r="N42" s="32"/>
      <c r="O42" s="32"/>
      <c r="P42" s="32"/>
      <c r="Q42" s="31"/>
      <c r="R42" s="32"/>
    </row>
    <row r="43" s="1" customFormat="1" ht="30" customHeight="1" spans="1:18">
      <c r="A43" s="8">
        <v>40</v>
      </c>
      <c r="B43" s="31" t="s">
        <v>119</v>
      </c>
      <c r="C43" s="32" t="s">
        <v>159</v>
      </c>
      <c r="D43" s="85" t="s">
        <v>160</v>
      </c>
      <c r="E43" s="15">
        <f t="shared" si="2"/>
        <v>67</v>
      </c>
      <c r="F43" s="32">
        <v>2</v>
      </c>
      <c r="G43" s="32" t="s">
        <v>23</v>
      </c>
      <c r="H43" s="32" t="s">
        <v>154</v>
      </c>
      <c r="I43" s="15" t="s">
        <v>25</v>
      </c>
      <c r="J43" s="58" t="s">
        <v>161</v>
      </c>
      <c r="K43" s="32" t="s">
        <v>130</v>
      </c>
      <c r="L43" s="32" t="s">
        <v>162</v>
      </c>
      <c r="M43" s="32">
        <v>2</v>
      </c>
      <c r="N43" s="32"/>
      <c r="O43" s="32"/>
      <c r="P43" s="32" t="s">
        <v>131</v>
      </c>
      <c r="Q43" s="31" t="s">
        <v>27</v>
      </c>
      <c r="R43" s="32" t="s">
        <v>28</v>
      </c>
    </row>
    <row r="44" s="1" customFormat="1" ht="30" customHeight="1" spans="1:18">
      <c r="A44" s="8">
        <v>41</v>
      </c>
      <c r="B44" s="31" t="s">
        <v>119</v>
      </c>
      <c r="C44" s="32" t="s">
        <v>163</v>
      </c>
      <c r="D44" s="85" t="s">
        <v>164</v>
      </c>
      <c r="E44" s="15">
        <f t="shared" si="2"/>
        <v>72</v>
      </c>
      <c r="F44" s="32"/>
      <c r="G44" s="32" t="s">
        <v>31</v>
      </c>
      <c r="H44" s="15" t="s">
        <v>45</v>
      </c>
      <c r="I44" s="15" t="s">
        <v>122</v>
      </c>
      <c r="J44" s="58"/>
      <c r="K44" s="32"/>
      <c r="L44" s="32"/>
      <c r="M44" s="32"/>
      <c r="N44" s="32"/>
      <c r="O44" s="32"/>
      <c r="P44" s="32"/>
      <c r="Q44" s="31"/>
      <c r="R44" s="32"/>
    </row>
    <row r="45" s="1" customFormat="1" ht="48" customHeight="1" spans="1:18">
      <c r="A45" s="8">
        <v>42</v>
      </c>
      <c r="B45" s="31" t="s">
        <v>59</v>
      </c>
      <c r="C45" s="32" t="s">
        <v>165</v>
      </c>
      <c r="D45" s="85" t="s">
        <v>166</v>
      </c>
      <c r="E45" s="15">
        <f t="shared" si="2"/>
        <v>67</v>
      </c>
      <c r="F45" s="32">
        <v>2</v>
      </c>
      <c r="G45" s="32" t="s">
        <v>23</v>
      </c>
      <c r="H45" s="15" t="s">
        <v>45</v>
      </c>
      <c r="I45" s="15" t="s">
        <v>122</v>
      </c>
      <c r="J45" s="58" t="s">
        <v>167</v>
      </c>
      <c r="K45" s="32" t="s">
        <v>130</v>
      </c>
      <c r="L45" s="32" t="s">
        <v>75</v>
      </c>
      <c r="M45" s="32">
        <v>9</v>
      </c>
      <c r="N45" s="32"/>
      <c r="O45" s="32"/>
      <c r="P45" s="32" t="s">
        <v>141</v>
      </c>
      <c r="Q45" s="31" t="s">
        <v>27</v>
      </c>
      <c r="R45" s="32" t="s">
        <v>28</v>
      </c>
    </row>
    <row r="46" s="1" customFormat="1" ht="50" customHeight="1" spans="1:18">
      <c r="A46" s="8">
        <v>43</v>
      </c>
      <c r="B46" s="31" t="s">
        <v>59</v>
      </c>
      <c r="C46" s="32" t="s">
        <v>168</v>
      </c>
      <c r="D46" s="85" t="s">
        <v>169</v>
      </c>
      <c r="E46" s="15">
        <f t="shared" si="2"/>
        <v>71</v>
      </c>
      <c r="F46" s="32"/>
      <c r="G46" s="32" t="s">
        <v>31</v>
      </c>
      <c r="H46" s="32" t="s">
        <v>170</v>
      </c>
      <c r="I46" s="15" t="s">
        <v>25</v>
      </c>
      <c r="J46" s="58"/>
      <c r="K46" s="32"/>
      <c r="L46" s="32"/>
      <c r="M46" s="32"/>
      <c r="N46" s="32"/>
      <c r="O46" s="32"/>
      <c r="P46" s="32" t="s">
        <v>141</v>
      </c>
      <c r="Q46" s="31"/>
      <c r="R46" s="32"/>
    </row>
    <row r="47" s="1" customFormat="1" ht="48" customHeight="1" spans="1:18">
      <c r="A47" s="8">
        <v>44</v>
      </c>
      <c r="B47" s="31" t="s">
        <v>59</v>
      </c>
      <c r="C47" s="32" t="s">
        <v>171</v>
      </c>
      <c r="D47" s="85" t="s">
        <v>172</v>
      </c>
      <c r="E47" s="15">
        <f t="shared" si="2"/>
        <v>56</v>
      </c>
      <c r="F47" s="32">
        <v>2</v>
      </c>
      <c r="G47" s="32" t="s">
        <v>23</v>
      </c>
      <c r="H47" s="15" t="s">
        <v>45</v>
      </c>
      <c r="I47" s="15" t="s">
        <v>33</v>
      </c>
      <c r="J47" s="58" t="s">
        <v>173</v>
      </c>
      <c r="K47" s="32" t="s">
        <v>130</v>
      </c>
      <c r="L47" s="32" t="s">
        <v>75</v>
      </c>
      <c r="M47" s="32">
        <v>12</v>
      </c>
      <c r="N47" s="32"/>
      <c r="O47" s="32"/>
      <c r="P47" s="32"/>
      <c r="Q47" s="31" t="s">
        <v>27</v>
      </c>
      <c r="R47" s="32" t="s">
        <v>28</v>
      </c>
    </row>
    <row r="48" s="1" customFormat="1" ht="51" customHeight="1" spans="1:18">
      <c r="A48" s="8">
        <v>45</v>
      </c>
      <c r="B48" s="31" t="s">
        <v>59</v>
      </c>
      <c r="C48" s="32" t="s">
        <v>174</v>
      </c>
      <c r="D48" s="85" t="s">
        <v>175</v>
      </c>
      <c r="E48" s="15">
        <f t="shared" si="2"/>
        <v>54</v>
      </c>
      <c r="F48" s="32"/>
      <c r="G48" s="32" t="s">
        <v>31</v>
      </c>
      <c r="H48" s="32" t="s">
        <v>176</v>
      </c>
      <c r="I48" s="15" t="s">
        <v>25</v>
      </c>
      <c r="J48" s="58"/>
      <c r="K48" s="32"/>
      <c r="L48" s="32"/>
      <c r="M48" s="32"/>
      <c r="N48" s="32"/>
      <c r="O48" s="32"/>
      <c r="P48" s="32" t="s">
        <v>156</v>
      </c>
      <c r="Q48" s="31"/>
      <c r="R48" s="32"/>
    </row>
    <row r="49" s="2" customFormat="1" ht="47" customHeight="1" spans="1:18">
      <c r="A49" s="8">
        <v>46</v>
      </c>
      <c r="B49" s="15" t="s">
        <v>59</v>
      </c>
      <c r="C49" s="15" t="s">
        <v>177</v>
      </c>
      <c r="D49" s="34" t="s">
        <v>178</v>
      </c>
      <c r="E49" s="15">
        <f t="shared" si="2"/>
        <v>57</v>
      </c>
      <c r="F49" s="15">
        <v>1</v>
      </c>
      <c r="G49" s="15" t="s">
        <v>23</v>
      </c>
      <c r="H49" s="15" t="s">
        <v>32</v>
      </c>
      <c r="I49" s="15" t="s">
        <v>122</v>
      </c>
      <c r="J49" s="59" t="s">
        <v>179</v>
      </c>
      <c r="K49" s="15" t="s">
        <v>130</v>
      </c>
      <c r="L49" s="15" t="s">
        <v>75</v>
      </c>
      <c r="M49" s="15">
        <v>10</v>
      </c>
      <c r="N49" s="15"/>
      <c r="O49" s="15" t="s">
        <v>180</v>
      </c>
      <c r="P49" s="32" t="s">
        <v>131</v>
      </c>
      <c r="Q49" s="15" t="s">
        <v>27</v>
      </c>
      <c r="R49" s="15" t="s">
        <v>28</v>
      </c>
    </row>
    <row r="50" s="2" customFormat="1" ht="30" customHeight="1" spans="1:18">
      <c r="A50" s="8">
        <v>47</v>
      </c>
      <c r="B50" s="15" t="s">
        <v>181</v>
      </c>
      <c r="C50" s="15" t="s">
        <v>182</v>
      </c>
      <c r="D50" s="34" t="s">
        <v>183</v>
      </c>
      <c r="E50" s="15">
        <f t="shared" ref="E50:E68" si="3">2022-MID(D50,7,4)</f>
        <v>59</v>
      </c>
      <c r="F50" s="15">
        <v>1</v>
      </c>
      <c r="G50" s="15" t="s">
        <v>23</v>
      </c>
      <c r="H50" s="15" t="s">
        <v>32</v>
      </c>
      <c r="I50" s="15" t="s">
        <v>122</v>
      </c>
      <c r="J50" s="59" t="s">
        <v>184</v>
      </c>
      <c r="K50" s="15" t="s">
        <v>130</v>
      </c>
      <c r="L50" s="32" t="s">
        <v>162</v>
      </c>
      <c r="M50" s="32">
        <v>2</v>
      </c>
      <c r="N50" s="32"/>
      <c r="O50" s="15" t="s">
        <v>180</v>
      </c>
      <c r="P50" s="32" t="s">
        <v>185</v>
      </c>
      <c r="Q50" s="15" t="s">
        <v>27</v>
      </c>
      <c r="R50" s="15" t="s">
        <v>28</v>
      </c>
    </row>
    <row r="51" s="2" customFormat="1" ht="25" customHeight="1" spans="1:18">
      <c r="A51" s="8">
        <v>48</v>
      </c>
      <c r="B51" s="15" t="s">
        <v>186</v>
      </c>
      <c r="C51" s="15" t="s">
        <v>187</v>
      </c>
      <c r="D51" s="34" t="s">
        <v>188</v>
      </c>
      <c r="E51" s="15">
        <f t="shared" si="3"/>
        <v>65</v>
      </c>
      <c r="F51" s="15">
        <v>5</v>
      </c>
      <c r="G51" s="15" t="s">
        <v>23</v>
      </c>
      <c r="H51" s="15" t="s">
        <v>45</v>
      </c>
      <c r="I51" s="15" t="s">
        <v>25</v>
      </c>
      <c r="J51" s="59" t="s">
        <v>189</v>
      </c>
      <c r="K51" s="15" t="s">
        <v>130</v>
      </c>
      <c r="L51" s="17" t="s">
        <v>75</v>
      </c>
      <c r="M51" s="17">
        <v>10</v>
      </c>
      <c r="N51" s="17"/>
      <c r="O51" s="15" t="s">
        <v>180</v>
      </c>
      <c r="P51" s="32" t="s">
        <v>131</v>
      </c>
      <c r="Q51" s="15" t="s">
        <v>27</v>
      </c>
      <c r="R51" s="15" t="s">
        <v>28</v>
      </c>
    </row>
    <row r="52" s="2" customFormat="1" ht="32" customHeight="1" spans="1:18">
      <c r="A52" s="8">
        <v>49</v>
      </c>
      <c r="B52" s="15" t="s">
        <v>186</v>
      </c>
      <c r="C52" s="15" t="s">
        <v>190</v>
      </c>
      <c r="D52" s="34" t="s">
        <v>191</v>
      </c>
      <c r="E52" s="15">
        <f t="shared" si="3"/>
        <v>39</v>
      </c>
      <c r="F52" s="15"/>
      <c r="G52" s="15" t="s">
        <v>68</v>
      </c>
      <c r="H52" s="15" t="s">
        <v>45</v>
      </c>
      <c r="I52" s="15" t="s">
        <v>33</v>
      </c>
      <c r="J52" s="59"/>
      <c r="K52" s="15"/>
      <c r="L52" s="18"/>
      <c r="M52" s="18"/>
      <c r="N52" s="18"/>
      <c r="O52" s="15"/>
      <c r="P52" s="32"/>
      <c r="Q52" s="15"/>
      <c r="R52" s="15"/>
    </row>
    <row r="53" s="2" customFormat="1" ht="26" customHeight="1" spans="1:18">
      <c r="A53" s="8">
        <v>50</v>
      </c>
      <c r="B53" s="15" t="s">
        <v>186</v>
      </c>
      <c r="C53" s="15" t="s">
        <v>192</v>
      </c>
      <c r="D53" s="34" t="s">
        <v>193</v>
      </c>
      <c r="E53" s="15">
        <f t="shared" si="3"/>
        <v>36</v>
      </c>
      <c r="F53" s="15"/>
      <c r="G53" s="15" t="s">
        <v>86</v>
      </c>
      <c r="H53" s="15" t="s">
        <v>45</v>
      </c>
      <c r="I53" s="15" t="s">
        <v>33</v>
      </c>
      <c r="J53" s="59"/>
      <c r="K53" s="15"/>
      <c r="L53" s="18"/>
      <c r="M53" s="18"/>
      <c r="N53" s="18"/>
      <c r="O53" s="15"/>
      <c r="P53" s="32"/>
      <c r="Q53" s="15"/>
      <c r="R53" s="15"/>
    </row>
    <row r="54" s="2" customFormat="1" ht="32" customHeight="1" spans="1:18">
      <c r="A54" s="8">
        <v>51</v>
      </c>
      <c r="B54" s="15" t="s">
        <v>186</v>
      </c>
      <c r="C54" s="15" t="s">
        <v>194</v>
      </c>
      <c r="D54" s="34" t="s">
        <v>195</v>
      </c>
      <c r="E54" s="15">
        <f t="shared" si="3"/>
        <v>13</v>
      </c>
      <c r="F54" s="15"/>
      <c r="G54" s="15" t="s">
        <v>196</v>
      </c>
      <c r="H54" s="15" t="s">
        <v>45</v>
      </c>
      <c r="I54" s="15" t="s">
        <v>25</v>
      </c>
      <c r="J54" s="59"/>
      <c r="K54" s="15"/>
      <c r="L54" s="18"/>
      <c r="M54" s="18"/>
      <c r="N54" s="18"/>
      <c r="O54" s="15"/>
      <c r="P54" s="32"/>
      <c r="Q54" s="15"/>
      <c r="R54" s="15"/>
    </row>
    <row r="55" s="2" customFormat="1" ht="29" customHeight="1" spans="1:18">
      <c r="A55" s="8">
        <v>52</v>
      </c>
      <c r="B55" s="15" t="s">
        <v>186</v>
      </c>
      <c r="C55" s="15" t="s">
        <v>197</v>
      </c>
      <c r="D55" s="34" t="s">
        <v>198</v>
      </c>
      <c r="E55" s="15">
        <f t="shared" si="3"/>
        <v>1</v>
      </c>
      <c r="F55" s="15"/>
      <c r="G55" s="15" t="s">
        <v>196</v>
      </c>
      <c r="H55" s="15" t="s">
        <v>45</v>
      </c>
      <c r="I55" s="15" t="s">
        <v>25</v>
      </c>
      <c r="J55" s="59"/>
      <c r="K55" s="15"/>
      <c r="L55" s="35"/>
      <c r="M55" s="35"/>
      <c r="N55" s="35"/>
      <c r="O55" s="15"/>
      <c r="P55" s="32"/>
      <c r="Q55" s="15"/>
      <c r="R55" s="15"/>
    </row>
    <row r="56" s="2" customFormat="1" ht="30" customHeight="1" spans="1:18">
      <c r="A56" s="8">
        <v>53</v>
      </c>
      <c r="B56" s="15" t="s">
        <v>199</v>
      </c>
      <c r="C56" s="15" t="s">
        <v>200</v>
      </c>
      <c r="D56" s="34" t="s">
        <v>201</v>
      </c>
      <c r="E56" s="15">
        <f t="shared" si="3"/>
        <v>48</v>
      </c>
      <c r="F56" s="15">
        <v>3</v>
      </c>
      <c r="G56" s="15" t="s">
        <v>23</v>
      </c>
      <c r="H56" s="15" t="s">
        <v>202</v>
      </c>
      <c r="I56" s="15" t="s">
        <v>25</v>
      </c>
      <c r="J56" s="59" t="s">
        <v>203</v>
      </c>
      <c r="K56" s="15" t="s">
        <v>130</v>
      </c>
      <c r="L56" s="17" t="s">
        <v>140</v>
      </c>
      <c r="M56" s="17">
        <v>30</v>
      </c>
      <c r="N56" s="17">
        <v>30</v>
      </c>
      <c r="O56" s="15" t="s">
        <v>180</v>
      </c>
      <c r="P56" s="32" t="s">
        <v>131</v>
      </c>
      <c r="Q56" s="15" t="s">
        <v>27</v>
      </c>
      <c r="R56" s="15" t="s">
        <v>28</v>
      </c>
    </row>
    <row r="57" s="2" customFormat="1" ht="25" customHeight="1" spans="1:18">
      <c r="A57" s="8">
        <v>54</v>
      </c>
      <c r="B57" s="15" t="s">
        <v>199</v>
      </c>
      <c r="C57" s="15" t="s">
        <v>204</v>
      </c>
      <c r="D57" s="34" t="s">
        <v>205</v>
      </c>
      <c r="E57" s="15">
        <f t="shared" si="3"/>
        <v>50</v>
      </c>
      <c r="F57" s="15"/>
      <c r="G57" s="15" t="s">
        <v>31</v>
      </c>
      <c r="H57" s="15" t="s">
        <v>45</v>
      </c>
      <c r="I57" s="15" t="s">
        <v>33</v>
      </c>
      <c r="J57" s="59"/>
      <c r="K57" s="15"/>
      <c r="L57" s="18"/>
      <c r="M57" s="18"/>
      <c r="N57" s="18"/>
      <c r="O57" s="15"/>
      <c r="P57" s="32" t="s">
        <v>131</v>
      </c>
      <c r="Q57" s="15"/>
      <c r="R57" s="15"/>
    </row>
    <row r="58" s="2" customFormat="1" ht="25" customHeight="1" spans="1:18">
      <c r="A58" s="8">
        <v>55</v>
      </c>
      <c r="B58" s="15" t="s">
        <v>199</v>
      </c>
      <c r="C58" s="15" t="s">
        <v>206</v>
      </c>
      <c r="D58" s="34" t="s">
        <v>207</v>
      </c>
      <c r="E58" s="15">
        <f t="shared" si="3"/>
        <v>25</v>
      </c>
      <c r="F58" s="15"/>
      <c r="G58" s="15" t="s">
        <v>68</v>
      </c>
      <c r="H58" s="15" t="s">
        <v>45</v>
      </c>
      <c r="I58" s="15" t="s">
        <v>33</v>
      </c>
      <c r="J58" s="59"/>
      <c r="K58" s="15"/>
      <c r="L58" s="35"/>
      <c r="M58" s="35"/>
      <c r="N58" s="35"/>
      <c r="O58" s="15"/>
      <c r="P58" s="32"/>
      <c r="Q58" s="15"/>
      <c r="R58" s="15"/>
    </row>
    <row r="59" s="2" customFormat="1" ht="25" customHeight="1" spans="1:18">
      <c r="A59" s="8">
        <v>56</v>
      </c>
      <c r="B59" s="15" t="s">
        <v>181</v>
      </c>
      <c r="C59" s="15" t="s">
        <v>208</v>
      </c>
      <c r="D59" s="34" t="s">
        <v>209</v>
      </c>
      <c r="E59" s="15">
        <f t="shared" si="3"/>
        <v>54</v>
      </c>
      <c r="F59" s="15">
        <v>4</v>
      </c>
      <c r="G59" s="15" t="s">
        <v>23</v>
      </c>
      <c r="H59" s="15" t="s">
        <v>32</v>
      </c>
      <c r="I59" s="15" t="s">
        <v>122</v>
      </c>
      <c r="J59" s="59" t="s">
        <v>210</v>
      </c>
      <c r="K59" s="15" t="s">
        <v>130</v>
      </c>
      <c r="L59" s="43" t="s">
        <v>75</v>
      </c>
      <c r="M59" s="43">
        <v>11</v>
      </c>
      <c r="N59" s="43"/>
      <c r="O59" s="15" t="s">
        <v>211</v>
      </c>
      <c r="P59" s="32"/>
      <c r="Q59" s="15" t="s">
        <v>27</v>
      </c>
      <c r="R59" s="15" t="s">
        <v>212</v>
      </c>
    </row>
    <row r="60" s="2" customFormat="1" ht="25" customHeight="1" spans="1:18">
      <c r="A60" s="8">
        <v>57</v>
      </c>
      <c r="B60" s="15" t="s">
        <v>181</v>
      </c>
      <c r="C60" s="15" t="s">
        <v>213</v>
      </c>
      <c r="D60" s="34" t="s">
        <v>214</v>
      </c>
      <c r="E60" s="15">
        <f t="shared" si="3"/>
        <v>52</v>
      </c>
      <c r="F60" s="15"/>
      <c r="G60" s="15" t="s">
        <v>31</v>
      </c>
      <c r="H60" s="15" t="s">
        <v>32</v>
      </c>
      <c r="I60" s="15" t="s">
        <v>25</v>
      </c>
      <c r="J60" s="59"/>
      <c r="K60" s="15"/>
      <c r="L60" s="44"/>
      <c r="M60" s="44"/>
      <c r="N60" s="44"/>
      <c r="O60" s="15"/>
      <c r="P60" s="32"/>
      <c r="Q60" s="15"/>
      <c r="R60" s="15"/>
    </row>
    <row r="61" s="2" customFormat="1" ht="25" customHeight="1" spans="1:18">
      <c r="A61" s="8">
        <v>58</v>
      </c>
      <c r="B61" s="15" t="s">
        <v>181</v>
      </c>
      <c r="C61" s="15" t="s">
        <v>215</v>
      </c>
      <c r="D61" s="34" t="s">
        <v>216</v>
      </c>
      <c r="E61" s="15">
        <f t="shared" si="3"/>
        <v>22</v>
      </c>
      <c r="F61" s="15"/>
      <c r="G61" s="15" t="s">
        <v>68</v>
      </c>
      <c r="H61" s="15" t="s">
        <v>45</v>
      </c>
      <c r="I61" s="15" t="s">
        <v>33</v>
      </c>
      <c r="J61" s="59"/>
      <c r="K61" s="15"/>
      <c r="L61" s="44"/>
      <c r="M61" s="44"/>
      <c r="N61" s="44"/>
      <c r="O61" s="15"/>
      <c r="P61" s="32"/>
      <c r="Q61" s="15"/>
      <c r="R61" s="15"/>
    </row>
    <row r="62" s="2" customFormat="1" ht="25" customHeight="1" spans="1:18">
      <c r="A62" s="8">
        <v>59</v>
      </c>
      <c r="B62" s="15" t="s">
        <v>181</v>
      </c>
      <c r="C62" s="15" t="s">
        <v>217</v>
      </c>
      <c r="D62" s="34" t="s">
        <v>218</v>
      </c>
      <c r="E62" s="15">
        <f t="shared" si="3"/>
        <v>27</v>
      </c>
      <c r="F62" s="15"/>
      <c r="G62" s="15" t="s">
        <v>86</v>
      </c>
      <c r="H62" s="15" t="s">
        <v>45</v>
      </c>
      <c r="I62" s="15" t="s">
        <v>33</v>
      </c>
      <c r="J62" s="59"/>
      <c r="K62" s="15"/>
      <c r="L62" s="45"/>
      <c r="M62" s="45"/>
      <c r="N62" s="45"/>
      <c r="O62" s="15"/>
      <c r="P62" s="32"/>
      <c r="Q62" s="15"/>
      <c r="R62" s="15"/>
    </row>
    <row r="63" s="2" customFormat="1" ht="60" customHeight="1" spans="1:18">
      <c r="A63" s="8">
        <v>60</v>
      </c>
      <c r="B63" s="15" t="s">
        <v>136</v>
      </c>
      <c r="C63" s="15" t="s">
        <v>219</v>
      </c>
      <c r="D63" s="34" t="s">
        <v>220</v>
      </c>
      <c r="E63" s="15">
        <f t="shared" si="3"/>
        <v>27</v>
      </c>
      <c r="F63" s="15">
        <v>1</v>
      </c>
      <c r="G63" s="15" t="s">
        <v>23</v>
      </c>
      <c r="H63" s="15" t="s">
        <v>45</v>
      </c>
      <c r="I63" s="15" t="s">
        <v>33</v>
      </c>
      <c r="J63" s="59" t="s">
        <v>221</v>
      </c>
      <c r="K63" s="15" t="s">
        <v>222</v>
      </c>
      <c r="L63" s="15" t="s">
        <v>140</v>
      </c>
      <c r="M63" s="15">
        <v>2</v>
      </c>
      <c r="N63" s="15">
        <v>0</v>
      </c>
      <c r="O63" s="15" t="s">
        <v>211</v>
      </c>
      <c r="P63" s="32"/>
      <c r="Q63" s="15" t="s">
        <v>27</v>
      </c>
      <c r="R63" s="15" t="s">
        <v>212</v>
      </c>
    </row>
    <row r="64" s="2" customFormat="1" ht="36" customHeight="1" spans="1:18">
      <c r="A64" s="8">
        <v>61</v>
      </c>
      <c r="B64" s="15" t="s">
        <v>186</v>
      </c>
      <c r="C64" s="15" t="s">
        <v>223</v>
      </c>
      <c r="D64" s="34" t="s">
        <v>224</v>
      </c>
      <c r="E64" s="15">
        <f t="shared" si="3"/>
        <v>58</v>
      </c>
      <c r="F64" s="15">
        <v>1</v>
      </c>
      <c r="G64" s="15" t="s">
        <v>23</v>
      </c>
      <c r="H64" s="15" t="s">
        <v>202</v>
      </c>
      <c r="I64" s="15" t="s">
        <v>122</v>
      </c>
      <c r="J64" s="59" t="s">
        <v>225</v>
      </c>
      <c r="K64" s="15"/>
      <c r="L64" s="15"/>
      <c r="M64" s="15"/>
      <c r="N64" s="15"/>
      <c r="O64" s="15" t="s">
        <v>211</v>
      </c>
      <c r="P64" s="32" t="s">
        <v>226</v>
      </c>
      <c r="Q64" s="15" t="s">
        <v>27</v>
      </c>
      <c r="R64" s="15" t="s">
        <v>212</v>
      </c>
    </row>
    <row r="65" s="2" customFormat="1" ht="52" customHeight="1" spans="1:18">
      <c r="A65" s="8">
        <v>62</v>
      </c>
      <c r="B65" s="15" t="s">
        <v>199</v>
      </c>
      <c r="C65" s="15" t="s">
        <v>227</v>
      </c>
      <c r="D65" s="34" t="s">
        <v>228</v>
      </c>
      <c r="E65" s="15">
        <f t="shared" si="3"/>
        <v>53</v>
      </c>
      <c r="F65" s="15">
        <v>1</v>
      </c>
      <c r="G65" s="15" t="s">
        <v>23</v>
      </c>
      <c r="H65" s="15" t="s">
        <v>45</v>
      </c>
      <c r="I65" s="15" t="s">
        <v>33</v>
      </c>
      <c r="J65" s="59" t="s">
        <v>229</v>
      </c>
      <c r="K65" s="15" t="s">
        <v>130</v>
      </c>
      <c r="L65" s="15" t="s">
        <v>75</v>
      </c>
      <c r="M65" s="15">
        <v>10</v>
      </c>
      <c r="N65" s="15"/>
      <c r="O65" s="15" t="s">
        <v>211</v>
      </c>
      <c r="P65" s="32" t="s">
        <v>131</v>
      </c>
      <c r="Q65" s="15" t="s">
        <v>27</v>
      </c>
      <c r="R65" s="15" t="s">
        <v>212</v>
      </c>
    </row>
    <row r="66" s="2" customFormat="1" ht="30" customHeight="1" spans="1:18">
      <c r="A66" s="8">
        <v>63</v>
      </c>
      <c r="B66" s="15" t="s">
        <v>46</v>
      </c>
      <c r="C66" s="15" t="s">
        <v>230</v>
      </c>
      <c r="D66" s="34" t="s">
        <v>231</v>
      </c>
      <c r="E66" s="15">
        <f t="shared" si="3"/>
        <v>58</v>
      </c>
      <c r="F66" s="15">
        <v>2</v>
      </c>
      <c r="G66" s="15" t="s">
        <v>23</v>
      </c>
      <c r="H66" s="15" t="s">
        <v>45</v>
      </c>
      <c r="I66" s="15" t="s">
        <v>33</v>
      </c>
      <c r="J66" s="59" t="s">
        <v>232</v>
      </c>
      <c r="K66" s="15" t="s">
        <v>130</v>
      </c>
      <c r="L66" s="32" t="s">
        <v>75</v>
      </c>
      <c r="M66" s="32">
        <v>16</v>
      </c>
      <c r="N66" s="32"/>
      <c r="O66" s="15" t="s">
        <v>211</v>
      </c>
      <c r="P66" s="32"/>
      <c r="Q66" s="15" t="s">
        <v>27</v>
      </c>
      <c r="R66" s="15" t="s">
        <v>212</v>
      </c>
    </row>
    <row r="67" s="2" customFormat="1" ht="30" customHeight="1" spans="1:18">
      <c r="A67" s="8">
        <v>64</v>
      </c>
      <c r="B67" s="15" t="s">
        <v>46</v>
      </c>
      <c r="C67" s="15" t="s">
        <v>233</v>
      </c>
      <c r="D67" s="34" t="s">
        <v>234</v>
      </c>
      <c r="E67" s="15">
        <f t="shared" si="3"/>
        <v>29</v>
      </c>
      <c r="F67" s="15"/>
      <c r="G67" s="15" t="s">
        <v>68</v>
      </c>
      <c r="H67" s="15" t="s">
        <v>45</v>
      </c>
      <c r="I67" s="15" t="s">
        <v>33</v>
      </c>
      <c r="J67" s="59"/>
      <c r="K67" s="15"/>
      <c r="L67" s="32"/>
      <c r="M67" s="32"/>
      <c r="N67" s="32"/>
      <c r="O67" s="15"/>
      <c r="P67" s="32"/>
      <c r="Q67" s="15"/>
      <c r="R67" s="15"/>
    </row>
    <row r="68" s="2" customFormat="1" ht="30" customHeight="1" spans="1:18">
      <c r="A68" s="8">
        <v>65</v>
      </c>
      <c r="B68" s="15" t="s">
        <v>46</v>
      </c>
      <c r="C68" s="15" t="s">
        <v>235</v>
      </c>
      <c r="D68" s="34" t="s">
        <v>236</v>
      </c>
      <c r="E68" s="15">
        <f t="shared" si="3"/>
        <v>51</v>
      </c>
      <c r="F68" s="15">
        <v>3</v>
      </c>
      <c r="G68" s="15" t="s">
        <v>23</v>
      </c>
      <c r="H68" s="15" t="s">
        <v>45</v>
      </c>
      <c r="I68" s="15" t="s">
        <v>33</v>
      </c>
      <c r="J68" s="59" t="s">
        <v>237</v>
      </c>
      <c r="K68" s="15" t="s">
        <v>130</v>
      </c>
      <c r="L68" s="43" t="s">
        <v>75</v>
      </c>
      <c r="M68" s="43">
        <v>16</v>
      </c>
      <c r="N68" s="43"/>
      <c r="O68" s="15" t="s">
        <v>211</v>
      </c>
      <c r="P68" s="32" t="s">
        <v>131</v>
      </c>
      <c r="Q68" s="15" t="s">
        <v>27</v>
      </c>
      <c r="R68" s="15" t="s">
        <v>212</v>
      </c>
    </row>
    <row r="69" s="2" customFormat="1" ht="30" customHeight="1" spans="1:18">
      <c r="A69" s="8">
        <v>66</v>
      </c>
      <c r="B69" s="15" t="s">
        <v>46</v>
      </c>
      <c r="C69" s="15" t="s">
        <v>238</v>
      </c>
      <c r="D69" s="34" t="s">
        <v>239</v>
      </c>
      <c r="E69" s="15">
        <f t="shared" ref="E69:E83" si="4">2022-MID(D69,7,4)</f>
        <v>21</v>
      </c>
      <c r="F69" s="15"/>
      <c r="G69" s="15" t="s">
        <v>68</v>
      </c>
      <c r="H69" s="15" t="s">
        <v>45</v>
      </c>
      <c r="I69" s="15" t="s">
        <v>33</v>
      </c>
      <c r="J69" s="59"/>
      <c r="K69" s="15"/>
      <c r="L69" s="44"/>
      <c r="M69" s="44"/>
      <c r="N69" s="44"/>
      <c r="O69" s="15"/>
      <c r="P69" s="32" t="s">
        <v>131</v>
      </c>
      <c r="Q69" s="15"/>
      <c r="R69" s="15"/>
    </row>
    <row r="70" s="2" customFormat="1" ht="38" customHeight="1" spans="1:18">
      <c r="A70" s="8">
        <v>67</v>
      </c>
      <c r="B70" s="15" t="s">
        <v>46</v>
      </c>
      <c r="C70" s="15" t="s">
        <v>240</v>
      </c>
      <c r="D70" s="34" t="s">
        <v>241</v>
      </c>
      <c r="E70" s="15">
        <f t="shared" si="4"/>
        <v>23</v>
      </c>
      <c r="F70" s="15"/>
      <c r="G70" s="15" t="s">
        <v>118</v>
      </c>
      <c r="H70" s="15" t="s">
        <v>45</v>
      </c>
      <c r="I70" s="15" t="s">
        <v>33</v>
      </c>
      <c r="J70" s="59"/>
      <c r="K70" s="15"/>
      <c r="L70" s="45"/>
      <c r="M70" s="45"/>
      <c r="N70" s="45"/>
      <c r="O70" s="15"/>
      <c r="P70" s="32" t="s">
        <v>131</v>
      </c>
      <c r="Q70" s="15"/>
      <c r="R70" s="15"/>
    </row>
    <row r="71" s="2" customFormat="1" ht="41" customHeight="1" spans="1:18">
      <c r="A71" s="8">
        <v>68</v>
      </c>
      <c r="B71" s="15" t="s">
        <v>59</v>
      </c>
      <c r="C71" s="15" t="s">
        <v>242</v>
      </c>
      <c r="D71" s="34" t="s">
        <v>243</v>
      </c>
      <c r="E71" s="15">
        <f t="shared" si="4"/>
        <v>45</v>
      </c>
      <c r="F71" s="15">
        <v>1</v>
      </c>
      <c r="G71" s="15" t="s">
        <v>23</v>
      </c>
      <c r="H71" s="15" t="s">
        <v>45</v>
      </c>
      <c r="I71" s="15" t="s">
        <v>33</v>
      </c>
      <c r="J71" s="59" t="s">
        <v>244</v>
      </c>
      <c r="K71" s="15" t="s">
        <v>222</v>
      </c>
      <c r="L71" s="15" t="s">
        <v>75</v>
      </c>
      <c r="M71" s="15">
        <v>2</v>
      </c>
      <c r="N71" s="15">
        <v>0</v>
      </c>
      <c r="O71" s="15" t="s">
        <v>28</v>
      </c>
      <c r="P71" s="32" t="s">
        <v>131</v>
      </c>
      <c r="Q71" s="15" t="s">
        <v>245</v>
      </c>
      <c r="R71" s="15" t="s">
        <v>212</v>
      </c>
    </row>
    <row r="72" s="2" customFormat="1" ht="39" customHeight="1" spans="1:18">
      <c r="A72" s="8">
        <v>69</v>
      </c>
      <c r="B72" s="15" t="s">
        <v>59</v>
      </c>
      <c r="C72" s="15" t="s">
        <v>246</v>
      </c>
      <c r="D72" s="34" t="s">
        <v>247</v>
      </c>
      <c r="E72" s="15">
        <f t="shared" si="4"/>
        <v>50</v>
      </c>
      <c r="F72" s="15">
        <v>1</v>
      </c>
      <c r="G72" s="15" t="s">
        <v>23</v>
      </c>
      <c r="H72" s="15" t="s">
        <v>248</v>
      </c>
      <c r="I72" s="15" t="s">
        <v>122</v>
      </c>
      <c r="J72" s="59" t="s">
        <v>249</v>
      </c>
      <c r="K72" s="15" t="s">
        <v>222</v>
      </c>
      <c r="L72" s="15" t="s">
        <v>75</v>
      </c>
      <c r="M72" s="15">
        <v>2</v>
      </c>
      <c r="N72" s="15">
        <v>0</v>
      </c>
      <c r="O72" s="15" t="s">
        <v>28</v>
      </c>
      <c r="P72" s="32" t="s">
        <v>156</v>
      </c>
      <c r="Q72" s="15" t="s">
        <v>245</v>
      </c>
      <c r="R72" s="15" t="s">
        <v>212</v>
      </c>
    </row>
    <row r="73" s="2" customFormat="1" ht="30" customHeight="1" spans="1:18">
      <c r="A73" s="8">
        <v>70</v>
      </c>
      <c r="B73" s="15" t="s">
        <v>250</v>
      </c>
      <c r="C73" s="15" t="s">
        <v>251</v>
      </c>
      <c r="D73" s="34" t="s">
        <v>252</v>
      </c>
      <c r="E73" s="15">
        <f t="shared" si="4"/>
        <v>50</v>
      </c>
      <c r="F73" s="15">
        <v>3</v>
      </c>
      <c r="G73" s="15" t="s">
        <v>23</v>
      </c>
      <c r="H73" s="15" t="s">
        <v>45</v>
      </c>
      <c r="I73" s="15" t="s">
        <v>33</v>
      </c>
      <c r="J73" s="59" t="s">
        <v>253</v>
      </c>
      <c r="K73" s="15" t="s">
        <v>254</v>
      </c>
      <c r="L73" s="17" t="s">
        <v>140</v>
      </c>
      <c r="M73" s="17">
        <v>2</v>
      </c>
      <c r="N73" s="17" t="s">
        <v>255</v>
      </c>
      <c r="O73" s="15" t="s">
        <v>28</v>
      </c>
      <c r="P73" s="32" t="s">
        <v>131</v>
      </c>
      <c r="Q73" s="15" t="s">
        <v>245</v>
      </c>
      <c r="R73" s="15" t="s">
        <v>212</v>
      </c>
    </row>
    <row r="74" s="2" customFormat="1" ht="30" customHeight="1" spans="1:18">
      <c r="A74" s="8">
        <v>71</v>
      </c>
      <c r="B74" s="15" t="s">
        <v>250</v>
      </c>
      <c r="C74" s="15" t="s">
        <v>256</v>
      </c>
      <c r="D74" s="34" t="s">
        <v>257</v>
      </c>
      <c r="E74" s="15">
        <f t="shared" si="4"/>
        <v>8</v>
      </c>
      <c r="F74" s="15"/>
      <c r="G74" s="15" t="s">
        <v>68</v>
      </c>
      <c r="H74" s="15" t="s">
        <v>45</v>
      </c>
      <c r="I74" s="15" t="s">
        <v>25</v>
      </c>
      <c r="J74" s="59"/>
      <c r="K74" s="15"/>
      <c r="L74" s="18"/>
      <c r="M74" s="18"/>
      <c r="N74" s="18"/>
      <c r="O74" s="15"/>
      <c r="P74" s="32" t="s">
        <v>131</v>
      </c>
      <c r="Q74" s="15"/>
      <c r="R74" s="15"/>
    </row>
    <row r="75" s="2" customFormat="1" ht="30" customHeight="1" spans="1:18">
      <c r="A75" s="8">
        <v>72</v>
      </c>
      <c r="B75" s="15" t="s">
        <v>250</v>
      </c>
      <c r="C75" s="15" t="s">
        <v>258</v>
      </c>
      <c r="D75" s="34" t="s">
        <v>259</v>
      </c>
      <c r="E75" s="15">
        <f t="shared" si="4"/>
        <v>14</v>
      </c>
      <c r="F75" s="15"/>
      <c r="G75" s="15" t="s">
        <v>118</v>
      </c>
      <c r="H75" s="15" t="s">
        <v>45</v>
      </c>
      <c r="I75" s="15" t="s">
        <v>25</v>
      </c>
      <c r="J75" s="59"/>
      <c r="K75" s="15"/>
      <c r="L75" s="35"/>
      <c r="M75" s="35"/>
      <c r="N75" s="35"/>
      <c r="O75" s="15"/>
      <c r="P75" s="32" t="s">
        <v>131</v>
      </c>
      <c r="Q75" s="15"/>
      <c r="R75" s="15"/>
    </row>
    <row r="76" s="2" customFormat="1" ht="57" customHeight="1" spans="1:18">
      <c r="A76" s="8">
        <v>73</v>
      </c>
      <c r="B76" s="15" t="s">
        <v>250</v>
      </c>
      <c r="C76" s="15" t="s">
        <v>260</v>
      </c>
      <c r="D76" s="34" t="s">
        <v>261</v>
      </c>
      <c r="E76" s="15">
        <f t="shared" si="4"/>
        <v>61</v>
      </c>
      <c r="F76" s="15">
        <v>1</v>
      </c>
      <c r="G76" s="15" t="s">
        <v>23</v>
      </c>
      <c r="H76" s="15" t="s">
        <v>32</v>
      </c>
      <c r="I76" s="15" t="s">
        <v>122</v>
      </c>
      <c r="J76" s="59" t="s">
        <v>262</v>
      </c>
      <c r="K76" s="15" t="s">
        <v>263</v>
      </c>
      <c r="L76" s="15" t="s">
        <v>75</v>
      </c>
      <c r="M76" s="15">
        <v>2</v>
      </c>
      <c r="N76" s="15">
        <v>8</v>
      </c>
      <c r="O76" s="15" t="s">
        <v>28</v>
      </c>
      <c r="P76" s="32" t="s">
        <v>156</v>
      </c>
      <c r="Q76" s="15" t="s">
        <v>245</v>
      </c>
      <c r="R76" s="15" t="s">
        <v>212</v>
      </c>
    </row>
    <row r="77" s="2" customFormat="1" ht="30" customHeight="1" spans="1:18">
      <c r="A77" s="8">
        <v>74</v>
      </c>
      <c r="B77" s="15" t="s">
        <v>250</v>
      </c>
      <c r="C77" s="15" t="s">
        <v>264</v>
      </c>
      <c r="D77" s="34" t="s">
        <v>265</v>
      </c>
      <c r="E77" s="15">
        <f t="shared" si="4"/>
        <v>71</v>
      </c>
      <c r="F77" s="15">
        <v>2</v>
      </c>
      <c r="G77" s="15" t="s">
        <v>23</v>
      </c>
      <c r="H77" s="15" t="s">
        <v>32</v>
      </c>
      <c r="I77" s="15" t="s">
        <v>25</v>
      </c>
      <c r="J77" s="59" t="s">
        <v>266</v>
      </c>
      <c r="K77" s="15" t="s">
        <v>222</v>
      </c>
      <c r="L77" s="32" t="s">
        <v>140</v>
      </c>
      <c r="M77" s="32">
        <v>2</v>
      </c>
      <c r="N77" s="32">
        <v>1</v>
      </c>
      <c r="O77" s="15" t="s">
        <v>28</v>
      </c>
      <c r="P77" s="32" t="s">
        <v>131</v>
      </c>
      <c r="Q77" s="15" t="s">
        <v>245</v>
      </c>
      <c r="R77" s="15" t="s">
        <v>212</v>
      </c>
    </row>
    <row r="78" s="2" customFormat="1" ht="30" customHeight="1" spans="1:18">
      <c r="A78" s="8">
        <v>75</v>
      </c>
      <c r="B78" s="15" t="s">
        <v>250</v>
      </c>
      <c r="C78" s="15" t="s">
        <v>267</v>
      </c>
      <c r="D78" s="34" t="s">
        <v>268</v>
      </c>
      <c r="E78" s="15">
        <f t="shared" si="4"/>
        <v>68</v>
      </c>
      <c r="F78" s="15"/>
      <c r="G78" s="15" t="s">
        <v>31</v>
      </c>
      <c r="H78" s="15" t="s">
        <v>32</v>
      </c>
      <c r="I78" s="15" t="s">
        <v>25</v>
      </c>
      <c r="J78" s="59"/>
      <c r="K78" s="15"/>
      <c r="L78" s="32"/>
      <c r="M78" s="32"/>
      <c r="N78" s="32"/>
      <c r="O78" s="15"/>
      <c r="P78" s="32" t="s">
        <v>131</v>
      </c>
      <c r="Q78" s="15"/>
      <c r="R78" s="15"/>
    </row>
    <row r="79" s="2" customFormat="1" ht="26" customHeight="1" spans="1:18">
      <c r="A79" s="8">
        <v>76</v>
      </c>
      <c r="B79" s="15" t="s">
        <v>181</v>
      </c>
      <c r="C79" s="15" t="s">
        <v>269</v>
      </c>
      <c r="D79" s="34" t="s">
        <v>270</v>
      </c>
      <c r="E79" s="15">
        <f t="shared" si="4"/>
        <v>59</v>
      </c>
      <c r="F79" s="15">
        <v>2</v>
      </c>
      <c r="G79" s="15" t="s">
        <v>23</v>
      </c>
      <c r="H79" s="15" t="s">
        <v>32</v>
      </c>
      <c r="I79" s="15" t="s">
        <v>25</v>
      </c>
      <c r="J79" s="59" t="s">
        <v>271</v>
      </c>
      <c r="K79" s="15" t="s">
        <v>272</v>
      </c>
      <c r="L79" s="32"/>
      <c r="M79" s="32"/>
      <c r="N79" s="32"/>
      <c r="O79" s="15" t="s">
        <v>28</v>
      </c>
      <c r="P79" s="32" t="s">
        <v>131</v>
      </c>
      <c r="Q79" s="15" t="s">
        <v>245</v>
      </c>
      <c r="R79" s="15" t="s">
        <v>212</v>
      </c>
    </row>
    <row r="80" s="2" customFormat="1" ht="30" customHeight="1" spans="1:18">
      <c r="A80" s="8">
        <v>77</v>
      </c>
      <c r="B80" s="15" t="s">
        <v>181</v>
      </c>
      <c r="C80" s="15" t="s">
        <v>273</v>
      </c>
      <c r="D80" s="34" t="s">
        <v>274</v>
      </c>
      <c r="E80" s="15">
        <f t="shared" si="4"/>
        <v>59</v>
      </c>
      <c r="F80" s="15"/>
      <c r="G80" s="15" t="s">
        <v>31</v>
      </c>
      <c r="H80" s="15" t="s">
        <v>32</v>
      </c>
      <c r="I80" s="15" t="s">
        <v>33</v>
      </c>
      <c r="J80" s="59"/>
      <c r="K80" s="15"/>
      <c r="L80" s="32"/>
      <c r="M80" s="32"/>
      <c r="N80" s="32"/>
      <c r="O80" s="15"/>
      <c r="P80" s="32" t="s">
        <v>131</v>
      </c>
      <c r="Q80" s="15"/>
      <c r="R80" s="15"/>
    </row>
    <row r="81" s="2" customFormat="1" ht="34" customHeight="1" spans="1:18">
      <c r="A81" s="8">
        <v>78</v>
      </c>
      <c r="B81" s="15" t="s">
        <v>181</v>
      </c>
      <c r="C81" s="15" t="s">
        <v>275</v>
      </c>
      <c r="D81" s="34" t="s">
        <v>276</v>
      </c>
      <c r="E81" s="15">
        <f t="shared" si="4"/>
        <v>60</v>
      </c>
      <c r="F81" s="15">
        <v>2</v>
      </c>
      <c r="G81" s="15" t="s">
        <v>23</v>
      </c>
      <c r="H81" s="15" t="s">
        <v>277</v>
      </c>
      <c r="I81" s="15" t="s">
        <v>25</v>
      </c>
      <c r="J81" s="59" t="s">
        <v>278</v>
      </c>
      <c r="K81" s="15" t="s">
        <v>263</v>
      </c>
      <c r="L81" s="32" t="s">
        <v>75</v>
      </c>
      <c r="M81" s="32">
        <v>6</v>
      </c>
      <c r="N81" s="32">
        <v>25</v>
      </c>
      <c r="O81" s="15" t="s">
        <v>28</v>
      </c>
      <c r="P81" s="32" t="s">
        <v>185</v>
      </c>
      <c r="Q81" s="15" t="s">
        <v>245</v>
      </c>
      <c r="R81" s="15" t="s">
        <v>212</v>
      </c>
    </row>
    <row r="82" s="2" customFormat="1" ht="36" customHeight="1" spans="1:18">
      <c r="A82" s="8">
        <v>79</v>
      </c>
      <c r="B82" s="15" t="s">
        <v>181</v>
      </c>
      <c r="C82" s="15" t="s">
        <v>279</v>
      </c>
      <c r="D82" s="34" t="s">
        <v>280</v>
      </c>
      <c r="E82" s="15">
        <f t="shared" si="4"/>
        <v>63</v>
      </c>
      <c r="F82" s="15"/>
      <c r="G82" s="15" t="s">
        <v>31</v>
      </c>
      <c r="H82" s="15" t="s">
        <v>32</v>
      </c>
      <c r="I82" s="15" t="s">
        <v>25</v>
      </c>
      <c r="J82" s="59"/>
      <c r="K82" s="15"/>
      <c r="L82" s="32"/>
      <c r="M82" s="32"/>
      <c r="N82" s="32"/>
      <c r="O82" s="15"/>
      <c r="P82" s="32" t="s">
        <v>185</v>
      </c>
      <c r="Q82" s="15"/>
      <c r="R82" s="15"/>
    </row>
    <row r="83" s="2" customFormat="1" ht="39" customHeight="1" spans="1:18">
      <c r="A83" s="8">
        <v>80</v>
      </c>
      <c r="B83" s="15" t="s">
        <v>181</v>
      </c>
      <c r="C83" s="15" t="s">
        <v>281</v>
      </c>
      <c r="D83" s="34" t="s">
        <v>282</v>
      </c>
      <c r="E83" s="15">
        <f t="shared" si="4"/>
        <v>57</v>
      </c>
      <c r="F83" s="15">
        <v>1</v>
      </c>
      <c r="G83" s="15" t="s">
        <v>23</v>
      </c>
      <c r="H83" s="15" t="s">
        <v>32</v>
      </c>
      <c r="I83" s="15" t="s">
        <v>33</v>
      </c>
      <c r="J83" s="59" t="s">
        <v>283</v>
      </c>
      <c r="K83" s="15"/>
      <c r="L83" s="15"/>
      <c r="M83" s="15"/>
      <c r="N83" s="15"/>
      <c r="O83" s="15" t="s">
        <v>28</v>
      </c>
      <c r="P83" s="32" t="s">
        <v>141</v>
      </c>
      <c r="Q83" s="15" t="s">
        <v>245</v>
      </c>
      <c r="R83" s="15" t="s">
        <v>212</v>
      </c>
    </row>
    <row r="84" s="2" customFormat="1" ht="30" customHeight="1" spans="1:18">
      <c r="A84" s="8">
        <v>81</v>
      </c>
      <c r="B84" s="15" t="s">
        <v>136</v>
      </c>
      <c r="C84" s="15" t="s">
        <v>284</v>
      </c>
      <c r="D84" s="34" t="s">
        <v>285</v>
      </c>
      <c r="E84" s="15">
        <f t="shared" ref="E71:E104" si="5">2022-MID(D84,7,4)</f>
        <v>71</v>
      </c>
      <c r="F84" s="15">
        <v>2</v>
      </c>
      <c r="G84" s="15" t="s">
        <v>23</v>
      </c>
      <c r="H84" s="15" t="s">
        <v>32</v>
      </c>
      <c r="I84" s="15" t="s">
        <v>25</v>
      </c>
      <c r="J84" s="59" t="s">
        <v>286</v>
      </c>
      <c r="K84" s="15" t="s">
        <v>287</v>
      </c>
      <c r="L84" s="32" t="s">
        <v>140</v>
      </c>
      <c r="M84" s="32">
        <v>2</v>
      </c>
      <c r="N84" s="32">
        <v>0</v>
      </c>
      <c r="O84" s="15" t="s">
        <v>28</v>
      </c>
      <c r="P84" s="32" t="s">
        <v>131</v>
      </c>
      <c r="Q84" s="15" t="s">
        <v>142</v>
      </c>
      <c r="R84" s="15" t="s">
        <v>212</v>
      </c>
    </row>
    <row r="85" s="2" customFormat="1" ht="30" customHeight="1" spans="1:18">
      <c r="A85" s="8">
        <v>82</v>
      </c>
      <c r="B85" s="15" t="s">
        <v>136</v>
      </c>
      <c r="C85" s="15" t="s">
        <v>288</v>
      </c>
      <c r="D85" s="34" t="s">
        <v>289</v>
      </c>
      <c r="E85" s="15">
        <f t="shared" si="5"/>
        <v>69</v>
      </c>
      <c r="F85" s="15"/>
      <c r="G85" s="15" t="s">
        <v>31</v>
      </c>
      <c r="H85" s="15" t="s">
        <v>32</v>
      </c>
      <c r="I85" s="15" t="s">
        <v>25</v>
      </c>
      <c r="J85" s="59"/>
      <c r="K85" s="15"/>
      <c r="L85" s="32"/>
      <c r="M85" s="32"/>
      <c r="N85" s="32"/>
      <c r="O85" s="15"/>
      <c r="P85" s="32" t="s">
        <v>131</v>
      </c>
      <c r="Q85" s="15"/>
      <c r="R85" s="15"/>
    </row>
    <row r="86" s="2" customFormat="1" ht="30" customHeight="1" spans="1:18">
      <c r="A86" s="8">
        <v>83</v>
      </c>
      <c r="B86" s="15" t="s">
        <v>186</v>
      </c>
      <c r="C86" s="15" t="s">
        <v>290</v>
      </c>
      <c r="D86" s="34" t="s">
        <v>291</v>
      </c>
      <c r="E86" s="15">
        <f t="shared" si="5"/>
        <v>55</v>
      </c>
      <c r="F86" s="15">
        <v>3</v>
      </c>
      <c r="G86" s="15" t="s">
        <v>23</v>
      </c>
      <c r="H86" s="15" t="s">
        <v>292</v>
      </c>
      <c r="I86" s="15" t="s">
        <v>122</v>
      </c>
      <c r="J86" s="59" t="s">
        <v>293</v>
      </c>
      <c r="K86" s="15" t="s">
        <v>294</v>
      </c>
      <c r="L86" s="17" t="s">
        <v>75</v>
      </c>
      <c r="M86" s="70" t="s">
        <v>295</v>
      </c>
      <c r="N86" s="55"/>
      <c r="O86" s="15" t="s">
        <v>28</v>
      </c>
      <c r="P86" s="32" t="s">
        <v>156</v>
      </c>
      <c r="Q86" s="15" t="s">
        <v>142</v>
      </c>
      <c r="R86" s="15" t="s">
        <v>212</v>
      </c>
    </row>
    <row r="87" s="2" customFormat="1" ht="30" customHeight="1" spans="1:18">
      <c r="A87" s="8">
        <v>84</v>
      </c>
      <c r="B87" s="15" t="s">
        <v>186</v>
      </c>
      <c r="C87" s="15" t="s">
        <v>296</v>
      </c>
      <c r="D87" s="34" t="s">
        <v>297</v>
      </c>
      <c r="E87" s="15">
        <f t="shared" si="5"/>
        <v>51</v>
      </c>
      <c r="F87" s="15"/>
      <c r="G87" s="15" t="s">
        <v>31</v>
      </c>
      <c r="H87" s="15" t="s">
        <v>202</v>
      </c>
      <c r="I87" s="15" t="s">
        <v>25</v>
      </c>
      <c r="J87" s="59"/>
      <c r="K87" s="15"/>
      <c r="L87" s="18"/>
      <c r="M87" s="71"/>
      <c r="N87" s="57"/>
      <c r="O87" s="15"/>
      <c r="P87" s="32" t="s">
        <v>156</v>
      </c>
      <c r="Q87" s="15"/>
      <c r="R87" s="15"/>
    </row>
    <row r="88" s="2" customFormat="1" ht="30" customHeight="1" spans="1:18">
      <c r="A88" s="8">
        <v>85</v>
      </c>
      <c r="B88" s="15" t="s">
        <v>186</v>
      </c>
      <c r="C88" s="15" t="s">
        <v>298</v>
      </c>
      <c r="D88" s="34" t="s">
        <v>299</v>
      </c>
      <c r="E88" s="15">
        <f t="shared" si="5"/>
        <v>87</v>
      </c>
      <c r="F88" s="15"/>
      <c r="G88" s="15" t="s">
        <v>300</v>
      </c>
      <c r="H88" s="15" t="s">
        <v>45</v>
      </c>
      <c r="I88" s="15" t="s">
        <v>25</v>
      </c>
      <c r="J88" s="59"/>
      <c r="K88" s="15"/>
      <c r="L88" s="35"/>
      <c r="M88" s="72"/>
      <c r="N88" s="73"/>
      <c r="O88" s="15"/>
      <c r="P88" s="32" t="s">
        <v>156</v>
      </c>
      <c r="Q88" s="15"/>
      <c r="R88" s="15"/>
    </row>
    <row r="89" s="2" customFormat="1" ht="29" customHeight="1" spans="1:18">
      <c r="A89" s="8">
        <v>86</v>
      </c>
      <c r="B89" s="15" t="s">
        <v>186</v>
      </c>
      <c r="C89" s="15" t="s">
        <v>301</v>
      </c>
      <c r="D89" s="34" t="s">
        <v>302</v>
      </c>
      <c r="E89" s="15">
        <f t="shared" si="5"/>
        <v>49</v>
      </c>
      <c r="F89" s="15">
        <v>3</v>
      </c>
      <c r="G89" s="15" t="s">
        <v>23</v>
      </c>
      <c r="H89" s="15" t="s">
        <v>45</v>
      </c>
      <c r="I89" s="15" t="s">
        <v>33</v>
      </c>
      <c r="J89" s="59" t="s">
        <v>303</v>
      </c>
      <c r="K89" s="15" t="s">
        <v>304</v>
      </c>
      <c r="L89" s="17" t="s">
        <v>75</v>
      </c>
      <c r="M89" s="17">
        <v>17</v>
      </c>
      <c r="N89" s="17"/>
      <c r="O89" s="15" t="s">
        <v>28</v>
      </c>
      <c r="P89" s="32"/>
      <c r="Q89" s="15" t="s">
        <v>245</v>
      </c>
      <c r="R89" s="15" t="s">
        <v>212</v>
      </c>
    </row>
    <row r="90" s="2" customFormat="1" ht="30" customHeight="1" spans="1:18">
      <c r="A90" s="8">
        <v>87</v>
      </c>
      <c r="B90" s="15" t="s">
        <v>186</v>
      </c>
      <c r="C90" s="15" t="s">
        <v>305</v>
      </c>
      <c r="D90" s="34" t="s">
        <v>306</v>
      </c>
      <c r="E90" s="15">
        <f t="shared" si="5"/>
        <v>44</v>
      </c>
      <c r="F90" s="15"/>
      <c r="G90" s="15" t="s">
        <v>31</v>
      </c>
      <c r="H90" s="15" t="s">
        <v>202</v>
      </c>
      <c r="I90" s="15" t="s">
        <v>307</v>
      </c>
      <c r="J90" s="59"/>
      <c r="K90" s="15"/>
      <c r="L90" s="18"/>
      <c r="M90" s="18"/>
      <c r="N90" s="18"/>
      <c r="O90" s="15"/>
      <c r="P90" s="32"/>
      <c r="Q90" s="15"/>
      <c r="R90" s="15"/>
    </row>
    <row r="91" s="2" customFormat="1" ht="25" customHeight="1" spans="1:18">
      <c r="A91" s="8">
        <v>88</v>
      </c>
      <c r="B91" s="15" t="s">
        <v>186</v>
      </c>
      <c r="C91" s="15" t="s">
        <v>308</v>
      </c>
      <c r="D91" s="34" t="s">
        <v>309</v>
      </c>
      <c r="E91" s="15">
        <f t="shared" si="5"/>
        <v>19</v>
      </c>
      <c r="F91" s="15"/>
      <c r="G91" s="15" t="s">
        <v>118</v>
      </c>
      <c r="H91" s="15" t="s">
        <v>45</v>
      </c>
      <c r="I91" s="15" t="s">
        <v>33</v>
      </c>
      <c r="J91" s="59"/>
      <c r="K91" s="15"/>
      <c r="L91" s="35"/>
      <c r="M91" s="35"/>
      <c r="N91" s="35"/>
      <c r="O91" s="15"/>
      <c r="P91" s="32"/>
      <c r="Q91" s="15"/>
      <c r="R91" s="15"/>
    </row>
    <row r="92" s="2" customFormat="1" ht="40" customHeight="1" spans="1:18">
      <c r="A92" s="8">
        <v>89</v>
      </c>
      <c r="B92" s="15" t="s">
        <v>34</v>
      </c>
      <c r="C92" s="15" t="s">
        <v>310</v>
      </c>
      <c r="D92" s="34" t="s">
        <v>311</v>
      </c>
      <c r="E92" s="15">
        <f t="shared" si="5"/>
        <v>70</v>
      </c>
      <c r="F92" s="15">
        <v>1</v>
      </c>
      <c r="G92" s="15" t="s">
        <v>23</v>
      </c>
      <c r="H92" s="15" t="s">
        <v>32</v>
      </c>
      <c r="I92" s="15" t="s">
        <v>25</v>
      </c>
      <c r="J92" s="59" t="s">
        <v>312</v>
      </c>
      <c r="K92" s="15" t="s">
        <v>313</v>
      </c>
      <c r="L92" s="15" t="s">
        <v>75</v>
      </c>
      <c r="M92" s="15">
        <v>5</v>
      </c>
      <c r="N92" s="15">
        <v>12</v>
      </c>
      <c r="O92" s="15" t="s">
        <v>28</v>
      </c>
      <c r="P92" s="32" t="s">
        <v>156</v>
      </c>
      <c r="Q92" s="15" t="s">
        <v>142</v>
      </c>
      <c r="R92" s="15" t="s">
        <v>212</v>
      </c>
    </row>
    <row r="93" s="2" customFormat="1" ht="30" customHeight="1" spans="1:18">
      <c r="A93" s="8">
        <v>90</v>
      </c>
      <c r="B93" s="15" t="s">
        <v>34</v>
      </c>
      <c r="C93" s="15" t="s">
        <v>314</v>
      </c>
      <c r="D93" s="34" t="s">
        <v>315</v>
      </c>
      <c r="E93" s="15">
        <f t="shared" si="5"/>
        <v>43</v>
      </c>
      <c r="F93" s="15">
        <v>2</v>
      </c>
      <c r="G93" s="15" t="s">
        <v>23</v>
      </c>
      <c r="H93" s="15" t="s">
        <v>45</v>
      </c>
      <c r="I93" s="15" t="s">
        <v>33</v>
      </c>
      <c r="J93" s="59" t="s">
        <v>316</v>
      </c>
      <c r="K93" s="15" t="s">
        <v>222</v>
      </c>
      <c r="L93" s="32" t="s">
        <v>75</v>
      </c>
      <c r="M93" s="74" t="s">
        <v>317</v>
      </c>
      <c r="N93" s="75"/>
      <c r="O93" s="15" t="s">
        <v>28</v>
      </c>
      <c r="P93" s="32" t="s">
        <v>131</v>
      </c>
      <c r="Q93" s="15" t="s">
        <v>142</v>
      </c>
      <c r="R93" s="15" t="s">
        <v>212</v>
      </c>
    </row>
    <row r="94" s="2" customFormat="1" ht="30" customHeight="1" spans="1:18">
      <c r="A94" s="8">
        <v>91</v>
      </c>
      <c r="B94" s="15" t="s">
        <v>34</v>
      </c>
      <c r="C94" s="15" t="s">
        <v>318</v>
      </c>
      <c r="D94" s="34" t="s">
        <v>319</v>
      </c>
      <c r="E94" s="15">
        <f t="shared" si="5"/>
        <v>6</v>
      </c>
      <c r="F94" s="15"/>
      <c r="G94" s="15" t="s">
        <v>118</v>
      </c>
      <c r="H94" s="15" t="s">
        <v>45</v>
      </c>
      <c r="I94" s="15" t="s">
        <v>25</v>
      </c>
      <c r="J94" s="59"/>
      <c r="K94" s="15"/>
      <c r="L94" s="32"/>
      <c r="M94" s="76"/>
      <c r="N94" s="77"/>
      <c r="O94" s="15"/>
      <c r="P94" s="32" t="s">
        <v>131</v>
      </c>
      <c r="Q94" s="15"/>
      <c r="R94" s="15"/>
    </row>
    <row r="95" s="2" customFormat="1" ht="45" customHeight="1" spans="1:18">
      <c r="A95" s="8">
        <v>92</v>
      </c>
      <c r="B95" s="15" t="s">
        <v>34</v>
      </c>
      <c r="C95" s="15" t="s">
        <v>320</v>
      </c>
      <c r="D95" s="34" t="s">
        <v>321</v>
      </c>
      <c r="E95" s="15">
        <f t="shared" si="5"/>
        <v>71</v>
      </c>
      <c r="F95" s="15">
        <v>1</v>
      </c>
      <c r="G95" s="15" t="s">
        <v>23</v>
      </c>
      <c r="H95" s="15" t="s">
        <v>277</v>
      </c>
      <c r="I95" s="15" t="s">
        <v>25</v>
      </c>
      <c r="J95" s="59" t="s">
        <v>322</v>
      </c>
      <c r="K95" s="15" t="s">
        <v>222</v>
      </c>
      <c r="L95" s="15" t="s">
        <v>75</v>
      </c>
      <c r="M95" s="15">
        <v>2</v>
      </c>
      <c r="N95" s="15">
        <v>2</v>
      </c>
      <c r="O95" s="15" t="s">
        <v>28</v>
      </c>
      <c r="P95" s="32" t="s">
        <v>185</v>
      </c>
      <c r="Q95" s="15" t="s">
        <v>245</v>
      </c>
      <c r="R95" s="15" t="s">
        <v>212</v>
      </c>
    </row>
    <row r="96" s="2" customFormat="1" ht="36" customHeight="1" spans="1:18">
      <c r="A96" s="8">
        <v>93</v>
      </c>
      <c r="B96" s="15" t="s">
        <v>34</v>
      </c>
      <c r="C96" s="15" t="s">
        <v>323</v>
      </c>
      <c r="D96" s="34" t="s">
        <v>324</v>
      </c>
      <c r="E96" s="15">
        <f t="shared" si="5"/>
        <v>59</v>
      </c>
      <c r="F96" s="15">
        <v>1</v>
      </c>
      <c r="G96" s="15" t="s">
        <v>23</v>
      </c>
      <c r="H96" s="15" t="s">
        <v>32</v>
      </c>
      <c r="I96" s="15" t="s">
        <v>122</v>
      </c>
      <c r="J96" s="59" t="s">
        <v>325</v>
      </c>
      <c r="K96" s="15" t="s">
        <v>222</v>
      </c>
      <c r="L96" s="15" t="s">
        <v>75</v>
      </c>
      <c r="M96" s="78" t="s">
        <v>317</v>
      </c>
      <c r="N96" s="79"/>
      <c r="O96" s="15" t="s">
        <v>28</v>
      </c>
      <c r="P96" s="32" t="s">
        <v>131</v>
      </c>
      <c r="Q96" s="15" t="s">
        <v>245</v>
      </c>
      <c r="R96" s="15" t="s">
        <v>212</v>
      </c>
    </row>
    <row r="97" s="2" customFormat="1" ht="25" customHeight="1" spans="1:18">
      <c r="A97" s="8">
        <v>94</v>
      </c>
      <c r="B97" s="15" t="s">
        <v>34</v>
      </c>
      <c r="C97" s="15" t="s">
        <v>326</v>
      </c>
      <c r="D97" s="34" t="s">
        <v>327</v>
      </c>
      <c r="E97" s="15">
        <f t="shared" si="5"/>
        <v>68</v>
      </c>
      <c r="F97" s="15">
        <v>2</v>
      </c>
      <c r="G97" s="15" t="s">
        <v>23</v>
      </c>
      <c r="H97" s="15" t="s">
        <v>32</v>
      </c>
      <c r="I97" s="15" t="s">
        <v>25</v>
      </c>
      <c r="J97" s="59" t="s">
        <v>328</v>
      </c>
      <c r="K97" s="15" t="s">
        <v>222</v>
      </c>
      <c r="L97" s="32" t="s">
        <v>140</v>
      </c>
      <c r="M97" s="32">
        <v>2</v>
      </c>
      <c r="N97" s="32">
        <v>0</v>
      </c>
      <c r="O97" s="15" t="s">
        <v>28</v>
      </c>
      <c r="P97" s="32" t="s">
        <v>131</v>
      </c>
      <c r="Q97" s="15" t="s">
        <v>245</v>
      </c>
      <c r="R97" s="15" t="s">
        <v>212</v>
      </c>
    </row>
    <row r="98" s="2" customFormat="1" ht="25" customHeight="1" spans="1:18">
      <c r="A98" s="8">
        <v>95</v>
      </c>
      <c r="B98" s="15" t="s">
        <v>34</v>
      </c>
      <c r="C98" s="15" t="s">
        <v>329</v>
      </c>
      <c r="D98" s="34" t="s">
        <v>330</v>
      </c>
      <c r="E98" s="15">
        <f t="shared" si="5"/>
        <v>70</v>
      </c>
      <c r="F98" s="15"/>
      <c r="G98" s="15" t="s">
        <v>31</v>
      </c>
      <c r="H98" s="15" t="s">
        <v>32</v>
      </c>
      <c r="I98" s="15" t="s">
        <v>25</v>
      </c>
      <c r="J98" s="59"/>
      <c r="K98" s="15"/>
      <c r="L98" s="32"/>
      <c r="M98" s="32"/>
      <c r="N98" s="32"/>
      <c r="O98" s="15"/>
      <c r="P98" s="32" t="s">
        <v>131</v>
      </c>
      <c r="Q98" s="15"/>
      <c r="R98" s="15"/>
    </row>
    <row r="99" s="2" customFormat="1" ht="34" customHeight="1" spans="1:18">
      <c r="A99" s="8">
        <v>96</v>
      </c>
      <c r="B99" s="15" t="s">
        <v>34</v>
      </c>
      <c r="C99" s="15" t="s">
        <v>331</v>
      </c>
      <c r="D99" s="34" t="s">
        <v>332</v>
      </c>
      <c r="E99" s="15">
        <f t="shared" si="5"/>
        <v>66</v>
      </c>
      <c r="F99" s="15">
        <v>4</v>
      </c>
      <c r="G99" s="15" t="s">
        <v>23</v>
      </c>
      <c r="H99" s="15" t="s">
        <v>32</v>
      </c>
      <c r="I99" s="15" t="s">
        <v>122</v>
      </c>
      <c r="J99" s="59" t="s">
        <v>333</v>
      </c>
      <c r="K99" s="15" t="s">
        <v>222</v>
      </c>
      <c r="L99" s="43" t="s">
        <v>140</v>
      </c>
      <c r="M99" s="43">
        <v>2</v>
      </c>
      <c r="N99" s="43">
        <v>0</v>
      </c>
      <c r="O99" s="15" t="s">
        <v>28</v>
      </c>
      <c r="P99" s="32" t="s">
        <v>131</v>
      </c>
      <c r="Q99" s="15" t="s">
        <v>245</v>
      </c>
      <c r="R99" s="15" t="s">
        <v>212</v>
      </c>
    </row>
    <row r="100" s="2" customFormat="1" ht="25" customHeight="1" spans="1:18">
      <c r="A100" s="8">
        <v>97</v>
      </c>
      <c r="B100" s="15" t="s">
        <v>34</v>
      </c>
      <c r="C100" s="15" t="s">
        <v>334</v>
      </c>
      <c r="D100" s="34" t="s">
        <v>335</v>
      </c>
      <c r="E100" s="15">
        <f t="shared" si="5"/>
        <v>69</v>
      </c>
      <c r="F100" s="15"/>
      <c r="G100" s="15" t="s">
        <v>31</v>
      </c>
      <c r="H100" s="15" t="s">
        <v>32</v>
      </c>
      <c r="I100" s="15" t="s">
        <v>25</v>
      </c>
      <c r="J100" s="59"/>
      <c r="K100" s="15"/>
      <c r="L100" s="44"/>
      <c r="M100" s="44"/>
      <c r="N100" s="44"/>
      <c r="O100" s="15"/>
      <c r="P100" s="32" t="s">
        <v>131</v>
      </c>
      <c r="Q100" s="15"/>
      <c r="R100" s="15"/>
    </row>
    <row r="101" s="2" customFormat="1" ht="25" customHeight="1" spans="1:18">
      <c r="A101" s="8">
        <v>98</v>
      </c>
      <c r="B101" s="15" t="s">
        <v>34</v>
      </c>
      <c r="C101" s="15" t="s">
        <v>336</v>
      </c>
      <c r="D101" s="34" t="s">
        <v>337</v>
      </c>
      <c r="E101" s="15">
        <f t="shared" si="5"/>
        <v>10</v>
      </c>
      <c r="F101" s="15"/>
      <c r="G101" s="15" t="s">
        <v>196</v>
      </c>
      <c r="H101" s="15" t="s">
        <v>32</v>
      </c>
      <c r="I101" s="15" t="s">
        <v>25</v>
      </c>
      <c r="J101" s="59"/>
      <c r="K101" s="15"/>
      <c r="L101" s="44"/>
      <c r="M101" s="44"/>
      <c r="N101" s="44"/>
      <c r="O101" s="15"/>
      <c r="P101" s="32"/>
      <c r="Q101" s="15"/>
      <c r="R101" s="15"/>
    </row>
    <row r="102" s="2" customFormat="1" ht="25" customHeight="1" spans="1:18">
      <c r="A102" s="8">
        <v>99</v>
      </c>
      <c r="B102" s="15" t="s">
        <v>34</v>
      </c>
      <c r="C102" s="15" t="s">
        <v>338</v>
      </c>
      <c r="D102" s="34" t="s">
        <v>339</v>
      </c>
      <c r="E102" s="15">
        <f t="shared" si="5"/>
        <v>88</v>
      </c>
      <c r="F102" s="15"/>
      <c r="G102" s="15" t="s">
        <v>340</v>
      </c>
      <c r="H102" s="15" t="s">
        <v>32</v>
      </c>
      <c r="I102" s="15" t="s">
        <v>25</v>
      </c>
      <c r="J102" s="59"/>
      <c r="K102" s="15"/>
      <c r="L102" s="45"/>
      <c r="M102" s="45"/>
      <c r="N102" s="45"/>
      <c r="O102" s="15"/>
      <c r="P102" s="32" t="s">
        <v>156</v>
      </c>
      <c r="Q102" s="15"/>
      <c r="R102" s="15"/>
    </row>
    <row r="103" s="2" customFormat="1" ht="30" customHeight="1" spans="1:18">
      <c r="A103" s="8">
        <v>100</v>
      </c>
      <c r="B103" s="15" t="s">
        <v>341</v>
      </c>
      <c r="C103" s="15" t="s">
        <v>342</v>
      </c>
      <c r="D103" s="34" t="s">
        <v>343</v>
      </c>
      <c r="E103" s="15">
        <f t="shared" si="5"/>
        <v>47</v>
      </c>
      <c r="F103" s="15">
        <v>2</v>
      </c>
      <c r="G103" s="15" t="s">
        <v>23</v>
      </c>
      <c r="H103" s="15" t="s">
        <v>32</v>
      </c>
      <c r="I103" s="15" t="s">
        <v>33</v>
      </c>
      <c r="J103" s="59" t="s">
        <v>344</v>
      </c>
      <c r="K103" s="15" t="s">
        <v>222</v>
      </c>
      <c r="L103" s="32" t="s">
        <v>75</v>
      </c>
      <c r="M103" s="32">
        <v>5</v>
      </c>
      <c r="N103" s="32">
        <v>3</v>
      </c>
      <c r="O103" s="15" t="s">
        <v>28</v>
      </c>
      <c r="P103" s="32" t="s">
        <v>131</v>
      </c>
      <c r="Q103" s="15" t="s">
        <v>245</v>
      </c>
      <c r="R103" s="15" t="s">
        <v>212</v>
      </c>
    </row>
    <row r="104" s="2" customFormat="1" ht="30" customHeight="1" spans="1:18">
      <c r="A104" s="8">
        <v>101</v>
      </c>
      <c r="B104" s="15" t="s">
        <v>341</v>
      </c>
      <c r="C104" s="15" t="s">
        <v>345</v>
      </c>
      <c r="D104" s="34" t="s">
        <v>346</v>
      </c>
      <c r="E104" s="15">
        <f t="shared" si="5"/>
        <v>20</v>
      </c>
      <c r="F104" s="15"/>
      <c r="G104" s="15" t="s">
        <v>118</v>
      </c>
      <c r="H104" s="15" t="s">
        <v>45</v>
      </c>
      <c r="I104" s="15" t="s">
        <v>33</v>
      </c>
      <c r="J104" s="59"/>
      <c r="K104" s="15"/>
      <c r="L104" s="32"/>
      <c r="M104" s="32"/>
      <c r="N104" s="32"/>
      <c r="O104" s="15"/>
      <c r="P104" s="32" t="s">
        <v>131</v>
      </c>
      <c r="Q104" s="15"/>
      <c r="R104" s="15"/>
    </row>
    <row r="105" ht="39" customHeight="1" spans="2:18">
      <c r="B105" s="69" t="s">
        <v>347</v>
      </c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</row>
  </sheetData>
  <mergeCells count="332">
    <mergeCell ref="B1:R1"/>
    <mergeCell ref="K2:N2"/>
    <mergeCell ref="M96:N96"/>
    <mergeCell ref="B105:R105"/>
    <mergeCell ref="A2:A3"/>
    <mergeCell ref="B2:B3"/>
    <mergeCell ref="C2:C3"/>
    <mergeCell ref="D2:D3"/>
    <mergeCell ref="E2:E3"/>
    <mergeCell ref="F2:F3"/>
    <mergeCell ref="F4:F5"/>
    <mergeCell ref="F6:F8"/>
    <mergeCell ref="F9:F10"/>
    <mergeCell ref="F11:F12"/>
    <mergeCell ref="F13:F15"/>
    <mergeCell ref="F16:F17"/>
    <mergeCell ref="F18:F21"/>
    <mergeCell ref="F22:F23"/>
    <mergeCell ref="F24:F26"/>
    <mergeCell ref="F27:F28"/>
    <mergeCell ref="F29:F31"/>
    <mergeCell ref="F32:F33"/>
    <mergeCell ref="F34:F36"/>
    <mergeCell ref="F37:F38"/>
    <mergeCell ref="F39:F40"/>
    <mergeCell ref="F41:F42"/>
    <mergeCell ref="F43:F44"/>
    <mergeCell ref="F45:F46"/>
    <mergeCell ref="F47:F48"/>
    <mergeCell ref="F51:F55"/>
    <mergeCell ref="F56:F58"/>
    <mergeCell ref="F59:F62"/>
    <mergeCell ref="F66:F67"/>
    <mergeCell ref="F68:F70"/>
    <mergeCell ref="F73:F75"/>
    <mergeCell ref="F77:F78"/>
    <mergeCell ref="F79:F80"/>
    <mergeCell ref="F81:F82"/>
    <mergeCell ref="F84:F85"/>
    <mergeCell ref="F86:F88"/>
    <mergeCell ref="F89:F91"/>
    <mergeCell ref="F93:F94"/>
    <mergeCell ref="F97:F98"/>
    <mergeCell ref="F99:F102"/>
    <mergeCell ref="F103:F104"/>
    <mergeCell ref="G2:G3"/>
    <mergeCell ref="H2:H3"/>
    <mergeCell ref="I2:I3"/>
    <mergeCell ref="J2:J3"/>
    <mergeCell ref="J4:J5"/>
    <mergeCell ref="J6:J8"/>
    <mergeCell ref="J9:J10"/>
    <mergeCell ref="J11:J12"/>
    <mergeCell ref="J13:J15"/>
    <mergeCell ref="J16:J17"/>
    <mergeCell ref="J18:J21"/>
    <mergeCell ref="J22:J23"/>
    <mergeCell ref="J24:J26"/>
    <mergeCell ref="J27:J28"/>
    <mergeCell ref="J29:J31"/>
    <mergeCell ref="J32:J33"/>
    <mergeCell ref="J34:J36"/>
    <mergeCell ref="J37:J38"/>
    <mergeCell ref="J39:J40"/>
    <mergeCell ref="J41:J42"/>
    <mergeCell ref="J43:J44"/>
    <mergeCell ref="J45:J46"/>
    <mergeCell ref="J47:J48"/>
    <mergeCell ref="J51:J55"/>
    <mergeCell ref="J56:J58"/>
    <mergeCell ref="J59:J62"/>
    <mergeCell ref="J66:J67"/>
    <mergeCell ref="J68:J70"/>
    <mergeCell ref="J73:J75"/>
    <mergeCell ref="J77:J78"/>
    <mergeCell ref="J79:J80"/>
    <mergeCell ref="J81:J82"/>
    <mergeCell ref="J84:J85"/>
    <mergeCell ref="J86:J88"/>
    <mergeCell ref="J89:J91"/>
    <mergeCell ref="J93:J94"/>
    <mergeCell ref="J97:J98"/>
    <mergeCell ref="J99:J102"/>
    <mergeCell ref="J103:J104"/>
    <mergeCell ref="K4:K5"/>
    <mergeCell ref="K6:K8"/>
    <mergeCell ref="K9:K10"/>
    <mergeCell ref="K11:K12"/>
    <mergeCell ref="K13:K15"/>
    <mergeCell ref="K16:K17"/>
    <mergeCell ref="K18:K21"/>
    <mergeCell ref="K22:K23"/>
    <mergeCell ref="K24:K26"/>
    <mergeCell ref="K27:K28"/>
    <mergeCell ref="K29:K31"/>
    <mergeCell ref="K32:K33"/>
    <mergeCell ref="K34:K36"/>
    <mergeCell ref="K37:K38"/>
    <mergeCell ref="K39:K40"/>
    <mergeCell ref="K41:K42"/>
    <mergeCell ref="K43:K44"/>
    <mergeCell ref="K45:K46"/>
    <mergeCell ref="K47:K48"/>
    <mergeCell ref="K51:K55"/>
    <mergeCell ref="K56:K58"/>
    <mergeCell ref="K59:K62"/>
    <mergeCell ref="K66:K67"/>
    <mergeCell ref="K68:K70"/>
    <mergeCell ref="K73:K75"/>
    <mergeCell ref="K77:K78"/>
    <mergeCell ref="K79:K80"/>
    <mergeCell ref="K81:K82"/>
    <mergeCell ref="K84:K85"/>
    <mergeCell ref="K86:K88"/>
    <mergeCell ref="K89:K91"/>
    <mergeCell ref="K93:K94"/>
    <mergeCell ref="K97:K98"/>
    <mergeCell ref="K99:K102"/>
    <mergeCell ref="K103:K104"/>
    <mergeCell ref="L4:L5"/>
    <mergeCell ref="L6:L8"/>
    <mergeCell ref="L9:L10"/>
    <mergeCell ref="L11:L12"/>
    <mergeCell ref="L13:L15"/>
    <mergeCell ref="L16:L17"/>
    <mergeCell ref="L18:L21"/>
    <mergeCell ref="L22:L23"/>
    <mergeCell ref="L24:L26"/>
    <mergeCell ref="L27:L28"/>
    <mergeCell ref="L29:L31"/>
    <mergeCell ref="L32:L33"/>
    <mergeCell ref="L34:L36"/>
    <mergeCell ref="L37:L38"/>
    <mergeCell ref="L39:L40"/>
    <mergeCell ref="L41:L42"/>
    <mergeCell ref="L43:L44"/>
    <mergeCell ref="L45:L46"/>
    <mergeCell ref="L47:L48"/>
    <mergeCell ref="L51:L55"/>
    <mergeCell ref="L56:L58"/>
    <mergeCell ref="L59:L62"/>
    <mergeCell ref="L66:L67"/>
    <mergeCell ref="L68:L70"/>
    <mergeCell ref="L73:L75"/>
    <mergeCell ref="L77:L78"/>
    <mergeCell ref="L79:L80"/>
    <mergeCell ref="L81:L82"/>
    <mergeCell ref="L84:L85"/>
    <mergeCell ref="L86:L88"/>
    <mergeCell ref="L89:L91"/>
    <mergeCell ref="L93:L94"/>
    <mergeCell ref="L97:L98"/>
    <mergeCell ref="L99:L102"/>
    <mergeCell ref="L103:L104"/>
    <mergeCell ref="M4:M5"/>
    <mergeCell ref="M6:M8"/>
    <mergeCell ref="M9:M10"/>
    <mergeCell ref="M11:M12"/>
    <mergeCell ref="M13:M15"/>
    <mergeCell ref="M16:M17"/>
    <mergeCell ref="M18:M21"/>
    <mergeCell ref="M22:M23"/>
    <mergeCell ref="M24:M26"/>
    <mergeCell ref="M27:M28"/>
    <mergeCell ref="M29:M31"/>
    <mergeCell ref="M32:M33"/>
    <mergeCell ref="M34:M36"/>
    <mergeCell ref="M37:M38"/>
    <mergeCell ref="M39:M40"/>
    <mergeCell ref="M41:M42"/>
    <mergeCell ref="M43:M44"/>
    <mergeCell ref="M45:M46"/>
    <mergeCell ref="M47:M48"/>
    <mergeCell ref="M51:M55"/>
    <mergeCell ref="M56:M58"/>
    <mergeCell ref="M59:M62"/>
    <mergeCell ref="M66:M67"/>
    <mergeCell ref="M68:M70"/>
    <mergeCell ref="M73:M75"/>
    <mergeCell ref="M77:M78"/>
    <mergeCell ref="M79:M80"/>
    <mergeCell ref="M81:M82"/>
    <mergeCell ref="M84:M85"/>
    <mergeCell ref="M89:M91"/>
    <mergeCell ref="M97:M98"/>
    <mergeCell ref="M99:M102"/>
    <mergeCell ref="M103:M104"/>
    <mergeCell ref="N4:N5"/>
    <mergeCell ref="N6:N8"/>
    <mergeCell ref="N9:N10"/>
    <mergeCell ref="N11:N12"/>
    <mergeCell ref="N13:N15"/>
    <mergeCell ref="N16:N17"/>
    <mergeCell ref="N18:N21"/>
    <mergeCell ref="N22:N23"/>
    <mergeCell ref="N24:N26"/>
    <mergeCell ref="N27:N28"/>
    <mergeCell ref="N29:N31"/>
    <mergeCell ref="N32:N33"/>
    <mergeCell ref="N34:N36"/>
    <mergeCell ref="N37:N38"/>
    <mergeCell ref="N39:N40"/>
    <mergeCell ref="N41:N42"/>
    <mergeCell ref="N43:N44"/>
    <mergeCell ref="N45:N46"/>
    <mergeCell ref="N47:N48"/>
    <mergeCell ref="N51:N55"/>
    <mergeCell ref="N56:N58"/>
    <mergeCell ref="N59:N62"/>
    <mergeCell ref="N66:N67"/>
    <mergeCell ref="N68:N70"/>
    <mergeCell ref="N73:N75"/>
    <mergeCell ref="N77:N78"/>
    <mergeCell ref="N79:N80"/>
    <mergeCell ref="N81:N82"/>
    <mergeCell ref="N84:N85"/>
    <mergeCell ref="N89:N91"/>
    <mergeCell ref="N97:N98"/>
    <mergeCell ref="N99:N102"/>
    <mergeCell ref="N103:N104"/>
    <mergeCell ref="O2:O3"/>
    <mergeCell ref="O4:O5"/>
    <mergeCell ref="O6:O8"/>
    <mergeCell ref="O9:O10"/>
    <mergeCell ref="O11:O12"/>
    <mergeCell ref="O13:O15"/>
    <mergeCell ref="O16:O17"/>
    <mergeCell ref="O18:O21"/>
    <mergeCell ref="O22:O23"/>
    <mergeCell ref="O24:O26"/>
    <mergeCell ref="O27:O28"/>
    <mergeCell ref="O29:O31"/>
    <mergeCell ref="O32:O33"/>
    <mergeCell ref="O34:O36"/>
    <mergeCell ref="O37:O38"/>
    <mergeCell ref="O39:O40"/>
    <mergeCell ref="O41:O42"/>
    <mergeCell ref="O43:O44"/>
    <mergeCell ref="O45:O46"/>
    <mergeCell ref="O47:O48"/>
    <mergeCell ref="O51:O55"/>
    <mergeCell ref="O56:O58"/>
    <mergeCell ref="O59:O62"/>
    <mergeCell ref="O66:O67"/>
    <mergeCell ref="O68:O70"/>
    <mergeCell ref="O73:O75"/>
    <mergeCell ref="O77:O78"/>
    <mergeCell ref="O79:O80"/>
    <mergeCell ref="O81:O82"/>
    <mergeCell ref="O84:O85"/>
    <mergeCell ref="O86:O88"/>
    <mergeCell ref="O89:O91"/>
    <mergeCell ref="O93:O94"/>
    <mergeCell ref="O97:O98"/>
    <mergeCell ref="O99:O102"/>
    <mergeCell ref="O103:O104"/>
    <mergeCell ref="P2:P3"/>
    <mergeCell ref="P13:P15"/>
    <mergeCell ref="Q2:Q3"/>
    <mergeCell ref="Q4:Q5"/>
    <mergeCell ref="Q6:Q8"/>
    <mergeCell ref="Q9:Q10"/>
    <mergeCell ref="Q11:Q12"/>
    <mergeCell ref="Q13:Q15"/>
    <mergeCell ref="Q16:Q17"/>
    <mergeCell ref="Q18:Q21"/>
    <mergeCell ref="Q22:Q23"/>
    <mergeCell ref="Q24:Q26"/>
    <mergeCell ref="Q27:Q28"/>
    <mergeCell ref="Q29:Q31"/>
    <mergeCell ref="Q32:Q33"/>
    <mergeCell ref="Q34:Q36"/>
    <mergeCell ref="Q37:Q38"/>
    <mergeCell ref="Q39:Q40"/>
    <mergeCell ref="Q41:Q42"/>
    <mergeCell ref="Q43:Q44"/>
    <mergeCell ref="Q45:Q46"/>
    <mergeCell ref="Q47:Q48"/>
    <mergeCell ref="Q51:Q55"/>
    <mergeCell ref="Q56:Q58"/>
    <mergeCell ref="Q59:Q62"/>
    <mergeCell ref="Q66:Q67"/>
    <mergeCell ref="Q68:Q70"/>
    <mergeCell ref="Q73:Q75"/>
    <mergeCell ref="Q77:Q78"/>
    <mergeCell ref="Q79:Q80"/>
    <mergeCell ref="Q81:Q82"/>
    <mergeCell ref="Q84:Q85"/>
    <mergeCell ref="Q86:Q88"/>
    <mergeCell ref="Q89:Q91"/>
    <mergeCell ref="Q93:Q94"/>
    <mergeCell ref="Q97:Q98"/>
    <mergeCell ref="Q99:Q102"/>
    <mergeCell ref="Q103:Q104"/>
    <mergeCell ref="R2:R3"/>
    <mergeCell ref="R4:R5"/>
    <mergeCell ref="R6:R8"/>
    <mergeCell ref="R9:R10"/>
    <mergeCell ref="R11:R12"/>
    <mergeCell ref="R13:R15"/>
    <mergeCell ref="R16:R17"/>
    <mergeCell ref="R18:R21"/>
    <mergeCell ref="R22:R23"/>
    <mergeCell ref="R24:R26"/>
    <mergeCell ref="R27:R28"/>
    <mergeCell ref="R29:R31"/>
    <mergeCell ref="R32:R33"/>
    <mergeCell ref="R34:R36"/>
    <mergeCell ref="R37:R38"/>
    <mergeCell ref="R39:R40"/>
    <mergeCell ref="R41:R42"/>
    <mergeCell ref="R43:R44"/>
    <mergeCell ref="R45:R46"/>
    <mergeCell ref="R47:R48"/>
    <mergeCell ref="R51:R55"/>
    <mergeCell ref="R56:R58"/>
    <mergeCell ref="R59:R62"/>
    <mergeCell ref="R66:R67"/>
    <mergeCell ref="R68:R70"/>
    <mergeCell ref="R73:R75"/>
    <mergeCell ref="R77:R78"/>
    <mergeCell ref="R79:R80"/>
    <mergeCell ref="R81:R82"/>
    <mergeCell ref="R84:R85"/>
    <mergeCell ref="R86:R88"/>
    <mergeCell ref="R89:R91"/>
    <mergeCell ref="R93:R94"/>
    <mergeCell ref="R97:R98"/>
    <mergeCell ref="R99:R102"/>
    <mergeCell ref="R103:R104"/>
    <mergeCell ref="M86:N88"/>
    <mergeCell ref="M93:N94"/>
  </mergeCells>
  <printOptions gridLines="1"/>
  <pageMargins left="0.472222222222222" right="0.236111111111111" top="0.314583333333333" bottom="0.550694444444444" header="0.5" footer="0.354166666666667"/>
  <pageSetup paperSize="8" scale="9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谁也不信</cp:lastModifiedBy>
  <dcterms:created xsi:type="dcterms:W3CDTF">2022-09-13T01:26:00Z</dcterms:created>
  <dcterms:modified xsi:type="dcterms:W3CDTF">2023-10-13T02:19:36Z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673ACBEB84C24E9890B0115886521B5D_13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2052-12.1.0.15712</vt:lpwstr>
  </property>
</Properties>
</file>