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<sst xmlns="http://schemas.openxmlformats.org/spreadsheetml/2006/main" count="12" uniqueCount="11">
  <si>
    <t>经营支出</t>
  </si>
  <si>
    <t>现金</t>
  </si>
  <si>
    <t>管理费用</t>
  </si>
  <si>
    <t>补助收入</t>
  </si>
  <si>
    <t>其他收入</t>
  </si>
  <si>
    <t>其他支出</t>
  </si>
  <si>
    <t>内部往来</t>
  </si>
  <si>
    <t>应收款</t>
  </si>
  <si>
    <t xml:space="preserve"> </t>
  </si>
  <si>
    <t>借</t>
  </si>
  <si>
    <t>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</si>
</sst>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T15" sqref="T15"/>
    </sheetView>
  </sheetViews>
  <sheetFormatPr defaultColWidth="9" defaultRowHeight="13.5"/>
  <sheetData>
    <row r="1" spans="1:16">
      <c r="A1" s="1" t="s">
        <v>0</v>
      </c>
      <c r="B1" s="1"/>
      <c r="C1" s="1" t="s">
        <v>1</v>
      </c>
      <c r="D1" s="1"/>
      <c r="E1" s="1" t="s">
        <v>2</v>
      </c>
      <c r="F1" s="1"/>
      <c r="G1" s="1" t="s">
        <v>3</v>
      </c>
      <c r="H1" s="1"/>
      <c r="I1" s="1" t="s">
        <v>4</v>
      </c>
      <c r="J1" s="1"/>
      <c r="K1" s="1" t="s">
        <v>5</v>
      </c>
      <c r="L1" s="1"/>
      <c r="M1" s="1" t="s">
        <v>6</v>
      </c>
      <c r="N1" s="1"/>
      <c r="O1" s="1" t="s">
        <v>7</v>
      </c>
      <c r="P1" s="1"/>
    </row>
    <row r="2" spans="1:16">
      <c r="A2" s="2">
        <v>42000</v>
      </c>
      <c r="B2" s="3"/>
      <c r="C2" s="2">
        <v>4000</v>
      </c>
      <c r="D2" s="3">
        <v>42000</v>
      </c>
      <c r="E2" s="2">
        <v>600</v>
      </c>
      <c r="F2" s="3">
        <v>2600</v>
      </c>
      <c r="G2" s="3"/>
      <c r="H2" s="3">
        <v>4000</v>
      </c>
      <c r="I2" s="3"/>
      <c r="J2" s="3">
        <v>4200</v>
      </c>
      <c r="K2" s="2">
        <v>8760</v>
      </c>
      <c r="L2" s="3"/>
      <c r="M2" s="2">
        <v>2600</v>
      </c>
      <c r="N2" s="3"/>
      <c r="O2" s="2">
        <v>4200</v>
      </c>
      <c r="P2" s="3"/>
    </row>
    <row r="3" spans="1:16">
      <c r="A3" s="2">
        <v>500</v>
      </c>
      <c r="B3" s="3"/>
      <c r="C3" s="2">
        <v>4200</v>
      </c>
      <c r="D3" s="3">
        <v>600</v>
      </c>
      <c r="E3" s="2">
        <v>4000</v>
      </c>
      <c r="F3" s="3">
        <v>500</v>
      </c>
      <c r="G3" s="3"/>
      <c r="H3" s="3">
        <v>565</v>
      </c>
      <c r="I3" s="3"/>
      <c r="J3" s="3">
        <v>8760</v>
      </c>
      <c r="K3" s="2">
        <v>5300</v>
      </c>
      <c r="L3" s="3"/>
      <c r="M3" s="2">
        <v>500</v>
      </c>
      <c r="N3" s="3"/>
      <c r="O3" s="2"/>
      <c r="P3" s="3"/>
    </row>
    <row r="4" spans="1:16">
      <c r="A4" s="2">
        <v>1960</v>
      </c>
      <c r="B4" s="3"/>
      <c r="C4" s="2">
        <v>10000</v>
      </c>
      <c r="D4" s="3">
        <v>500</v>
      </c>
      <c r="E4" s="2">
        <v>565</v>
      </c>
      <c r="F4" s="3">
        <v>500</v>
      </c>
      <c r="G4" s="3"/>
      <c r="H4" s="3">
        <v>10000</v>
      </c>
      <c r="I4" s="3"/>
      <c r="J4" s="3">
        <v>5300</v>
      </c>
      <c r="K4" s="2">
        <v>13140</v>
      </c>
      <c r="L4" s="3"/>
      <c r="M4" s="2">
        <v>500</v>
      </c>
      <c r="N4" s="3"/>
      <c r="O4" s="2"/>
      <c r="P4" s="3"/>
    </row>
    <row r="5" spans="1:16">
      <c r="A5" s="2">
        <v>3300</v>
      </c>
      <c r="B5" s="3"/>
      <c r="C5" s="2">
        <v>23400</v>
      </c>
      <c r="D5" s="3">
        <v>4000</v>
      </c>
      <c r="E5" s="2">
        <v>6000</v>
      </c>
      <c r="F5" s="3">
        <v>800</v>
      </c>
      <c r="G5" s="3"/>
      <c r="H5" s="3">
        <v>23400</v>
      </c>
      <c r="I5" s="3"/>
      <c r="J5" s="3">
        <v>13140</v>
      </c>
      <c r="K5" s="2"/>
      <c r="L5" s="3"/>
      <c r="M5" s="2">
        <v>800</v>
      </c>
      <c r="N5" s="3"/>
      <c r="O5" s="2"/>
      <c r="P5" s="3"/>
    </row>
    <row r="6" spans="1:16">
      <c r="A6" s="2">
        <v>600</v>
      </c>
      <c r="B6" s="3"/>
      <c r="C6" s="2"/>
      <c r="D6" s="3">
        <v>1960</v>
      </c>
      <c r="E6" s="2">
        <v>3235.92</v>
      </c>
      <c r="F6" s="3">
        <v>7520</v>
      </c>
      <c r="G6" s="3"/>
      <c r="H6" s="3"/>
      <c r="I6" s="3"/>
      <c r="J6" s="3"/>
      <c r="K6" s="2"/>
      <c r="L6" s="3"/>
      <c r="M6" s="2">
        <v>7520</v>
      </c>
      <c r="N6" s="3"/>
      <c r="O6" s="2"/>
      <c r="P6" s="3"/>
    </row>
    <row r="7" spans="1:16">
      <c r="A7" s="2">
        <v>2600</v>
      </c>
      <c r="B7" s="3"/>
      <c r="C7" s="2"/>
      <c r="D7" s="3">
        <v>3300</v>
      </c>
      <c r="E7" s="2"/>
      <c r="F7" s="3">
        <v>500</v>
      </c>
      <c r="G7" s="3"/>
      <c r="H7" s="3"/>
      <c r="I7" s="3"/>
      <c r="J7" s="3"/>
      <c r="K7" s="2"/>
      <c r="L7" s="3"/>
      <c r="M7" s="2">
        <v>500</v>
      </c>
      <c r="N7" s="3"/>
      <c r="O7" s="2"/>
      <c r="P7" s="3"/>
    </row>
    <row r="8" spans="1:16">
      <c r="A8" s="2">
        <v>500</v>
      </c>
      <c r="B8" s="3"/>
      <c r="C8" s="2"/>
      <c r="D8" s="3">
        <v>600</v>
      </c>
      <c r="E8" s="2"/>
      <c r="F8" s="3"/>
      <c r="G8" s="3"/>
      <c r="H8" s="3"/>
      <c r="I8" s="3"/>
      <c r="J8" s="3"/>
      <c r="K8" s="2"/>
      <c r="L8" s="3"/>
      <c r="M8" s="2"/>
      <c r="N8" s="5"/>
      <c r="O8" s="2"/>
      <c r="P8" s="3"/>
    </row>
    <row r="9" spans="1:16">
      <c r="A9" s="2">
        <v>44100</v>
      </c>
      <c r="B9" s="3"/>
      <c r="C9" s="2"/>
      <c r="D9" s="3">
        <v>2600</v>
      </c>
      <c r="E9" s="2"/>
      <c r="F9" s="3"/>
      <c r="G9" s="3"/>
      <c r="H9" s="3"/>
      <c r="I9" s="3"/>
      <c r="J9" s="3"/>
      <c r="K9" s="2"/>
      <c r="L9" s="3"/>
      <c r="M9" s="2"/>
      <c r="N9" s="5"/>
      <c r="O9" s="2"/>
      <c r="P9" s="3"/>
    </row>
    <row r="10" spans="1:16">
      <c r="A10" s="2">
        <v>9000</v>
      </c>
      <c r="B10" s="3"/>
      <c r="C10" s="2"/>
      <c r="D10" s="3">
        <v>500</v>
      </c>
      <c r="E10" s="2"/>
      <c r="F10" s="3"/>
      <c r="G10" s="3"/>
      <c r="H10" s="3"/>
      <c r="I10" s="3"/>
      <c r="J10" s="3"/>
      <c r="K10" s="2"/>
      <c r="L10" s="3"/>
      <c r="M10" s="2"/>
      <c r="N10" s="5"/>
      <c r="O10" s="2"/>
      <c r="P10" s="3"/>
    </row>
    <row r="11" spans="1:16">
      <c r="A11" s="2" t="s">
        <v>8</v>
      </c>
      <c r="B11" s="3"/>
      <c r="C11" s="2"/>
      <c r="D11" s="3">
        <v>6000</v>
      </c>
      <c r="E11" s="2"/>
      <c r="F11" s="3"/>
      <c r="G11" s="3"/>
      <c r="H11" s="3"/>
      <c r="I11" s="3"/>
      <c r="J11" s="3"/>
      <c r="K11" s="2"/>
      <c r="L11" s="3"/>
      <c r="M11" s="2"/>
      <c r="N11" s="5"/>
      <c r="O11" s="2"/>
      <c r="P11" s="3"/>
    </row>
    <row r="12" spans="1:16">
      <c r="A12" s="2"/>
      <c r="B12" s="3"/>
      <c r="C12" s="2"/>
      <c r="D12" s="3">
        <v>3235.92</v>
      </c>
      <c r="E12" s="2"/>
      <c r="F12" s="3"/>
      <c r="G12" s="3"/>
      <c r="H12" s="3"/>
      <c r="I12" s="3"/>
      <c r="J12" s="3"/>
      <c r="K12" s="2"/>
      <c r="L12" s="3"/>
      <c r="M12" s="2"/>
      <c r="N12" s="5"/>
      <c r="O12" s="2"/>
      <c r="P12" s="3"/>
    </row>
    <row r="13" spans="1:16">
      <c r="A13" s="2"/>
      <c r="B13" s="3"/>
      <c r="C13" s="2"/>
      <c r="D13" s="3">
        <v>44100</v>
      </c>
      <c r="E13" s="2"/>
      <c r="F13" s="3"/>
      <c r="G13" s="3"/>
      <c r="H13" s="3"/>
      <c r="I13" s="3"/>
      <c r="J13" s="3"/>
      <c r="K13" s="2"/>
      <c r="L13" s="3"/>
      <c r="M13" s="2"/>
      <c r="N13" s="5"/>
      <c r="O13" s="2"/>
      <c r="P13" s="3"/>
    </row>
    <row r="14" spans="1:16">
      <c r="A14" s="2"/>
      <c r="B14" s="3"/>
      <c r="C14" s="2"/>
      <c r="D14" s="3">
        <v>4200</v>
      </c>
      <c r="E14" s="2"/>
      <c r="F14" s="3" t="s">
        <v>8</v>
      </c>
      <c r="G14" s="3"/>
      <c r="H14" s="3"/>
      <c r="I14" s="3"/>
      <c r="J14" s="3"/>
      <c r="K14" s="2"/>
      <c r="L14" s="3"/>
      <c r="M14" s="2"/>
      <c r="N14" s="5"/>
      <c r="O14" s="2"/>
      <c r="P14" s="3"/>
    </row>
    <row r="15" spans="1:16">
      <c r="A15" s="2">
        <f>SUM(A2:A14)</f>
        <v>104560</v>
      </c>
      <c r="B15" s="3"/>
      <c r="C15" s="2">
        <f t="shared" ref="C15:H15" si="0">SUM(C2:C14)</f>
        <v>41600</v>
      </c>
      <c r="D15" s="3">
        <v>9000</v>
      </c>
      <c r="E15" s="2">
        <f t="shared" si="0"/>
        <v>14400.92</v>
      </c>
      <c r="F15" s="3">
        <v>12420</v>
      </c>
      <c r="G15" s="3"/>
      <c r="H15" s="3">
        <f t="shared" si="0"/>
        <v>37965</v>
      </c>
      <c r="I15" s="3"/>
      <c r="J15" s="3">
        <f t="shared" ref="J15:M15" si="1">SUM(J2:J14)</f>
        <v>31400</v>
      </c>
      <c r="K15" s="2">
        <f t="shared" si="1"/>
        <v>27200</v>
      </c>
      <c r="L15" s="3"/>
      <c r="M15" s="2">
        <f t="shared" si="1"/>
        <v>12420</v>
      </c>
      <c r="N15" s="5"/>
      <c r="O15" s="2">
        <f>SUM(O2:O14)</f>
        <v>4200</v>
      </c>
      <c r="P15" s="3"/>
    </row>
    <row r="16" spans="1:16">
      <c r="A16" s="4"/>
      <c r="B16" s="4"/>
      <c r="C16" s="4"/>
      <c r="D16" s="4">
        <f>SUM(D2:D15)</f>
        <v>122595.92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>
      <c r="A18" s="4"/>
      <c r="B18" s="4"/>
      <c r="C18" s="4"/>
      <c r="D18" s="1" t="s">
        <v>9</v>
      </c>
      <c r="E18" s="1" t="s">
        <v>10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>
      <c r="A19" s="4"/>
      <c r="B19" s="4"/>
      <c r="C19" s="4"/>
      <c r="D19" s="3">
        <v>104560</v>
      </c>
      <c r="E19" s="3">
        <v>122595.92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>
      <c r="A20" s="4"/>
      <c r="B20" s="4"/>
      <c r="C20" s="4"/>
      <c r="D20" s="3">
        <v>41600</v>
      </c>
      <c r="E20" s="3">
        <v>12420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>
      <c r="A21" s="4"/>
      <c r="B21" s="4"/>
      <c r="C21" s="4"/>
      <c r="D21" s="3">
        <v>14400.92</v>
      </c>
      <c r="E21" s="3">
        <v>37965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>
      <c r="A22" s="4"/>
      <c r="B22" s="4"/>
      <c r="C22" s="4"/>
      <c r="D22" s="3">
        <v>27200</v>
      </c>
      <c r="E22" s="3">
        <v>31400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>
      <c r="A23" s="4"/>
      <c r="B23" s="4"/>
      <c r="C23" s="4"/>
      <c r="D23" s="3">
        <v>12420</v>
      </c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>
      <c r="A24" s="4"/>
      <c r="B24" s="4"/>
      <c r="C24" s="4"/>
      <c r="D24" s="3">
        <v>4200</v>
      </c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>
      <c r="A25" s="4"/>
      <c r="B25" s="4"/>
      <c r="C25" s="4"/>
      <c r="D25" s="4">
        <v>204380.92</v>
      </c>
      <c r="E25" s="4">
        <v>204380.92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</sheetData>
  <mergeCells count="8">
    <mergeCell ref="A1:B1"/>
    <mergeCell ref="C1:D1"/>
    <mergeCell ref="E1:F1"/>
    <mergeCell ref="G1:H1"/>
    <mergeCell ref="I1:J1"/>
    <mergeCell ref="K1:L1"/>
    <mergeCell ref="M1:N1"/>
    <mergeCell ref="O1:P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2023-10-19T07:55:34Z</dcterms:created>
  <dcterms:modified xsi:type="dcterms:W3CDTF">2023-10-19T07:56:06Z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3AABD1F314F6477DB0F40B75A1BFE667_11</vt:lpwstr>
  </property>
  <property fmtid="{D5CDD505-2E9C-101B-9397-08002B2CF9AE}" pid="3" name="KSOProductBuildVer">
    <vt:lpwstr>2052-12.1.0.15712</vt:lpwstr>
  </property>
</Properties>
</file>