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<sst xmlns="http://schemas.openxmlformats.org/spreadsheetml/2006/main">
  <si>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畜牧业良种补贴种公羊良种补贴清册</t>
  </si>
  <si>
    <t>行政区划：</t>
  </si>
  <si>
    <t xml:space="preserve">  黄花塔拉苏木</t>
  </si>
  <si>
    <t>序号</t>
  </si>
  <si>
    <t>农牧户编码</t>
  </si>
  <si>
    <t>户主姓名</t>
  </si>
  <si>
    <t>种公羊良种冷冻精液补贴</t>
  </si>
  <si>
    <t>改良比率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</si>
  <si>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</si>
  <si>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</si>
  <si>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</si>
  <si>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</si>
  <si>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</si>
  <si>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</si>
  <si>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</si>
  <si>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能繁总头数</t>
  </si>
  <si>
    <t>供种单位</t>
  </si>
  <si>
    <t>单价</t>
  </si>
  <si>
    <t>数量（支）</t>
  </si>
  <si>
    <t>补贴标准</t>
  </si>
  <si>
    <t>补贴金额</t>
  </si>
  <si>
    <t>改良比率（%）</t>
  </si>
  <si>
    <t>0.00%</t>
  </si>
  <si>
    <t>1505251219020068001</t>
  </si>
  <si>
    <t>李景林</t>
  </si>
  <si>
    <t>1bb07e3408a34b51b8fe44ca2ecbdde1</t>
  </si>
  <si>
    <t>cab2ea10d3e411ddb504e16feb5bfbfe_1</t>
  </si>
  <si>
    <t>cab2ea11d3e411ddb504e16feb5bfbfe</t>
  </si>
  <si>
    <t>152326196305083313</t>
  </si>
  <si>
    <t>1505251219020022001</t>
  </si>
  <si>
    <t>包向前</t>
  </si>
  <si>
    <t>6dbf862b95c24bfc87cd75e87502966e</t>
  </si>
  <si>
    <t>ac841fced3c911ddb504e16feb5bfbfe_1</t>
  </si>
  <si>
    <t>ac841fcfd3c911ddb504e16feb5bfbfe</t>
  </si>
  <si>
    <t>152326196905063316</t>
  </si>
  <si>
    <t>1505251221010015002</t>
  </si>
  <si>
    <t>薛怎都拉</t>
  </si>
  <si>
    <t>b239c08727ed4b3181d2bbe49a25e292</t>
  </si>
  <si>
    <t>14013954d15611ddb504e16feb5bfbfe_1</t>
  </si>
  <si>
    <t>84b5c3b6d15611ddb504e16feb5bfbfe</t>
  </si>
  <si>
    <t>152326196109293321</t>
  </si>
  <si>
    <t>1505251219020039001</t>
  </si>
  <si>
    <t>魏国富</t>
  </si>
  <si>
    <t>e787864fc25e4bc7af93f795c167287a</t>
  </si>
  <si>
    <t>e1db9279d3ce11ddb504e16feb5bfbfe_1</t>
  </si>
  <si>
    <t>e1db927ad3ce11ddb504e16feb5bfbfe</t>
  </si>
  <si>
    <t>152326196108153319</t>
  </si>
  <si>
    <t>1505251207020034001</t>
  </si>
  <si>
    <t>吴海峰</t>
  </si>
  <si>
    <t>ff0a6f9a9a7f417e918aacc640143577</t>
  </si>
  <si>
    <t>ef02abe0cfdb11ddb504e16feb5bfbfe_1</t>
  </si>
  <si>
    <t>ef02abe1cfdb11ddb504e16feb5bfbfe</t>
  </si>
  <si>
    <t>152326195001134578</t>
  </si>
  <si>
    <t>1505251207020010001</t>
  </si>
  <si>
    <t>龚东明</t>
  </si>
  <si>
    <t>5d22e1df8c504d408507e7a49a17f1b5</t>
  </si>
  <si>
    <t>65f9487ecfc711ddb504e16feb5bfbfe_1</t>
  </si>
  <si>
    <t>65f9487fcfc711ddb504e16feb5bfbfe</t>
  </si>
  <si>
    <t>152326197409124591</t>
  </si>
  <si>
    <t>1505251219020107001</t>
  </si>
  <si>
    <t>周秀娟</t>
  </si>
  <si>
    <t>92b9be67f95d495da8f92e343ba0e245</t>
  </si>
  <si>
    <t>31d1de88c2034ddd9b8b39d51a88ef6c_1</t>
  </si>
  <si>
    <t>0bbdbb8ad3e811ddb504e16feb5bfbfe</t>
  </si>
  <si>
    <t>152326197911033329</t>
  </si>
  <si>
    <t>1505251203020034001</t>
  </si>
  <si>
    <t>陈敖特根仓</t>
  </si>
  <si>
    <t>de9d76df215f429b99f833df36c3f4c9</t>
  </si>
  <si>
    <t>1425c526c75511dd969b59fec0aa5dfb_2</t>
  </si>
  <si>
    <t>1425c527c75511dd969b59fec0aa5dfb</t>
  </si>
  <si>
    <t>152326195601084578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</si>
</sst>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7" state="frozen" ySplit="6" activePane="bottomLeft"/>
    </sheetView>
  </sheetViews>
  <sheetFormatPr defaultRowHeight="13.5"/>
  <cols>
    <col customWidth="1" width="8.625" max="1" min="1"/>
    <col customWidth="1" width="17.5" max="2" min="2"/>
    <col customWidth="1" width="15" max="3" min="3"/>
    <col customWidth="1" width="12.125" max="4" min="4"/>
    <col customWidth="1" width="12.125" max="5" min="5"/>
    <col customWidth="1" width="12.125" max="6" min="6"/>
    <col customWidth="1" width="12.125" max="7" min="7"/>
    <col customWidth="1" width="12.125" max="8" min="8"/>
    <col customWidth="1" width="12.125" max="9" min="9"/>
    <col customWidth="1" width="12.1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10"/>
      <c r="R3" s="10"/>
      <c r="S3" s="5"/>
    </row>
    <row r="4" customHeight="1" ht="17.25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2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5" t="s">
        <v>21</v>
      </c>
      <c r="K5" s="13"/>
      <c r="L5" s="13"/>
      <c r="M5" s="13"/>
      <c r="N5" s="13"/>
      <c r="O5" s="13"/>
      <c r="P5" s="13"/>
      <c r="Q5" s="13"/>
      <c r="R5" s="13"/>
      <c r="S5" s="14"/>
    </row>
    <row r="6" customHeight="1" ht="0">
      <c r="A6" s="16"/>
      <c r="B6" s="17"/>
      <c r="C6" s="17"/>
      <c r="D6" s="18"/>
      <c r="E6" s="17"/>
      <c r="F6" s="19"/>
      <c r="G6" s="18"/>
      <c r="H6" s="19"/>
      <c r="I6" s="19"/>
      <c r="J6" s="20" t="s">
        <v>22</v>
      </c>
      <c r="K6" s="21"/>
      <c r="L6" s="22"/>
      <c r="M6" s="23"/>
      <c r="N6" s="23"/>
      <c r="O6" s="23"/>
      <c r="P6" s="23"/>
      <c r="Q6" s="23"/>
      <c r="R6" s="23"/>
      <c r="S6" s="24"/>
    </row>
    <row r="7" customHeight="1" ht="18">
      <c r="A7" s="16">
        <v>1</v>
      </c>
      <c r="B7" s="17" t="s">
        <v>23</v>
      </c>
      <c r="C7" s="17" t="s">
        <v>24</v>
      </c>
      <c r="D7" s="18"/>
      <c r="E7" s="17"/>
      <c r="F7" s="19"/>
      <c r="G7" s="18">
        <v>1</v>
      </c>
      <c r="H7" s="19">
        <v>800</v>
      </c>
      <c r="I7" s="19">
        <f>round((round(G7,0)*round(H7,2)),2)</f>
        <v>800</v>
      </c>
      <c r="J7" s="20" t="s">
        <v>22</v>
      </c>
      <c r="K7" s="21"/>
      <c r="L7" s="22">
        <v>800</v>
      </c>
      <c r="M7" s="23" t="s">
        <v>25</v>
      </c>
      <c r="N7" s="23" t="s">
        <v>26</v>
      </c>
      <c r="O7" s="23" t="s">
        <v>27</v>
      </c>
      <c r="P7" s="23" t="s">
        <v>28</v>
      </c>
      <c r="Q7" s="23" t="s">
        <v>24</v>
      </c>
      <c r="R7" s="23" t="s">
        <v>28</v>
      </c>
      <c r="S7" s="24"/>
    </row>
    <row r="8" customHeight="1" ht="18">
      <c r="A8" s="16">
        <v>2</v>
      </c>
      <c r="B8" s="17" t="s">
        <v>29</v>
      </c>
      <c r="C8" s="17" t="s">
        <v>30</v>
      </c>
      <c r="D8" s="18"/>
      <c r="E8" s="17"/>
      <c r="F8" s="19"/>
      <c r="G8" s="18">
        <v>1</v>
      </c>
      <c r="H8" s="19">
        <v>800</v>
      </c>
      <c r="I8" s="19">
        <f>round((round(G8,0)*round(H8,2)),2)</f>
        <v>800</v>
      </c>
      <c r="J8" s="20" t="s">
        <v>22</v>
      </c>
      <c r="K8" s="21"/>
      <c r="L8" s="22">
        <v>800</v>
      </c>
      <c r="M8" s="23" t="s">
        <v>31</v>
      </c>
      <c r="N8" s="23" t="s">
        <v>32</v>
      </c>
      <c r="O8" s="23" t="s">
        <v>33</v>
      </c>
      <c r="P8" s="23" t="s">
        <v>34</v>
      </c>
      <c r="Q8" s="23" t="s">
        <v>30</v>
      </c>
      <c r="R8" s="23" t="s">
        <v>34</v>
      </c>
      <c r="S8" s="24"/>
    </row>
    <row r="9" customHeight="1" ht="18">
      <c r="A9" s="16">
        <v>3</v>
      </c>
      <c r="B9" s="17" t="s">
        <v>35</v>
      </c>
      <c r="C9" s="17" t="s">
        <v>36</v>
      </c>
      <c r="D9" s="18"/>
      <c r="E9" s="17"/>
      <c r="F9" s="19"/>
      <c r="G9" s="18">
        <v>1</v>
      </c>
      <c r="H9" s="19">
        <v>800</v>
      </c>
      <c r="I9" s="19">
        <f>round((round(G9,0)*round(H9,2)),2)</f>
        <v>800</v>
      </c>
      <c r="J9" s="20" t="s">
        <v>22</v>
      </c>
      <c r="K9" s="21"/>
      <c r="L9" s="22">
        <v>800</v>
      </c>
      <c r="M9" s="23" t="s">
        <v>37</v>
      </c>
      <c r="N9" s="23" t="s">
        <v>38</v>
      </c>
      <c r="O9" s="23" t="s">
        <v>39</v>
      </c>
      <c r="P9" s="23" t="s">
        <v>40</v>
      </c>
      <c r="Q9" s="23" t="s">
        <v>36</v>
      </c>
      <c r="R9" s="23" t="s">
        <v>40</v>
      </c>
      <c r="S9" s="24"/>
    </row>
    <row r="10" customHeight="1" ht="18">
      <c r="A10" s="16">
        <v>4</v>
      </c>
      <c r="B10" s="17" t="s">
        <v>41</v>
      </c>
      <c r="C10" s="17" t="s">
        <v>42</v>
      </c>
      <c r="D10" s="18"/>
      <c r="E10" s="17"/>
      <c r="F10" s="19"/>
      <c r="G10" s="18">
        <v>1</v>
      </c>
      <c r="H10" s="19">
        <v>800</v>
      </c>
      <c r="I10" s="19">
        <f>round((round(G10,0)*round(H10,2)),2)</f>
        <v>800</v>
      </c>
      <c r="J10" s="20" t="s">
        <v>22</v>
      </c>
      <c r="K10" s="21"/>
      <c r="L10" s="22">
        <v>800</v>
      </c>
      <c r="M10" s="23" t="s">
        <v>43</v>
      </c>
      <c r="N10" s="23" t="s">
        <v>44</v>
      </c>
      <c r="O10" s="23" t="s">
        <v>45</v>
      </c>
      <c r="P10" s="23" t="s">
        <v>46</v>
      </c>
      <c r="Q10" s="23" t="s">
        <v>42</v>
      </c>
      <c r="R10" s="23" t="s">
        <v>46</v>
      </c>
      <c r="S10" s="24"/>
    </row>
    <row r="11" customHeight="1" ht="18">
      <c r="A11" s="16">
        <v>5</v>
      </c>
      <c r="B11" s="17" t="s">
        <v>47</v>
      </c>
      <c r="C11" s="17" t="s">
        <v>48</v>
      </c>
      <c r="D11" s="18"/>
      <c r="E11" s="17"/>
      <c r="F11" s="19"/>
      <c r="G11" s="18">
        <v>1</v>
      </c>
      <c r="H11" s="19">
        <v>800</v>
      </c>
      <c r="I11" s="19">
        <f>round((round(G11,0)*round(H11,2)),2)</f>
        <v>800</v>
      </c>
      <c r="J11" s="20" t="s">
        <v>22</v>
      </c>
      <c r="K11" s="21"/>
      <c r="L11" s="22">
        <v>800</v>
      </c>
      <c r="M11" s="23" t="s">
        <v>49</v>
      </c>
      <c r="N11" s="23" t="s">
        <v>50</v>
      </c>
      <c r="O11" s="23" t="s">
        <v>51</v>
      </c>
      <c r="P11" s="23" t="s">
        <v>52</v>
      </c>
      <c r="Q11" s="23" t="s">
        <v>48</v>
      </c>
      <c r="R11" s="23" t="s">
        <v>52</v>
      </c>
      <c r="S11" s="24"/>
    </row>
    <row r="12" customHeight="1" ht="18">
      <c r="A12" s="16">
        <v>6</v>
      </c>
      <c r="B12" s="17" t="s">
        <v>53</v>
      </c>
      <c r="C12" s="17" t="s">
        <v>54</v>
      </c>
      <c r="D12" s="18"/>
      <c r="E12" s="17"/>
      <c r="F12" s="19"/>
      <c r="G12" s="18">
        <v>1</v>
      </c>
      <c r="H12" s="19">
        <v>800</v>
      </c>
      <c r="I12" s="19">
        <f>round((round(G12,0)*round(H12,2)),2)</f>
        <v>800</v>
      </c>
      <c r="J12" s="20" t="s">
        <v>22</v>
      </c>
      <c r="K12" s="21"/>
      <c r="L12" s="22">
        <v>800</v>
      </c>
      <c r="M12" s="23" t="s">
        <v>55</v>
      </c>
      <c r="N12" s="23" t="s">
        <v>56</v>
      </c>
      <c r="O12" s="23" t="s">
        <v>57</v>
      </c>
      <c r="P12" s="23" t="s">
        <v>58</v>
      </c>
      <c r="Q12" s="23" t="s">
        <v>54</v>
      </c>
      <c r="R12" s="23" t="s">
        <v>58</v>
      </c>
      <c r="S12" s="24"/>
    </row>
    <row r="13" customHeight="1" ht="18">
      <c r="A13" s="16">
        <v>7</v>
      </c>
      <c r="B13" s="17" t="s">
        <v>59</v>
      </c>
      <c r="C13" s="17" t="s">
        <v>60</v>
      </c>
      <c r="D13" s="18"/>
      <c r="E13" s="17"/>
      <c r="F13" s="19"/>
      <c r="G13" s="18">
        <v>1</v>
      </c>
      <c r="H13" s="19">
        <v>800</v>
      </c>
      <c r="I13" s="19">
        <f>round((round(G13,0)*round(H13,2)),2)</f>
        <v>800</v>
      </c>
      <c r="J13" s="20" t="s">
        <v>22</v>
      </c>
      <c r="K13" s="21"/>
      <c r="L13" s="22">
        <v>800</v>
      </c>
      <c r="M13" s="23" t="s">
        <v>61</v>
      </c>
      <c r="N13" s="23" t="s">
        <v>62</v>
      </c>
      <c r="O13" s="23" t="s">
        <v>63</v>
      </c>
      <c r="P13" s="23" t="s">
        <v>64</v>
      </c>
      <c r="Q13" s="23" t="s">
        <v>60</v>
      </c>
      <c r="R13" s="23" t="s">
        <v>64</v>
      </c>
      <c r="S13" s="24"/>
    </row>
    <row r="14" customHeight="1" ht="18">
      <c r="A14" s="16">
        <v>8</v>
      </c>
      <c r="B14" s="17" t="s">
        <v>65</v>
      </c>
      <c r="C14" s="17" t="s">
        <v>66</v>
      </c>
      <c r="D14" s="18"/>
      <c r="E14" s="17"/>
      <c r="F14" s="19"/>
      <c r="G14" s="18">
        <v>1</v>
      </c>
      <c r="H14" s="19">
        <v>800</v>
      </c>
      <c r="I14" s="19">
        <f>round((round(G14,0)*round(H14,2)),2)</f>
        <v>800</v>
      </c>
      <c r="J14" s="20" t="s">
        <v>22</v>
      </c>
      <c r="K14" s="21"/>
      <c r="L14" s="22">
        <v>800</v>
      </c>
      <c r="M14" s="23" t="s">
        <v>67</v>
      </c>
      <c r="N14" s="23" t="s">
        <v>68</v>
      </c>
      <c r="O14" s="23" t="s">
        <v>69</v>
      </c>
      <c r="P14" s="23" t="s">
        <v>70</v>
      </c>
      <c r="Q14" s="23" t="s">
        <v>66</v>
      </c>
      <c r="R14" s="23" t="s">
        <v>70</v>
      </c>
      <c r="S14" s="24"/>
    </row>
    <row r="15" customHeight="1" ht="11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6"/>
      <c r="M15" s="26"/>
      <c r="N15" s="26"/>
      <c r="O15" s="26"/>
      <c r="P15" s="26"/>
      <c r="Q15" s="26"/>
      <c r="R15" s="26"/>
      <c r="S15" s="5"/>
    </row>
  </sheetData>
  <mergeCells count="14">
    <mergeCell ref="A1:J1"/>
    <mergeCell ref="D4:J4"/>
    <mergeCell ref="C4:C5"/>
    <mergeCell ref="B4:B5"/>
    <mergeCell ref="A4:A5"/>
    <mergeCell ref="K4:K5"/>
    <mergeCell ref="L4:L5"/>
    <mergeCell ref="M4:M5"/>
    <mergeCell ref="N4:N5"/>
    <mergeCell ref="O4:O5"/>
    <mergeCell ref="P4:P5"/>
    <mergeCell ref="Q4:Q5"/>
    <mergeCell ref="R4:R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