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1" sheetId="1" r:id="rId1"/>
  </sheets>
  <externalReferences>
    <externalReference r:id="rId2"/>
  </externalReferences>
  <definedNames>
    <definedName name="性别">[1]代码表!#REF!</definedName>
  </definedNames>
  <calcPr calcId="144525"/>
</workbook>
</file>

<file path=xl/sharedStrings.xml><?xml version="1.0" encoding="utf-8"?>
<sst xmlns="http://schemas.openxmlformats.org/spreadsheetml/2006/main" count="81" uniqueCount="48">
  <si>
    <t>全旗嘎查村“两委”成员花名册</t>
  </si>
  <si>
    <t>序号</t>
  </si>
  <si>
    <t>苏木乡镇</t>
  </si>
  <si>
    <t>嘎查村</t>
  </si>
  <si>
    <t>户籍人口</t>
  </si>
  <si>
    <t>姓名</t>
  </si>
  <si>
    <t>性别</t>
  </si>
  <si>
    <t>民族</t>
  </si>
  <si>
    <t>政治
面貌</t>
  </si>
  <si>
    <t>入党
日期</t>
  </si>
  <si>
    <t>身份证号</t>
  </si>
  <si>
    <t>学历</t>
  </si>
  <si>
    <t>现职务</t>
  </si>
  <si>
    <t>任职形式</t>
  </si>
  <si>
    <t>来源渠道</t>
  </si>
  <si>
    <t>担任其他组织法人
（负责人）情况</t>
  </si>
  <si>
    <t>担任“两代表一委员”情况</t>
  </si>
  <si>
    <t>是否属于退正进副人员</t>
  </si>
  <si>
    <t>联系电话</t>
  </si>
  <si>
    <t>年龄</t>
  </si>
  <si>
    <t>是否定补干部</t>
  </si>
  <si>
    <t>土城子乡</t>
  </si>
  <si>
    <t>高和村</t>
  </si>
  <si>
    <t>潘明柱</t>
  </si>
  <si>
    <t>男</t>
  </si>
  <si>
    <t>汉族</t>
  </si>
  <si>
    <t>中共党员</t>
  </si>
  <si>
    <t>152326196512055876</t>
  </si>
  <si>
    <t>高中</t>
  </si>
  <si>
    <t>一肩挑</t>
  </si>
  <si>
    <t>选举产生</t>
  </si>
  <si>
    <t>连任</t>
  </si>
  <si>
    <t>否</t>
  </si>
  <si>
    <t>毕云飞</t>
  </si>
  <si>
    <t>满族</t>
  </si>
  <si>
    <t>152326198508155873</t>
  </si>
  <si>
    <t>大专</t>
  </si>
  <si>
    <t>村委委员</t>
  </si>
  <si>
    <t>本村致富能手</t>
  </si>
  <si>
    <t>高广荣</t>
  </si>
  <si>
    <t>女</t>
  </si>
  <si>
    <t>152326196411105889</t>
  </si>
  <si>
    <t>初中</t>
  </si>
  <si>
    <t>“两委”委员</t>
  </si>
  <si>
    <t>窦洪军</t>
  </si>
  <si>
    <t>152326196206265875</t>
  </si>
  <si>
    <t>窦振凤</t>
  </si>
  <si>
    <t>152326197407125881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</si>
</sst>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color indexed="6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9579;&#20811;&#20834;\Documents\WeChat%20Files\wxid_mt81mpl96klc22\FileStorage\File\2021-01\&#22303;&#22478;&#23376;&#20065;&#20004;&#22996;&#25442;&#23626;&#23450;&#31295;\&#22478;&#20065;&#23621;&#27665;&#21307;&#30103;&#20154;&#21592;&#25968;&#25454;&#25509;&#25910;&#25253;&#30424;&#25991;&#20214;&#27169;&#26495;(3)(1)%20-%20&#21103;&#26412;%20-%20&#21103;&#26412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workbookViewId="0">
      <selection activeCell="C11" sqref="C11"/>
    </sheetView>
  </sheetViews>
  <sheetFormatPr defaultColWidth="9" defaultRowHeight="15.75" outlineLevelRow="6"/>
  <cols>
    <col min="1" max="1" width="4.875" style="1" customWidth="1"/>
    <col min="2" max="2" width="12.625" style="1" customWidth="1"/>
    <col min="3" max="3" width="10.1333333333333" style="1" customWidth="1"/>
    <col min="4" max="4" width="5.96666666666667" style="1" customWidth="1"/>
    <col min="5" max="5" width="10.375" style="1" customWidth="1"/>
    <col min="6" max="6" width="5.275" style="1" customWidth="1"/>
    <col min="7" max="7" width="7.875" style="1" customWidth="1"/>
    <col min="8" max="8" width="8.75" style="1" customWidth="1"/>
    <col min="9" max="9" width="16.9416666666667" style="3" customWidth="1"/>
    <col min="10" max="10" width="19.5" style="1" customWidth="1"/>
    <col min="11" max="11" width="7.375" style="1" customWidth="1"/>
    <col min="12" max="12" width="17.75" style="1" customWidth="1"/>
    <col min="13" max="13" width="8.60833333333333" style="1" customWidth="1"/>
    <col min="14" max="14" width="10.55" style="1" customWidth="1"/>
    <col min="15" max="15" width="12" style="1" customWidth="1"/>
    <col min="16" max="16" width="17.875" style="1" customWidth="1"/>
    <col min="17" max="17" width="9.375" style="4" customWidth="1"/>
    <col min="18" max="18" width="14.875" style="4" customWidth="1"/>
    <col min="19" max="16384" width="9" style="1"/>
  </cols>
  <sheetData>
    <row r="1" s="1" customFormat="1" ht="37" customHeight="1" spans="1:19">
      <c r="A1" s="5" t="s">
        <v>0</v>
      </c>
      <c r="B1" s="5"/>
      <c r="C1" s="5"/>
      <c r="D1" s="5"/>
      <c r="E1" s="5"/>
      <c r="F1" s="5"/>
      <c r="G1" s="5"/>
      <c r="H1" s="5"/>
      <c r="I1" s="11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59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</row>
    <row r="3" s="2" customFormat="1" ht="26" customHeight="1" spans="1:20">
      <c r="A3" s="7">
        <v>1</v>
      </c>
      <c r="B3" s="8" t="s">
        <v>21</v>
      </c>
      <c r="C3" s="7" t="s">
        <v>22</v>
      </c>
      <c r="D3" s="8">
        <v>814</v>
      </c>
      <c r="E3" s="9" t="s">
        <v>23</v>
      </c>
      <c r="F3" s="8" t="s">
        <v>24</v>
      </c>
      <c r="G3" s="8" t="s">
        <v>25</v>
      </c>
      <c r="H3" s="10" t="s">
        <v>26</v>
      </c>
      <c r="I3" s="7">
        <v>1994.12</v>
      </c>
      <c r="J3" s="16" t="s">
        <v>27</v>
      </c>
      <c r="K3" s="7" t="s">
        <v>28</v>
      </c>
      <c r="L3" s="7" t="s">
        <v>29</v>
      </c>
      <c r="M3" s="7" t="s">
        <v>30</v>
      </c>
      <c r="N3" s="7" t="s">
        <v>31</v>
      </c>
      <c r="O3" s="7"/>
      <c r="P3" s="7"/>
      <c r="Q3" s="7" t="s">
        <v>32</v>
      </c>
      <c r="R3" s="15">
        <v>13154751175</v>
      </c>
      <c r="S3" s="7">
        <f ca="1">DATEDIF(DATE(MID(J3,7,4),MID(J3,11,2),MID(J3,13,2)),NOW(),"y")</f>
        <v>56</v>
      </c>
      <c r="T3" s="7"/>
    </row>
    <row r="4" s="2" customFormat="1" ht="26" customHeight="1" spans="1:20">
      <c r="A4" s="7">
        <v>2</v>
      </c>
      <c r="B4" s="8" t="s">
        <v>21</v>
      </c>
      <c r="C4" s="7" t="s">
        <v>22</v>
      </c>
      <c r="D4" s="8"/>
      <c r="E4" s="9" t="s">
        <v>33</v>
      </c>
      <c r="F4" s="8" t="s">
        <v>24</v>
      </c>
      <c r="G4" s="8" t="s">
        <v>34</v>
      </c>
      <c r="H4" s="10" t="s">
        <v>26</v>
      </c>
      <c r="I4" s="14">
        <v>2018.1</v>
      </c>
      <c r="J4" s="16" t="s">
        <v>35</v>
      </c>
      <c r="K4" s="7" t="s">
        <v>36</v>
      </c>
      <c r="L4" s="7" t="s">
        <v>37</v>
      </c>
      <c r="M4" s="7" t="s">
        <v>30</v>
      </c>
      <c r="N4" s="7" t="s">
        <v>38</v>
      </c>
      <c r="O4" s="7"/>
      <c r="P4" s="7"/>
      <c r="Q4" s="7" t="s">
        <v>32</v>
      </c>
      <c r="R4" s="15">
        <v>15560589715</v>
      </c>
      <c r="S4" s="7">
        <f ca="1">DATEDIF(DATE(MID(J4,7,4),MID(J4,11,2),MID(J4,13,2)),NOW(),"y")</f>
        <v>37</v>
      </c>
      <c r="T4" s="7"/>
    </row>
    <row r="5" s="2" customFormat="1" ht="26" customHeight="1" spans="1:20">
      <c r="A5" s="7">
        <v>3</v>
      </c>
      <c r="B5" s="8" t="s">
        <v>21</v>
      </c>
      <c r="C5" s="7" t="s">
        <v>22</v>
      </c>
      <c r="D5" s="8"/>
      <c r="E5" s="9" t="s">
        <v>39</v>
      </c>
      <c r="F5" s="8" t="s">
        <v>40</v>
      </c>
      <c r="G5" s="8" t="s">
        <v>25</v>
      </c>
      <c r="H5" s="10" t="s">
        <v>26</v>
      </c>
      <c r="I5" s="14">
        <v>2011.06</v>
      </c>
      <c r="J5" s="13" t="s">
        <v>41</v>
      </c>
      <c r="K5" s="7" t="s">
        <v>42</v>
      </c>
      <c r="L5" s="7" t="s">
        <v>43</v>
      </c>
      <c r="M5" s="7" t="s">
        <v>30</v>
      </c>
      <c r="N5" s="7" t="s">
        <v>31</v>
      </c>
      <c r="O5" s="7"/>
      <c r="P5" s="7"/>
      <c r="Q5" s="7" t="s">
        <v>32</v>
      </c>
      <c r="R5" s="15">
        <v>15047511786</v>
      </c>
      <c r="S5" s="7">
        <f ca="1">DATEDIF(DATE(MID(J5,7,4),MID(J5,11,2),MID(J5,13,2)),NOW(),"y")</f>
        <v>57</v>
      </c>
      <c r="T5" s="7"/>
    </row>
    <row r="6" s="2" customFormat="1" ht="26" customHeight="1" spans="1:20">
      <c r="A6" s="7">
        <v>4</v>
      </c>
      <c r="B6" s="8" t="s">
        <v>21</v>
      </c>
      <c r="C6" s="7" t="s">
        <v>22</v>
      </c>
      <c r="D6" s="8"/>
      <c r="E6" s="9" t="s">
        <v>44</v>
      </c>
      <c r="F6" s="8" t="s">
        <v>24</v>
      </c>
      <c r="G6" s="8" t="s">
        <v>25</v>
      </c>
      <c r="H6" s="10" t="s">
        <v>26</v>
      </c>
      <c r="I6" s="14">
        <v>2018.1</v>
      </c>
      <c r="J6" s="13" t="s">
        <v>45</v>
      </c>
      <c r="K6" s="7" t="s">
        <v>42</v>
      </c>
      <c r="L6" s="7" t="s">
        <v>43</v>
      </c>
      <c r="M6" s="7" t="s">
        <v>30</v>
      </c>
      <c r="N6" s="7" t="s">
        <v>31</v>
      </c>
      <c r="O6" s="7"/>
      <c r="P6" s="7"/>
      <c r="Q6" s="7" t="s">
        <v>32</v>
      </c>
      <c r="R6" s="15">
        <v>15648540585</v>
      </c>
      <c r="S6" s="7">
        <f ca="1">DATEDIF(DATE(MID(J6,7,4),MID(J6,11,2),MID(J6,13,2)),NOW(),"y")</f>
        <v>60</v>
      </c>
      <c r="T6" s="7"/>
    </row>
    <row r="7" s="2" customFormat="1" ht="26" customHeight="1" spans="1:20">
      <c r="A7" s="7">
        <v>5</v>
      </c>
      <c r="B7" s="8" t="s">
        <v>21</v>
      </c>
      <c r="C7" s="7" t="s">
        <v>22</v>
      </c>
      <c r="D7" s="8"/>
      <c r="E7" s="9" t="s">
        <v>46</v>
      </c>
      <c r="F7" s="8" t="s">
        <v>40</v>
      </c>
      <c r="G7" s="8" t="s">
        <v>25</v>
      </c>
      <c r="H7" s="10" t="s">
        <v>26</v>
      </c>
      <c r="I7" s="7">
        <v>1997.07</v>
      </c>
      <c r="J7" s="13" t="s">
        <v>47</v>
      </c>
      <c r="K7" s="7" t="s">
        <v>42</v>
      </c>
      <c r="L7" s="7" t="s">
        <v>37</v>
      </c>
      <c r="M7" s="7" t="s">
        <v>30</v>
      </c>
      <c r="N7" s="7" t="s">
        <v>38</v>
      </c>
      <c r="O7" s="7"/>
      <c r="P7" s="7"/>
      <c r="Q7" s="7" t="s">
        <v>32</v>
      </c>
      <c r="R7" s="15">
        <v>15847534936</v>
      </c>
      <c r="S7" s="7">
        <f ca="1">DATEDIF(DATE(MID(J7,7,4),MID(J7,11,2),MID(J7,13,2)),NOW(),"y")</f>
        <v>48</v>
      </c>
      <c r="T7" s="7"/>
    </row>
  </sheetData>
  <mergeCells count="1">
    <mergeCell ref="A1:S1"/>
  </mergeCells>
  <dataValidations count="7">
    <dataValidation allowBlank="1" showInputMessage="1" showErrorMessage="1" sqref="R3:R7"/>
    <dataValidation type="list" allowBlank="1" showInputMessage="1" showErrorMessage="1" sqref="M7 M3:M6">
      <formula1>"选举产生,党委任命"</formula1>
    </dataValidation>
    <dataValidation type="list" allowBlank="1" showInputMessage="1" showErrorMessage="1" sqref="P3:P7">
      <formula1>"乡级人大代表,乡级党代表,县级人大代表,县级党代表,县级政协委员,市级人大代表,市级党代表,市级政协委员,其他"</formula1>
    </dataValidation>
    <dataValidation type="list" allowBlank="1" showInputMessage="1" showErrorMessage="1" sqref="O3:O7">
      <formula1>"农民专业合作社,个体工商户,责任有限公司,社会组织,其他"</formula1>
    </dataValidation>
    <dataValidation type="list" allowBlank="1" showInputMessage="1" showErrorMessage="1" sqref="N7 N3:N4 N5:N6">
      <formula1>"连任,本村致富能手,后备干部,外出务工经商人员,大学毕业生,退役军人,下派的机关、企事业单位人员,机关事业单位退居二线或退休公职人员,其他"</formula1>
    </dataValidation>
    <dataValidation type="list" allowBlank="1" showInputMessage="1" showErrorMessage="1" sqref="K3:K7">
      <formula1>"硕士研究生及以上,大学,大专,高中,中专,初中,小学"</formula1>
    </dataValidation>
    <dataValidation type="list" allowBlank="1" showInputMessage="1" showErrorMessage="1" sqref="Q3:Q7">
      <formula1>"是,否"</formula1>
    </dataValidation>
  </dataValidations>
  <printOptions horizontalCentered="1"/>
  <pageMargins left="0.393055555555556" right="0.393055555555556" top="0.393055555555556" bottom="0.393055555555556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lenovo</cp:lastModifiedBy>
  <dcterms:created xsi:type="dcterms:W3CDTF">2022-02-16T08:01:00Z</dcterms:created>
  <dcterms:modified xsi:type="dcterms:W3CDTF">2022-10-09T10:24:30Z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0FE804D207A0406D83F9ABD18F04E1A0</vt:lpwstr>
  </property>
  <property fmtid="{D5CDD505-2E9C-101B-9397-08002B2CF9AE}" pid="3" name="KSOProductBuildVer">
    <vt:lpwstr>2052-11.1.0.12358</vt:lpwstr>
  </property>
</Properties>
</file>