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<sst xmlns="http://schemas.openxmlformats.org/spreadsheetml/2006/main" count="56" uniqueCount="43">
  <si>
    <t>奈曼旗2023年农业生产社会化服务项目服务组织名单公示
（公示时间2023年3月24日至3月30日）</t>
  </si>
  <si>
    <t>填报单位名称（政府公章）：</t>
  </si>
  <si>
    <t>明仁苏木</t>
  </si>
  <si>
    <t>填报日期：    2023年 3 月  23 日</t>
  </si>
  <si>
    <t>序号</t>
  </si>
  <si>
    <t>服务组织名称</t>
  </si>
  <si>
    <t>所属
乡镇</t>
  </si>
  <si>
    <t>成立时间</t>
  </si>
  <si>
    <t>现有农机具数量（台、
马力）</t>
  </si>
  <si>
    <t>托管面积</t>
  </si>
  <si>
    <t>服务面积（亩）</t>
  </si>
  <si>
    <t>年均服务能力（亩）</t>
  </si>
  <si>
    <t>信誉度
满意度</t>
  </si>
  <si>
    <t>是否相对集中连片</t>
  </si>
  <si>
    <t>是否村集体经济组织、两委领办合作社、或者整村整组推进</t>
  </si>
  <si>
    <t>法人
代表</t>
  </si>
  <si>
    <t>联系电话</t>
  </si>
  <si>
    <t>核实人员签字</t>
  </si>
  <si>
    <t>耕</t>
  </si>
  <si>
    <t>种</t>
  </si>
  <si>
    <t>防</t>
  </si>
  <si>
    <t>收</t>
  </si>
  <si>
    <t>奈曼旗嘉联农机服务专业合作社</t>
  </si>
  <si>
    <t>2020.12.4</t>
  </si>
  <si>
    <t>200马力拖拉机2台，大犁2台，旋耕机2台，90马力拖拉机1台，35马力拖拉机1台播种机2台，无人机1台，玉米收割机2台</t>
  </si>
  <si>
    <t>满意</t>
  </si>
  <si>
    <t>是</t>
  </si>
  <si>
    <t>否</t>
  </si>
  <si>
    <t>于连柱</t>
  </si>
  <si>
    <t>奈曼旗顺安农机专业服务合作社</t>
  </si>
  <si>
    <t>2014.2.9</t>
  </si>
  <si>
    <t>220马力一台，200马力两台一百二十马力两台，收割机一台
304.一台，554一台。</t>
  </si>
  <si>
    <t>程艳龙</t>
  </si>
  <si>
    <t>奈曼旗长河农机服务专业合作社</t>
  </si>
  <si>
    <t>2016.8.9</t>
  </si>
  <si>
    <t>新疆牧神8300玉米收割机180马力1台，东方红2204拖拉机1台，东风554拖拉机3台，高架打药机1台，旋耕机1台，深松机1台，真霸道大犁1台，甜菜移栽机10台，打叶机5台，顺帮打捆机1台，甜菜起收机3台,青储机收割机一台</t>
  </si>
  <si>
    <t>王兆辉</t>
  </si>
  <si>
    <t>奈曼旗鑫农农机服务专业合作社</t>
  </si>
  <si>
    <t>2016.6.12</t>
  </si>
  <si>
    <t>拖拉机雷沃1354，顺邦打捆机2台，东方红2004两台，东方红1304.华德打捆机4，瑞灏2104一台，顺邦打捆机一台，迪马收割机一台，东方红1504，双力美洲豹2004，旋耕机6台，大犁6台。</t>
  </si>
  <si>
    <t>李春雨</t>
  </si>
  <si>
    <t>合计</t>
  </si>
  <si>
    <t>填表说明：服务面积为各环节按公式折算后的面积，即:服务面积=耕*0.36+种*0.27+防*0.1+收*0.27；核实人员为乡镇审核人员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</si>
</sst>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32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黑体"/>
      <charset val="134"/>
    </font>
    <font>
      <sz val="11"/>
      <name val="宋体"/>
      <charset val="134"/>
    </font>
    <font>
      <sz val="11"/>
      <color rgb="FF000000"/>
      <name val="黑体"/>
      <charset val="134"/>
    </font>
    <font>
      <sz val="10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6"/>
      <name val="仿宋"/>
      <charset val="134"/>
    </font>
    <font>
      <sz val="10"/>
      <color rgb="FF000000"/>
      <name val="仿宋"/>
      <charset val="134"/>
    </font>
    <font>
      <sz val="9"/>
      <color rgb="FF000000"/>
      <name val="仿宋"/>
      <charset val="134"/>
    </font>
    <font>
      <sz val="6"/>
      <color rgb="FF000000"/>
      <name val="仿宋"/>
      <charset val="134"/>
    </font>
    <font>
      <sz val="10"/>
      <color rgb="FF000000"/>
      <name val="宋体"/>
      <charset val="134"/>
    </font>
    <font>
      <sz val="11"/>
      <color rgb="FF000000"/>
      <name val="仿宋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176" fontId="0" fillId="0" borderId="0" applyFill="0" applyProtection="0">
      <alignment vertical="center"/>
    </xf>
    <xf numFmtId="0" fontId="0" fillId="2" borderId="0" applyNumberFormat="0" applyProtection="0">
      <alignment vertical="center"/>
    </xf>
    <xf numFmtId="0" fontId="14" fillId="3" borderId="2" applyNumberFormat="0" applyProtection="0">
      <alignment vertical="center"/>
    </xf>
    <xf numFmtId="177" fontId="0" fillId="0" borderId="0" applyFill="0" applyProtection="0">
      <alignment vertical="center"/>
    </xf>
    <xf numFmtId="41" fontId="0" fillId="0" borderId="0" applyFill="0" applyProtection="0">
      <alignment vertical="center"/>
    </xf>
    <xf numFmtId="0" fontId="0" fillId="4" borderId="0" applyNumberFormat="0" applyProtection="0">
      <alignment vertical="center"/>
    </xf>
    <xf numFmtId="0" fontId="15" fillId="5" borderId="0" applyNumberFormat="0" applyProtection="0">
      <alignment vertical="center"/>
    </xf>
    <xf numFmtId="43" fontId="0" fillId="0" borderId="0" applyFill="0" applyProtection="0">
      <alignment vertical="center"/>
    </xf>
    <xf numFmtId="0" fontId="16" fillId="6" borderId="0" applyNumberFormat="0" applyProtection="0">
      <alignment vertical="center"/>
    </xf>
    <xf numFmtId="0" fontId="17" fillId="0" borderId="0" applyNumberFormat="0" applyFill="0" applyProtection="0">
      <alignment vertical="center"/>
    </xf>
    <xf numFmtId="9" fontId="0" fillId="0" borderId="0" applyFill="0" applyProtection="0">
      <alignment vertical="center"/>
    </xf>
    <xf numFmtId="0" fontId="18" fillId="0" borderId="0" applyNumberFormat="0" applyFill="0" applyProtection="0">
      <alignment vertical="center"/>
    </xf>
    <xf numFmtId="0" fontId="0" fillId="7" borderId="3" applyNumberFormat="0" applyProtection="0">
      <alignment vertical="center"/>
    </xf>
    <xf numFmtId="0" fontId="16" fillId="8" borderId="0" applyNumberFormat="0" applyProtection="0">
      <alignment vertical="center"/>
    </xf>
    <xf numFmtId="0" fontId="19" fillId="0" borderId="0" applyNumberFormat="0" applyFill="0" applyProtection="0">
      <alignment vertical="center"/>
    </xf>
    <xf numFmtId="0" fontId="20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2" fillId="0" borderId="0" applyNumberFormat="0" applyFill="0" applyProtection="0">
      <alignment vertical="center"/>
    </xf>
    <xf numFmtId="0" fontId="23" fillId="0" borderId="4" applyNumberFormat="0" applyFill="0" applyProtection="0">
      <alignment vertical="center"/>
    </xf>
    <xf numFmtId="0" fontId="24" fillId="0" borderId="4" applyNumberFormat="0" applyFill="0" applyProtection="0">
      <alignment vertical="center"/>
    </xf>
    <xf numFmtId="0" fontId="16" fillId="9" borderId="0" applyNumberFormat="0" applyProtection="0">
      <alignment vertical="center"/>
    </xf>
    <xf numFmtId="0" fontId="19" fillId="0" borderId="5" applyNumberFormat="0" applyFill="0" applyProtection="0">
      <alignment vertical="center"/>
    </xf>
    <xf numFmtId="0" fontId="16" fillId="10" borderId="0" applyNumberFormat="0" applyProtection="0">
      <alignment vertical="center"/>
    </xf>
    <xf numFmtId="0" fontId="25" fillId="11" borderId="6" applyNumberFormat="0" applyProtection="0">
      <alignment vertical="center"/>
    </xf>
    <xf numFmtId="0" fontId="26" fillId="11" borderId="2" applyNumberFormat="0" applyProtection="0">
      <alignment vertical="center"/>
    </xf>
    <xf numFmtId="0" fontId="27" fillId="12" borderId="7" applyNumberFormat="0" applyProtection="0">
      <alignment vertical="center"/>
    </xf>
    <xf numFmtId="0" fontId="0" fillId="13" borderId="0" applyNumberFormat="0" applyProtection="0">
      <alignment vertical="center"/>
    </xf>
    <xf numFmtId="0" fontId="16" fillId="14" borderId="0" applyNumberFormat="0" applyProtection="0">
      <alignment vertical="center"/>
    </xf>
    <xf numFmtId="0" fontId="28" fillId="0" borderId="8" applyNumberFormat="0" applyFill="0" applyProtection="0">
      <alignment vertical="center"/>
    </xf>
    <xf numFmtId="0" fontId="29" fillId="0" borderId="9" applyNumberFormat="0" applyFill="0" applyProtection="0">
      <alignment vertical="center"/>
    </xf>
    <xf numFmtId="0" fontId="30" fillId="15" borderId="0" applyNumberFormat="0" applyProtection="0">
      <alignment vertical="center"/>
    </xf>
    <xf numFmtId="0" fontId="31" fillId="16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16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16" fillId="12" borderId="0" applyNumberFormat="0" applyProtection="0">
      <alignment vertical="center"/>
    </xf>
    <xf numFmtId="0" fontId="16" fillId="23" borderId="0" applyNumberFormat="0" applyProtection="0">
      <alignment vertical="center"/>
    </xf>
    <xf numFmtId="0" fontId="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16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16" fillId="28" borderId="0" applyNumberFormat="0" applyProtection="0">
      <alignment vertical="center"/>
    </xf>
    <xf numFmtId="0" fontId="16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16" fillId="31" borderId="0" applyNumberFormat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T4" sqref="T4"/>
    </sheetView>
  </sheetViews>
  <sheetFormatPr defaultColWidth="9" defaultRowHeight="13.5"/>
  <cols>
    <col min="1" max="1" width="3.125" customWidth="1"/>
    <col min="2" max="2" width="7.75" customWidth="1"/>
    <col min="3" max="3" width="5.875" customWidth="1"/>
    <col min="4" max="4" width="10.75" customWidth="1"/>
    <col min="5" max="5" width="24.5" customWidth="1"/>
    <col min="6" max="14" width="5.875" customWidth="1"/>
    <col min="15" max="15" width="7" customWidth="1"/>
    <col min="16" max="16" width="11.625" customWidth="1"/>
    <col min="17" max="17" width="8.5" customWidth="1"/>
  </cols>
  <sheetData>
    <row r="1" ht="18.75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56" customHeight="1" spans="1:17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9" customHeight="1" spans="1:17">
      <c r="A3" s="5" t="s">
        <v>1</v>
      </c>
      <c r="B3" s="5"/>
      <c r="C3" s="5"/>
      <c r="D3" s="5"/>
      <c r="E3" s="6" t="s">
        <v>2</v>
      </c>
      <c r="F3" s="6"/>
      <c r="G3" s="6"/>
      <c r="H3" s="6"/>
      <c r="I3" s="5" t="s">
        <v>3</v>
      </c>
      <c r="J3" s="5"/>
      <c r="K3" s="5"/>
      <c r="L3" s="5"/>
      <c r="M3" s="5"/>
      <c r="N3" s="5"/>
      <c r="O3" s="5"/>
      <c r="P3" s="5"/>
      <c r="Q3" s="5"/>
    </row>
    <row r="4" ht="50" customHeight="1" spans="1:1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/>
      <c r="H4" s="7"/>
      <c r="I4" s="7"/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</row>
    <row r="5" ht="50" customHeight="1" spans="1:17">
      <c r="A5" s="7"/>
      <c r="B5" s="7"/>
      <c r="C5" s="7"/>
      <c r="D5" s="7"/>
      <c r="E5" s="7"/>
      <c r="F5" s="7" t="s">
        <v>18</v>
      </c>
      <c r="G5" s="7" t="s">
        <v>19</v>
      </c>
      <c r="H5" s="7" t="s">
        <v>20</v>
      </c>
      <c r="I5" s="7" t="s">
        <v>21</v>
      </c>
      <c r="J5" s="7"/>
      <c r="K5" s="7"/>
      <c r="L5" s="7"/>
      <c r="M5" s="7"/>
      <c r="N5" s="7"/>
      <c r="O5" s="7"/>
      <c r="P5" s="7"/>
      <c r="Q5" s="7"/>
    </row>
    <row r="6" ht="50" customHeight="1" spans="1:17">
      <c r="A6" s="7">
        <v>1</v>
      </c>
      <c r="B6" s="8" t="s">
        <v>22</v>
      </c>
      <c r="C6" s="8" t="s">
        <v>2</v>
      </c>
      <c r="D6" s="9" t="s">
        <v>23</v>
      </c>
      <c r="E6" s="10" t="s">
        <v>24</v>
      </c>
      <c r="F6" s="8">
        <v>3600</v>
      </c>
      <c r="G6" s="8">
        <v>1620</v>
      </c>
      <c r="H6" s="8">
        <v>500</v>
      </c>
      <c r="I6" s="8">
        <v>2160</v>
      </c>
      <c r="J6" s="8">
        <f>F6+G6+H6+I6</f>
        <v>7880</v>
      </c>
      <c r="K6" s="8">
        <v>10000</v>
      </c>
      <c r="L6" s="8" t="s">
        <v>25</v>
      </c>
      <c r="M6" s="11" t="s">
        <v>26</v>
      </c>
      <c r="N6" s="8" t="s">
        <v>27</v>
      </c>
      <c r="O6" s="8" t="s">
        <v>28</v>
      </c>
      <c r="P6" s="8">
        <v>15804757202</v>
      </c>
      <c r="Q6" s="20"/>
    </row>
    <row r="7" ht="50" customHeight="1" spans="1:17">
      <c r="A7" s="7">
        <v>2</v>
      </c>
      <c r="B7" s="11" t="s">
        <v>29</v>
      </c>
      <c r="C7" s="11" t="s">
        <v>2</v>
      </c>
      <c r="D7" s="12" t="s">
        <v>30</v>
      </c>
      <c r="E7" s="13" t="s">
        <v>31</v>
      </c>
      <c r="F7" s="11">
        <v>3600</v>
      </c>
      <c r="G7" s="11">
        <v>1350</v>
      </c>
      <c r="H7" s="11"/>
      <c r="I7" s="11">
        <v>1620</v>
      </c>
      <c r="J7" s="8">
        <f>F7+G7+H7+I7</f>
        <v>6570</v>
      </c>
      <c r="K7" s="11">
        <v>13800</v>
      </c>
      <c r="L7" s="11" t="s">
        <v>25</v>
      </c>
      <c r="M7" s="11" t="s">
        <v>26</v>
      </c>
      <c r="N7" s="11" t="s">
        <v>27</v>
      </c>
      <c r="O7" s="11" t="s">
        <v>32</v>
      </c>
      <c r="P7" s="11">
        <v>13624754504</v>
      </c>
      <c r="Q7" s="20"/>
    </row>
    <row r="8" ht="58.5" customHeight="1" spans="1:17">
      <c r="A8" s="14">
        <v>3</v>
      </c>
      <c r="B8" s="15" t="s">
        <v>33</v>
      </c>
      <c r="C8" s="11" t="s">
        <v>2</v>
      </c>
      <c r="D8" s="12" t="s">
        <v>34</v>
      </c>
      <c r="E8" s="16" t="s">
        <v>35</v>
      </c>
      <c r="F8" s="11">
        <v>3960</v>
      </c>
      <c r="G8" s="11">
        <v>2160</v>
      </c>
      <c r="H8" s="11">
        <v>900</v>
      </c>
      <c r="I8" s="11">
        <v>2835</v>
      </c>
      <c r="J8" s="8">
        <f>F8+G8+H8+I8</f>
        <v>9855</v>
      </c>
      <c r="K8" s="11">
        <v>11000</v>
      </c>
      <c r="L8" s="11" t="s">
        <v>25</v>
      </c>
      <c r="M8" s="11" t="s">
        <v>26</v>
      </c>
      <c r="N8" s="11" t="s">
        <v>27</v>
      </c>
      <c r="O8" s="11" t="s">
        <v>36</v>
      </c>
      <c r="P8" s="11">
        <v>15148773222</v>
      </c>
      <c r="Q8" s="21"/>
    </row>
    <row r="9" ht="50" customHeight="1" spans="1:17">
      <c r="A9" s="14">
        <v>4</v>
      </c>
      <c r="B9" s="11" t="s">
        <v>37</v>
      </c>
      <c r="C9" s="11" t="s">
        <v>2</v>
      </c>
      <c r="D9" s="12" t="s">
        <v>38</v>
      </c>
      <c r="E9" s="13" t="s">
        <v>39</v>
      </c>
      <c r="F9" s="11">
        <v>4680</v>
      </c>
      <c r="G9" s="11">
        <v>2160</v>
      </c>
      <c r="H9" s="11">
        <v>800</v>
      </c>
      <c r="I9" s="11">
        <v>2430</v>
      </c>
      <c r="J9" s="8">
        <f>F9+G9+H9+I9</f>
        <v>10070</v>
      </c>
      <c r="K9" s="11">
        <v>10700</v>
      </c>
      <c r="L9" s="11" t="s">
        <v>25</v>
      </c>
      <c r="M9" s="11" t="s">
        <v>26</v>
      </c>
      <c r="N9" s="11" t="s">
        <v>27</v>
      </c>
      <c r="O9" s="11" t="s">
        <v>40</v>
      </c>
      <c r="P9" s="19">
        <v>13500633707</v>
      </c>
      <c r="Q9" s="21"/>
    </row>
    <row r="10" ht="26" customHeight="1" spans="1:17">
      <c r="A10" s="17"/>
      <c r="B10" s="18" t="s">
        <v>41</v>
      </c>
      <c r="C10" s="17"/>
      <c r="D10" s="17"/>
      <c r="E10" s="17"/>
      <c r="F10" s="17">
        <f>SUM(F6:F9)</f>
        <v>15840</v>
      </c>
      <c r="G10" s="17">
        <f>SUM(G6:G9)</f>
        <v>7290</v>
      </c>
      <c r="H10" s="17">
        <f>SUM(H6:H9)</f>
        <v>2200</v>
      </c>
      <c r="I10" s="17">
        <f>SUM(I6:I9)</f>
        <v>9045</v>
      </c>
      <c r="J10" s="17">
        <v>34375</v>
      </c>
      <c r="K10" s="17"/>
      <c r="L10" s="17"/>
      <c r="M10" s="17"/>
      <c r="N10" s="17"/>
      <c r="O10" s="17"/>
      <c r="P10" s="17"/>
      <c r="Q10" s="17"/>
    </row>
    <row r="11" spans="1:1">
      <c r="A11" t="s">
        <v>42</v>
      </c>
    </row>
  </sheetData>
  <mergeCells count="17">
    <mergeCell ref="A2:Q2"/>
    <mergeCell ref="A3:D3"/>
    <mergeCell ref="I3:Q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P4:P5"/>
    <mergeCell ref="Q4:Q5"/>
  </mergeCells>
  <pageMargins left="0.74990626395218" right="0.74990626395218" top="0.511741544318011" bottom="0.550625643392248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远方</cp:lastModifiedBy>
  <cp:revision>0</cp:revision>
  <dcterms:created xsi:type="dcterms:W3CDTF">2023-03-16T07:42:00Z</dcterms:created>
  <dcterms:modified xsi:type="dcterms:W3CDTF">2023-03-23T07:48:33Z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D9FCECCA22D245EB8972CEB030D143D0</vt:lpwstr>
  </property>
  <property fmtid="{D5CDD505-2E9C-101B-9397-08002B2CF9AE}" pid="3" name="KSOProductBuildVer">
    <vt:lpwstr>2052-11.1.0.13703</vt:lpwstr>
  </property>
</Properties>
</file>