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515"/>
  </bookViews>
  <sheets>
    <sheet name="确认" sheetId="1" r:id="rId1"/>
    <sheet name="对比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<sst xmlns="http://schemas.openxmlformats.org/spreadsheetml/2006/main" count="139" uniqueCount="72">
  <si>
    <t>附表2：</t>
  </si>
  <si>
    <t>2023大沁他拉镇耕地地力保护补贴面积汇总表</t>
  </si>
  <si>
    <t>苏木乡镇场（盖章）：</t>
  </si>
  <si>
    <t>序号</t>
  </si>
  <si>
    <t>嘎查村</t>
  </si>
  <si>
    <t>补贴户数</t>
  </si>
  <si>
    <t>嘎查村
补贴面积合计</t>
  </si>
  <si>
    <t>备注</t>
  </si>
  <si>
    <t>昂乃</t>
  </si>
  <si>
    <t>北老柜</t>
  </si>
  <si>
    <t>大柳树林场</t>
  </si>
  <si>
    <t>道劳代</t>
  </si>
  <si>
    <t>道力歹水利枢纽管护中心</t>
  </si>
  <si>
    <t>德隆地村</t>
  </si>
  <si>
    <t>福兴地村</t>
  </si>
  <si>
    <t>嘎海花嘎查</t>
  </si>
  <si>
    <t>和平村</t>
  </si>
  <si>
    <t>哈沙图嘎查</t>
  </si>
  <si>
    <t>红星村</t>
  </si>
  <si>
    <t>包日呼吉尔</t>
  </si>
  <si>
    <t>护桥村</t>
  </si>
  <si>
    <t>刘家堡</t>
  </si>
  <si>
    <t>孟和</t>
  </si>
  <si>
    <t>苗圃</t>
  </si>
  <si>
    <t>桥河母树林场</t>
  </si>
  <si>
    <t>奈曼旗农业研究所</t>
  </si>
  <si>
    <t>桥东村</t>
  </si>
  <si>
    <t>桥河西林场</t>
  </si>
  <si>
    <t>沙日勒吉台村</t>
  </si>
  <si>
    <t>沙日塘</t>
  </si>
  <si>
    <t>吉格斯台</t>
  </si>
  <si>
    <t>舍力虎村</t>
  </si>
  <si>
    <t>奈曼旗舍力虎水库</t>
  </si>
  <si>
    <t>胜利村</t>
  </si>
  <si>
    <t>水利综合开发试验站</t>
  </si>
  <si>
    <t>太平村</t>
  </si>
  <si>
    <t>西湖村</t>
  </si>
  <si>
    <t>西湖水库</t>
  </si>
  <si>
    <t>西毛盖图村</t>
  </si>
  <si>
    <t>先锋村</t>
  </si>
  <si>
    <t>兴隆地村</t>
  </si>
  <si>
    <t>尧勒甸子村</t>
  </si>
  <si>
    <t>英特嘎查</t>
  </si>
  <si>
    <t>章古台</t>
  </si>
  <si>
    <t>富康</t>
  </si>
  <si>
    <t>西甸子村</t>
  </si>
  <si>
    <t>奈林塔拉</t>
  </si>
  <si>
    <t>常胜</t>
  </si>
  <si>
    <t>光明村</t>
  </si>
  <si>
    <t>哈沙图村</t>
  </si>
  <si>
    <t>古柳村</t>
  </si>
  <si>
    <t>兴隆庄</t>
  </si>
  <si>
    <t>奈曼旗种畜繁育中心</t>
  </si>
  <si>
    <t>花木代嘎查</t>
  </si>
  <si>
    <t>朝阳村</t>
  </si>
  <si>
    <t>淖尔图浩来</t>
  </si>
  <si>
    <t>鄂布根包冷</t>
  </si>
  <si>
    <t>双合</t>
  </si>
  <si>
    <t>敖包代</t>
  </si>
  <si>
    <t>东毛盖图</t>
  </si>
  <si>
    <t>海拉苏</t>
  </si>
  <si>
    <t>敖干他拉</t>
  </si>
  <si>
    <t>合计</t>
  </si>
  <si>
    <t>镇长：</t>
  </si>
  <si>
    <t>分管领导签字：</t>
  </si>
  <si>
    <t>填报人签字：</t>
  </si>
  <si>
    <t>户数</t>
  </si>
  <si>
    <t>一次性补贴户数</t>
  </si>
  <si>
    <t>一次性补贴亩数</t>
  </si>
  <si>
    <t>比去年减少（需出说明）</t>
  </si>
  <si>
    <t>比二轮耕地减少</t>
  </si>
  <si>
    <t>党委书记：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</si>
</sst>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8"/>
      <color theme="1"/>
      <name val="黑体"/>
      <charset val="134"/>
    </font>
    <font>
      <sz val="11"/>
      <color theme="1"/>
      <name val="黑体"/>
      <charset val="134"/>
    </font>
    <font>
      <sz val="11"/>
      <color theme="1"/>
      <name val="楷体"/>
      <charset val="134"/>
    </font>
    <font>
      <sz val="10"/>
      <color theme="1"/>
      <name val="仿宋"/>
      <charset val="134"/>
    </font>
    <font>
      <sz val="10"/>
      <color indexed="8"/>
      <name val="仿宋"/>
      <charset val="134"/>
    </font>
    <font>
      <sz val="10"/>
      <color theme="1"/>
      <name val="宋体"/>
      <charset val="134"/>
      <scheme val="minor"/>
    </font>
    <font>
      <sz val="10"/>
      <color theme="1"/>
      <name val="方正仿宋_GB2312"/>
      <charset val="134"/>
    </font>
    <font>
      <sz val="10"/>
      <name val="宋体"/>
      <charset val="134"/>
      <scheme val="minor"/>
    </font>
    <font>
      <sz val="11"/>
      <color rgb="FF0D0D0D"/>
      <name val="宋体"/>
      <charset val="134"/>
      <scheme val="minor"/>
    </font>
    <font>
      <sz val="10"/>
      <color rgb="FF0D0D0D"/>
      <name val="宋体"/>
      <charset val="134"/>
    </font>
    <font>
      <sz val="9"/>
      <color theme="1"/>
      <name val="仿宋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9" borderId="10" applyNumberFormat="0" applyFon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6" fillId="13" borderId="13" applyNumberFormat="0" applyAlignment="0" applyProtection="0">
      <alignment vertical="center"/>
    </xf>
    <xf numFmtId="0" fontId="27" fillId="13" borderId="9" applyNumberFormat="0" applyAlignment="0" applyProtection="0">
      <alignment vertical="center"/>
    </xf>
    <xf numFmtId="0" fontId="28" fillId="14" borderId="14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5" fillId="0" borderId="6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176" fontId="6" fillId="0" borderId="6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76" fontId="9" fillId="0" borderId="6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0" fillId="3" borderId="6" xfId="0" applyNumberFormat="1" applyFont="1" applyFill="1" applyBorder="1" applyAlignment="1">
      <alignment horizontal="center" vertical="center"/>
    </xf>
    <xf numFmtId="0" fontId="11" fillId="0" borderId="7" xfId="0" applyNumberFormat="1" applyFont="1" applyFill="1" applyBorder="1" applyAlignment="1">
      <alignment horizontal="center" vertical="center" wrapText="1"/>
    </xf>
    <xf numFmtId="0" fontId="11" fillId="0" borderId="8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right" vertical="center"/>
    </xf>
    <xf numFmtId="0" fontId="1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vertical="center"/>
    </xf>
    <xf numFmtId="0" fontId="1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5"/>
  <sheetViews>
    <sheetView tabSelected="1" workbookViewId="0">
      <selection activeCell="C52" sqref="C42:C52"/>
    </sheetView>
  </sheetViews>
  <sheetFormatPr defaultColWidth="9" defaultRowHeight="13.5" outlineLevelCol="4"/>
  <cols>
    <col min="1" max="1" width="8.75" style="2" customWidth="1"/>
    <col min="2" max="5" width="20" style="2" customWidth="1"/>
    <col min="6" max="6" width="11.5" style="1"/>
    <col min="7" max="7" width="14.875" style="1" customWidth="1"/>
    <col min="8" max="16384" width="9" style="1"/>
  </cols>
  <sheetData>
    <row r="1" spans="1:1">
      <c r="A1" s="3" t="s">
        <v>0</v>
      </c>
    </row>
    <row r="2" s="1" customFormat="1" spans="1:5">
      <c r="A2" s="4" t="s">
        <v>1</v>
      </c>
      <c r="B2" s="5"/>
      <c r="C2" s="5"/>
      <c r="D2" s="5"/>
      <c r="E2" s="5"/>
    </row>
    <row r="3" s="1" customFormat="1" spans="1:5">
      <c r="A3" s="5"/>
      <c r="B3" s="5"/>
      <c r="C3" s="5"/>
      <c r="D3" s="5"/>
      <c r="E3" s="5"/>
    </row>
    <row r="4" s="1" customFormat="1" spans="1:5">
      <c r="A4" s="6" t="s">
        <v>2</v>
      </c>
      <c r="B4" s="6"/>
      <c r="C4" s="5"/>
      <c r="D4" s="5"/>
      <c r="E4" s="5"/>
    </row>
    <row r="5" s="1" customFormat="1" spans="1:5">
      <c r="A5" s="7" t="s">
        <v>3</v>
      </c>
      <c r="B5" s="7" t="s">
        <v>4</v>
      </c>
      <c r="C5" s="7" t="s">
        <v>5</v>
      </c>
      <c r="D5" s="8" t="s">
        <v>6</v>
      </c>
      <c r="E5" s="14" t="s">
        <v>7</v>
      </c>
    </row>
    <row r="6" s="1" customFormat="1" spans="1:5">
      <c r="A6" s="11"/>
      <c r="B6" s="11"/>
      <c r="C6" s="11"/>
      <c r="D6" s="12"/>
      <c r="E6" s="14"/>
    </row>
    <row r="7" s="1" customFormat="1" ht="20" customHeight="1" spans="1:5">
      <c r="A7" s="14">
        <v>1</v>
      </c>
      <c r="B7" s="16" t="s">
        <v>8</v>
      </c>
      <c r="C7" s="16">
        <v>420</v>
      </c>
      <c r="D7" s="17">
        <v>4742.29</v>
      </c>
      <c r="E7" s="16"/>
    </row>
    <row r="8" s="1" customFormat="1" ht="20" customHeight="1" spans="1:5">
      <c r="A8" s="14">
        <v>2</v>
      </c>
      <c r="B8" s="16" t="s">
        <v>9</v>
      </c>
      <c r="C8" s="16">
        <v>505</v>
      </c>
      <c r="D8" s="17">
        <v>1981.67</v>
      </c>
      <c r="E8" s="16"/>
    </row>
    <row r="9" s="1" customFormat="1" ht="20" customHeight="1" spans="1:5">
      <c r="A9" s="14">
        <v>3</v>
      </c>
      <c r="B9" s="16" t="s">
        <v>10</v>
      </c>
      <c r="C9" s="16">
        <v>91</v>
      </c>
      <c r="D9" s="17">
        <v>2174</v>
      </c>
      <c r="E9" s="16"/>
    </row>
    <row r="10" s="1" customFormat="1" ht="20" customHeight="1" spans="1:5">
      <c r="A10" s="14">
        <v>4</v>
      </c>
      <c r="B10" s="16" t="s">
        <v>11</v>
      </c>
      <c r="C10" s="18">
        <v>528</v>
      </c>
      <c r="D10" s="19">
        <v>12515.37</v>
      </c>
      <c r="E10" s="18"/>
    </row>
    <row r="11" s="1" customFormat="1" ht="20" customHeight="1" spans="1:5">
      <c r="A11" s="14">
        <v>5</v>
      </c>
      <c r="B11" s="20" t="s">
        <v>12</v>
      </c>
      <c r="C11" s="21"/>
      <c r="D11" s="22"/>
      <c r="E11" s="21"/>
    </row>
    <row r="12" s="1" customFormat="1" ht="20" customHeight="1" spans="1:5">
      <c r="A12" s="14">
        <v>6</v>
      </c>
      <c r="B12" s="16" t="s">
        <v>13</v>
      </c>
      <c r="C12" s="18">
        <v>588</v>
      </c>
      <c r="D12" s="19">
        <v>5354.55</v>
      </c>
      <c r="E12" s="18"/>
    </row>
    <row r="13" s="1" customFormat="1" ht="20" customHeight="1" spans="1:5">
      <c r="A13" s="14">
        <v>7</v>
      </c>
      <c r="B13" s="16" t="s">
        <v>14</v>
      </c>
      <c r="C13" s="16">
        <v>367</v>
      </c>
      <c r="D13" s="17">
        <v>2883.16</v>
      </c>
      <c r="E13" s="16"/>
    </row>
    <row r="14" s="1" customFormat="1" ht="20" customHeight="1" spans="1:5">
      <c r="A14" s="14">
        <v>8</v>
      </c>
      <c r="B14" s="16" t="s">
        <v>15</v>
      </c>
      <c r="C14" s="23">
        <v>317</v>
      </c>
      <c r="D14" s="24">
        <v>4932.2</v>
      </c>
      <c r="E14" s="23"/>
    </row>
    <row r="15" s="1" customFormat="1" ht="20" customHeight="1" spans="1:5">
      <c r="A15" s="14">
        <v>9</v>
      </c>
      <c r="B15" s="50" t="s">
        <v>16</v>
      </c>
      <c r="C15" s="16">
        <v>426</v>
      </c>
      <c r="D15" s="17">
        <v>4363.98</v>
      </c>
      <c r="E15" s="16"/>
    </row>
    <row r="16" s="1" customFormat="1" ht="20" customHeight="1" spans="1:5">
      <c r="A16" s="14">
        <v>10</v>
      </c>
      <c r="B16" s="16" t="s">
        <v>17</v>
      </c>
      <c r="C16" s="16">
        <v>226</v>
      </c>
      <c r="D16" s="16">
        <v>3388.54</v>
      </c>
      <c r="E16" s="16"/>
    </row>
    <row r="17" s="1" customFormat="1" ht="20" customHeight="1" spans="1:5">
      <c r="A17" s="14">
        <v>11</v>
      </c>
      <c r="B17" s="16" t="s">
        <v>18</v>
      </c>
      <c r="C17" s="16">
        <v>282</v>
      </c>
      <c r="D17" s="17">
        <v>3867.2</v>
      </c>
      <c r="E17" s="16"/>
    </row>
    <row r="18" s="1" customFormat="1" ht="20" customHeight="1" spans="1:5">
      <c r="A18" s="14">
        <v>12</v>
      </c>
      <c r="B18" s="16" t="s">
        <v>19</v>
      </c>
      <c r="C18" s="16">
        <v>149</v>
      </c>
      <c r="D18" s="17">
        <v>2101.4</v>
      </c>
      <c r="E18" s="16"/>
    </row>
    <row r="19" s="1" customFormat="1" ht="20" customHeight="1" spans="1:5">
      <c r="A19" s="14">
        <v>13</v>
      </c>
      <c r="B19" s="16" t="s">
        <v>20</v>
      </c>
      <c r="C19" s="16">
        <v>461</v>
      </c>
      <c r="D19" s="17">
        <v>6642.04</v>
      </c>
      <c r="E19" s="16"/>
    </row>
    <row r="20" s="1" customFormat="1" ht="20" customHeight="1" spans="1:5">
      <c r="A20" s="14">
        <v>14</v>
      </c>
      <c r="B20" s="16" t="s">
        <v>21</v>
      </c>
      <c r="C20" s="16">
        <v>489</v>
      </c>
      <c r="D20" s="17">
        <v>3552.16</v>
      </c>
      <c r="E20" s="16"/>
    </row>
    <row r="21" s="1" customFormat="1" ht="20" customHeight="1" spans="1:5">
      <c r="A21" s="14">
        <v>15</v>
      </c>
      <c r="B21" s="16" t="s">
        <v>22</v>
      </c>
      <c r="C21" s="18">
        <v>199</v>
      </c>
      <c r="D21" s="19">
        <v>2298</v>
      </c>
      <c r="E21" s="18"/>
    </row>
    <row r="22" s="1" customFormat="1" ht="20" customHeight="1" spans="1:5">
      <c r="A22" s="14">
        <v>16</v>
      </c>
      <c r="B22" s="16" t="s">
        <v>23</v>
      </c>
      <c r="C22" s="16">
        <v>123</v>
      </c>
      <c r="D22" s="17">
        <v>822</v>
      </c>
      <c r="E22" s="16"/>
    </row>
    <row r="23" s="1" customFormat="1" ht="20" customHeight="1" spans="1:5">
      <c r="A23" s="14">
        <v>17</v>
      </c>
      <c r="B23" s="16" t="s">
        <v>24</v>
      </c>
      <c r="C23" s="16">
        <v>167</v>
      </c>
      <c r="D23" s="17">
        <v>4719.33</v>
      </c>
      <c r="E23" s="16"/>
    </row>
    <row r="24" s="1" customFormat="1" ht="20" customHeight="1" spans="1:5">
      <c r="A24" s="14">
        <v>18</v>
      </c>
      <c r="B24" s="16" t="s">
        <v>25</v>
      </c>
      <c r="C24" s="16">
        <v>13</v>
      </c>
      <c r="D24" s="16">
        <v>270</v>
      </c>
      <c r="E24" s="16"/>
    </row>
    <row r="25" s="1" customFormat="1" ht="20" customHeight="1" spans="1:5">
      <c r="A25" s="14">
        <v>19</v>
      </c>
      <c r="B25" s="16" t="s">
        <v>26</v>
      </c>
      <c r="C25" s="26">
        <v>232</v>
      </c>
      <c r="D25" s="27">
        <v>3499.78</v>
      </c>
      <c r="E25" s="26"/>
    </row>
    <row r="26" s="1" customFormat="1" ht="20" customHeight="1" spans="1:5">
      <c r="A26" s="14">
        <v>20</v>
      </c>
      <c r="B26" s="51" t="s">
        <v>27</v>
      </c>
      <c r="C26" s="16">
        <v>34</v>
      </c>
      <c r="D26" s="17">
        <v>298.4</v>
      </c>
      <c r="E26" s="16"/>
    </row>
    <row r="27" s="1" customFormat="1" ht="20" customHeight="1" spans="1:5">
      <c r="A27" s="14">
        <v>21</v>
      </c>
      <c r="B27" s="52" t="s">
        <v>28</v>
      </c>
      <c r="C27" s="23">
        <v>224</v>
      </c>
      <c r="D27" s="24">
        <v>2598.61</v>
      </c>
      <c r="E27" s="23"/>
    </row>
    <row r="28" s="1" customFormat="1" ht="20" customHeight="1" spans="1:5">
      <c r="A28" s="14">
        <v>22</v>
      </c>
      <c r="B28" s="16" t="s">
        <v>29</v>
      </c>
      <c r="C28" s="16">
        <v>293</v>
      </c>
      <c r="D28" s="17">
        <v>1943.36</v>
      </c>
      <c r="E28" s="16"/>
    </row>
    <row r="29" s="1" customFormat="1" ht="20" customHeight="1" spans="1:5">
      <c r="A29" s="14">
        <v>23</v>
      </c>
      <c r="B29" s="16" t="s">
        <v>30</v>
      </c>
      <c r="C29" s="30">
        <v>205</v>
      </c>
      <c r="D29" s="31">
        <v>2069.2</v>
      </c>
      <c r="E29" s="30"/>
    </row>
    <row r="30" s="1" customFormat="1" ht="20" customHeight="1" spans="1:5">
      <c r="A30" s="14">
        <v>24</v>
      </c>
      <c r="B30" s="16" t="s">
        <v>31</v>
      </c>
      <c r="C30" s="16">
        <v>122</v>
      </c>
      <c r="D30" s="17">
        <v>3015.25</v>
      </c>
      <c r="E30" s="16"/>
    </row>
    <row r="31" s="1" customFormat="1" ht="20" customHeight="1" spans="1:5">
      <c r="A31" s="14">
        <v>25</v>
      </c>
      <c r="B31" s="16" t="s">
        <v>32</v>
      </c>
      <c r="C31" s="16">
        <v>77</v>
      </c>
      <c r="D31" s="17">
        <v>5775</v>
      </c>
      <c r="E31" s="16"/>
    </row>
    <row r="32" s="1" customFormat="1" ht="20" customHeight="1" spans="1:5">
      <c r="A32" s="14">
        <v>26</v>
      </c>
      <c r="B32" s="16" t="s">
        <v>33</v>
      </c>
      <c r="C32" s="16">
        <v>314</v>
      </c>
      <c r="D32" s="17">
        <v>2518</v>
      </c>
      <c r="E32" s="16"/>
    </row>
    <row r="33" s="1" customFormat="1" ht="20" customHeight="1" spans="1:5">
      <c r="A33" s="14">
        <v>27</v>
      </c>
      <c r="B33" s="23" t="s">
        <v>34</v>
      </c>
      <c r="C33" s="16">
        <v>89</v>
      </c>
      <c r="D33" s="17">
        <v>4593.6</v>
      </c>
      <c r="E33" s="16"/>
    </row>
    <row r="34" s="1" customFormat="1" ht="20" customHeight="1" spans="1:5">
      <c r="A34" s="14">
        <v>28</v>
      </c>
      <c r="B34" s="16" t="s">
        <v>35</v>
      </c>
      <c r="C34" s="16">
        <v>284</v>
      </c>
      <c r="D34" s="17">
        <v>3049.02</v>
      </c>
      <c r="E34" s="16"/>
    </row>
    <row r="35" s="1" customFormat="1" ht="20" customHeight="1" spans="1:5">
      <c r="A35" s="14">
        <v>29</v>
      </c>
      <c r="B35" s="16" t="s">
        <v>36</v>
      </c>
      <c r="C35" s="26">
        <v>342</v>
      </c>
      <c r="D35" s="27">
        <v>3318.47</v>
      </c>
      <c r="E35" s="26"/>
    </row>
    <row r="36" s="1" customFormat="1" ht="20" customHeight="1" spans="1:5">
      <c r="A36" s="14">
        <v>30</v>
      </c>
      <c r="B36" s="16" t="s">
        <v>37</v>
      </c>
      <c r="C36" s="16">
        <v>56</v>
      </c>
      <c r="D36" s="17">
        <v>2506.13</v>
      </c>
      <c r="E36" s="18"/>
    </row>
    <row r="37" s="1" customFormat="1" ht="20" customHeight="1" spans="1:5">
      <c r="A37" s="14">
        <v>31</v>
      </c>
      <c r="B37" s="16" t="s">
        <v>38</v>
      </c>
      <c r="C37" s="26">
        <v>286</v>
      </c>
      <c r="D37" s="27">
        <v>4004.49</v>
      </c>
      <c r="E37" s="26"/>
    </row>
    <row r="38" s="1" customFormat="1" ht="20" customHeight="1" spans="1:5">
      <c r="A38" s="14">
        <v>32</v>
      </c>
      <c r="B38" s="16" t="s">
        <v>39</v>
      </c>
      <c r="C38" s="16">
        <v>620</v>
      </c>
      <c r="D38" s="17">
        <v>3375.2</v>
      </c>
      <c r="E38" s="16"/>
    </row>
    <row r="39" s="1" customFormat="1" ht="20" customHeight="1" spans="1:5">
      <c r="A39" s="14">
        <v>33</v>
      </c>
      <c r="B39" s="16" t="s">
        <v>40</v>
      </c>
      <c r="C39" s="16">
        <v>775</v>
      </c>
      <c r="D39" s="17">
        <v>4348.93</v>
      </c>
      <c r="E39" s="16"/>
    </row>
    <row r="40" s="1" customFormat="1" ht="20" customHeight="1" spans="1:5">
      <c r="A40" s="14">
        <v>34</v>
      </c>
      <c r="B40" s="16" t="s">
        <v>41</v>
      </c>
      <c r="C40" s="16">
        <v>195</v>
      </c>
      <c r="D40" s="17">
        <v>2981.91</v>
      </c>
      <c r="E40" s="16"/>
    </row>
    <row r="41" s="1" customFormat="1" ht="20" customHeight="1" spans="1:5">
      <c r="A41" s="14">
        <v>35</v>
      </c>
      <c r="B41" s="14" t="s">
        <v>42</v>
      </c>
      <c r="C41" s="14">
        <v>232</v>
      </c>
      <c r="D41" s="9">
        <v>3647.24</v>
      </c>
      <c r="E41" s="14"/>
    </row>
    <row r="42" s="1" customFormat="1" ht="20" customHeight="1" spans="1:5">
      <c r="A42" s="14">
        <v>36</v>
      </c>
      <c r="B42" s="14" t="s">
        <v>43</v>
      </c>
      <c r="C42" s="14">
        <v>166</v>
      </c>
      <c r="D42" s="9">
        <v>2889.55</v>
      </c>
      <c r="E42" s="14"/>
    </row>
    <row r="43" s="1" customFormat="1" ht="20" customHeight="1" spans="1:5">
      <c r="A43" s="14">
        <v>37</v>
      </c>
      <c r="B43" s="16" t="s">
        <v>44</v>
      </c>
      <c r="C43" s="16">
        <v>275</v>
      </c>
      <c r="D43" s="17">
        <v>5595</v>
      </c>
      <c r="E43" s="16"/>
    </row>
    <row r="44" s="1" customFormat="1" ht="20" customHeight="1" spans="1:5">
      <c r="A44" s="14">
        <v>38</v>
      </c>
      <c r="B44" s="14" t="s">
        <v>45</v>
      </c>
      <c r="C44" s="14">
        <v>303</v>
      </c>
      <c r="D44" s="9">
        <v>9444.8</v>
      </c>
      <c r="E44" s="14"/>
    </row>
    <row r="45" s="1" customFormat="1" ht="20" customHeight="1" spans="1:5">
      <c r="A45" s="14">
        <v>39</v>
      </c>
      <c r="B45" s="14" t="s">
        <v>46</v>
      </c>
      <c r="C45" s="35">
        <v>152</v>
      </c>
      <c r="D45" s="36">
        <v>2319.25</v>
      </c>
      <c r="E45" s="35"/>
    </row>
    <row r="46" s="1" customFormat="1" ht="20" customHeight="1" spans="1:5">
      <c r="A46" s="14">
        <v>40</v>
      </c>
      <c r="B46" s="14" t="s">
        <v>47</v>
      </c>
      <c r="C46" s="14">
        <v>582</v>
      </c>
      <c r="D46" s="9">
        <v>4195</v>
      </c>
      <c r="E46" s="14"/>
    </row>
    <row r="47" s="1" customFormat="1" ht="20" customHeight="1" spans="1:5">
      <c r="A47" s="14">
        <v>41</v>
      </c>
      <c r="B47" s="14" t="s">
        <v>48</v>
      </c>
      <c r="C47" s="14">
        <v>942</v>
      </c>
      <c r="D47" s="9">
        <v>2311.42</v>
      </c>
      <c r="E47" s="14"/>
    </row>
    <row r="48" s="1" customFormat="1" ht="20" customHeight="1" spans="1:5">
      <c r="A48" s="14">
        <v>42</v>
      </c>
      <c r="B48" s="14" t="s">
        <v>49</v>
      </c>
      <c r="C48" s="14">
        <v>301</v>
      </c>
      <c r="D48" s="9">
        <v>2566.41</v>
      </c>
      <c r="E48" s="14"/>
    </row>
    <row r="49" s="1" customFormat="1" ht="20" customHeight="1" spans="1:5">
      <c r="A49" s="14">
        <v>43</v>
      </c>
      <c r="B49" s="14" t="s">
        <v>50</v>
      </c>
      <c r="C49" s="14">
        <v>348</v>
      </c>
      <c r="D49" s="9">
        <v>3010.55</v>
      </c>
      <c r="E49" s="14"/>
    </row>
    <row r="50" s="1" customFormat="1" ht="20" customHeight="1" spans="1:5">
      <c r="A50" s="14">
        <v>44</v>
      </c>
      <c r="B50" s="14" t="s">
        <v>51</v>
      </c>
      <c r="C50" s="14">
        <v>630</v>
      </c>
      <c r="D50" s="9">
        <v>5577.05</v>
      </c>
      <c r="E50" s="14"/>
    </row>
    <row r="51" s="1" customFormat="1" ht="20" customHeight="1" spans="1:5">
      <c r="A51" s="14">
        <v>45</v>
      </c>
      <c r="B51" s="53" t="s">
        <v>52</v>
      </c>
      <c r="C51" s="39">
        <v>174</v>
      </c>
      <c r="D51" s="40">
        <v>2057.5</v>
      </c>
      <c r="E51" s="39"/>
    </row>
    <row r="52" s="1" customFormat="1" ht="20" customHeight="1" spans="1:5">
      <c r="A52" s="14">
        <v>46</v>
      </c>
      <c r="B52" s="14" t="s">
        <v>53</v>
      </c>
      <c r="C52" s="14">
        <v>121</v>
      </c>
      <c r="D52" s="9">
        <v>1369.04</v>
      </c>
      <c r="E52" s="14"/>
    </row>
    <row r="53" s="1" customFormat="1" ht="20" customHeight="1" spans="1:5">
      <c r="A53" s="14">
        <v>47</v>
      </c>
      <c r="B53" s="14" t="s">
        <v>54</v>
      </c>
      <c r="C53" s="14">
        <v>172</v>
      </c>
      <c r="D53" s="9">
        <v>1778.34</v>
      </c>
      <c r="E53" s="14"/>
    </row>
    <row r="54" s="1" customFormat="1" ht="20" customHeight="1" spans="1:5">
      <c r="A54" s="14">
        <v>48</v>
      </c>
      <c r="B54" s="14" t="s">
        <v>55</v>
      </c>
      <c r="C54" s="14">
        <v>214</v>
      </c>
      <c r="D54" s="9">
        <v>3401.01</v>
      </c>
      <c r="E54" s="14"/>
    </row>
    <row r="55" s="1" customFormat="1" ht="20" customHeight="1" spans="1:5">
      <c r="A55" s="14">
        <v>49</v>
      </c>
      <c r="B55" s="14" t="s">
        <v>56</v>
      </c>
      <c r="C55" s="14">
        <v>608</v>
      </c>
      <c r="D55" s="9">
        <v>1784.6</v>
      </c>
      <c r="E55" s="14"/>
    </row>
    <row r="56" s="1" customFormat="1" ht="20" customHeight="1" spans="1:5">
      <c r="A56" s="14">
        <v>50</v>
      </c>
      <c r="B56" s="14" t="s">
        <v>57</v>
      </c>
      <c r="C56" s="14">
        <v>719</v>
      </c>
      <c r="D56" s="9">
        <v>3041.76</v>
      </c>
      <c r="E56" s="14"/>
    </row>
    <row r="57" s="1" customFormat="1" ht="20" customHeight="1" spans="1:5">
      <c r="A57" s="14">
        <v>51</v>
      </c>
      <c r="B57" s="14" t="s">
        <v>58</v>
      </c>
      <c r="C57" s="14">
        <v>174</v>
      </c>
      <c r="D57" s="14">
        <v>2672</v>
      </c>
      <c r="E57" s="14"/>
    </row>
    <row r="58" s="1" customFormat="1" ht="20" customHeight="1" spans="1:5">
      <c r="A58" s="14">
        <v>52</v>
      </c>
      <c r="B58" s="14" t="s">
        <v>59</v>
      </c>
      <c r="C58" s="14">
        <v>157</v>
      </c>
      <c r="D58" s="9">
        <v>3131.5</v>
      </c>
      <c r="E58" s="14"/>
    </row>
    <row r="59" s="1" customFormat="1" ht="20" customHeight="1" spans="1:5">
      <c r="A59" s="14">
        <v>53</v>
      </c>
      <c r="B59" s="14" t="s">
        <v>60</v>
      </c>
      <c r="C59" s="14">
        <v>373</v>
      </c>
      <c r="D59" s="9">
        <v>4627.21</v>
      </c>
      <c r="E59" s="14"/>
    </row>
    <row r="60" s="1" customFormat="1" ht="20" customHeight="1" spans="1:5">
      <c r="A60" s="7">
        <v>54</v>
      </c>
      <c r="B60" s="7" t="s">
        <v>61</v>
      </c>
      <c r="C60" s="7">
        <v>119</v>
      </c>
      <c r="D60" s="10">
        <v>2266</v>
      </c>
      <c r="E60" s="7"/>
    </row>
    <row r="61" s="1" customFormat="1" ht="20" customHeight="1" spans="1:5">
      <c r="A61" s="14"/>
      <c r="B61" s="14" t="s">
        <v>62</v>
      </c>
      <c r="C61" s="14">
        <f>SUM(C7:C60)</f>
        <v>16261</v>
      </c>
      <c r="D61" s="9">
        <f>SUM(D7:D60)</f>
        <v>184188.47</v>
      </c>
      <c r="E61" s="14"/>
    </row>
    <row r="62" s="1" customFormat="1" spans="1:5">
      <c r="A62" s="3"/>
      <c r="B62" s="3"/>
      <c r="C62" s="3"/>
      <c r="D62" s="3"/>
      <c r="E62" s="3"/>
    </row>
    <row r="63" s="1" customFormat="1" spans="1:5">
      <c r="A63" s="42" t="s">
        <v>63</v>
      </c>
      <c r="B63" s="42"/>
      <c r="C63" s="3"/>
      <c r="D63" s="3"/>
      <c r="E63" s="3"/>
    </row>
    <row r="64" s="1" customFormat="1" spans="1:5">
      <c r="A64" s="43"/>
      <c r="B64" s="3"/>
      <c r="C64" s="3"/>
      <c r="D64" s="3"/>
      <c r="E64" s="3"/>
    </row>
    <row r="65" spans="1:4">
      <c r="A65" s="49" t="s">
        <v>64</v>
      </c>
      <c r="B65" s="49"/>
      <c r="C65" s="3" t="s">
        <v>65</v>
      </c>
      <c r="D65" s="3"/>
    </row>
  </sheetData>
  <mergeCells count="9">
    <mergeCell ref="A4:B4"/>
    <mergeCell ref="A63:B63"/>
    <mergeCell ref="A65:B65"/>
    <mergeCell ref="A5:A6"/>
    <mergeCell ref="B5:B6"/>
    <mergeCell ref="C5:C6"/>
    <mergeCell ref="D5:D6"/>
    <mergeCell ref="E5:E6"/>
    <mergeCell ref="A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5"/>
  <sheetViews>
    <sheetView topLeftCell="A22" workbookViewId="0">
      <selection activeCell="M56" sqref="M56"/>
    </sheetView>
  </sheetViews>
  <sheetFormatPr defaultColWidth="9" defaultRowHeight="13.5"/>
  <cols>
    <col min="1" max="1" width="8.75" style="2" customWidth="1"/>
    <col min="2" max="9" width="20" style="2" customWidth="1"/>
    <col min="10" max="10" width="11.5" style="1"/>
    <col min="11" max="11" width="14.875" style="1" customWidth="1"/>
    <col min="12" max="16384" width="9" style="1"/>
  </cols>
  <sheetData>
    <row r="1" s="1" customFormat="1" spans="1:9">
      <c r="A1" s="3" t="s">
        <v>0</v>
      </c>
      <c r="B1" s="2"/>
      <c r="C1" s="2"/>
      <c r="D1" s="2"/>
      <c r="E1" s="2"/>
      <c r="F1" s="2"/>
      <c r="G1" s="2"/>
      <c r="H1" s="2"/>
      <c r="I1" s="2"/>
    </row>
    <row r="2" s="1" customFormat="1" spans="1:9">
      <c r="A2" s="4" t="s">
        <v>1</v>
      </c>
      <c r="B2" s="5"/>
      <c r="C2" s="5"/>
      <c r="D2" s="5"/>
      <c r="E2" s="5"/>
      <c r="F2" s="5"/>
      <c r="G2" s="5"/>
      <c r="H2" s="5"/>
      <c r="I2" s="5"/>
    </row>
    <row r="3" s="1" customFormat="1" spans="1:9">
      <c r="A3" s="5"/>
      <c r="B3" s="5"/>
      <c r="C3" s="5"/>
      <c r="D3" s="5"/>
      <c r="E3" s="5"/>
      <c r="F3" s="5"/>
      <c r="G3" s="5"/>
      <c r="H3" s="5"/>
      <c r="I3" s="5"/>
    </row>
    <row r="4" s="1" customFormat="1" spans="1:9">
      <c r="A4" s="6" t="s">
        <v>2</v>
      </c>
      <c r="B4" s="6"/>
      <c r="C4" s="5"/>
      <c r="D4" s="5"/>
      <c r="E4" s="5"/>
      <c r="F4" s="5"/>
      <c r="G4" s="5"/>
      <c r="H4" s="5"/>
      <c r="I4" s="5"/>
    </row>
    <row r="5" s="1" customFormat="1" spans="1:11">
      <c r="A5" s="7" t="s">
        <v>3</v>
      </c>
      <c r="B5" s="7" t="s">
        <v>4</v>
      </c>
      <c r="C5" s="7" t="s">
        <v>5</v>
      </c>
      <c r="D5" s="8" t="s">
        <v>6</v>
      </c>
      <c r="E5" s="8" t="s">
        <v>66</v>
      </c>
      <c r="F5" s="9" t="s">
        <v>7</v>
      </c>
      <c r="G5" s="10" t="s">
        <v>67</v>
      </c>
      <c r="H5" s="10" t="s">
        <v>68</v>
      </c>
      <c r="I5" s="10" t="s">
        <v>66</v>
      </c>
      <c r="J5" s="44" t="s">
        <v>69</v>
      </c>
      <c r="K5" s="45" t="s">
        <v>70</v>
      </c>
    </row>
    <row r="6" s="1" customFormat="1" spans="1:11">
      <c r="A6" s="11"/>
      <c r="B6" s="11"/>
      <c r="C6" s="11"/>
      <c r="D6" s="12"/>
      <c r="E6" s="12"/>
      <c r="F6" s="9"/>
      <c r="G6" s="13"/>
      <c r="H6" s="13"/>
      <c r="I6" s="13"/>
      <c r="J6" s="46"/>
      <c r="K6" s="47"/>
    </row>
    <row r="7" s="1" customFormat="1" spans="1:13">
      <c r="A7" s="14">
        <v>1</v>
      </c>
      <c r="B7" s="15" t="s">
        <v>8</v>
      </c>
      <c r="C7" s="16">
        <v>425</v>
      </c>
      <c r="D7" s="16">
        <v>4742.29</v>
      </c>
      <c r="E7" s="16">
        <v>425</v>
      </c>
      <c r="F7" s="17">
        <v>4742.29</v>
      </c>
      <c r="G7" s="17">
        <v>506</v>
      </c>
      <c r="H7" s="17">
        <v>4742.29</v>
      </c>
      <c r="I7" s="17">
        <f>C7-E7</f>
        <v>0</v>
      </c>
      <c r="J7" s="48">
        <f>D7-F7</f>
        <v>0</v>
      </c>
      <c r="K7" s="48">
        <f>F7-H7</f>
        <v>0</v>
      </c>
      <c r="L7" s="16">
        <v>420</v>
      </c>
      <c r="M7" s="1">
        <f>C7-L7</f>
        <v>5</v>
      </c>
    </row>
    <row r="8" s="1" customFormat="1" spans="1:13">
      <c r="A8" s="14">
        <v>2</v>
      </c>
      <c r="B8" s="15" t="s">
        <v>9</v>
      </c>
      <c r="C8" s="16">
        <v>504</v>
      </c>
      <c r="D8" s="16">
        <v>1981.67</v>
      </c>
      <c r="E8" s="16">
        <v>505</v>
      </c>
      <c r="F8" s="17">
        <v>1981.67</v>
      </c>
      <c r="G8" s="17">
        <v>505</v>
      </c>
      <c r="H8" s="17">
        <v>1981.67</v>
      </c>
      <c r="I8" s="17">
        <f t="shared" ref="I8:I39" si="0">C8-E8</f>
        <v>-1</v>
      </c>
      <c r="J8" s="48">
        <f t="shared" ref="J8:J39" si="1">D8-F8</f>
        <v>0</v>
      </c>
      <c r="K8" s="48">
        <f t="shared" ref="K8:K39" si="2">F8-H8</f>
        <v>0</v>
      </c>
      <c r="L8" s="16">
        <v>505</v>
      </c>
      <c r="M8" s="1">
        <f t="shared" ref="M8:M39" si="3">C8-L8</f>
        <v>-1</v>
      </c>
    </row>
    <row r="9" s="1" customFormat="1" spans="1:13">
      <c r="A9" s="14">
        <v>3</v>
      </c>
      <c r="B9" s="15" t="s">
        <v>10</v>
      </c>
      <c r="C9" s="16">
        <v>80</v>
      </c>
      <c r="D9" s="16">
        <v>2174</v>
      </c>
      <c r="E9" s="16">
        <v>91</v>
      </c>
      <c r="F9" s="17">
        <v>2174</v>
      </c>
      <c r="G9" s="17">
        <v>91</v>
      </c>
      <c r="H9" s="17">
        <v>2174</v>
      </c>
      <c r="I9" s="17">
        <f t="shared" si="0"/>
        <v>-11</v>
      </c>
      <c r="J9" s="48">
        <f t="shared" si="1"/>
        <v>0</v>
      </c>
      <c r="K9" s="48">
        <f t="shared" si="2"/>
        <v>0</v>
      </c>
      <c r="L9" s="16">
        <v>91</v>
      </c>
      <c r="M9" s="1">
        <f t="shared" si="3"/>
        <v>-11</v>
      </c>
    </row>
    <row r="10" s="1" customFormat="1" spans="1:13">
      <c r="A10" s="14">
        <v>4</v>
      </c>
      <c r="B10" s="15" t="s">
        <v>11</v>
      </c>
      <c r="C10" s="16">
        <v>528</v>
      </c>
      <c r="D10" s="18">
        <v>12515.37</v>
      </c>
      <c r="E10" s="18">
        <v>528</v>
      </c>
      <c r="F10" s="19">
        <v>12515.37</v>
      </c>
      <c r="G10" s="19">
        <v>595</v>
      </c>
      <c r="H10" s="19">
        <v>12515.37</v>
      </c>
      <c r="I10" s="17">
        <f t="shared" si="0"/>
        <v>0</v>
      </c>
      <c r="J10" s="48">
        <f t="shared" si="1"/>
        <v>0</v>
      </c>
      <c r="K10" s="48">
        <f t="shared" si="2"/>
        <v>0</v>
      </c>
      <c r="L10" s="18">
        <v>528</v>
      </c>
      <c r="M10" s="1">
        <f t="shared" si="3"/>
        <v>0</v>
      </c>
    </row>
    <row r="11" s="1" customFormat="1" spans="1:13">
      <c r="A11" s="14">
        <v>5</v>
      </c>
      <c r="B11" s="20" t="s">
        <v>12</v>
      </c>
      <c r="C11" s="20">
        <v>3</v>
      </c>
      <c r="D11" s="21">
        <v>2333.3</v>
      </c>
      <c r="E11" s="21"/>
      <c r="F11" s="22"/>
      <c r="G11" s="22"/>
      <c r="H11" s="22"/>
      <c r="I11" s="17">
        <f t="shared" si="0"/>
        <v>3</v>
      </c>
      <c r="J11" s="48">
        <f t="shared" si="1"/>
        <v>2333.3</v>
      </c>
      <c r="K11" s="48">
        <f t="shared" si="2"/>
        <v>0</v>
      </c>
      <c r="L11" s="21"/>
      <c r="M11" s="1">
        <f t="shared" si="3"/>
        <v>3</v>
      </c>
    </row>
    <row r="12" s="1" customFormat="1" spans="1:13">
      <c r="A12" s="14">
        <v>6</v>
      </c>
      <c r="B12" s="15" t="s">
        <v>13</v>
      </c>
      <c r="C12" s="16">
        <v>592</v>
      </c>
      <c r="D12" s="18">
        <v>5354.55</v>
      </c>
      <c r="E12" s="18">
        <v>588</v>
      </c>
      <c r="F12" s="19">
        <v>5354.55</v>
      </c>
      <c r="G12" s="19">
        <v>458</v>
      </c>
      <c r="H12" s="19">
        <v>8052.31</v>
      </c>
      <c r="I12" s="17">
        <f t="shared" si="0"/>
        <v>4</v>
      </c>
      <c r="J12" s="48">
        <f t="shared" si="1"/>
        <v>0</v>
      </c>
      <c r="K12" s="48">
        <f t="shared" si="2"/>
        <v>-2697.76</v>
      </c>
      <c r="L12" s="18">
        <v>588</v>
      </c>
      <c r="M12" s="1">
        <f t="shared" si="3"/>
        <v>4</v>
      </c>
    </row>
    <row r="13" s="1" customFormat="1" spans="1:13">
      <c r="A13" s="14">
        <v>7</v>
      </c>
      <c r="B13" s="15" t="s">
        <v>14</v>
      </c>
      <c r="C13" s="16">
        <v>370</v>
      </c>
      <c r="D13" s="16">
        <v>2883.16</v>
      </c>
      <c r="E13" s="16">
        <v>367</v>
      </c>
      <c r="F13" s="17">
        <v>2883.16</v>
      </c>
      <c r="G13" s="17">
        <v>368</v>
      </c>
      <c r="H13" s="17">
        <v>2883.16</v>
      </c>
      <c r="I13" s="17">
        <f t="shared" si="0"/>
        <v>3</v>
      </c>
      <c r="J13" s="48">
        <f t="shared" si="1"/>
        <v>0</v>
      </c>
      <c r="K13" s="48">
        <f t="shared" si="2"/>
        <v>0</v>
      </c>
      <c r="L13" s="16">
        <v>367</v>
      </c>
      <c r="M13" s="1">
        <f t="shared" si="3"/>
        <v>3</v>
      </c>
    </row>
    <row r="14" s="1" customFormat="1" spans="1:13">
      <c r="A14" s="14">
        <v>8</v>
      </c>
      <c r="B14" s="15" t="s">
        <v>15</v>
      </c>
      <c r="C14" s="16">
        <v>320</v>
      </c>
      <c r="D14" s="23">
        <v>4932.2</v>
      </c>
      <c r="E14" s="23">
        <v>317</v>
      </c>
      <c r="F14" s="24">
        <v>4932.2</v>
      </c>
      <c r="G14" s="24">
        <v>317</v>
      </c>
      <c r="H14" s="24">
        <v>4932.2</v>
      </c>
      <c r="I14" s="17">
        <f t="shared" si="0"/>
        <v>3</v>
      </c>
      <c r="J14" s="48">
        <f t="shared" si="1"/>
        <v>0</v>
      </c>
      <c r="K14" s="48">
        <f t="shared" si="2"/>
        <v>0</v>
      </c>
      <c r="L14" s="23">
        <v>317</v>
      </c>
      <c r="M14" s="1">
        <f t="shared" si="3"/>
        <v>3</v>
      </c>
    </row>
    <row r="15" s="1" customFormat="1" spans="1:13">
      <c r="A15" s="14">
        <v>9</v>
      </c>
      <c r="B15" s="25" t="s">
        <v>16</v>
      </c>
      <c r="C15" s="16">
        <v>430</v>
      </c>
      <c r="D15" s="16">
        <v>4363.98</v>
      </c>
      <c r="E15" s="16">
        <v>426</v>
      </c>
      <c r="F15" s="17">
        <v>4363.98</v>
      </c>
      <c r="G15" s="16">
        <v>426</v>
      </c>
      <c r="H15" s="17">
        <v>4363.98</v>
      </c>
      <c r="I15" s="17">
        <f t="shared" si="0"/>
        <v>4</v>
      </c>
      <c r="J15" s="48">
        <f t="shared" si="1"/>
        <v>0</v>
      </c>
      <c r="K15" s="48">
        <f t="shared" si="2"/>
        <v>0</v>
      </c>
      <c r="L15" s="16">
        <v>426</v>
      </c>
      <c r="M15" s="1">
        <f t="shared" si="3"/>
        <v>4</v>
      </c>
    </row>
    <row r="16" s="1" customFormat="1" spans="1:13">
      <c r="A16" s="14">
        <v>10</v>
      </c>
      <c r="B16" s="16" t="s">
        <v>17</v>
      </c>
      <c r="C16" s="16">
        <v>226</v>
      </c>
      <c r="D16" s="16">
        <v>3388.54</v>
      </c>
      <c r="E16" s="16">
        <v>226</v>
      </c>
      <c r="F16" s="16">
        <v>3388.54</v>
      </c>
      <c r="G16" s="17">
        <v>226</v>
      </c>
      <c r="H16" s="17">
        <v>3388.54</v>
      </c>
      <c r="I16" s="17">
        <f t="shared" si="0"/>
        <v>0</v>
      </c>
      <c r="J16" s="48">
        <f t="shared" si="1"/>
        <v>0</v>
      </c>
      <c r="K16" s="48">
        <f t="shared" si="2"/>
        <v>0</v>
      </c>
      <c r="L16" s="16">
        <v>226</v>
      </c>
      <c r="M16" s="1">
        <f t="shared" si="3"/>
        <v>0</v>
      </c>
    </row>
    <row r="17" s="1" customFormat="1" spans="1:13">
      <c r="A17" s="14">
        <v>11</v>
      </c>
      <c r="B17" s="15" t="s">
        <v>18</v>
      </c>
      <c r="C17" s="16">
        <v>281</v>
      </c>
      <c r="D17" s="16">
        <v>3867.2</v>
      </c>
      <c r="E17" s="16">
        <v>282</v>
      </c>
      <c r="F17" s="17">
        <v>3867.2</v>
      </c>
      <c r="G17" s="17">
        <v>184</v>
      </c>
      <c r="H17" s="17">
        <v>3867.2</v>
      </c>
      <c r="I17" s="17">
        <f t="shared" si="0"/>
        <v>-1</v>
      </c>
      <c r="J17" s="48">
        <f t="shared" si="1"/>
        <v>0</v>
      </c>
      <c r="K17" s="48">
        <f t="shared" si="2"/>
        <v>0</v>
      </c>
      <c r="L17" s="16">
        <v>282</v>
      </c>
      <c r="M17" s="1">
        <f t="shared" si="3"/>
        <v>-1</v>
      </c>
    </row>
    <row r="18" s="1" customFormat="1" spans="1:13">
      <c r="A18" s="14">
        <v>12</v>
      </c>
      <c r="B18" s="15" t="s">
        <v>19</v>
      </c>
      <c r="C18" s="16">
        <v>254</v>
      </c>
      <c r="D18" s="16">
        <v>2101.4</v>
      </c>
      <c r="E18" s="16">
        <v>149</v>
      </c>
      <c r="F18" s="17">
        <v>2101.4</v>
      </c>
      <c r="G18" s="17">
        <v>149</v>
      </c>
      <c r="H18" s="17">
        <v>2101.4</v>
      </c>
      <c r="I18" s="17">
        <f t="shared" si="0"/>
        <v>105</v>
      </c>
      <c r="J18" s="48">
        <f t="shared" si="1"/>
        <v>0</v>
      </c>
      <c r="K18" s="48">
        <f t="shared" si="2"/>
        <v>0</v>
      </c>
      <c r="L18" s="16">
        <v>149</v>
      </c>
      <c r="M18" s="1">
        <f t="shared" si="3"/>
        <v>105</v>
      </c>
    </row>
    <row r="19" s="1" customFormat="1" spans="1:13">
      <c r="A19" s="14">
        <v>13</v>
      </c>
      <c r="B19" s="15" t="s">
        <v>20</v>
      </c>
      <c r="C19" s="16">
        <v>472</v>
      </c>
      <c r="D19" s="16">
        <v>6642.04</v>
      </c>
      <c r="E19" s="16">
        <v>464</v>
      </c>
      <c r="F19" s="17">
        <v>6642.04</v>
      </c>
      <c r="G19" s="17">
        <v>464</v>
      </c>
      <c r="H19" s="17">
        <v>6642.04</v>
      </c>
      <c r="I19" s="17">
        <f t="shared" si="0"/>
        <v>8</v>
      </c>
      <c r="J19" s="48">
        <f t="shared" si="1"/>
        <v>0</v>
      </c>
      <c r="K19" s="48">
        <f t="shared" si="2"/>
        <v>0</v>
      </c>
      <c r="L19" s="16">
        <v>461</v>
      </c>
      <c r="M19" s="1">
        <f t="shared" si="3"/>
        <v>11</v>
      </c>
    </row>
    <row r="20" s="1" customFormat="1" spans="1:13">
      <c r="A20" s="14">
        <v>14</v>
      </c>
      <c r="B20" s="15" t="s">
        <v>21</v>
      </c>
      <c r="C20" s="16">
        <v>488</v>
      </c>
      <c r="D20" s="16">
        <v>3552.16</v>
      </c>
      <c r="E20" s="16">
        <v>489</v>
      </c>
      <c r="F20" s="17">
        <v>3552.16</v>
      </c>
      <c r="G20" s="17">
        <v>489</v>
      </c>
      <c r="H20" s="17">
        <v>3552.16</v>
      </c>
      <c r="I20" s="17">
        <f t="shared" si="0"/>
        <v>-1</v>
      </c>
      <c r="J20" s="48">
        <f t="shared" si="1"/>
        <v>0</v>
      </c>
      <c r="K20" s="48">
        <f t="shared" si="2"/>
        <v>0</v>
      </c>
      <c r="L20" s="16">
        <v>489</v>
      </c>
      <c r="M20" s="1">
        <f t="shared" si="3"/>
        <v>-1</v>
      </c>
    </row>
    <row r="21" s="1" customFormat="1" spans="1:13">
      <c r="A21" s="14">
        <v>15</v>
      </c>
      <c r="B21" s="15" t="s">
        <v>22</v>
      </c>
      <c r="C21" s="16">
        <v>196</v>
      </c>
      <c r="D21" s="18">
        <v>2298</v>
      </c>
      <c r="E21" s="18">
        <v>199</v>
      </c>
      <c r="F21" s="19">
        <v>2298</v>
      </c>
      <c r="G21" s="19">
        <v>196</v>
      </c>
      <c r="H21" s="19">
        <v>2298</v>
      </c>
      <c r="I21" s="17">
        <f t="shared" si="0"/>
        <v>-3</v>
      </c>
      <c r="J21" s="48">
        <f t="shared" si="1"/>
        <v>0</v>
      </c>
      <c r="K21" s="48">
        <f t="shared" si="2"/>
        <v>0</v>
      </c>
      <c r="L21" s="18">
        <v>199</v>
      </c>
      <c r="M21" s="1">
        <f t="shared" si="3"/>
        <v>-3</v>
      </c>
    </row>
    <row r="22" s="1" customFormat="1" spans="1:13">
      <c r="A22" s="14">
        <v>16</v>
      </c>
      <c r="B22" s="15" t="s">
        <v>23</v>
      </c>
      <c r="C22" s="16">
        <v>124</v>
      </c>
      <c r="D22" s="16">
        <v>822</v>
      </c>
      <c r="E22" s="16">
        <v>123</v>
      </c>
      <c r="F22" s="17">
        <v>822</v>
      </c>
      <c r="G22" s="17">
        <v>123</v>
      </c>
      <c r="H22" s="17">
        <v>822</v>
      </c>
      <c r="I22" s="17">
        <f t="shared" si="0"/>
        <v>1</v>
      </c>
      <c r="J22" s="48">
        <f t="shared" si="1"/>
        <v>0</v>
      </c>
      <c r="K22" s="48">
        <f t="shared" si="2"/>
        <v>0</v>
      </c>
      <c r="L22" s="16">
        <v>123</v>
      </c>
      <c r="M22" s="1">
        <f t="shared" si="3"/>
        <v>1</v>
      </c>
    </row>
    <row r="23" s="1" customFormat="1" spans="1:13">
      <c r="A23" s="14">
        <v>17</v>
      </c>
      <c r="B23" s="15" t="s">
        <v>24</v>
      </c>
      <c r="C23" s="16">
        <v>167</v>
      </c>
      <c r="D23" s="16">
        <v>4719.33</v>
      </c>
      <c r="E23" s="16">
        <v>167</v>
      </c>
      <c r="F23" s="17">
        <v>4719.33</v>
      </c>
      <c r="G23" s="17">
        <v>167</v>
      </c>
      <c r="H23" s="17">
        <v>4719.33</v>
      </c>
      <c r="I23" s="17">
        <f t="shared" si="0"/>
        <v>0</v>
      </c>
      <c r="J23" s="48">
        <f t="shared" si="1"/>
        <v>0</v>
      </c>
      <c r="K23" s="48">
        <f t="shared" si="2"/>
        <v>0</v>
      </c>
      <c r="L23" s="16">
        <v>167</v>
      </c>
      <c r="M23" s="1">
        <f t="shared" si="3"/>
        <v>0</v>
      </c>
    </row>
    <row r="24" s="1" customFormat="1" spans="1:13">
      <c r="A24" s="14">
        <v>18</v>
      </c>
      <c r="B24" s="15" t="s">
        <v>25</v>
      </c>
      <c r="C24" s="16">
        <v>13</v>
      </c>
      <c r="D24" s="16">
        <v>270</v>
      </c>
      <c r="E24" s="16">
        <v>13</v>
      </c>
      <c r="F24" s="16">
        <v>270</v>
      </c>
      <c r="G24" s="17">
        <v>13</v>
      </c>
      <c r="H24" s="17">
        <v>270</v>
      </c>
      <c r="I24" s="17">
        <f t="shared" si="0"/>
        <v>0</v>
      </c>
      <c r="J24" s="48">
        <f t="shared" si="1"/>
        <v>0</v>
      </c>
      <c r="K24" s="48">
        <f t="shared" si="2"/>
        <v>0</v>
      </c>
      <c r="L24" s="16">
        <v>13</v>
      </c>
      <c r="M24" s="1">
        <f t="shared" si="3"/>
        <v>0</v>
      </c>
    </row>
    <row r="25" s="1" customFormat="1" spans="1:13">
      <c r="A25" s="14">
        <v>19</v>
      </c>
      <c r="B25" s="15" t="s">
        <v>26</v>
      </c>
      <c r="C25" s="16">
        <v>238</v>
      </c>
      <c r="D25" s="26">
        <v>3499.78</v>
      </c>
      <c r="E25" s="26">
        <v>232</v>
      </c>
      <c r="F25" s="27">
        <v>3499.78</v>
      </c>
      <c r="G25" s="26">
        <v>242</v>
      </c>
      <c r="H25" s="27">
        <v>3499.78</v>
      </c>
      <c r="I25" s="17">
        <f t="shared" si="0"/>
        <v>6</v>
      </c>
      <c r="J25" s="48">
        <f t="shared" si="1"/>
        <v>0</v>
      </c>
      <c r="K25" s="48">
        <f t="shared" si="2"/>
        <v>0</v>
      </c>
      <c r="L25" s="26">
        <v>232</v>
      </c>
      <c r="M25" s="1">
        <f t="shared" si="3"/>
        <v>6</v>
      </c>
    </row>
    <row r="26" s="1" customFormat="1" spans="1:13">
      <c r="A26" s="14">
        <v>20</v>
      </c>
      <c r="B26" s="28" t="s">
        <v>27</v>
      </c>
      <c r="C26" s="16">
        <v>35</v>
      </c>
      <c r="D26" s="16">
        <v>298.4</v>
      </c>
      <c r="E26" s="16">
        <v>34</v>
      </c>
      <c r="F26" s="17">
        <v>298.4</v>
      </c>
      <c r="G26" s="17">
        <v>34</v>
      </c>
      <c r="H26" s="17">
        <v>298.4</v>
      </c>
      <c r="I26" s="17">
        <f t="shared" si="0"/>
        <v>1</v>
      </c>
      <c r="J26" s="48">
        <f t="shared" si="1"/>
        <v>0</v>
      </c>
      <c r="K26" s="48">
        <f t="shared" si="2"/>
        <v>0</v>
      </c>
      <c r="L26" s="16">
        <v>34</v>
      </c>
      <c r="M26" s="1">
        <f t="shared" si="3"/>
        <v>1</v>
      </c>
    </row>
    <row r="27" s="1" customFormat="1" spans="1:13">
      <c r="A27" s="14">
        <v>21</v>
      </c>
      <c r="B27" s="29" t="s">
        <v>28</v>
      </c>
      <c r="C27" s="16">
        <v>228</v>
      </c>
      <c r="D27" s="23">
        <v>2598.61</v>
      </c>
      <c r="E27" s="23">
        <v>224</v>
      </c>
      <c r="F27" s="24">
        <v>2598.61</v>
      </c>
      <c r="G27" s="23">
        <v>224</v>
      </c>
      <c r="H27" s="24">
        <v>2598.61</v>
      </c>
      <c r="I27" s="17">
        <f t="shared" si="0"/>
        <v>4</v>
      </c>
      <c r="J27" s="48">
        <f t="shared" si="1"/>
        <v>0</v>
      </c>
      <c r="K27" s="48">
        <f t="shared" si="2"/>
        <v>0</v>
      </c>
      <c r="L27" s="23">
        <v>224</v>
      </c>
      <c r="M27" s="1">
        <f t="shared" si="3"/>
        <v>4</v>
      </c>
    </row>
    <row r="28" s="1" customFormat="1" spans="1:13">
      <c r="A28" s="14">
        <v>22</v>
      </c>
      <c r="B28" s="15" t="s">
        <v>29</v>
      </c>
      <c r="C28" s="16">
        <v>293</v>
      </c>
      <c r="D28" s="16">
        <v>1943.36</v>
      </c>
      <c r="E28" s="16">
        <v>293</v>
      </c>
      <c r="F28" s="17">
        <v>1943.36</v>
      </c>
      <c r="G28" s="17">
        <v>292</v>
      </c>
      <c r="H28" s="17">
        <v>1943.36</v>
      </c>
      <c r="I28" s="17">
        <f t="shared" si="0"/>
        <v>0</v>
      </c>
      <c r="J28" s="48">
        <f t="shared" si="1"/>
        <v>0</v>
      </c>
      <c r="K28" s="48">
        <f t="shared" si="2"/>
        <v>0</v>
      </c>
      <c r="L28" s="16">
        <v>293</v>
      </c>
      <c r="M28" s="1">
        <f t="shared" si="3"/>
        <v>0</v>
      </c>
    </row>
    <row r="29" s="1" customFormat="1" spans="1:13">
      <c r="A29" s="14">
        <v>23</v>
      </c>
      <c r="B29" s="15" t="s">
        <v>30</v>
      </c>
      <c r="C29" s="16">
        <v>203</v>
      </c>
      <c r="D29" s="30">
        <v>2069.2</v>
      </c>
      <c r="E29" s="30">
        <v>205</v>
      </c>
      <c r="F29" s="31">
        <v>2069.2</v>
      </c>
      <c r="G29" s="31">
        <v>205</v>
      </c>
      <c r="H29" s="31">
        <v>2069.2</v>
      </c>
      <c r="I29" s="17">
        <f t="shared" si="0"/>
        <v>-2</v>
      </c>
      <c r="J29" s="48">
        <f t="shared" si="1"/>
        <v>0</v>
      </c>
      <c r="K29" s="48">
        <f t="shared" si="2"/>
        <v>0</v>
      </c>
      <c r="L29" s="30">
        <v>205</v>
      </c>
      <c r="M29" s="1">
        <f t="shared" si="3"/>
        <v>-2</v>
      </c>
    </row>
    <row r="30" s="1" customFormat="1" spans="1:13">
      <c r="A30" s="14">
        <v>24</v>
      </c>
      <c r="B30" s="15" t="s">
        <v>31</v>
      </c>
      <c r="C30" s="16">
        <v>123</v>
      </c>
      <c r="D30" s="16">
        <v>3015.25</v>
      </c>
      <c r="E30" s="16">
        <v>122</v>
      </c>
      <c r="F30" s="17">
        <v>3015.25</v>
      </c>
      <c r="G30" s="17">
        <v>124</v>
      </c>
      <c r="H30" s="17">
        <v>3015.25</v>
      </c>
      <c r="I30" s="17">
        <f t="shared" si="0"/>
        <v>1</v>
      </c>
      <c r="J30" s="48">
        <f t="shared" si="1"/>
        <v>0</v>
      </c>
      <c r="K30" s="48">
        <f t="shared" si="2"/>
        <v>0</v>
      </c>
      <c r="L30" s="16">
        <v>122</v>
      </c>
      <c r="M30" s="1">
        <f t="shared" si="3"/>
        <v>1</v>
      </c>
    </row>
    <row r="31" s="1" customFormat="1" spans="1:13">
      <c r="A31" s="14">
        <v>25</v>
      </c>
      <c r="B31" s="15" t="s">
        <v>32</v>
      </c>
      <c r="C31" s="16">
        <v>83</v>
      </c>
      <c r="D31" s="16">
        <v>6225</v>
      </c>
      <c r="E31" s="16">
        <v>75</v>
      </c>
      <c r="F31" s="17">
        <v>5775</v>
      </c>
      <c r="G31" s="17">
        <v>75</v>
      </c>
      <c r="H31" s="17">
        <v>5775</v>
      </c>
      <c r="I31" s="17">
        <f t="shared" si="0"/>
        <v>8</v>
      </c>
      <c r="J31" s="48">
        <f t="shared" si="1"/>
        <v>450</v>
      </c>
      <c r="K31" s="48">
        <f t="shared" si="2"/>
        <v>0</v>
      </c>
      <c r="L31" s="16">
        <v>77</v>
      </c>
      <c r="M31" s="1">
        <f t="shared" si="3"/>
        <v>6</v>
      </c>
    </row>
    <row r="32" s="1" customFormat="1" spans="1:13">
      <c r="A32" s="14">
        <v>26</v>
      </c>
      <c r="B32" s="15" t="s">
        <v>33</v>
      </c>
      <c r="C32" s="16">
        <v>315</v>
      </c>
      <c r="D32" s="16">
        <v>2518</v>
      </c>
      <c r="E32" s="16">
        <v>314</v>
      </c>
      <c r="F32" s="17">
        <v>2518</v>
      </c>
      <c r="G32" s="17">
        <v>63</v>
      </c>
      <c r="H32" s="17">
        <v>2518</v>
      </c>
      <c r="I32" s="17">
        <f t="shared" si="0"/>
        <v>1</v>
      </c>
      <c r="J32" s="48">
        <f t="shared" si="1"/>
        <v>0</v>
      </c>
      <c r="K32" s="48">
        <f t="shared" si="2"/>
        <v>0</v>
      </c>
      <c r="L32" s="16">
        <v>314</v>
      </c>
      <c r="M32" s="1">
        <f t="shared" si="3"/>
        <v>1</v>
      </c>
    </row>
    <row r="33" s="1" customFormat="1" spans="1:13">
      <c r="A33" s="14">
        <v>27</v>
      </c>
      <c r="B33" s="32" t="s">
        <v>34</v>
      </c>
      <c r="C33" s="23">
        <v>109</v>
      </c>
      <c r="D33" s="16">
        <v>5614.4</v>
      </c>
      <c r="E33" s="16">
        <v>89</v>
      </c>
      <c r="F33" s="17">
        <v>4593.6</v>
      </c>
      <c r="G33" s="17">
        <v>89</v>
      </c>
      <c r="H33" s="17">
        <v>4593.6</v>
      </c>
      <c r="I33" s="17">
        <f t="shared" si="0"/>
        <v>20</v>
      </c>
      <c r="J33" s="48">
        <f t="shared" si="1"/>
        <v>1020.8</v>
      </c>
      <c r="K33" s="48">
        <f t="shared" si="2"/>
        <v>0</v>
      </c>
      <c r="L33" s="16">
        <v>89</v>
      </c>
      <c r="M33" s="1">
        <f t="shared" si="3"/>
        <v>20</v>
      </c>
    </row>
    <row r="34" s="1" customFormat="1" spans="1:13">
      <c r="A34" s="14">
        <v>28</v>
      </c>
      <c r="B34" s="15" t="s">
        <v>35</v>
      </c>
      <c r="C34" s="16">
        <v>283</v>
      </c>
      <c r="D34" s="16">
        <v>3049.02</v>
      </c>
      <c r="E34" s="16">
        <v>284</v>
      </c>
      <c r="F34" s="17">
        <v>3049.02</v>
      </c>
      <c r="G34" s="17">
        <v>284</v>
      </c>
      <c r="H34" s="17">
        <v>3049.02</v>
      </c>
      <c r="I34" s="17">
        <f t="shared" si="0"/>
        <v>-1</v>
      </c>
      <c r="J34" s="48">
        <f t="shared" si="1"/>
        <v>0</v>
      </c>
      <c r="K34" s="48">
        <f t="shared" si="2"/>
        <v>0</v>
      </c>
      <c r="L34" s="16">
        <v>284</v>
      </c>
      <c r="M34" s="1">
        <f t="shared" si="3"/>
        <v>-1</v>
      </c>
    </row>
    <row r="35" s="1" customFormat="1" spans="1:13">
      <c r="A35" s="14">
        <v>29</v>
      </c>
      <c r="B35" s="15" t="s">
        <v>36</v>
      </c>
      <c r="C35" s="16">
        <v>443</v>
      </c>
      <c r="D35" s="26">
        <v>3318.47</v>
      </c>
      <c r="E35" s="26">
        <v>342</v>
      </c>
      <c r="F35" s="27">
        <v>3318.47</v>
      </c>
      <c r="G35" s="27">
        <v>342</v>
      </c>
      <c r="H35" s="27">
        <v>3318.47</v>
      </c>
      <c r="I35" s="17">
        <f t="shared" si="0"/>
        <v>101</v>
      </c>
      <c r="J35" s="48">
        <f t="shared" si="1"/>
        <v>0</v>
      </c>
      <c r="K35" s="48">
        <f t="shared" si="2"/>
        <v>0</v>
      </c>
      <c r="L35" s="26">
        <v>342</v>
      </c>
      <c r="M35" s="1">
        <f t="shared" si="3"/>
        <v>101</v>
      </c>
    </row>
    <row r="36" s="1" customFormat="1" spans="1:13">
      <c r="A36" s="14">
        <v>30</v>
      </c>
      <c r="B36" s="15" t="s">
        <v>37</v>
      </c>
      <c r="C36" s="16">
        <v>50</v>
      </c>
      <c r="D36" s="16">
        <v>2506.13</v>
      </c>
      <c r="E36" s="16">
        <v>56</v>
      </c>
      <c r="F36" s="17">
        <v>2506.13</v>
      </c>
      <c r="G36" s="17">
        <v>56</v>
      </c>
      <c r="H36" s="17">
        <v>2506.13</v>
      </c>
      <c r="I36" s="17">
        <f t="shared" si="0"/>
        <v>-6</v>
      </c>
      <c r="J36" s="48">
        <f t="shared" si="1"/>
        <v>0</v>
      </c>
      <c r="K36" s="48">
        <f t="shared" si="2"/>
        <v>0</v>
      </c>
      <c r="L36" s="16">
        <v>56</v>
      </c>
      <c r="M36" s="1">
        <f t="shared" si="3"/>
        <v>-6</v>
      </c>
    </row>
    <row r="37" s="1" customFormat="1" spans="1:13">
      <c r="A37" s="14">
        <v>31</v>
      </c>
      <c r="B37" s="15" t="s">
        <v>38</v>
      </c>
      <c r="C37" s="16">
        <v>284</v>
      </c>
      <c r="D37" s="26">
        <v>4004.49</v>
      </c>
      <c r="E37" s="26">
        <v>286</v>
      </c>
      <c r="F37" s="27">
        <v>4004.49</v>
      </c>
      <c r="G37" s="27">
        <v>286</v>
      </c>
      <c r="H37" s="27">
        <v>4004.49</v>
      </c>
      <c r="I37" s="17">
        <f t="shared" si="0"/>
        <v>-2</v>
      </c>
      <c r="J37" s="48">
        <f t="shared" si="1"/>
        <v>0</v>
      </c>
      <c r="K37" s="48">
        <f t="shared" si="2"/>
        <v>0</v>
      </c>
      <c r="L37" s="26">
        <v>286</v>
      </c>
      <c r="M37" s="1">
        <f t="shared" si="3"/>
        <v>-2</v>
      </c>
    </row>
    <row r="38" s="1" customFormat="1" spans="1:13">
      <c r="A38" s="14">
        <v>32</v>
      </c>
      <c r="B38" s="15" t="s">
        <v>39</v>
      </c>
      <c r="C38" s="16">
        <v>617</v>
      </c>
      <c r="D38" s="16">
        <v>3375.2</v>
      </c>
      <c r="E38" s="16">
        <v>620</v>
      </c>
      <c r="F38" s="17">
        <v>3375.2</v>
      </c>
      <c r="G38" s="17">
        <v>621</v>
      </c>
      <c r="H38" s="17">
        <v>3375.2</v>
      </c>
      <c r="I38" s="17">
        <f t="shared" si="0"/>
        <v>-3</v>
      </c>
      <c r="J38" s="48">
        <f t="shared" si="1"/>
        <v>0</v>
      </c>
      <c r="K38" s="48">
        <f t="shared" si="2"/>
        <v>0</v>
      </c>
      <c r="L38" s="16">
        <v>620</v>
      </c>
      <c r="M38" s="1">
        <f t="shared" si="3"/>
        <v>-3</v>
      </c>
    </row>
    <row r="39" s="1" customFormat="1" spans="1:13">
      <c r="A39" s="14">
        <v>33</v>
      </c>
      <c r="B39" s="15" t="s">
        <v>40</v>
      </c>
      <c r="C39" s="16">
        <v>750</v>
      </c>
      <c r="D39" s="16">
        <v>4348.93</v>
      </c>
      <c r="E39" s="16">
        <v>775</v>
      </c>
      <c r="F39" s="17">
        <v>4348.93</v>
      </c>
      <c r="G39" s="17">
        <v>838</v>
      </c>
      <c r="H39" s="17">
        <v>5088.93</v>
      </c>
      <c r="I39" s="17">
        <f t="shared" si="0"/>
        <v>-25</v>
      </c>
      <c r="J39" s="48">
        <f t="shared" si="1"/>
        <v>0</v>
      </c>
      <c r="K39" s="48">
        <f t="shared" si="2"/>
        <v>-740</v>
      </c>
      <c r="L39" s="16">
        <v>775</v>
      </c>
      <c r="M39" s="1">
        <f t="shared" si="3"/>
        <v>-25</v>
      </c>
    </row>
    <row r="40" s="1" customFormat="1" spans="1:13">
      <c r="A40" s="14">
        <v>34</v>
      </c>
      <c r="B40" s="15" t="s">
        <v>41</v>
      </c>
      <c r="C40" s="16">
        <v>203</v>
      </c>
      <c r="D40" s="16">
        <v>2981.91</v>
      </c>
      <c r="E40" s="16">
        <v>221</v>
      </c>
      <c r="F40" s="17">
        <v>2981.91</v>
      </c>
      <c r="G40" s="17">
        <v>198</v>
      </c>
      <c r="H40" s="17">
        <v>2981.91</v>
      </c>
      <c r="I40" s="17">
        <f t="shared" ref="I40:I61" si="4">C40-E40</f>
        <v>-18</v>
      </c>
      <c r="J40" s="48">
        <f t="shared" ref="J40:J61" si="5">D40-F40</f>
        <v>0</v>
      </c>
      <c r="K40" s="48">
        <f t="shared" ref="K40:K61" si="6">F40-H40</f>
        <v>0</v>
      </c>
      <c r="L40" s="16">
        <v>195</v>
      </c>
      <c r="M40" s="1">
        <f t="shared" ref="M40:M61" si="7">C40-L40</f>
        <v>8</v>
      </c>
    </row>
    <row r="41" s="1" customFormat="1" spans="1:13">
      <c r="A41" s="14">
        <v>35</v>
      </c>
      <c r="B41" s="33" t="s">
        <v>42</v>
      </c>
      <c r="C41" s="14">
        <v>237</v>
      </c>
      <c r="D41" s="14">
        <v>3647.24</v>
      </c>
      <c r="E41" s="14">
        <v>232</v>
      </c>
      <c r="F41" s="9">
        <v>3647.24</v>
      </c>
      <c r="G41" s="9">
        <v>232</v>
      </c>
      <c r="H41" s="9">
        <v>3647.24</v>
      </c>
      <c r="I41" s="17">
        <f t="shared" si="4"/>
        <v>5</v>
      </c>
      <c r="J41" s="48">
        <f t="shared" si="5"/>
        <v>0</v>
      </c>
      <c r="K41" s="48">
        <f t="shared" si="6"/>
        <v>0</v>
      </c>
      <c r="L41" s="14">
        <v>232</v>
      </c>
      <c r="M41" s="1">
        <f t="shared" si="7"/>
        <v>5</v>
      </c>
    </row>
    <row r="42" s="1" customFormat="1" spans="1:13">
      <c r="A42" s="14">
        <v>36</v>
      </c>
      <c r="B42" s="33" t="s">
        <v>43</v>
      </c>
      <c r="C42" s="14">
        <v>168</v>
      </c>
      <c r="D42" s="14">
        <v>2912.15</v>
      </c>
      <c r="E42" s="14">
        <v>166</v>
      </c>
      <c r="F42" s="9">
        <v>2889.55</v>
      </c>
      <c r="G42" s="9">
        <v>166</v>
      </c>
      <c r="H42" s="9">
        <v>2889.55</v>
      </c>
      <c r="I42" s="17">
        <f t="shared" si="4"/>
        <v>2</v>
      </c>
      <c r="J42" s="48">
        <f t="shared" si="5"/>
        <v>22.5999999999999</v>
      </c>
      <c r="K42" s="48">
        <f t="shared" si="6"/>
        <v>0</v>
      </c>
      <c r="L42" s="14">
        <v>166</v>
      </c>
      <c r="M42" s="1">
        <f t="shared" si="7"/>
        <v>2</v>
      </c>
    </row>
    <row r="43" s="1" customFormat="1" spans="1:13">
      <c r="A43" s="14">
        <v>37</v>
      </c>
      <c r="B43" s="15" t="s">
        <v>44</v>
      </c>
      <c r="C43" s="16">
        <v>272</v>
      </c>
      <c r="D43" s="16">
        <v>5595</v>
      </c>
      <c r="E43" s="16">
        <v>275</v>
      </c>
      <c r="F43" s="17">
        <v>5595</v>
      </c>
      <c r="G43" s="17">
        <v>279</v>
      </c>
      <c r="H43" s="17">
        <v>5595</v>
      </c>
      <c r="I43" s="17">
        <f t="shared" si="4"/>
        <v>-3</v>
      </c>
      <c r="J43" s="48">
        <f t="shared" si="5"/>
        <v>0</v>
      </c>
      <c r="K43" s="48">
        <f t="shared" si="6"/>
        <v>0</v>
      </c>
      <c r="L43" s="16">
        <v>275</v>
      </c>
      <c r="M43" s="1">
        <f t="shared" si="7"/>
        <v>-3</v>
      </c>
    </row>
    <row r="44" s="1" customFormat="1" spans="1:13">
      <c r="A44" s="14">
        <v>38</v>
      </c>
      <c r="B44" s="33" t="s">
        <v>45</v>
      </c>
      <c r="C44" s="14">
        <v>308</v>
      </c>
      <c r="D44" s="14">
        <v>9444.8</v>
      </c>
      <c r="E44" s="14">
        <v>303</v>
      </c>
      <c r="F44" s="9">
        <v>9444.8</v>
      </c>
      <c r="G44" s="9">
        <v>303</v>
      </c>
      <c r="H44" s="9">
        <v>9444.8</v>
      </c>
      <c r="I44" s="17">
        <f t="shared" si="4"/>
        <v>5</v>
      </c>
      <c r="J44" s="48">
        <f t="shared" si="5"/>
        <v>0</v>
      </c>
      <c r="K44" s="48">
        <f t="shared" si="6"/>
        <v>0</v>
      </c>
      <c r="L44" s="14">
        <v>303</v>
      </c>
      <c r="M44" s="1">
        <f t="shared" si="7"/>
        <v>5</v>
      </c>
    </row>
    <row r="45" s="1" customFormat="1" spans="1:13">
      <c r="A45" s="14">
        <v>39</v>
      </c>
      <c r="B45" s="33" t="s">
        <v>46</v>
      </c>
      <c r="C45" s="34">
        <v>152</v>
      </c>
      <c r="D45" s="35">
        <v>2347.55</v>
      </c>
      <c r="E45" s="35">
        <v>152</v>
      </c>
      <c r="F45" s="36">
        <v>2319.25</v>
      </c>
      <c r="G45" s="37">
        <v>152</v>
      </c>
      <c r="H45" s="37">
        <v>2319.25</v>
      </c>
      <c r="I45" s="17">
        <f t="shared" si="4"/>
        <v>0</v>
      </c>
      <c r="J45" s="48">
        <f t="shared" si="5"/>
        <v>28.3000000000002</v>
      </c>
      <c r="K45" s="48">
        <f t="shared" si="6"/>
        <v>0</v>
      </c>
      <c r="L45" s="35">
        <v>152</v>
      </c>
      <c r="M45" s="1">
        <f t="shared" si="7"/>
        <v>0</v>
      </c>
    </row>
    <row r="46" s="1" customFormat="1" spans="1:13">
      <c r="A46" s="14">
        <v>40</v>
      </c>
      <c r="B46" s="33" t="s">
        <v>47</v>
      </c>
      <c r="C46" s="14">
        <v>587</v>
      </c>
      <c r="D46" s="14">
        <v>4195</v>
      </c>
      <c r="E46" s="14">
        <v>582</v>
      </c>
      <c r="F46" s="9">
        <v>4195</v>
      </c>
      <c r="G46" s="9">
        <v>528</v>
      </c>
      <c r="H46" s="9">
        <v>4195</v>
      </c>
      <c r="I46" s="17">
        <f t="shared" si="4"/>
        <v>5</v>
      </c>
      <c r="J46" s="48">
        <f t="shared" si="5"/>
        <v>0</v>
      </c>
      <c r="K46" s="48">
        <f t="shared" si="6"/>
        <v>0</v>
      </c>
      <c r="L46" s="14">
        <v>582</v>
      </c>
      <c r="M46" s="1">
        <f t="shared" si="7"/>
        <v>5</v>
      </c>
    </row>
    <row r="47" s="1" customFormat="1" spans="1:13">
      <c r="A47" s="14">
        <v>41</v>
      </c>
      <c r="B47" s="33" t="s">
        <v>48</v>
      </c>
      <c r="C47" s="14">
        <v>946</v>
      </c>
      <c r="D47" s="14">
        <v>2311.42</v>
      </c>
      <c r="E47" s="14">
        <v>939</v>
      </c>
      <c r="F47" s="9">
        <v>2311.42</v>
      </c>
      <c r="G47" s="9">
        <v>939</v>
      </c>
      <c r="H47" s="9">
        <v>2311.42</v>
      </c>
      <c r="I47" s="17">
        <f t="shared" si="4"/>
        <v>7</v>
      </c>
      <c r="J47" s="48">
        <f t="shared" si="5"/>
        <v>0</v>
      </c>
      <c r="K47" s="48">
        <f t="shared" si="6"/>
        <v>0</v>
      </c>
      <c r="L47" s="14">
        <v>942</v>
      </c>
      <c r="M47" s="1">
        <f t="shared" si="7"/>
        <v>4</v>
      </c>
    </row>
    <row r="48" s="1" customFormat="1" spans="1:13">
      <c r="A48" s="14">
        <v>42</v>
      </c>
      <c r="B48" s="33" t="s">
        <v>49</v>
      </c>
      <c r="C48" s="14">
        <v>304</v>
      </c>
      <c r="D48" s="14">
        <v>2566.41</v>
      </c>
      <c r="E48" s="14">
        <v>301</v>
      </c>
      <c r="F48" s="9">
        <v>2566.41</v>
      </c>
      <c r="G48" s="9">
        <v>301</v>
      </c>
      <c r="H48" s="9">
        <v>2566.41</v>
      </c>
      <c r="I48" s="17">
        <f t="shared" si="4"/>
        <v>3</v>
      </c>
      <c r="J48" s="48">
        <f t="shared" si="5"/>
        <v>0</v>
      </c>
      <c r="K48" s="48">
        <f t="shared" si="6"/>
        <v>0</v>
      </c>
      <c r="L48" s="14">
        <v>301</v>
      </c>
      <c r="M48" s="1">
        <f t="shared" si="7"/>
        <v>3</v>
      </c>
    </row>
    <row r="49" s="1" customFormat="1" spans="1:13">
      <c r="A49" s="14">
        <v>43</v>
      </c>
      <c r="B49" s="33" t="s">
        <v>50</v>
      </c>
      <c r="C49" s="14">
        <v>353</v>
      </c>
      <c r="D49" s="14">
        <v>3010.55</v>
      </c>
      <c r="E49" s="14">
        <v>348</v>
      </c>
      <c r="F49" s="9">
        <v>3010.55</v>
      </c>
      <c r="G49" s="9">
        <v>348</v>
      </c>
      <c r="H49" s="9">
        <v>3010.55</v>
      </c>
      <c r="I49" s="17">
        <f t="shared" si="4"/>
        <v>5</v>
      </c>
      <c r="J49" s="48">
        <f t="shared" si="5"/>
        <v>0</v>
      </c>
      <c r="K49" s="48">
        <f t="shared" si="6"/>
        <v>0</v>
      </c>
      <c r="L49" s="14">
        <v>348</v>
      </c>
      <c r="M49" s="1">
        <f t="shared" si="7"/>
        <v>5</v>
      </c>
    </row>
    <row r="50" s="1" customFormat="1" spans="1:13">
      <c r="A50" s="14">
        <v>44</v>
      </c>
      <c r="B50" s="33" t="s">
        <v>51</v>
      </c>
      <c r="C50" s="14">
        <v>625</v>
      </c>
      <c r="D50" s="14">
        <v>5577.05</v>
      </c>
      <c r="E50" s="14">
        <v>630</v>
      </c>
      <c r="F50" s="9">
        <v>5577.05</v>
      </c>
      <c r="G50" s="9">
        <v>301</v>
      </c>
      <c r="H50" s="9">
        <v>2795.77</v>
      </c>
      <c r="I50" s="17">
        <f t="shared" si="4"/>
        <v>-5</v>
      </c>
      <c r="J50" s="48">
        <f t="shared" si="5"/>
        <v>0</v>
      </c>
      <c r="K50" s="48">
        <f t="shared" si="6"/>
        <v>2781.28</v>
      </c>
      <c r="L50" s="14">
        <v>630</v>
      </c>
      <c r="M50" s="1">
        <f t="shared" si="7"/>
        <v>-5</v>
      </c>
    </row>
    <row r="51" s="1" customFormat="1" spans="1:13">
      <c r="A51" s="14">
        <v>45</v>
      </c>
      <c r="B51" s="38" t="s">
        <v>52</v>
      </c>
      <c r="C51" s="11">
        <v>176</v>
      </c>
      <c r="D51" s="39">
        <v>2057.5</v>
      </c>
      <c r="E51" s="39">
        <v>174</v>
      </c>
      <c r="F51" s="40">
        <v>2057.5</v>
      </c>
      <c r="G51" s="40">
        <v>174</v>
      </c>
      <c r="H51" s="40">
        <v>2057.5</v>
      </c>
      <c r="I51" s="17">
        <f t="shared" si="4"/>
        <v>2</v>
      </c>
      <c r="J51" s="48">
        <f t="shared" si="5"/>
        <v>0</v>
      </c>
      <c r="K51" s="48">
        <f t="shared" si="6"/>
        <v>0</v>
      </c>
      <c r="L51" s="39">
        <v>174</v>
      </c>
      <c r="M51" s="1">
        <f t="shared" si="7"/>
        <v>2</v>
      </c>
    </row>
    <row r="52" s="1" customFormat="1" spans="1:13">
      <c r="A52" s="14">
        <v>46</v>
      </c>
      <c r="B52" s="33" t="s">
        <v>53</v>
      </c>
      <c r="C52" s="14">
        <v>121</v>
      </c>
      <c r="D52" s="14">
        <v>1369.04</v>
      </c>
      <c r="E52" s="14">
        <v>121</v>
      </c>
      <c r="F52" s="9">
        <v>1369.04</v>
      </c>
      <c r="G52" s="9">
        <v>121</v>
      </c>
      <c r="H52" s="9">
        <v>1369.04</v>
      </c>
      <c r="I52" s="17">
        <f t="shared" si="4"/>
        <v>0</v>
      </c>
      <c r="J52" s="48">
        <f t="shared" si="5"/>
        <v>0</v>
      </c>
      <c r="K52" s="48">
        <f t="shared" si="6"/>
        <v>0</v>
      </c>
      <c r="L52" s="14">
        <v>121</v>
      </c>
      <c r="M52" s="1">
        <f t="shared" si="7"/>
        <v>0</v>
      </c>
    </row>
    <row r="53" s="1" customFormat="1" spans="1:13">
      <c r="A53" s="14">
        <v>47</v>
      </c>
      <c r="B53" s="33" t="s">
        <v>54</v>
      </c>
      <c r="C53" s="14">
        <v>173</v>
      </c>
      <c r="D53" s="14">
        <v>1778.34</v>
      </c>
      <c r="E53" s="14">
        <v>172</v>
      </c>
      <c r="F53" s="9">
        <v>1778.34</v>
      </c>
      <c r="G53" s="9">
        <v>172</v>
      </c>
      <c r="H53" s="9">
        <v>1778.34</v>
      </c>
      <c r="I53" s="17">
        <f t="shared" si="4"/>
        <v>1</v>
      </c>
      <c r="J53" s="48">
        <f t="shared" si="5"/>
        <v>0</v>
      </c>
      <c r="K53" s="48">
        <f t="shared" si="6"/>
        <v>0</v>
      </c>
      <c r="L53" s="14">
        <v>172</v>
      </c>
      <c r="M53" s="1">
        <f t="shared" si="7"/>
        <v>1</v>
      </c>
    </row>
    <row r="54" s="1" customFormat="1" spans="1:13">
      <c r="A54" s="14">
        <v>48</v>
      </c>
      <c r="B54" s="33" t="s">
        <v>55</v>
      </c>
      <c r="C54" s="14">
        <v>213</v>
      </c>
      <c r="D54" s="14">
        <v>3401.01</v>
      </c>
      <c r="E54" s="14">
        <v>214</v>
      </c>
      <c r="F54" s="9">
        <v>3401.01</v>
      </c>
      <c r="G54" s="9">
        <v>214</v>
      </c>
      <c r="H54" s="9">
        <v>3401.01</v>
      </c>
      <c r="I54" s="17">
        <f t="shared" si="4"/>
        <v>-1</v>
      </c>
      <c r="J54" s="48">
        <f t="shared" si="5"/>
        <v>0</v>
      </c>
      <c r="K54" s="48">
        <f t="shared" si="6"/>
        <v>0</v>
      </c>
      <c r="L54" s="14">
        <v>214</v>
      </c>
      <c r="M54" s="1">
        <f t="shared" si="7"/>
        <v>-1</v>
      </c>
    </row>
    <row r="55" s="1" customFormat="1" spans="1:13">
      <c r="A55" s="14">
        <v>49</v>
      </c>
      <c r="B55" s="33" t="s">
        <v>56</v>
      </c>
      <c r="C55" s="14">
        <v>616</v>
      </c>
      <c r="D55" s="14">
        <v>1784.6</v>
      </c>
      <c r="E55" s="14">
        <v>608</v>
      </c>
      <c r="F55" s="9">
        <v>1784.6</v>
      </c>
      <c r="G55" s="9">
        <v>608</v>
      </c>
      <c r="H55" s="9">
        <v>1784.6</v>
      </c>
      <c r="I55" s="17">
        <f t="shared" si="4"/>
        <v>8</v>
      </c>
      <c r="J55" s="48">
        <f t="shared" si="5"/>
        <v>0</v>
      </c>
      <c r="K55" s="48">
        <f t="shared" si="6"/>
        <v>0</v>
      </c>
      <c r="L55" s="14">
        <v>608</v>
      </c>
      <c r="M55" s="1">
        <f t="shared" si="7"/>
        <v>8</v>
      </c>
    </row>
    <row r="56" s="1" customFormat="1" spans="1:13">
      <c r="A56" s="14">
        <v>50</v>
      </c>
      <c r="B56" s="14" t="s">
        <v>57</v>
      </c>
      <c r="C56" s="14">
        <v>700</v>
      </c>
      <c r="D56" s="14">
        <v>3050.1</v>
      </c>
      <c r="E56" s="14">
        <v>700</v>
      </c>
      <c r="F56" s="9">
        <v>3041.76</v>
      </c>
      <c r="G56" s="9">
        <v>54</v>
      </c>
      <c r="H56" s="9">
        <v>344</v>
      </c>
      <c r="I56" s="17">
        <f t="shared" si="4"/>
        <v>0</v>
      </c>
      <c r="J56" s="48">
        <f t="shared" si="5"/>
        <v>8.33999999999969</v>
      </c>
      <c r="K56" s="48">
        <f t="shared" si="6"/>
        <v>2697.76</v>
      </c>
      <c r="L56" s="14">
        <v>719</v>
      </c>
      <c r="M56" s="1">
        <f t="shared" si="7"/>
        <v>-19</v>
      </c>
    </row>
    <row r="57" s="1" customFormat="1" spans="1:13">
      <c r="A57" s="14">
        <v>51</v>
      </c>
      <c r="B57" s="14" t="s">
        <v>58</v>
      </c>
      <c r="C57" s="14">
        <v>174</v>
      </c>
      <c r="D57" s="14">
        <v>2672</v>
      </c>
      <c r="E57" s="14">
        <v>174</v>
      </c>
      <c r="F57" s="14">
        <v>2672</v>
      </c>
      <c r="G57" s="9">
        <v>174</v>
      </c>
      <c r="H57" s="9">
        <v>2672</v>
      </c>
      <c r="I57" s="17">
        <f t="shared" si="4"/>
        <v>0</v>
      </c>
      <c r="J57" s="48">
        <f t="shared" si="5"/>
        <v>0</v>
      </c>
      <c r="K57" s="48">
        <f t="shared" si="6"/>
        <v>0</v>
      </c>
      <c r="L57" s="14">
        <v>174</v>
      </c>
      <c r="M57" s="1">
        <f t="shared" si="7"/>
        <v>0</v>
      </c>
    </row>
    <row r="58" s="1" customFormat="1" spans="1:13">
      <c r="A58" s="14">
        <v>52</v>
      </c>
      <c r="B58" s="33" t="s">
        <v>59</v>
      </c>
      <c r="C58" s="14">
        <v>157</v>
      </c>
      <c r="D58" s="14">
        <v>3131.5</v>
      </c>
      <c r="E58" s="14">
        <v>157</v>
      </c>
      <c r="F58" s="9">
        <v>3131.5</v>
      </c>
      <c r="G58" s="9">
        <v>158</v>
      </c>
      <c r="H58" s="9">
        <v>3131.5</v>
      </c>
      <c r="I58" s="17">
        <f t="shared" si="4"/>
        <v>0</v>
      </c>
      <c r="J58" s="48">
        <f t="shared" si="5"/>
        <v>0</v>
      </c>
      <c r="K58" s="48">
        <f t="shared" si="6"/>
        <v>0</v>
      </c>
      <c r="L58" s="14">
        <v>157</v>
      </c>
      <c r="M58" s="1">
        <f t="shared" si="7"/>
        <v>0</v>
      </c>
    </row>
    <row r="59" s="1" customFormat="1" spans="1:13">
      <c r="A59" s="14">
        <v>53</v>
      </c>
      <c r="B59" s="33" t="s">
        <v>60</v>
      </c>
      <c r="C59" s="14">
        <v>373</v>
      </c>
      <c r="D59" s="14">
        <v>4627.21</v>
      </c>
      <c r="E59" s="14">
        <v>373</v>
      </c>
      <c r="F59" s="9">
        <v>4627.21</v>
      </c>
      <c r="G59" s="9">
        <v>373</v>
      </c>
      <c r="H59" s="9">
        <v>4627.21</v>
      </c>
      <c r="I59" s="17">
        <f t="shared" si="4"/>
        <v>0</v>
      </c>
      <c r="J59" s="48">
        <f t="shared" si="5"/>
        <v>0</v>
      </c>
      <c r="K59" s="48">
        <f t="shared" si="6"/>
        <v>0</v>
      </c>
      <c r="L59" s="14">
        <v>373</v>
      </c>
      <c r="M59" s="1">
        <f t="shared" si="7"/>
        <v>0</v>
      </c>
    </row>
    <row r="60" s="1" customFormat="1" spans="1:13">
      <c r="A60" s="7">
        <v>54</v>
      </c>
      <c r="B60" s="41" t="s">
        <v>61</v>
      </c>
      <c r="C60" s="7">
        <v>126</v>
      </c>
      <c r="D60" s="7">
        <v>2266</v>
      </c>
      <c r="E60" s="7">
        <v>119</v>
      </c>
      <c r="F60" s="10">
        <v>2266</v>
      </c>
      <c r="G60" s="10">
        <v>101</v>
      </c>
      <c r="H60" s="10">
        <v>2266</v>
      </c>
      <c r="I60" s="17">
        <f t="shared" si="4"/>
        <v>7</v>
      </c>
      <c r="J60" s="48">
        <f t="shared" si="5"/>
        <v>0</v>
      </c>
      <c r="K60" s="48">
        <f t="shared" si="6"/>
        <v>0</v>
      </c>
      <c r="L60" s="7">
        <v>119</v>
      </c>
      <c r="M60" s="1">
        <f t="shared" si="7"/>
        <v>7</v>
      </c>
    </row>
    <row r="61" s="1" customFormat="1" spans="1:13">
      <c r="A61" s="14"/>
      <c r="B61" s="14" t="s">
        <v>62</v>
      </c>
      <c r="C61" s="14">
        <f t="shared" ref="C61:H61" si="8">SUM(C7:C60)</f>
        <v>16511</v>
      </c>
      <c r="D61" s="14">
        <f t="shared" si="8"/>
        <v>188051.81</v>
      </c>
      <c r="E61" s="14">
        <f t="shared" si="8"/>
        <v>16271</v>
      </c>
      <c r="F61" s="9">
        <f t="shared" si="8"/>
        <v>184188.47</v>
      </c>
      <c r="G61" s="9">
        <f t="shared" si="8"/>
        <v>14948</v>
      </c>
      <c r="H61" s="9">
        <f t="shared" si="8"/>
        <v>182147.19</v>
      </c>
      <c r="I61" s="17">
        <f t="shared" si="4"/>
        <v>240</v>
      </c>
      <c r="J61" s="48">
        <f t="shared" si="5"/>
        <v>3863.33999999994</v>
      </c>
      <c r="K61" s="48">
        <f t="shared" si="6"/>
        <v>2041.28000000003</v>
      </c>
      <c r="M61" s="1">
        <f t="shared" si="7"/>
        <v>16511</v>
      </c>
    </row>
    <row r="62" s="1" customFormat="1" spans="1:9">
      <c r="A62" s="3"/>
      <c r="B62" s="3"/>
      <c r="C62" s="3"/>
      <c r="D62" s="3"/>
      <c r="E62" s="3"/>
      <c r="F62" s="3"/>
      <c r="G62" s="3"/>
      <c r="H62" s="3"/>
      <c r="I62" s="3"/>
    </row>
    <row r="63" s="1" customFormat="1" spans="1:9">
      <c r="A63" s="42" t="s">
        <v>71</v>
      </c>
      <c r="B63" s="42"/>
      <c r="C63" s="3" t="s">
        <v>63</v>
      </c>
      <c r="D63" s="3"/>
      <c r="E63" s="3"/>
      <c r="F63" s="3"/>
      <c r="G63" s="3"/>
      <c r="H63" s="3"/>
      <c r="I63" s="3"/>
    </row>
    <row r="64" s="1" customFormat="1" spans="1:9">
      <c r="A64" s="43"/>
      <c r="B64" s="3"/>
      <c r="C64" s="3"/>
      <c r="D64" s="3"/>
      <c r="E64" s="3"/>
      <c r="F64" s="3"/>
      <c r="G64" s="3"/>
      <c r="H64" s="3"/>
      <c r="I64" s="3"/>
    </row>
    <row r="65" s="1" customFormat="1" spans="1:9">
      <c r="A65" s="49" t="s">
        <v>64</v>
      </c>
      <c r="B65" s="49"/>
      <c r="C65" s="3" t="s">
        <v>65</v>
      </c>
      <c r="D65" s="3"/>
      <c r="E65" s="3"/>
      <c r="F65" s="2"/>
      <c r="G65" s="2"/>
      <c r="H65" s="2"/>
      <c r="I65" s="2"/>
    </row>
  </sheetData>
  <mergeCells count="15">
    <mergeCell ref="A4:B4"/>
    <mergeCell ref="A63:B63"/>
    <mergeCell ref="A65:B65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A2:F3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确认</vt:lpstr>
      <vt:lpstr>对比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美艳</cp:lastModifiedBy>
  <dcterms:created xsi:type="dcterms:W3CDTF">2023-05-19T09:30:00Z</dcterms:created>
  <dcterms:modified xsi:type="dcterms:W3CDTF">2023-05-30T07:13:27Z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61A8491291AB40C4BC7AF9FF76E87410_13</vt:lpwstr>
  </property>
  <property fmtid="{D5CDD505-2E9C-101B-9397-08002B2CF9AE}" pid="3" name="KSOProductBuildVer">
    <vt:lpwstr>2052-11.1.0.14309</vt:lpwstr>
  </property>
</Properties>
</file>