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390"/>
  </bookViews>
  <sheets>
    <sheet name="高龄汇总表" sheetId="6" r:id="rId1"/>
    <sheet name="Sheet2" sheetId="8" r:id="rId2"/>
  </sheets>
  <definedNames>
    <definedName name="_xlnm._FilterDatabase" localSheetId="0" hidden="1">高龄汇总表!$A$4:$L$526</definedName>
    <definedName name="_xlnm._FilterDatabase" localSheetId="1" hidden="1">Sheet2!$A$4:$N$534</definedName>
  </definedNames>
  <calcPr calcId="144525"/>
</workbook>
</file>

<file path=xl/sharedStrings.xml><?xml version="1.0" encoding="utf-8"?>
<sst xmlns="http://schemas.openxmlformats.org/spreadsheetml/2006/main" count="7002" uniqueCount="3246">
  <si>
    <t>高龄津贴发放人员汇总表（普通类）</t>
  </si>
  <si>
    <t xml:space="preserve">  通辽市  （盟市）老龄办（公章）              填报人：    日期：2023年1月 日</t>
  </si>
  <si>
    <t xml:space="preserve"> 旗县（市、区）老龄办：奈曼旗青龙山镇</t>
  </si>
  <si>
    <t>总数：521人</t>
  </si>
  <si>
    <t>序号</t>
  </si>
  <si>
    <t>姓名</t>
  </si>
  <si>
    <t>性别</t>
  </si>
  <si>
    <t>详细家庭地址</t>
  </si>
  <si>
    <t>委托人
姓名</t>
  </si>
  <si>
    <t>金额</t>
  </si>
  <si>
    <t>备注</t>
  </si>
  <si>
    <t>类别</t>
  </si>
  <si>
    <t>刘凤莲</t>
  </si>
  <si>
    <t>女</t>
  </si>
  <si>
    <t>青龙山镇平房村</t>
  </si>
  <si>
    <t>刘庆军</t>
  </si>
  <si>
    <t>普通类</t>
  </si>
  <si>
    <t>池明久</t>
  </si>
  <si>
    <t>男</t>
  </si>
  <si>
    <t>池显峻</t>
  </si>
  <si>
    <t>刘永和</t>
  </si>
  <si>
    <t>青龙山镇小城子</t>
  </si>
  <si>
    <t>刘树财</t>
  </si>
  <si>
    <t>杨桂芹</t>
  </si>
  <si>
    <t>青龙山镇斯布格图</t>
  </si>
  <si>
    <t>孙海龙</t>
  </si>
  <si>
    <t>张凤春</t>
  </si>
  <si>
    <t>张海利</t>
  </si>
  <si>
    <t>魏学荣</t>
  </si>
  <si>
    <t>王福财</t>
  </si>
  <si>
    <t>王仔英</t>
  </si>
  <si>
    <t>青龙山镇四一村</t>
  </si>
  <si>
    <t>张永安</t>
  </si>
  <si>
    <t>周玉清</t>
  </si>
  <si>
    <t>青龙山镇卧龙村</t>
  </si>
  <si>
    <t>周玉琴</t>
  </si>
  <si>
    <t>青龙山镇得力营子</t>
  </si>
  <si>
    <t>王素兰</t>
  </si>
  <si>
    <t>青龙山村</t>
  </si>
  <si>
    <t>郑志强</t>
  </si>
  <si>
    <t>张献峰</t>
  </si>
  <si>
    <t>奈曼旗青龙山镇寒山村</t>
  </si>
  <si>
    <t>张洪起</t>
  </si>
  <si>
    <t>于占有</t>
  </si>
  <si>
    <t>奈曼旗青龙山镇棍都沟</t>
  </si>
  <si>
    <t>于广丰</t>
  </si>
  <si>
    <t>张德财</t>
  </si>
  <si>
    <t>张志</t>
  </si>
  <si>
    <t>袁荣</t>
  </si>
  <si>
    <t>青龙山镇得力营子村</t>
  </si>
  <si>
    <t>袁桂荣</t>
  </si>
  <si>
    <t>白福花</t>
  </si>
  <si>
    <t>青龙山镇寒山村</t>
  </si>
  <si>
    <t>张国顺</t>
  </si>
  <si>
    <t>齐占学</t>
  </si>
  <si>
    <t>青龙山镇乔家杖子村</t>
  </si>
  <si>
    <t>齐海波</t>
  </si>
  <si>
    <t>崔桂云</t>
  </si>
  <si>
    <t>青龙山镇莫家湾子村</t>
  </si>
  <si>
    <t>蒲悦祥</t>
  </si>
  <si>
    <t>李和</t>
  </si>
  <si>
    <t>青龙山镇哈什图村</t>
  </si>
  <si>
    <t>李国富</t>
  </si>
  <si>
    <t>王凤英</t>
  </si>
  <si>
    <t>青龙山镇步步登高村</t>
  </si>
  <si>
    <t>林国凡</t>
  </si>
  <si>
    <t>卜召珍</t>
  </si>
  <si>
    <t>李字新</t>
  </si>
  <si>
    <t>隋秀芳</t>
  </si>
  <si>
    <t>卜宪良</t>
  </si>
  <si>
    <t>王焕文</t>
  </si>
  <si>
    <t>青龙山镇沙子良村</t>
  </si>
  <si>
    <t>王洪军</t>
  </si>
  <si>
    <t>王俊莲</t>
  </si>
  <si>
    <t>曲向峰</t>
  </si>
  <si>
    <t>李瑞轩</t>
  </si>
  <si>
    <t>青龙山镇古庙子村</t>
  </si>
  <si>
    <t>李春德</t>
  </si>
  <si>
    <t>赵兰云</t>
  </si>
  <si>
    <t>青龙山镇青龙山村</t>
  </si>
  <si>
    <t>王树水</t>
  </si>
  <si>
    <t>李文秀</t>
  </si>
  <si>
    <t>徐玖臣</t>
  </si>
  <si>
    <t>徐佐清</t>
  </si>
  <si>
    <t>丛日琴</t>
  </si>
  <si>
    <t>青龙山镇互利村</t>
  </si>
  <si>
    <t>苑德全</t>
  </si>
  <si>
    <t>李国芝</t>
  </si>
  <si>
    <t>青龙山镇草帽山村</t>
  </si>
  <si>
    <t>刘在民</t>
  </si>
  <si>
    <t>范玉芹</t>
  </si>
  <si>
    <t>贾庆贺</t>
  </si>
  <si>
    <t>张中孝</t>
  </si>
  <si>
    <t>青龙山镇敖包后村</t>
  </si>
  <si>
    <t>张晋宝</t>
  </si>
  <si>
    <t>李淑珍</t>
  </si>
  <si>
    <t>青龙山镇棍都沟村</t>
  </si>
  <si>
    <t>于龙海</t>
  </si>
  <si>
    <t>罗桂英</t>
  </si>
  <si>
    <t>崔子怀</t>
  </si>
  <si>
    <t>吕树森</t>
  </si>
  <si>
    <t>张洪喜</t>
  </si>
  <si>
    <t>李坤</t>
  </si>
  <si>
    <t>青龙山镇三一村</t>
  </si>
  <si>
    <t>李继明</t>
  </si>
  <si>
    <t>郭凤英</t>
  </si>
  <si>
    <t>姚凤珍</t>
  </si>
  <si>
    <t>王洪君</t>
  </si>
  <si>
    <t>王瑞兰</t>
  </si>
  <si>
    <t>包玉莲</t>
  </si>
  <si>
    <t>王瑞民</t>
  </si>
  <si>
    <t>刘桂珍</t>
  </si>
  <si>
    <t>青龙山镇前店村</t>
  </si>
  <si>
    <t>王瑞杰</t>
  </si>
  <si>
    <t>孙凤海</t>
  </si>
  <si>
    <t>孙军</t>
  </si>
  <si>
    <t>葛洪荣</t>
  </si>
  <si>
    <t>青龙山镇西洼村</t>
  </si>
  <si>
    <t>从日东</t>
  </si>
  <si>
    <t>李秀英</t>
  </si>
  <si>
    <t>张文龙</t>
  </si>
  <si>
    <t>任桂芬</t>
  </si>
  <si>
    <t>蒋加良</t>
  </si>
  <si>
    <t>王桂仙</t>
  </si>
  <si>
    <t>朱洪军</t>
  </si>
  <si>
    <t>兰风芝</t>
  </si>
  <si>
    <t>刘翰林</t>
  </si>
  <si>
    <t>徐桂花</t>
  </si>
  <si>
    <t>初杰军</t>
  </si>
  <si>
    <t>张凤莲</t>
  </si>
  <si>
    <t>韩悦君</t>
  </si>
  <si>
    <t>马玉芝</t>
  </si>
  <si>
    <t>青龙山镇斯布格图村</t>
  </si>
  <si>
    <t>李永忠</t>
  </si>
  <si>
    <t>高喜功</t>
  </si>
  <si>
    <t>高文清</t>
  </si>
  <si>
    <t>高广荣</t>
  </si>
  <si>
    <t>青龙山镇大沟村</t>
  </si>
  <si>
    <t>高明生</t>
  </si>
  <si>
    <t>佟桂英</t>
  </si>
  <si>
    <t>尤桂才</t>
  </si>
  <si>
    <t>于翠英</t>
  </si>
  <si>
    <t>青龙山镇套力波村</t>
  </si>
  <si>
    <t>郝建国</t>
  </si>
  <si>
    <t>薛凤芝</t>
  </si>
  <si>
    <t>王文志</t>
  </si>
  <si>
    <t>刘桂枝</t>
  </si>
  <si>
    <t>李茂财</t>
  </si>
  <si>
    <t>陈贵</t>
  </si>
  <si>
    <t>陈守武</t>
  </si>
  <si>
    <t>马云志</t>
  </si>
  <si>
    <t>马永彬</t>
  </si>
  <si>
    <t>苑秀花</t>
  </si>
  <si>
    <t>姜云峰</t>
  </si>
  <si>
    <t>尹久仙</t>
  </si>
  <si>
    <t>卜范义</t>
  </si>
  <si>
    <t>轩子荣</t>
  </si>
  <si>
    <t>王贺武</t>
  </si>
  <si>
    <t>于彩凤</t>
  </si>
  <si>
    <t>青龙山镇二道杖子村</t>
  </si>
  <si>
    <t>任祥军</t>
  </si>
  <si>
    <t>林玉增</t>
  </si>
  <si>
    <t>林桂和</t>
  </si>
  <si>
    <t>宋玉枝</t>
  </si>
  <si>
    <t>青龙山镇坤土沟村</t>
  </si>
  <si>
    <t>李风忠</t>
  </si>
  <si>
    <t>卜春兰</t>
  </si>
  <si>
    <t>于建富</t>
  </si>
  <si>
    <t>王素珍</t>
  </si>
  <si>
    <t>高明志</t>
  </si>
  <si>
    <t>张庆世</t>
  </si>
  <si>
    <t>张春德</t>
  </si>
  <si>
    <t>于风兰</t>
  </si>
  <si>
    <t>姜引民</t>
  </si>
  <si>
    <t>张桂芝</t>
  </si>
  <si>
    <t>王宪峰</t>
  </si>
  <si>
    <t>宋兰</t>
  </si>
  <si>
    <t>青龙山镇向阳所村</t>
  </si>
  <si>
    <t>宫玉申</t>
  </si>
  <si>
    <t>史桂荣</t>
  </si>
  <si>
    <t>丛日辉</t>
  </si>
  <si>
    <t>贾春</t>
  </si>
  <si>
    <t>贾庆学</t>
  </si>
  <si>
    <t>张树枝</t>
  </si>
  <si>
    <t>李字和</t>
  </si>
  <si>
    <t>嵇洪礼</t>
  </si>
  <si>
    <t>嵇增国</t>
  </si>
  <si>
    <t>高田</t>
  </si>
  <si>
    <t>高庆付</t>
  </si>
  <si>
    <t>蒋淑芹</t>
  </si>
  <si>
    <t>张国兴</t>
  </si>
  <si>
    <t>李建中</t>
  </si>
  <si>
    <t>李百春</t>
  </si>
  <si>
    <t>于庆龙</t>
  </si>
  <si>
    <t>于秀艳</t>
  </si>
  <si>
    <t>荣桂兰</t>
  </si>
  <si>
    <t>李国庆</t>
  </si>
  <si>
    <t>张素琴</t>
  </si>
  <si>
    <t>高庆春</t>
  </si>
  <si>
    <t>孙万海</t>
  </si>
  <si>
    <t>青龙山镇二道村</t>
  </si>
  <si>
    <t>孙印武</t>
  </si>
  <si>
    <t>蒋国轩</t>
  </si>
  <si>
    <t>蒋  永</t>
  </si>
  <si>
    <t>于凤全</t>
  </si>
  <si>
    <t>于占林</t>
  </si>
  <si>
    <t>李国林</t>
  </si>
  <si>
    <t>于会永</t>
  </si>
  <si>
    <t>嵇洪志</t>
  </si>
  <si>
    <t>于建才</t>
  </si>
  <si>
    <t>占永兰</t>
  </si>
  <si>
    <t>张志英</t>
  </si>
  <si>
    <t>姜孝刚</t>
  </si>
  <si>
    <t>孙树英</t>
  </si>
  <si>
    <t>青龙山镇坤都沟村</t>
  </si>
  <si>
    <t>崔子春</t>
  </si>
  <si>
    <t>王淑琴</t>
  </si>
  <si>
    <t>陈爱清</t>
  </si>
  <si>
    <t>陈风兰</t>
  </si>
  <si>
    <t>刘志德</t>
  </si>
  <si>
    <t>董淑兰</t>
  </si>
  <si>
    <t>杜国和</t>
  </si>
  <si>
    <t>史秀</t>
  </si>
  <si>
    <t>史书峰</t>
  </si>
  <si>
    <t>张淑芹</t>
  </si>
  <si>
    <t>卢士春</t>
  </si>
  <si>
    <t>李清堂</t>
  </si>
  <si>
    <t>孙宇</t>
  </si>
  <si>
    <t>李玉芝</t>
  </si>
  <si>
    <t>青龙山镇清水村</t>
  </si>
  <si>
    <t>李栋华</t>
  </si>
  <si>
    <t>荆永芳</t>
  </si>
  <si>
    <t>杨桂枝</t>
  </si>
  <si>
    <t>李凤云</t>
  </si>
  <si>
    <t>青龙山镇套利波村</t>
  </si>
  <si>
    <t>魏洪文</t>
  </si>
  <si>
    <t>任树云</t>
  </si>
  <si>
    <t>马凤格</t>
  </si>
  <si>
    <t>马有成</t>
  </si>
  <si>
    <t>刘桂荣</t>
  </si>
  <si>
    <t>张庆德</t>
  </si>
  <si>
    <t>宿桂荣</t>
  </si>
  <si>
    <t>张晋威</t>
  </si>
  <si>
    <t>李秀玲</t>
  </si>
  <si>
    <t>王宪章</t>
  </si>
  <si>
    <t>肖贵</t>
  </si>
  <si>
    <t>肖洪东</t>
  </si>
  <si>
    <t>李增</t>
  </si>
  <si>
    <t>赵国英</t>
  </si>
  <si>
    <t>刘先林</t>
  </si>
  <si>
    <t>纪秀英</t>
  </si>
  <si>
    <t>张展儒</t>
  </si>
  <si>
    <t>翟风英</t>
  </si>
  <si>
    <t>李井峰</t>
  </si>
  <si>
    <t>罗桂青</t>
  </si>
  <si>
    <t>青龙山镇沙子梁村</t>
  </si>
  <si>
    <t>罗英</t>
  </si>
  <si>
    <t>魏学增</t>
  </si>
  <si>
    <t>魏爱君</t>
  </si>
  <si>
    <t>吕桂芬</t>
  </si>
  <si>
    <t>赵金鑫</t>
  </si>
  <si>
    <t>任淑芝</t>
  </si>
  <si>
    <t>周子久</t>
  </si>
  <si>
    <t>杨彬</t>
  </si>
  <si>
    <t>青龙山镇下地村</t>
  </si>
  <si>
    <t>杨希林</t>
  </si>
  <si>
    <t>齐海华</t>
  </si>
  <si>
    <t>贾庆珍</t>
  </si>
  <si>
    <t>高广波</t>
  </si>
  <si>
    <t>付凤荣</t>
  </si>
  <si>
    <t>张庆忠</t>
  </si>
  <si>
    <t>韩国珍</t>
  </si>
  <si>
    <t>孙万波</t>
  </si>
  <si>
    <t>于凤仪</t>
  </si>
  <si>
    <t>张秀田</t>
  </si>
  <si>
    <t>青龙山镇哈沙图村</t>
  </si>
  <si>
    <t>门桂云</t>
  </si>
  <si>
    <t>乔桂英</t>
  </si>
  <si>
    <t>宿凤楼</t>
  </si>
  <si>
    <t>王作学</t>
  </si>
  <si>
    <t>李占俊</t>
  </si>
  <si>
    <t>邵永花</t>
  </si>
  <si>
    <t>李景才</t>
  </si>
  <si>
    <t>张彩臣</t>
  </si>
  <si>
    <t>王翠萍</t>
  </si>
  <si>
    <t>王喜富</t>
  </si>
  <si>
    <t>王子权</t>
  </si>
  <si>
    <t>卜昭英</t>
  </si>
  <si>
    <t>庄德志</t>
  </si>
  <si>
    <t>薛占成</t>
  </si>
  <si>
    <t>陈桂兰</t>
  </si>
  <si>
    <t>青龙山镇小城子村</t>
  </si>
  <si>
    <t>曲成志</t>
  </si>
  <si>
    <t>青龙山镇</t>
  </si>
  <si>
    <t>张国英</t>
  </si>
  <si>
    <t>青龙山镇平房村下平房村</t>
  </si>
  <si>
    <t>王俊</t>
  </si>
  <si>
    <t>李桂荣</t>
  </si>
  <si>
    <t>于庆信</t>
  </si>
  <si>
    <t>于庆国</t>
  </si>
  <si>
    <t>李桂兹</t>
  </si>
  <si>
    <t>任桂兰</t>
  </si>
  <si>
    <t>张宪和</t>
  </si>
  <si>
    <t>任海龙</t>
  </si>
  <si>
    <t>任树有</t>
  </si>
  <si>
    <t>崔俊英</t>
  </si>
  <si>
    <t>张占龙</t>
  </si>
  <si>
    <t>于桂英</t>
  </si>
  <si>
    <t>王瑞鑫</t>
  </si>
  <si>
    <t>张庆兰</t>
  </si>
  <si>
    <t>王洪民</t>
  </si>
  <si>
    <t>潘国良</t>
  </si>
  <si>
    <t>潘久志</t>
  </si>
  <si>
    <t>高翠兰</t>
  </si>
  <si>
    <t>韩玉德</t>
  </si>
  <si>
    <t>王存礼</t>
  </si>
  <si>
    <t>王洪池</t>
  </si>
  <si>
    <t>贾玉林</t>
  </si>
  <si>
    <t>贾庆伍</t>
  </si>
  <si>
    <t>王政民</t>
  </si>
  <si>
    <t>王汉春</t>
  </si>
  <si>
    <t>王庆玲</t>
  </si>
  <si>
    <t>杜国学</t>
  </si>
  <si>
    <t>刘桂芝</t>
  </si>
  <si>
    <t>青龙山镇清水塘村</t>
  </si>
  <si>
    <t>杨绍青</t>
  </si>
  <si>
    <t>李玖申</t>
  </si>
  <si>
    <t>青龙山镇沙子良</t>
  </si>
  <si>
    <t>李茂海</t>
  </si>
  <si>
    <t>张俊</t>
  </si>
  <si>
    <t>张士峰</t>
  </si>
  <si>
    <t>王桂琴</t>
  </si>
  <si>
    <t>孙相军</t>
  </si>
  <si>
    <t>高占海</t>
  </si>
  <si>
    <t>高凤林</t>
  </si>
  <si>
    <t>卜庆珍</t>
  </si>
  <si>
    <t>刘俊立</t>
  </si>
  <si>
    <t>吕秀花</t>
  </si>
  <si>
    <t>刘洪三</t>
  </si>
  <si>
    <t>王洪兴</t>
  </si>
  <si>
    <t>王富</t>
  </si>
  <si>
    <t>王风英</t>
  </si>
  <si>
    <t>张晋彬</t>
  </si>
  <si>
    <t>李永林</t>
  </si>
  <si>
    <t>嵇洪芬</t>
  </si>
  <si>
    <t>王国兴</t>
  </si>
  <si>
    <t>魏洪志</t>
  </si>
  <si>
    <t>魏学顺</t>
  </si>
  <si>
    <t>王凤芝</t>
  </si>
  <si>
    <t>程志林</t>
  </si>
  <si>
    <t>李桂英</t>
  </si>
  <si>
    <t>王学军</t>
  </si>
  <si>
    <t>白风琴</t>
  </si>
  <si>
    <t>李景龙</t>
  </si>
  <si>
    <t>张桂英</t>
  </si>
  <si>
    <t>李军</t>
  </si>
  <si>
    <t>李继堂</t>
  </si>
  <si>
    <t>李文东</t>
  </si>
  <si>
    <t>张秀英</t>
  </si>
  <si>
    <t>王兆礼</t>
  </si>
  <si>
    <t>马永贺</t>
  </si>
  <si>
    <t>姜风英</t>
  </si>
  <si>
    <t>李风学</t>
  </si>
  <si>
    <t>丛子玉</t>
  </si>
  <si>
    <t>丛丕江</t>
  </si>
  <si>
    <t>刘成德</t>
  </si>
  <si>
    <t>刘洪春</t>
  </si>
  <si>
    <t>刘凤英</t>
  </si>
  <si>
    <t>苑德方</t>
  </si>
  <si>
    <t>钟凤英</t>
  </si>
  <si>
    <t>于广亮</t>
  </si>
  <si>
    <t>轩桂荣</t>
  </si>
  <si>
    <t>崔国华</t>
  </si>
  <si>
    <t>苑桂芝</t>
  </si>
  <si>
    <t>王洪国</t>
  </si>
  <si>
    <t>张凤起</t>
  </si>
  <si>
    <t>张海龙</t>
  </si>
  <si>
    <t>赵万芳</t>
  </si>
  <si>
    <t>赵海江</t>
  </si>
  <si>
    <t>张凤兰</t>
  </si>
  <si>
    <t>张树臣</t>
  </si>
  <si>
    <t>崔峰芝</t>
  </si>
  <si>
    <t>杨仕忠</t>
  </si>
  <si>
    <t>高占英</t>
  </si>
  <si>
    <t>高胜利</t>
  </si>
  <si>
    <t>李奎祥</t>
  </si>
  <si>
    <t>李树有</t>
  </si>
  <si>
    <t>木凤珍</t>
  </si>
  <si>
    <t>孙国才</t>
  </si>
  <si>
    <t>马绍荣</t>
  </si>
  <si>
    <t>马宝春</t>
  </si>
  <si>
    <t>翟凤廷</t>
  </si>
  <si>
    <t>翟国星</t>
  </si>
  <si>
    <t>门风林</t>
  </si>
  <si>
    <t>青龙山镇寒山村新营子屯</t>
  </si>
  <si>
    <t>门景学</t>
  </si>
  <si>
    <t>宋桂英</t>
  </si>
  <si>
    <t>蒲悦彬</t>
  </si>
  <si>
    <t>李淑杰</t>
  </si>
  <si>
    <t>郑宝龙</t>
  </si>
  <si>
    <t>张庆利</t>
  </si>
  <si>
    <t>高明悦</t>
  </si>
  <si>
    <t>雷文祥</t>
  </si>
  <si>
    <t>奈曼旗青龙山镇清水塘</t>
  </si>
  <si>
    <t>雷贺民</t>
  </si>
  <si>
    <t>王瑞莲</t>
  </si>
  <si>
    <t>奈曼旗青龙山镇步步登高村</t>
  </si>
  <si>
    <t>周叔才</t>
  </si>
  <si>
    <t>王淑兰</t>
  </si>
  <si>
    <t>奈曼旗青龙山镇英格山村</t>
  </si>
  <si>
    <t>计增君</t>
  </si>
  <si>
    <t>路翠荣</t>
  </si>
  <si>
    <t>奈曼旗青龙山镇内</t>
  </si>
  <si>
    <t>嵇海平</t>
  </si>
  <si>
    <t>蒋加学</t>
  </si>
  <si>
    <t>奈曼旗青龙山镇草帽山</t>
  </si>
  <si>
    <t>高凤洁</t>
  </si>
  <si>
    <t>奈曼旗青龙山镇下地村</t>
  </si>
  <si>
    <t>曹云玲</t>
  </si>
  <si>
    <t>卜昭琴</t>
  </si>
  <si>
    <t>奈曼旗青龙山镇卧龙村</t>
  </si>
  <si>
    <t>史明月</t>
  </si>
  <si>
    <t>金士花</t>
  </si>
  <si>
    <t>于国深</t>
  </si>
  <si>
    <t>张永芳</t>
  </si>
  <si>
    <t>张景全</t>
  </si>
  <si>
    <t>李占玉</t>
  </si>
  <si>
    <t>奈曼旗青龙山镇乔家杖子</t>
  </si>
  <si>
    <t>李清龙</t>
  </si>
  <si>
    <t>卜昭凤</t>
  </si>
  <si>
    <t>魏国廷</t>
  </si>
  <si>
    <t>张志刚</t>
  </si>
  <si>
    <t>奈曼旗青龙山镇大沟村</t>
  </si>
  <si>
    <t>崔子海</t>
  </si>
  <si>
    <t>朱凤桂</t>
  </si>
  <si>
    <t>奈曼旗青龙山镇前店村</t>
  </si>
  <si>
    <t>杨兴玉</t>
  </si>
  <si>
    <t>李向伍</t>
  </si>
  <si>
    <t>奈曼旗青龙山镇向阳所</t>
  </si>
  <si>
    <t>李树军</t>
  </si>
  <si>
    <t>吕勤</t>
  </si>
  <si>
    <t>奈曼旗青龙山镇青龙山村</t>
  </si>
  <si>
    <t>吕兴臣</t>
  </si>
  <si>
    <t>张玉芝</t>
  </si>
  <si>
    <t>于洪峰</t>
  </si>
  <si>
    <t>杨世仪</t>
  </si>
  <si>
    <t>杨世海</t>
  </si>
  <si>
    <t>张凤林</t>
  </si>
  <si>
    <t>奈曼旗青龙山镇斯布格图</t>
  </si>
  <si>
    <t>张海军</t>
  </si>
  <si>
    <t>邵永富</t>
  </si>
  <si>
    <t>邵庆春</t>
  </si>
  <si>
    <t>张桂枝</t>
  </si>
  <si>
    <t>程志华</t>
  </si>
  <si>
    <t>李景芳</t>
  </si>
  <si>
    <t>李学栋</t>
  </si>
  <si>
    <t>姜淑英</t>
  </si>
  <si>
    <t>初玉全</t>
  </si>
  <si>
    <t>徐桂荣</t>
  </si>
  <si>
    <t>李树彬</t>
  </si>
  <si>
    <t>张宪田</t>
  </si>
  <si>
    <t>张洪国</t>
  </si>
  <si>
    <t>窦凤英</t>
  </si>
  <si>
    <t>张平</t>
  </si>
  <si>
    <t>白凤英</t>
  </si>
  <si>
    <t>李风福</t>
  </si>
  <si>
    <t>薛爱民</t>
  </si>
  <si>
    <t>马云玲</t>
  </si>
  <si>
    <t>周子成</t>
  </si>
  <si>
    <t>刘月英</t>
  </si>
  <si>
    <t>吕贺</t>
  </si>
  <si>
    <t>徐申</t>
  </si>
  <si>
    <t>于庆方</t>
  </si>
  <si>
    <t>青龙山镇内</t>
  </si>
  <si>
    <t>于凤珍</t>
  </si>
  <si>
    <t>刁桂荣</t>
  </si>
  <si>
    <t>王国民</t>
  </si>
  <si>
    <t>张兰瑛</t>
  </si>
  <si>
    <t>王瑞祥</t>
  </si>
  <si>
    <t>庞国清</t>
  </si>
  <si>
    <t>庞有</t>
  </si>
  <si>
    <t>王秀英</t>
  </si>
  <si>
    <t>林长青</t>
  </si>
  <si>
    <t>苑凤阁</t>
  </si>
  <si>
    <t>李景良</t>
  </si>
  <si>
    <t>王洪喜</t>
  </si>
  <si>
    <t>王瑞峰</t>
  </si>
  <si>
    <t>罗桂琴</t>
  </si>
  <si>
    <t>张中山</t>
  </si>
  <si>
    <t>杨德臣</t>
  </si>
  <si>
    <t>杨玉成</t>
  </si>
  <si>
    <t>李桂芝</t>
  </si>
  <si>
    <t>张喜生</t>
  </si>
  <si>
    <t>张凤臣</t>
  </si>
  <si>
    <t>张孝民</t>
  </si>
  <si>
    <t>卜庆桢</t>
  </si>
  <si>
    <t>卜范波</t>
  </si>
  <si>
    <t>丛日梅</t>
  </si>
  <si>
    <t>王玉玲</t>
  </si>
  <si>
    <t>王连霞</t>
  </si>
  <si>
    <t>刘国相</t>
  </si>
  <si>
    <t>刘永芬</t>
  </si>
  <si>
    <t>周树信</t>
  </si>
  <si>
    <t>周凤江</t>
  </si>
  <si>
    <t>张献彬</t>
  </si>
  <si>
    <t>张宏野</t>
  </si>
  <si>
    <t>张桂珍</t>
  </si>
  <si>
    <t>马德军</t>
  </si>
  <si>
    <t>吴品蓉</t>
  </si>
  <si>
    <t>青龙山镇敖包后村敖包梁</t>
  </si>
  <si>
    <t>李申平</t>
  </si>
  <si>
    <t>2021一季度新增</t>
  </si>
  <si>
    <t>丛丕生</t>
  </si>
  <si>
    <t>从龙云</t>
  </si>
  <si>
    <t>张庆节</t>
  </si>
  <si>
    <t>青龙山镇寒山村下寒山屯</t>
  </si>
  <si>
    <t>张国民</t>
  </si>
  <si>
    <t>李森</t>
  </si>
  <si>
    <t>李凤香</t>
  </si>
  <si>
    <t>吕振英</t>
  </si>
  <si>
    <t>吕君洲</t>
  </si>
  <si>
    <t>李继珍</t>
  </si>
  <si>
    <t>王海田</t>
  </si>
  <si>
    <t>庄桂芝</t>
  </si>
  <si>
    <t>青龙山镇敖包后村西沟</t>
  </si>
  <si>
    <t>贾庆虎</t>
  </si>
  <si>
    <t>2021二季度新增</t>
  </si>
  <si>
    <t>张翠荣</t>
  </si>
  <si>
    <t>青龙山镇敖包后村包梁</t>
  </si>
  <si>
    <t>李申桥</t>
  </si>
  <si>
    <t>青龙山镇敖包后村河北组</t>
  </si>
  <si>
    <t>刘桂芹</t>
  </si>
  <si>
    <t>青龙山镇棍都沟村大湾子</t>
  </si>
  <si>
    <t>张庆和</t>
  </si>
  <si>
    <t>周树芹</t>
  </si>
  <si>
    <t>刘国才</t>
  </si>
  <si>
    <t>林凤玉</t>
  </si>
  <si>
    <t>王伟</t>
  </si>
  <si>
    <t>石淑荣</t>
  </si>
  <si>
    <t>王洪辉</t>
  </si>
  <si>
    <t>李玉梅</t>
  </si>
  <si>
    <t>雷贺东</t>
  </si>
  <si>
    <t>2021三季度新增</t>
  </si>
  <si>
    <t>仲怀志</t>
  </si>
  <si>
    <t>林桂荣</t>
  </si>
  <si>
    <t>蒲瑞民</t>
  </si>
  <si>
    <t>张秀珍</t>
  </si>
  <si>
    <t>刘凤萍</t>
  </si>
  <si>
    <t>毕淑琴</t>
  </si>
  <si>
    <t>郭存</t>
  </si>
  <si>
    <t>青龙山镇林场</t>
  </si>
  <si>
    <t>李桂枝</t>
  </si>
  <si>
    <t>青龙山镇向阳所村下烧锅队</t>
  </si>
  <si>
    <t>张国军</t>
  </si>
  <si>
    <t>2021年四季度新增</t>
  </si>
  <si>
    <t>王淑媛</t>
  </si>
  <si>
    <t>蒋玉才</t>
  </si>
  <si>
    <t>王永珍</t>
  </si>
  <si>
    <t>王晓东</t>
  </si>
  <si>
    <t>高凤莲</t>
  </si>
  <si>
    <t>高明福</t>
  </si>
  <si>
    <t>卜庆兰</t>
  </si>
  <si>
    <t>李国仪</t>
  </si>
  <si>
    <t>庄子荣</t>
  </si>
  <si>
    <t>张庆海</t>
  </si>
  <si>
    <t>低保</t>
  </si>
  <si>
    <t>丛振儒</t>
  </si>
  <si>
    <t>王占国</t>
  </si>
  <si>
    <t>李山</t>
  </si>
  <si>
    <t>李凤国</t>
  </si>
  <si>
    <t>卜范英</t>
  </si>
  <si>
    <t>青龙山镇向阳所</t>
  </si>
  <si>
    <t>王丙山</t>
  </si>
  <si>
    <t>徐桂云</t>
  </si>
  <si>
    <t>青龙山镇古庙子</t>
  </si>
  <si>
    <t>王志福</t>
  </si>
  <si>
    <t>王存柱</t>
  </si>
  <si>
    <t>王洪波</t>
  </si>
  <si>
    <t>陈喜发</t>
  </si>
  <si>
    <t>青龙山镇莫家湾子</t>
  </si>
  <si>
    <t>陈占峰</t>
  </si>
  <si>
    <t>王深</t>
  </si>
  <si>
    <t>奈曼旗青龙山镇三一村</t>
  </si>
  <si>
    <t>杨彩芹</t>
  </si>
  <si>
    <t>李富申</t>
  </si>
  <si>
    <t>李茂春</t>
  </si>
  <si>
    <t>王桂令</t>
  </si>
  <si>
    <t>王希川</t>
  </si>
  <si>
    <t>高长珍</t>
  </si>
  <si>
    <t>史书青</t>
  </si>
  <si>
    <t>丛桂兰</t>
  </si>
  <si>
    <t>王存尚</t>
  </si>
  <si>
    <t>王廷文</t>
  </si>
  <si>
    <t>王殿军</t>
  </si>
  <si>
    <t>王希令</t>
  </si>
  <si>
    <t>王希忠</t>
  </si>
  <si>
    <t>郑淑英</t>
  </si>
  <si>
    <t>张兰英</t>
  </si>
  <si>
    <t>王洪义</t>
  </si>
  <si>
    <t>任桂珍</t>
  </si>
  <si>
    <t>王国华</t>
  </si>
  <si>
    <t>高桂荣</t>
  </si>
  <si>
    <t>刘国会</t>
  </si>
  <si>
    <t>张金萍</t>
  </si>
  <si>
    <t>卜庆伟</t>
  </si>
  <si>
    <t>路景芝</t>
  </si>
  <si>
    <t>蒋树双</t>
  </si>
  <si>
    <t>迟玉连</t>
  </si>
  <si>
    <t>从日恒</t>
  </si>
  <si>
    <t>任成坤</t>
  </si>
  <si>
    <t>任祥峰</t>
  </si>
  <si>
    <t>赵桂芝</t>
  </si>
  <si>
    <t>张建华</t>
  </si>
  <si>
    <t>丛振范</t>
  </si>
  <si>
    <t>丛日国</t>
  </si>
  <si>
    <t>苑彩荣</t>
  </si>
  <si>
    <t>郎宪玉</t>
  </si>
  <si>
    <t>郎井林</t>
  </si>
  <si>
    <t>宋桂芹</t>
  </si>
  <si>
    <t>王桂香</t>
  </si>
  <si>
    <t>王金荣</t>
  </si>
  <si>
    <t>青龙镇内</t>
  </si>
  <si>
    <t>于静杰</t>
  </si>
  <si>
    <t>温桂花</t>
  </si>
  <si>
    <t>杜林</t>
  </si>
  <si>
    <t>丛丕英</t>
  </si>
  <si>
    <t>王相华</t>
  </si>
  <si>
    <t>王玉兰</t>
  </si>
  <si>
    <t>杨树春</t>
  </si>
  <si>
    <t>孙占先</t>
  </si>
  <si>
    <t>孙万山</t>
  </si>
  <si>
    <t>林海</t>
  </si>
  <si>
    <t>宋占春</t>
  </si>
  <si>
    <t>刘桂兰</t>
  </si>
  <si>
    <t>蒋加龙</t>
  </si>
  <si>
    <t>单德全</t>
  </si>
  <si>
    <t>宿凤和</t>
  </si>
  <si>
    <t>宿桂华</t>
  </si>
  <si>
    <t>齐海成</t>
  </si>
  <si>
    <t>杜喜有</t>
  </si>
  <si>
    <t>杜文泉</t>
  </si>
  <si>
    <t>张金凤</t>
  </si>
  <si>
    <t>崔玉成</t>
  </si>
  <si>
    <t>姜国芳</t>
  </si>
  <si>
    <t>付永和</t>
  </si>
  <si>
    <t>卜召琴</t>
  </si>
  <si>
    <t>马永富</t>
  </si>
  <si>
    <t>程发</t>
  </si>
  <si>
    <t>卜凡文</t>
  </si>
  <si>
    <t>蒋永</t>
  </si>
  <si>
    <t>王宏元</t>
  </si>
  <si>
    <t>卜庆春</t>
  </si>
  <si>
    <t>王瑞刚</t>
  </si>
  <si>
    <t>徐彩英</t>
  </si>
  <si>
    <t>丛 井</t>
  </si>
  <si>
    <t>于生臣</t>
  </si>
  <si>
    <t>梁赛花</t>
  </si>
  <si>
    <t>王作芹</t>
  </si>
  <si>
    <t>吕辉</t>
  </si>
  <si>
    <t>吕兴贺</t>
  </si>
  <si>
    <t>李增堂</t>
  </si>
  <si>
    <t>李成</t>
  </si>
  <si>
    <t>丛丕阳</t>
  </si>
  <si>
    <t>丛日峰</t>
  </si>
  <si>
    <t>张庆孝</t>
  </si>
  <si>
    <t>张晋波</t>
  </si>
  <si>
    <t>莫广会</t>
  </si>
  <si>
    <t>莫瑞元</t>
  </si>
  <si>
    <t>李春英</t>
  </si>
  <si>
    <t>王振富</t>
  </si>
  <si>
    <t>孙占英</t>
  </si>
  <si>
    <t>蒋恒</t>
  </si>
  <si>
    <t>刘凤玉</t>
  </si>
  <si>
    <t>刘国彬</t>
  </si>
  <si>
    <t>于桂荣</t>
  </si>
  <si>
    <t>许广青</t>
  </si>
  <si>
    <t>张永生</t>
  </si>
  <si>
    <t>张伟和</t>
  </si>
  <si>
    <t>蒋文超</t>
  </si>
  <si>
    <t>蒋玉龙</t>
  </si>
  <si>
    <t>薛子贺</t>
  </si>
  <si>
    <t>杨玉琴</t>
  </si>
  <si>
    <t>青龙山镇下地村四队</t>
  </si>
  <si>
    <t>王凤臣</t>
  </si>
  <si>
    <t>尤相琴</t>
  </si>
  <si>
    <t>张晋发</t>
  </si>
  <si>
    <t>苑凤荣</t>
  </si>
  <si>
    <t>张志友</t>
  </si>
  <si>
    <t>魏国学</t>
  </si>
  <si>
    <t>徐军</t>
  </si>
  <si>
    <t>关明久</t>
  </si>
  <si>
    <t>奈曼旗青龙山镇互利村</t>
  </si>
  <si>
    <t>刁桂芳</t>
  </si>
  <si>
    <t>郭景发</t>
  </si>
  <si>
    <t>奈曼旗青龙山镇莫家湾子</t>
  </si>
  <si>
    <t>郭祥</t>
  </si>
  <si>
    <t>王秀兰</t>
  </si>
  <si>
    <t>奈曼旗青龙山镇向阳所村</t>
  </si>
  <si>
    <t>姜国军</t>
  </si>
  <si>
    <t>薛风荣</t>
  </si>
  <si>
    <t>奈曼旗青龙山镇西洼村</t>
  </si>
  <si>
    <t>孙术君</t>
  </si>
  <si>
    <t>赵素珍</t>
  </si>
  <si>
    <t>尹俊祥</t>
  </si>
  <si>
    <t>嵇洪振</t>
  </si>
  <si>
    <t>嵇海仪</t>
  </si>
  <si>
    <t>杨彩云</t>
  </si>
  <si>
    <t>奈曼旗青龙山镇古庙子</t>
  </si>
  <si>
    <t>张志元</t>
  </si>
  <si>
    <t>李宝兹</t>
  </si>
  <si>
    <t>奈曼旗青龙山镇敖包后村</t>
  </si>
  <si>
    <t>李申学</t>
  </si>
  <si>
    <t>付彩云</t>
  </si>
  <si>
    <t>程志仁</t>
  </si>
  <si>
    <t>李素珍</t>
  </si>
  <si>
    <t>王存新</t>
  </si>
  <si>
    <t>石佰琴</t>
  </si>
  <si>
    <t>赵海申</t>
  </si>
  <si>
    <t>崔秀英</t>
  </si>
  <si>
    <t>张晋贤</t>
  </si>
  <si>
    <t>莫瑞枝</t>
  </si>
  <si>
    <t>纪海山</t>
  </si>
  <si>
    <t>张彩云</t>
  </si>
  <si>
    <t>杨峰国</t>
  </si>
  <si>
    <t>赵喜财</t>
  </si>
  <si>
    <t>奈曼旗青龙山镇沙子良</t>
  </si>
  <si>
    <t>于景民</t>
  </si>
  <si>
    <t>徐信</t>
  </si>
  <si>
    <t>徐风权</t>
  </si>
  <si>
    <t>刁桂芝</t>
  </si>
  <si>
    <t>张秀芹</t>
  </si>
  <si>
    <t>李井文</t>
  </si>
  <si>
    <t>李长海</t>
  </si>
  <si>
    <t>张晋林</t>
  </si>
  <si>
    <t>于永芳</t>
  </si>
  <si>
    <t>于海明</t>
  </si>
  <si>
    <t>翟秀荣</t>
  </si>
  <si>
    <t>王国刚</t>
  </si>
  <si>
    <t>马春龙</t>
  </si>
  <si>
    <t>赵淑娟</t>
  </si>
  <si>
    <t>魏学孔</t>
  </si>
  <si>
    <t>宋桂云</t>
  </si>
  <si>
    <t>牛桂英</t>
  </si>
  <si>
    <t>付周武</t>
  </si>
  <si>
    <t>曲凤荣</t>
  </si>
  <si>
    <t>许广民</t>
  </si>
  <si>
    <t>李凤琴</t>
  </si>
  <si>
    <t>刘国达</t>
  </si>
  <si>
    <t>王桂莲</t>
  </si>
  <si>
    <t>栾建武</t>
  </si>
  <si>
    <t>高翠花</t>
  </si>
  <si>
    <t>王秉仁</t>
  </si>
  <si>
    <t>王永新</t>
  </si>
  <si>
    <t>于翠芝</t>
  </si>
  <si>
    <t>邵庆权</t>
  </si>
  <si>
    <t>刘凤芝</t>
  </si>
  <si>
    <t>张月明</t>
  </si>
  <si>
    <t>王晓霞</t>
  </si>
  <si>
    <t>丁文英</t>
  </si>
  <si>
    <t>王国帆</t>
  </si>
  <si>
    <t>邢桂芝</t>
  </si>
  <si>
    <t>袁国辉</t>
  </si>
  <si>
    <t>高文忠</t>
  </si>
  <si>
    <t>高庆生</t>
  </si>
  <si>
    <t>宫振方</t>
  </si>
  <si>
    <t>宫玉龙</t>
  </si>
  <si>
    <t>李洪林</t>
  </si>
  <si>
    <t>李志全</t>
  </si>
  <si>
    <t>任桂英</t>
  </si>
  <si>
    <t>李玉英</t>
  </si>
  <si>
    <t>李振兹</t>
  </si>
  <si>
    <t>池文礼</t>
  </si>
  <si>
    <t>王秀琴</t>
  </si>
  <si>
    <t>张友文</t>
  </si>
  <si>
    <t>王海</t>
  </si>
  <si>
    <t>张桂花</t>
  </si>
  <si>
    <t>青龙山镇鹦鸽山村河南杖子</t>
  </si>
  <si>
    <t>徐增有</t>
  </si>
  <si>
    <t>李茂正</t>
  </si>
  <si>
    <t>青龙山镇沙子良村北屯</t>
  </si>
  <si>
    <t>李栋飞</t>
  </si>
  <si>
    <t>韩如学</t>
  </si>
  <si>
    <t>韩景华</t>
  </si>
  <si>
    <t>宋淑花</t>
  </si>
  <si>
    <t>青龙山镇敖包后村敖南</t>
  </si>
  <si>
    <t>于海春</t>
  </si>
  <si>
    <t>刘鹏</t>
  </si>
  <si>
    <t>刘国成</t>
  </si>
  <si>
    <t>宋翠英</t>
  </si>
  <si>
    <t>代淑兰</t>
  </si>
  <si>
    <t>青龙山镇棍都沟村下新发</t>
  </si>
  <si>
    <t>于占阳</t>
  </si>
  <si>
    <t>姜玉兰</t>
  </si>
  <si>
    <t>周桂兰</t>
  </si>
  <si>
    <t>李首和</t>
  </si>
  <si>
    <t>付桂荣</t>
  </si>
  <si>
    <t>周军福</t>
  </si>
  <si>
    <t>王德</t>
  </si>
  <si>
    <t>王玉坤</t>
  </si>
  <si>
    <t>卢桂英</t>
  </si>
  <si>
    <t>王玉堂</t>
  </si>
  <si>
    <t>张九丛</t>
  </si>
  <si>
    <t>张凤华</t>
  </si>
  <si>
    <t>张翠琴</t>
  </si>
  <si>
    <t>徐庆义</t>
  </si>
  <si>
    <t>徐凤山</t>
  </si>
  <si>
    <t>于金</t>
  </si>
  <si>
    <t>于雪兵</t>
  </si>
  <si>
    <t>张凤栋</t>
  </si>
  <si>
    <t>张宪玉</t>
  </si>
  <si>
    <t>张玉龙</t>
  </si>
  <si>
    <t>张宪荣</t>
  </si>
  <si>
    <t>张玉学</t>
  </si>
  <si>
    <t>李桂琴</t>
  </si>
  <si>
    <t>苑凤楼</t>
  </si>
  <si>
    <t>刘绍祥</t>
  </si>
  <si>
    <t>青龙山镇敖包后村胡家楼</t>
  </si>
  <si>
    <t>刘海军</t>
  </si>
  <si>
    <t>高桂珍</t>
  </si>
  <si>
    <t>青龙山镇棍都沟村大棍都沟</t>
  </si>
  <si>
    <t>于俊丰</t>
  </si>
  <si>
    <t>杨江</t>
  </si>
  <si>
    <t>杨希超</t>
  </si>
  <si>
    <t>高明荣</t>
  </si>
  <si>
    <t>王士宏</t>
  </si>
  <si>
    <t>王学双</t>
  </si>
  <si>
    <t>于桂兰</t>
  </si>
  <si>
    <t>青龙山村小窝铺村</t>
  </si>
  <si>
    <t>李志辉</t>
  </si>
  <si>
    <t>刘文永</t>
  </si>
  <si>
    <t>刘国义</t>
  </si>
  <si>
    <t>荆国利</t>
  </si>
  <si>
    <t>赵万生</t>
  </si>
  <si>
    <t>赵海中</t>
  </si>
  <si>
    <t>杜中孝</t>
  </si>
  <si>
    <t>张明海</t>
  </si>
  <si>
    <t>池明余</t>
  </si>
  <si>
    <t>王志海</t>
  </si>
  <si>
    <t>张晋科</t>
  </si>
  <si>
    <t>王江</t>
  </si>
  <si>
    <t>王文举</t>
  </si>
  <si>
    <t>王献俊</t>
  </si>
  <si>
    <t>张桂兰</t>
  </si>
  <si>
    <t>刘玉珍</t>
  </si>
  <si>
    <t>董桂花</t>
  </si>
  <si>
    <t>王海祥</t>
  </si>
  <si>
    <t>武桂荣</t>
  </si>
  <si>
    <t>高井水</t>
  </si>
  <si>
    <t>于彩芝</t>
  </si>
  <si>
    <t>蒋加力</t>
  </si>
  <si>
    <t>梁秀英</t>
  </si>
  <si>
    <t>哈什图村</t>
  </si>
  <si>
    <t>李信</t>
  </si>
  <si>
    <t>武国臣</t>
  </si>
  <si>
    <t>武广东</t>
  </si>
  <si>
    <t>刘玉英</t>
  </si>
  <si>
    <t>下地村</t>
  </si>
  <si>
    <t>杨希军</t>
  </si>
  <si>
    <t>王宪明</t>
  </si>
  <si>
    <t>大沟村</t>
  </si>
  <si>
    <t>古庙子村</t>
  </si>
  <si>
    <t>许秀兰</t>
  </si>
  <si>
    <t>金世英</t>
  </si>
  <si>
    <t>刘汉俊</t>
  </si>
  <si>
    <t>卜范芝</t>
  </si>
  <si>
    <t>齐占军</t>
  </si>
  <si>
    <t>2021四季度新增</t>
  </si>
  <si>
    <t>李凤英</t>
  </si>
  <si>
    <t>王洪亮</t>
  </si>
  <si>
    <t>宋淑香</t>
  </si>
  <si>
    <t>翟永泉</t>
  </si>
  <si>
    <t>南凤云</t>
  </si>
  <si>
    <t>付继才</t>
  </si>
  <si>
    <t>潘世玉</t>
  </si>
  <si>
    <t>潘井友</t>
  </si>
  <si>
    <t>于翠祥</t>
  </si>
  <si>
    <t>代国芹</t>
  </si>
  <si>
    <t>宫振花</t>
  </si>
  <si>
    <t>张九龙</t>
  </si>
  <si>
    <t>史桂玲</t>
  </si>
  <si>
    <t>卜繁军</t>
  </si>
  <si>
    <t>蒋加贵</t>
  </si>
  <si>
    <t>蒋东华</t>
  </si>
  <si>
    <t>吕兴华</t>
  </si>
  <si>
    <t>吕玉全</t>
  </si>
  <si>
    <t>崔风英</t>
  </si>
  <si>
    <t>张洪亮</t>
  </si>
  <si>
    <t>离退休</t>
  </si>
  <si>
    <t>李凤臣</t>
  </si>
  <si>
    <t>青龙山镇幸福小区5号楼1单元1楼东户</t>
  </si>
  <si>
    <t>张景山</t>
  </si>
  <si>
    <t>姚春芳</t>
  </si>
  <si>
    <t>奈曼旗光明二村楼</t>
  </si>
  <si>
    <t>姚松军</t>
  </si>
  <si>
    <t>吴振起</t>
  </si>
  <si>
    <t>吴海燕</t>
  </si>
  <si>
    <t>梁彩云</t>
  </si>
  <si>
    <t>程乃夫</t>
  </si>
  <si>
    <t>莫瑞学</t>
  </si>
  <si>
    <t>莫子玉</t>
  </si>
  <si>
    <t>张凤学</t>
  </si>
  <si>
    <t>马丙荣</t>
  </si>
  <si>
    <t>刘文</t>
  </si>
  <si>
    <t>刘凤艳</t>
  </si>
  <si>
    <t>于振海</t>
  </si>
  <si>
    <t>青龙山镇镇内</t>
  </si>
  <si>
    <t>于庆阳</t>
  </si>
  <si>
    <t>杨振江</t>
  </si>
  <si>
    <t>杨相明</t>
  </si>
  <si>
    <t>王桂芝</t>
  </si>
  <si>
    <t>刘庆林</t>
  </si>
  <si>
    <t>陈秀英</t>
  </si>
  <si>
    <t>刘景和</t>
  </si>
  <si>
    <t>何凤琴</t>
  </si>
  <si>
    <t>古庙子村富屯组</t>
  </si>
  <si>
    <t>纪海义</t>
  </si>
  <si>
    <t>2022年1月份新增</t>
  </si>
  <si>
    <t>低保类</t>
  </si>
  <si>
    <t>周树良</t>
  </si>
  <si>
    <t>周凤平</t>
  </si>
  <si>
    <t>魏凤珍</t>
  </si>
  <si>
    <t>青龙山镇草帽山村上草帽山组</t>
  </si>
  <si>
    <t>蒋加民</t>
  </si>
  <si>
    <t>马芳枝</t>
  </si>
  <si>
    <t>新镇白音昌</t>
  </si>
  <si>
    <t>原超国</t>
  </si>
  <si>
    <t>离退休类</t>
  </si>
  <si>
    <t>李忠山</t>
  </si>
  <si>
    <t>李瑞林</t>
  </si>
  <si>
    <t>互利</t>
  </si>
  <si>
    <t>张卫学</t>
  </si>
  <si>
    <t>尹振铎</t>
  </si>
  <si>
    <t>尹国祥</t>
  </si>
  <si>
    <t>于彩文</t>
  </si>
  <si>
    <t>青龙山镇草帽山村下草帽山组</t>
  </si>
  <si>
    <t>罗永忠</t>
  </si>
  <si>
    <t>计振英</t>
  </si>
  <si>
    <t>青龙山镇敖包后村东北荒</t>
  </si>
  <si>
    <t>高文国</t>
  </si>
  <si>
    <t>2022年2月份新增</t>
  </si>
  <si>
    <t>李桂兰</t>
  </si>
  <si>
    <t>青龙山镇下地村二队</t>
  </si>
  <si>
    <t>张庆余</t>
  </si>
  <si>
    <t>王海云</t>
  </si>
  <si>
    <t>嵇海瑞</t>
  </si>
  <si>
    <t>于翠连</t>
  </si>
  <si>
    <t>内蒙古通辽市奈曼旗青龙山镇二道村北湾子屯1组014号</t>
  </si>
  <si>
    <t>宋树华</t>
  </si>
  <si>
    <t>陆德申</t>
  </si>
  <si>
    <t>路广顺</t>
  </si>
  <si>
    <t>卜照芳</t>
  </si>
  <si>
    <t>卜宪彪</t>
  </si>
  <si>
    <t>姜占富</t>
  </si>
  <si>
    <t>青龙山镇敖包后村平房</t>
  </si>
  <si>
    <t>姜云喜</t>
  </si>
  <si>
    <t>杜喜花</t>
  </si>
  <si>
    <t>张相泉</t>
  </si>
  <si>
    <t>2022年3月份新增</t>
  </si>
  <si>
    <t>王秀花</t>
  </si>
  <si>
    <t>内蒙古通辽市奈曼旗青龙山镇三一村青龙山镇</t>
  </si>
  <si>
    <t>赵万青</t>
  </si>
  <si>
    <t>古庙子村古西组</t>
  </si>
  <si>
    <t>刘成林</t>
  </si>
  <si>
    <t>卜庆余</t>
  </si>
  <si>
    <t>二道</t>
  </si>
  <si>
    <t>卜范刚</t>
  </si>
  <si>
    <t>张秀芝</t>
  </si>
  <si>
    <t>曹国春</t>
  </si>
  <si>
    <t>于凤枝</t>
  </si>
  <si>
    <t>青龙山镇鹦鸽山村</t>
  </si>
  <si>
    <t>张文财</t>
  </si>
  <si>
    <t>谢凤霞</t>
  </si>
  <si>
    <t>林树廷</t>
  </si>
  <si>
    <t>林会全</t>
  </si>
  <si>
    <t>2022年4月份新增</t>
  </si>
  <si>
    <t>张凤贤</t>
  </si>
  <si>
    <t>程德军</t>
  </si>
  <si>
    <t>于彩云</t>
  </si>
  <si>
    <t>内蒙古通辽市奈曼旗青龙山镇二道村孙家围子屯1组003号</t>
  </si>
  <si>
    <t>孙印福</t>
  </si>
  <si>
    <t>2022年5月份新增</t>
  </si>
  <si>
    <t>杨秀荣</t>
  </si>
  <si>
    <t>李云栋</t>
  </si>
  <si>
    <t>赵喜永</t>
  </si>
  <si>
    <t>沙子良村哈利海沟组</t>
  </si>
  <si>
    <t>赵振虎</t>
  </si>
  <si>
    <t>焦春华</t>
  </si>
  <si>
    <t>孟秀云</t>
  </si>
  <si>
    <t>宋魁彪</t>
  </si>
  <si>
    <t>张淑琴</t>
  </si>
  <si>
    <t>刘英卫</t>
  </si>
  <si>
    <t>内蒙古通辽市奈曼旗青龙山镇三一村</t>
  </si>
  <si>
    <t>孙青山</t>
  </si>
  <si>
    <t>张树文</t>
  </si>
  <si>
    <t>2022年6月份新增</t>
  </si>
  <si>
    <t>张淑花</t>
  </si>
  <si>
    <t>青龙山镇敖包后村北台</t>
  </si>
  <si>
    <t>高凤华</t>
  </si>
  <si>
    <t>张淑云</t>
  </si>
  <si>
    <t>从日龙</t>
  </si>
  <si>
    <t>步步登高村</t>
  </si>
  <si>
    <t>李国华</t>
  </si>
  <si>
    <t>范国林</t>
  </si>
  <si>
    <t>荣桂君</t>
  </si>
  <si>
    <t>郝振宽</t>
  </si>
  <si>
    <t>奈曼旗青龙山镇套力波村</t>
  </si>
  <si>
    <t>郝建超</t>
  </si>
  <si>
    <t>李玉兰</t>
  </si>
  <si>
    <t>奈曼旗青龙山镇莫家湾子村</t>
  </si>
  <si>
    <t>李子彦</t>
  </si>
  <si>
    <t>2022年6月份新增，补发4月5月</t>
  </si>
  <si>
    <t>李秀琴</t>
  </si>
  <si>
    <t>2022年7月新增</t>
  </si>
  <si>
    <t>王玉香</t>
  </si>
  <si>
    <t>王世军</t>
  </si>
  <si>
    <t>张凤芹</t>
  </si>
  <si>
    <t>青龙山于家地</t>
  </si>
  <si>
    <t>贾庆军</t>
  </si>
  <si>
    <t>2022年8月新增</t>
  </si>
  <si>
    <t>魏洪国</t>
  </si>
  <si>
    <t>魏学付</t>
  </si>
  <si>
    <t>于静华</t>
  </si>
  <si>
    <t>刘国江</t>
  </si>
  <si>
    <t>李风瑞</t>
  </si>
  <si>
    <t>刘桂花</t>
  </si>
  <si>
    <t>李淑萍</t>
  </si>
  <si>
    <t>吕桂芳</t>
  </si>
  <si>
    <t>张友民</t>
  </si>
  <si>
    <t>韩景伍</t>
  </si>
  <si>
    <t>胡凤</t>
  </si>
  <si>
    <t>2022年8月新增补发2019-2021</t>
  </si>
  <si>
    <t>马月芝</t>
  </si>
  <si>
    <t>2022年8月新增补发2021</t>
  </si>
  <si>
    <t>王洪中</t>
  </si>
  <si>
    <t>2022年9月新增</t>
  </si>
  <si>
    <t>内蒙古通辽市奈曼旗青龙山镇二道村孙家围子屯1组010号</t>
  </si>
  <si>
    <t>孙万志</t>
  </si>
  <si>
    <t>翟国军</t>
  </si>
  <si>
    <t>高占山</t>
  </si>
  <si>
    <t>内蒙古通辽市奈曼旗青龙山镇寒山村</t>
  </si>
  <si>
    <t>崔汉芹</t>
  </si>
  <si>
    <t>孙福余</t>
  </si>
  <si>
    <t>孙庆东</t>
  </si>
  <si>
    <t>邵永枝</t>
  </si>
  <si>
    <t>于国增</t>
  </si>
  <si>
    <t>刘文成</t>
  </si>
  <si>
    <t>刘国强</t>
  </si>
  <si>
    <t>2022年9月新增补发</t>
  </si>
  <si>
    <t>王松令</t>
  </si>
  <si>
    <t>王希怀</t>
  </si>
  <si>
    <t>2022年10月新增</t>
  </si>
  <si>
    <t>刘凤仙</t>
  </si>
  <si>
    <t>尹俊春</t>
  </si>
  <si>
    <t>孙树兰</t>
  </si>
  <si>
    <t>青龙山镇平房村那增屯</t>
  </si>
  <si>
    <t>陈爱青</t>
  </si>
  <si>
    <t>韩秀芬</t>
  </si>
  <si>
    <t>白福官</t>
  </si>
  <si>
    <t>崔子文</t>
  </si>
  <si>
    <t>奈曼旗青龙山镇棍都沟村</t>
  </si>
  <si>
    <t>崔华民</t>
  </si>
  <si>
    <t>王维民</t>
  </si>
  <si>
    <t>2022年10月新增补发3个月</t>
  </si>
  <si>
    <t>赵桂荣</t>
  </si>
  <si>
    <t>于国田</t>
  </si>
  <si>
    <t>2022年11月新增</t>
  </si>
  <si>
    <t>青龙山镇敖包后西沟</t>
  </si>
  <si>
    <t>杜桂春</t>
  </si>
  <si>
    <t>李桂花</t>
  </si>
  <si>
    <t>李懂材</t>
  </si>
  <si>
    <t>胡义钧</t>
  </si>
  <si>
    <t>棍都沟村</t>
  </si>
  <si>
    <t>胡广亮</t>
  </si>
  <si>
    <t>高庆和</t>
  </si>
  <si>
    <t>高胜华</t>
  </si>
  <si>
    <t>贾桂英</t>
  </si>
  <si>
    <t>青龙山镇草帽山村于土沟组</t>
  </si>
  <si>
    <t>张宪全</t>
  </si>
  <si>
    <t>李淑荣</t>
  </si>
  <si>
    <t>张春学</t>
  </si>
  <si>
    <t>卜昭荣</t>
  </si>
  <si>
    <t>卜宪彬</t>
  </si>
  <si>
    <t>2022年12月新增</t>
  </si>
  <si>
    <t>于凤花</t>
  </si>
  <si>
    <t>哈沙图村</t>
  </si>
  <si>
    <t>李国龙</t>
  </si>
  <si>
    <t>刘秀英</t>
  </si>
  <si>
    <t>内蒙古通辽市奈曼旗青龙山镇二道村南湾子屯</t>
  </si>
  <si>
    <t>任兆学</t>
  </si>
  <si>
    <t>2023年1月新增</t>
  </si>
  <si>
    <t>谢国有</t>
  </si>
  <si>
    <t>谢广柱</t>
  </si>
  <si>
    <t>刘仪</t>
  </si>
  <si>
    <t>刘海学</t>
  </si>
  <si>
    <t>王赛云</t>
  </si>
  <si>
    <t>河北省保定市竞秀区乐凯北大街西鲁岗生活区</t>
  </si>
  <si>
    <t>高淑娟</t>
  </si>
  <si>
    <t>2023年2月新增</t>
  </si>
  <si>
    <t>张永芝</t>
  </si>
  <si>
    <t>奈曼旗青龙山镇棍都沟村上新发屯</t>
  </si>
  <si>
    <t>祝国华</t>
  </si>
  <si>
    <t>于桂春</t>
  </si>
  <si>
    <t>丛日波</t>
  </si>
  <si>
    <t>张士清</t>
  </si>
  <si>
    <t>四一村山前屯</t>
  </si>
  <si>
    <t>张永民</t>
  </si>
  <si>
    <t>姜振英</t>
  </si>
  <si>
    <t>刘树海</t>
  </si>
  <si>
    <t>吕桂兰</t>
  </si>
  <si>
    <t>李茂生</t>
  </si>
  <si>
    <t>林国英</t>
  </si>
  <si>
    <t>莫瑞峰</t>
  </si>
  <si>
    <t>李儒</t>
  </si>
  <si>
    <t>李北蛟</t>
  </si>
  <si>
    <t>卢井翠</t>
  </si>
  <si>
    <t>李凤军</t>
  </si>
  <si>
    <t>吕振阳</t>
  </si>
  <si>
    <t>青龙山小窝铺</t>
  </si>
  <si>
    <t>祝永生</t>
  </si>
  <si>
    <t>祝国民</t>
  </si>
  <si>
    <t>高凤兰</t>
  </si>
  <si>
    <t>邹艳春</t>
  </si>
  <si>
    <t>吕清月</t>
  </si>
  <si>
    <t>吕宝军</t>
  </si>
  <si>
    <t>郝振明</t>
  </si>
  <si>
    <t>郝建春</t>
  </si>
  <si>
    <t>庞国芝</t>
  </si>
  <si>
    <t>李显德</t>
  </si>
  <si>
    <t>农村70岁以上老人长寿补贴</t>
  </si>
  <si>
    <t>行政区划：</t>
  </si>
  <si>
    <t>户主姓名</t>
  </si>
  <si>
    <t>补贴对象姓名</t>
  </si>
  <si>
    <t>出生日期</t>
  </si>
  <si>
    <t>补贴标准</t>
  </si>
  <si>
    <t>补贴金额</t>
  </si>
  <si>
    <t>合计金额</t>
  </si>
  <si>
    <t>清册明细ID</t>
  </si>
  <si>
    <t>户ID</t>
  </si>
  <si>
    <t>人员ID</t>
  </si>
  <si>
    <t>户主身份证号</t>
  </si>
  <si>
    <t>100</t>
  </si>
  <si>
    <t>02c9c1dd56eb4ab8a371008cf4d6f9d3</t>
  </si>
  <si>
    <t>4e1acff2ffe011dd8596d34d71226317_0</t>
  </si>
  <si>
    <t>4e1acff3ffe011dd8596d34d71226317</t>
  </si>
  <si>
    <t>152326193612171715</t>
  </si>
  <si>
    <t>bd030102b66947cdaafb675ae787c542</t>
  </si>
  <si>
    <t>eb069f5a5ab811e5ba5427583697d2ad_0</t>
  </si>
  <si>
    <t>eb069f595ab811e5ba5427583697d2ad</t>
  </si>
  <si>
    <t>152326193509261720</t>
  </si>
  <si>
    <t>790f666c2dc843a4b56af5ec5bd92ec2</t>
  </si>
  <si>
    <t>e03a3ae0def111dd9dffcf18f4200bc4_0</t>
  </si>
  <si>
    <t>4a312743def211dd9dffcf18f4200bc4</t>
  </si>
  <si>
    <t>152326197303152017</t>
  </si>
  <si>
    <t>881ccd51684b4dbab99b6ef96df9bcfe</t>
  </si>
  <si>
    <t>8a9be7fcdbcb11dd9dffcf18f4200bc4_0</t>
  </si>
  <si>
    <t>bb6cd9ebdbcb11dd9dffcf18f4200bc4</t>
  </si>
  <si>
    <t>152326194108252019</t>
  </si>
  <si>
    <t>a2150158c4fe45fe8b2e6d9a9924f56c</t>
  </si>
  <si>
    <t>f8de9333078e11de80d8f3036eeb1152_0</t>
  </si>
  <si>
    <t>C5820137-8D60-0001-79EF-1BD217001414</t>
  </si>
  <si>
    <t>152326196110045317</t>
  </si>
  <si>
    <t>c6e50d28f083450590d7585e92a8a8ce</t>
  </si>
  <si>
    <t>d6eed7f512cd11e4b6842991220f0dbd_0</t>
  </si>
  <si>
    <t>d6eed7f612cd11e4b6842991220f0dbd</t>
  </si>
  <si>
    <t>152326193406011729</t>
  </si>
  <si>
    <t>f96e16c83ee94b0fb086eae388bde712</t>
  </si>
  <si>
    <t>e362063721ef11e4b06455662100b3c4_0</t>
  </si>
  <si>
    <t>e362063821ef11e4b06455662100b3c4</t>
  </si>
  <si>
    <t>152326193101071720</t>
  </si>
  <si>
    <t>f9ebb41eb8914e1b9d241f15b009c982</t>
  </si>
  <si>
    <t>46a3ec8ddb9911dd9dffcf18f4200bc4_0</t>
  </si>
  <si>
    <t>46a3ec8edb9911dd9dffcf18f4200bc4</t>
  </si>
  <si>
    <t>15232619380513171X</t>
  </si>
  <si>
    <t>蒋国志</t>
  </si>
  <si>
    <t>46d51492800c49808357a2f94df6a453</t>
  </si>
  <si>
    <t>80616a6707bc11e28016fd9922267741_0</t>
  </si>
  <si>
    <t>806a1cf907bc11e28016fd9922267741</t>
  </si>
  <si>
    <t>152326192909251711</t>
  </si>
  <si>
    <t>0d4ed54f37324496b3d1a5a496874667</t>
  </si>
  <si>
    <t>ab5fdb06ff3811dd8596d34d71226317_0</t>
  </si>
  <si>
    <t>ab5fdb07ff3811dd8596d34d71226317</t>
  </si>
  <si>
    <t>152326193601061713</t>
  </si>
  <si>
    <t>1a2c1f7553054c37a50c84676c34fa31</t>
  </si>
  <si>
    <t>c2a5f378ff3811dd8596d34d71226317</t>
  </si>
  <si>
    <t>汪秀英</t>
  </si>
  <si>
    <t>5b12d35a424445a9927a767b72fdd1d2</t>
  </si>
  <si>
    <t>015494e003f311de8596d34d71226317_0</t>
  </si>
  <si>
    <t>015494e103f311de8596d34d71226317</t>
  </si>
  <si>
    <t>152326193702241721</t>
  </si>
  <si>
    <t>蒋加国</t>
  </si>
  <si>
    <t>b5079db4f0f04c7eb01b771aa90fc2da</t>
  </si>
  <si>
    <t>a340ee3f06f111de80d8f3036eeb1152_0</t>
  </si>
  <si>
    <t>d35d0ff406f111de80d8f3036eeb1152</t>
  </si>
  <si>
    <t>152326197106131719</t>
  </si>
  <si>
    <t>de86e15a1b824c8b9bdcc83e1d033c60</t>
  </si>
  <si>
    <t>C3E2B2C2-CA80-0001-E1E3-865849471C60_0</t>
  </si>
  <si>
    <t>C3E2B2C2-CA80-0001-B6CF-1C0019AE19E4</t>
  </si>
  <si>
    <t>152326193310181723</t>
  </si>
  <si>
    <t>陈学枝</t>
  </si>
  <si>
    <t>8eb9c50c9c924120ae37beed4d4202cb</t>
  </si>
  <si>
    <t>9892b4c9f9ce11e7bda31f8d66bf8cb7_0</t>
  </si>
  <si>
    <t>9892b4c8f9ce11e7bda31f8d66bf8cb7</t>
  </si>
  <si>
    <t>152326193210101722</t>
  </si>
  <si>
    <t>70938968aa07400c86a764d8e006557e</t>
  </si>
  <si>
    <t>a65904c9dfb111dd9dffcf18f4200bc4_0</t>
  </si>
  <si>
    <t>a65904cadfb111dd9dffcf18f4200bc4</t>
  </si>
  <si>
    <t>152326193801191715</t>
  </si>
  <si>
    <t>d5b032c944bb4d2a9ff234723cae2391</t>
  </si>
  <si>
    <t>C3E59675-B2D0-0001-F940-1A9C11E9B110_0</t>
  </si>
  <si>
    <t>C3E59675-B2D0-0001-BEEE-3A7718F31633</t>
  </si>
  <si>
    <t>15232619360508172X</t>
  </si>
  <si>
    <t>1af9ea3e740643ab8ea49cf0a256e229</t>
  </si>
  <si>
    <t>1d653b3d023111de8596d34d71226317_0</t>
  </si>
  <si>
    <t>1d653b3e023111de8596d34d71226317</t>
  </si>
  <si>
    <t>152326193702111716</t>
  </si>
  <si>
    <t>db340611ac4e4cf49a57cd2c2d1f685c</t>
  </si>
  <si>
    <t>3d6c03c9d2e711ddb504e16feb5bfbfe_0</t>
  </si>
  <si>
    <t>64832f6fd2e711ddb504e16feb5bfbfe</t>
  </si>
  <si>
    <t>152326193512151717</t>
  </si>
  <si>
    <t>d8398d07440f4d699d3cc45bc6c68708</t>
  </si>
  <si>
    <t>bcaef7e2d31511ddb504e16feb5bfbfe_0</t>
  </si>
  <si>
    <t>bcaef7e3d31511ddb504e16feb5bfbfe</t>
  </si>
  <si>
    <t>152326193608291714</t>
  </si>
  <si>
    <t>7f6842f44a664ce7926e08cc13b3ca20</t>
  </si>
  <si>
    <t>50e1a101d31911ddb504e16feb5bfbfe_0</t>
  </si>
  <si>
    <t>50e1a102d31911ddb504e16feb5bfbfe</t>
  </si>
  <si>
    <t>152326193401231714</t>
  </si>
  <si>
    <t>杜国友</t>
  </si>
  <si>
    <t>8b32161e9b03441198fd82663160e2ef</t>
  </si>
  <si>
    <t>346ed2a1dece11dd9dffcf18f4200bc4_0</t>
  </si>
  <si>
    <t>530d695ddece11dd9dffcf18f4200bc4</t>
  </si>
  <si>
    <t>152326197805022079</t>
  </si>
  <si>
    <t>cb319e6100144e20bd5f1d5debf8f187</t>
  </si>
  <si>
    <t>dc1df106ded611dd9dffcf18f4200bc4_0</t>
  </si>
  <si>
    <t>7facf865ded711dd9dffcf18f4200bc4</t>
  </si>
  <si>
    <t>152326197105262055</t>
  </si>
  <si>
    <t>卜照琴</t>
  </si>
  <si>
    <t>58c929f1aea54d7cb0f333f106a21a2c</t>
  </si>
  <si>
    <t>392f32b9df8d11dd9dffcf18f4200bc4_0</t>
  </si>
  <si>
    <t>56d894b5df8d11dd9dffcf18f4200bc4</t>
  </si>
  <si>
    <t>152326193605041728</t>
  </si>
  <si>
    <t>刘志霞</t>
  </si>
  <si>
    <t>8405cf1bf6f34089a02c95c00739829e</t>
  </si>
  <si>
    <t>8ff1087adfac11dd9dffcf18f4200bc4_0</t>
  </si>
  <si>
    <t>a62dc378b54411e78ae00f2ca2385afc</t>
  </si>
  <si>
    <t>15232619671115202X</t>
  </si>
  <si>
    <t>4e5093fe33e64a538fb6cfb311691fb6</t>
  </si>
  <si>
    <t>22217238dfb311dd9dffcf18f4200bc4_0</t>
  </si>
  <si>
    <t>22217239dfb311dd9dffcf18f4200bc4</t>
  </si>
  <si>
    <t>152326193411061712</t>
  </si>
  <si>
    <t>91b5c59e38164cc99769f6306c5f6594</t>
  </si>
  <si>
    <t>6bce01c821f311e4b06455662100b3c4_0</t>
  </si>
  <si>
    <t>6bce01c921f311e4b06455662100b3c4</t>
  </si>
  <si>
    <t>152326193101171721</t>
  </si>
  <si>
    <t>f9c17d68f33344b98fde18c961f6f138</t>
  </si>
  <si>
    <t>af444eed841f11e5ba5427583697d2ad_0</t>
  </si>
  <si>
    <t>af444eee841f11e5ba5427583697d2ad</t>
  </si>
  <si>
    <t>152326193708161722</t>
  </si>
  <si>
    <t>315985bb2fff48d381e28eecf1c51a09</t>
  </si>
  <si>
    <t>32989ab9e29111dd9dffcf18f4200bc4_0</t>
  </si>
  <si>
    <t>32989abae29111dd9dffcf18f4200bc4</t>
  </si>
  <si>
    <t>152326193407282010</t>
  </si>
  <si>
    <t>7702a410c24c4b28a11079b36bbca3c4</t>
  </si>
  <si>
    <t>8c3dce6edb9a11dd9dffcf18f4200bc4_0</t>
  </si>
  <si>
    <t>8c3dce6fdb9a11dd9dffcf18f4200bc4</t>
  </si>
  <si>
    <t>152326193103052013</t>
  </si>
  <si>
    <t>cc77324fa4504f88a5b005c572d4ca66</t>
  </si>
  <si>
    <t>aba1f618e5cc11dd9dffcf18f4200bc4_0</t>
  </si>
  <si>
    <t>aba1f619e5cc11dd9dffcf18f4200bc4</t>
  </si>
  <si>
    <t>152326193802202017</t>
  </si>
  <si>
    <t>5d1864cebdd14e7aab219368d985f263</t>
  </si>
  <si>
    <t>c8ad11d6fe3511dd8596d34d71226317_0</t>
  </si>
  <si>
    <t>085c51eafe3611dd8596d34d71226317</t>
  </si>
  <si>
    <t>152326196212232017</t>
  </si>
  <si>
    <t>f24d7963184a408c9672ce268dd3cb81</t>
  </si>
  <si>
    <t>24fdf133d56811ddb504e16feb5bfbfe_0</t>
  </si>
  <si>
    <t>24fdf134d56811ddb504e16feb5bfbfe</t>
  </si>
  <si>
    <t>152326193312012018</t>
  </si>
  <si>
    <t>于振相</t>
  </si>
  <si>
    <t>fc20f1b8bfb249ab88625b462767c7c2</t>
  </si>
  <si>
    <t>83302964d57e11ddb504e16feb5bfbfe_0</t>
  </si>
  <si>
    <t>7832f8abeb2d11e5b593b907e7fef8d8</t>
  </si>
  <si>
    <t>152326195806092010</t>
  </si>
  <si>
    <t>3a5c253cff824d12b549404be4c3b254</t>
  </si>
  <si>
    <t>53a19b54da3311dd9dffcf18f4200bc4_0</t>
  </si>
  <si>
    <t>53a19b55da3311dd9dffcf18f4200bc4</t>
  </si>
  <si>
    <t>152326193704262016</t>
  </si>
  <si>
    <t>邵庆利</t>
  </si>
  <si>
    <t>08fbc5db20c34d6b9aa269a9a912b031</t>
  </si>
  <si>
    <t>84aa72fabd2711dda229e189c3c116f0_0</t>
  </si>
  <si>
    <t>c50c61d5bd2711dda229e189c3c116f0</t>
  </si>
  <si>
    <t>152326197204062032</t>
  </si>
  <si>
    <t>47d0f379355643e3ad47c47c3721e576</t>
  </si>
  <si>
    <t>C59D4C3B-0F10-0001-39ED-DC6FF3F0158A_0</t>
  </si>
  <si>
    <t>C59D4C3B-1010-0001-939B-166019F01111</t>
  </si>
  <si>
    <t>152326193709122020</t>
  </si>
  <si>
    <t>2c1aabb73e4b47b2b3000349d87b3081</t>
  </si>
  <si>
    <t>8c83f1d4842211e5ba5427583697d2ad_0</t>
  </si>
  <si>
    <t>8c83f1d5842211e5ba5427583697d2ad</t>
  </si>
  <si>
    <t>152326192902102027</t>
  </si>
  <si>
    <t>郝振峰</t>
  </si>
  <si>
    <t>be94f18c1adf4e11b481fbba733fef54</t>
  </si>
  <si>
    <t>354217aadac111dd9dffcf18f4200bc4_0</t>
  </si>
  <si>
    <t>a9c4726cdac111dd9dffcf18f4200bc4</t>
  </si>
  <si>
    <t>152326193312292013</t>
  </si>
  <si>
    <t>e3f7b352877d4f188e6fdc9f2be4ca62</t>
  </si>
  <si>
    <t>f78f09b9568a11e5ba5427583697d2ad_0</t>
  </si>
  <si>
    <t>f78f09ba568a11e5ba5427583697d2ad</t>
  </si>
  <si>
    <t>152326193204152021</t>
  </si>
  <si>
    <t>f0d2493d46ba48d0b053536876ec9b82</t>
  </si>
  <si>
    <t>2ce12944fd9911dd8596d34d71226317_0</t>
  </si>
  <si>
    <t>2ce12945fd9911dd8596d34d71226317</t>
  </si>
  <si>
    <t>152326193603142015</t>
  </si>
  <si>
    <t>d2b7288704484229bde8fa0e48e2faf8</t>
  </si>
  <si>
    <t>d4874443fe3111dd8596d34d71226317_0</t>
  </si>
  <si>
    <t>d4874444fe3111dd8596d34d71226317</t>
  </si>
  <si>
    <t>15232619370105203X</t>
  </si>
  <si>
    <t>380246637ec3464e9836ecc03cdbe57f</t>
  </si>
  <si>
    <t>f460ea40fd6111dd8596d34d71226317_0</t>
  </si>
  <si>
    <t>f460ea41fd6111dd8596d34d71226317</t>
  </si>
  <si>
    <t>152326193409155314</t>
  </si>
  <si>
    <t>df187a4f3aa3491a82eb9dad07c04976</t>
  </si>
  <si>
    <t>39daf095e29f11dd9dffcf18f4200bc4_0</t>
  </si>
  <si>
    <t>ac5d5c68e29f11dd9dffcf18f4200bc4</t>
  </si>
  <si>
    <t>152326197109025356</t>
  </si>
  <si>
    <t>25ae0dae76884e9690dff49fbaeb1707</t>
  </si>
  <si>
    <t>57f29aa9e44b11dd9dffcf18f4200bc4_0</t>
  </si>
  <si>
    <t>8d65288ee44b11dd9dffcf18f4200bc4</t>
  </si>
  <si>
    <t>152326196708205311</t>
  </si>
  <si>
    <t>b693c4dfb663444e84e16764ecff21ea</t>
  </si>
  <si>
    <t>f7d6571e033611de8596d34d71226317_0</t>
  </si>
  <si>
    <t>6b6f3ba3033711de8596d34d71226317</t>
  </si>
  <si>
    <t>152326197605255353</t>
  </si>
  <si>
    <t>b8c5ed8094df45bc91b9204096bf3d2c</t>
  </si>
  <si>
    <t>d8fe56d303e311de8596d34d71226317_0</t>
  </si>
  <si>
    <t>d8fe56d403e311de8596d34d71226317</t>
  </si>
  <si>
    <t>152326193801065313</t>
  </si>
  <si>
    <t>6e1dae2799f04646b12f833df94c11ad</t>
  </si>
  <si>
    <t>4bf99bade2aa11dd9dffcf18f4200bc4_0</t>
  </si>
  <si>
    <t>C57D1462-9F40-0001-24DF-D0001980DC00</t>
  </si>
  <si>
    <t>15232619540329171X</t>
  </si>
  <si>
    <t>98089aa6586c4a46b225c09ac7ee097d</t>
  </si>
  <si>
    <t>80c5679fdbbf11dd9dffcf18f4200bc4_0</t>
  </si>
  <si>
    <t>80c567a0dbbf11dd9dffcf18f4200bc4</t>
  </si>
  <si>
    <t>152326193503151715</t>
  </si>
  <si>
    <t>cee0d61a8a6c4ff48acdebc1f761dcf5</t>
  </si>
  <si>
    <t>dd053ebe50e811e3926111bc0ce31ebc_0</t>
  </si>
  <si>
    <t>dd053ebf50e811e3926111bc0ce31ebc</t>
  </si>
  <si>
    <t>152326193312121716</t>
  </si>
  <si>
    <t>b1d86b989ed94df69dc0798e40ef7434</t>
  </si>
  <si>
    <t>88f7c773056c11de8596d34d71226317_0</t>
  </si>
  <si>
    <t>88f7c774056c11de8596d34d71226317</t>
  </si>
  <si>
    <t>152326193512091734</t>
  </si>
  <si>
    <t>df9722e8270b42fb89de283a245e5181</t>
  </si>
  <si>
    <t>09687afb82bd11e5ba5427583697d2ad_0</t>
  </si>
  <si>
    <t>09687afc82bd11e5ba5427583697d2ad</t>
  </si>
  <si>
    <t>152326192802051728</t>
  </si>
  <si>
    <t>50b0ea0a1f334b5ba0642c09b12dcc8b</t>
  </si>
  <si>
    <t>5792b1a2dbc311dd9dffcf18f4200bc4_0</t>
  </si>
  <si>
    <t>96e52c7bdbc311dd9dffcf18f4200bc4</t>
  </si>
  <si>
    <t>152326193805071710</t>
  </si>
  <si>
    <t>a995eee5d108453784e5e0cba8ccb53d</t>
  </si>
  <si>
    <t>7be969b505fe11de8596d34d71226317_0</t>
  </si>
  <si>
    <t>7be969b605fe11de8596d34d71226317</t>
  </si>
  <si>
    <t>152326193608241717</t>
  </si>
  <si>
    <t>崔子凤</t>
  </si>
  <si>
    <t>06b79f475a4b445aaaad29446977f4df</t>
  </si>
  <si>
    <t>820eb772d24d11ddb504e16feb5bfbfe_0</t>
  </si>
  <si>
    <t>cc448482d24d11ddb504e16feb5bfbfe</t>
  </si>
  <si>
    <t>152326195502281728</t>
  </si>
  <si>
    <t>6d4ee181be68417ba16059c7c37b1a49</t>
  </si>
  <si>
    <t>2360a76edefa11dd9dffcf18f4200bc4_0</t>
  </si>
  <si>
    <t>C58360ED-44B0-0001-A92D-184312E01CB2</t>
  </si>
  <si>
    <t>152326196205052018</t>
  </si>
  <si>
    <t>张显林</t>
  </si>
  <si>
    <t>308d93af9bfd40718a44a82f3d2c7144</t>
  </si>
  <si>
    <t>f2ee7e55e05911dd9dffcf18f4200bc4_0</t>
  </si>
  <si>
    <t>f2ee7e56e05911dd9dffcf18f4200bc4</t>
  </si>
  <si>
    <t>152326193309151711</t>
  </si>
  <si>
    <t>f30eb49d7d9444a2ae0ae2e6712920ba</t>
  </si>
  <si>
    <t>0829d352177511e6a4a59304dd6e75f3_0</t>
  </si>
  <si>
    <t>0829d353177511e6a4a59304dd6e75f3</t>
  </si>
  <si>
    <t>152326193610111719</t>
  </si>
  <si>
    <t>7983262c0c354c01a8ee8dc3d5606b72</t>
  </si>
  <si>
    <t>73660aecdfb311dd9dffcf18f4200bc4</t>
  </si>
  <si>
    <t>46086e2eb40243499767de35f29cfd2b</t>
  </si>
  <si>
    <t>cbe90c32ded911dd9dffcf18f4200bc4_0</t>
  </si>
  <si>
    <t>2fd94d83deda11dd9dffcf18f4200bc4</t>
  </si>
  <si>
    <t>152326197608142012</t>
  </si>
  <si>
    <t>韩利</t>
  </si>
  <si>
    <t>7e0d7f2734de49fb9bf5242d501deb76</t>
  </si>
  <si>
    <t>ae20cb68e25111e3ac865f166fb910ff_0</t>
  </si>
  <si>
    <t>bbb1ec6a91d911e7a506b569648208fe</t>
  </si>
  <si>
    <t>152326193708252018</t>
  </si>
  <si>
    <t>f10f15abd4a2468ebdd61fd8a9da41f8</t>
  </si>
  <si>
    <t>e11ae90de5f811dd8596d34d71226317_0</t>
  </si>
  <si>
    <t>e11ae90ee5f811dd8596d34d71226317</t>
  </si>
  <si>
    <t>152326193401052011</t>
  </si>
  <si>
    <t>900d25a070e74b57acffea924c14d7fe</t>
  </si>
  <si>
    <t>e0937f59d6da11ddb504e16feb5bfbfe_0</t>
  </si>
  <si>
    <t>e0937f5ad6da11ddb504e16feb5bfbfe</t>
  </si>
  <si>
    <t>15232619301217201X</t>
  </si>
  <si>
    <t>34ec9cb341eb410495954c4b182997d4</t>
  </si>
  <si>
    <t>9a1b617d5aa811e6876ebdf8ea604bc0_0</t>
  </si>
  <si>
    <t>9a1b617e5aa811e6876ebdf8ea604bc0</t>
  </si>
  <si>
    <t>152326193008222029</t>
  </si>
  <si>
    <t>15f777f8dc7a41108baeba4bd64d32b0</t>
  </si>
  <si>
    <t>fb3f20ed5aa911e6876ebdf8ea604bc0_0</t>
  </si>
  <si>
    <t>fb3f20ee5aa911e6876ebdf8ea604bc0</t>
  </si>
  <si>
    <t>152326193411032022</t>
  </si>
  <si>
    <t>f923d275eec842819c1546403c4f4c43</t>
  </si>
  <si>
    <t>b68bd57b03d811de8596d34d71226317_0</t>
  </si>
  <si>
    <t>c918ac0e03d811de8596d34d71226317</t>
  </si>
  <si>
    <t>152326193802205349</t>
  </si>
  <si>
    <t>a967e567b6d44ac78217efe8b034a85f</t>
  </si>
  <si>
    <t>be8c3a53c0d911dd90b9c124202db2b9_0</t>
  </si>
  <si>
    <t>be8c3a54c0d911dd90b9c124202db2b9</t>
  </si>
  <si>
    <t>152326193710081713</t>
  </si>
  <si>
    <t>097b9a0c5f704d9d9502e76459fedb5e</t>
  </si>
  <si>
    <t>d3681126eacb11e39448b995914dd3a1_0</t>
  </si>
  <si>
    <t>d3681127eacb11e39448b995914dd3a1</t>
  </si>
  <si>
    <t>152326193712081717</t>
  </si>
  <si>
    <t>93ba180fb9294b169573171768283576</t>
  </si>
  <si>
    <t>8555df5f21fc11e4b06455662100b3c4_0</t>
  </si>
  <si>
    <t>8555df6021fc11e4b06455662100b3c4</t>
  </si>
  <si>
    <t>152326193110031720</t>
  </si>
  <si>
    <t>fb04433e1a234e7696ab96b449ffb6dc</t>
  </si>
  <si>
    <t>828319bdfa7e11e39448b995914dd3a1_0</t>
  </si>
  <si>
    <t>828319befa7e11e39448b995914dd3a1</t>
  </si>
  <si>
    <t>152326193510302024</t>
  </si>
  <si>
    <t>2d4dd107553042b1ab733a741f1930b4</t>
  </si>
  <si>
    <t>41ffa75ee1fa11dd9dffcf18f4200bc4_0</t>
  </si>
  <si>
    <t>7e8a4f85e1fa11dd9dffcf18f4200bc4</t>
  </si>
  <si>
    <t>152326197002021750</t>
  </si>
  <si>
    <t>d4fd98f63c8a4a0c8d2068b383877442</t>
  </si>
  <si>
    <t>c518ee8cfc0811e39448b995914dd3a1_0</t>
  </si>
  <si>
    <t>c518ee8dfc0811e39448b995914dd3a1</t>
  </si>
  <si>
    <t>152326193806292021</t>
  </si>
  <si>
    <t>8e61707ff2fe48488c73c4a184f2e8a8</t>
  </si>
  <si>
    <t>96d13378e51111dd9dffcf18f4200bc4_0</t>
  </si>
  <si>
    <t>dbe9cbf2e51111dd9dffcf18f4200bc4</t>
  </si>
  <si>
    <t>152326195510152010</t>
  </si>
  <si>
    <t>3eb4ae4a748341d588e9be10e58e5e9d</t>
  </si>
  <si>
    <t>f762c812fd8011dd8596d34d71226317_0</t>
  </si>
  <si>
    <t>f762c813fd8011dd8596d34d71226317</t>
  </si>
  <si>
    <t>152326193012162014</t>
  </si>
  <si>
    <t>d45bd2dbc8fd47da822c0afbdca2ca4c</t>
  </si>
  <si>
    <t>cd4178e004c211de8596d34d71226317_0</t>
  </si>
  <si>
    <t>cd4178e104c211de8596d34d71226317</t>
  </si>
  <si>
    <t>152326193506282016</t>
  </si>
  <si>
    <t>df612d34a1544c9e9bb664932812adb3</t>
  </si>
  <si>
    <t>f681c7bfdd5211dd9dffcf18f4200bc4_0</t>
  </si>
  <si>
    <t>8796e4dedd5311dd9dffcf18f4200bc4</t>
  </si>
  <si>
    <t>152326196408222013</t>
  </si>
  <si>
    <t>7936c10d311b4db1bc4b6ef589de5213</t>
  </si>
  <si>
    <t>4f172bb2bd2911dda229e189c3c116f0_0</t>
  </si>
  <si>
    <t>9647f5d1bd2911dda229e189c3c116f0</t>
  </si>
  <si>
    <t>152326197105171719</t>
  </si>
  <si>
    <t>a95cafa1583344fa98cf97463107960b</t>
  </si>
  <si>
    <t>1793289b842311e5ba5427583697d2ad_0</t>
  </si>
  <si>
    <t>1793289c842311e5ba5427583697d2ad</t>
  </si>
  <si>
    <t>152326193705102022</t>
  </si>
  <si>
    <t>6d84167f89f948ac843254b1a7ce3e85</t>
  </si>
  <si>
    <t>60cab228ff1711dd8596d34d71226317_0</t>
  </si>
  <si>
    <t>aa102b77ff1711dd8596d34d71226317</t>
  </si>
  <si>
    <t>152326195509052012</t>
  </si>
  <si>
    <t>f17048198c7243d8a4683533f610a55e</t>
  </si>
  <si>
    <t>0baf39fc86ba11e5ba5427583697d2ad_0</t>
  </si>
  <si>
    <t>0baf39fd86ba11e5ba5427583697d2ad</t>
  </si>
  <si>
    <t>152326193703055349</t>
  </si>
  <si>
    <t>a5ae3ce45ad9443eb2d5928a142b29ac</t>
  </si>
  <si>
    <t>83791169c59411e6b3f695dad936790c_0</t>
  </si>
  <si>
    <t>8379116ac59411e6b3f695dad936790c</t>
  </si>
  <si>
    <t>152326193705055342</t>
  </si>
  <si>
    <t>fbd05fda2352474b8b7ec9c000f11c15</t>
  </si>
  <si>
    <t>8ab2b00bdb9111dd9dffcf18f4200bc4_0</t>
  </si>
  <si>
    <t>8ab2b00cdb9111dd9dffcf18f4200bc4</t>
  </si>
  <si>
    <t>152326193802261711</t>
  </si>
  <si>
    <t>b709c08ed76a437ea8cfdcfb76adeef9</t>
  </si>
  <si>
    <t>9bb624ccdbbd11dd9dffcf18f4200bc4_0</t>
  </si>
  <si>
    <t>dd48a431dbbd11dd9dffcf18f4200bc4</t>
  </si>
  <si>
    <t>152326197212161719</t>
  </si>
  <si>
    <t>c12a99634e8344a6819f00aa0a69d7df</t>
  </si>
  <si>
    <t>d29974ab021e11de8596d34d71226317_0</t>
  </si>
  <si>
    <t>d29974ac021e11de8596d34d71226317</t>
  </si>
  <si>
    <t>152326193801031711</t>
  </si>
  <si>
    <t>郑福才</t>
  </si>
  <si>
    <t>b01a6eb6f77e4d2982b954ebcffd88bc</t>
  </si>
  <si>
    <t>C3E59516-C6E0-0001-9F3E-12881B721A5C_0</t>
  </si>
  <si>
    <t>C5838491-8830-0001-83E8-179917281390</t>
  </si>
  <si>
    <t>152326194512011719</t>
  </si>
  <si>
    <t>93093bee5d87481da98f300a7ff2e28b</t>
  </si>
  <si>
    <t>377b4357e1e811dd9dffcf18f4200bc4_0</t>
  </si>
  <si>
    <t>7848409ee1ee11dd9dffcf18f4200bc4</t>
  </si>
  <si>
    <t>152326193801081727</t>
  </si>
  <si>
    <t>4e6117c0aa52478cb14cf35d8ac915a1</t>
  </si>
  <si>
    <t>C3FC7EF6-59E0-0001-A2E9-16901950E040_0</t>
  </si>
  <si>
    <t>C3FC7EF6-59E0-0001-A050-68301C7010BE</t>
  </si>
  <si>
    <t>152326193303291713</t>
  </si>
  <si>
    <t>a5f2282e45034a05aac13589ddfdb13e</t>
  </si>
  <si>
    <t>C566B3D2-BA60-0001-3720-1D201B342930_0</t>
  </si>
  <si>
    <t>C566B3D2-BA60-0001-5660-5EE51EAE1440</t>
  </si>
  <si>
    <t>15232619271011172X</t>
  </si>
  <si>
    <t>0909c7d3c376479f91c63fc95f953ac8</t>
  </si>
  <si>
    <t>8465bd655ab111e6876ebdf8ea604bc0_0</t>
  </si>
  <si>
    <t>8465bd665ab111e6876ebdf8ea604bc0</t>
  </si>
  <si>
    <t>152326193312141717</t>
  </si>
  <si>
    <t>50e2f3fac10c45d9acd1d6bcd146f01e</t>
  </si>
  <si>
    <t>807567d5df6d11dd9dffcf18f4200bc4_0</t>
  </si>
  <si>
    <t>c924e378df6d11dd9dffcf18f4200bc4</t>
  </si>
  <si>
    <t>152326197101162014</t>
  </si>
  <si>
    <t>6d277ea4826d412ab54c1c55c9f4d2b9</t>
  </si>
  <si>
    <t>fad54638dfd211dd9dffcf18f4200bc4_0</t>
  </si>
  <si>
    <t>695841e0dfd611dd9dffcf18f4200bc4</t>
  </si>
  <si>
    <t>15232619691016201X</t>
  </si>
  <si>
    <t>c68e982088c34ad1b4555c05f6941254</t>
  </si>
  <si>
    <t>105450315acb11e5ba5427583697d2ad_0</t>
  </si>
  <si>
    <t>105450325acb11e5ba5427583697d2ad</t>
  </si>
  <si>
    <t>152326193402052021</t>
  </si>
  <si>
    <t>1e47a5e891554fbb894773db2ce3df24</t>
  </si>
  <si>
    <t>516c0c58df8611dd9dffcf18f4200bc4_0</t>
  </si>
  <si>
    <t>516c0c59df8611dd9dffcf18f4200bc4</t>
  </si>
  <si>
    <t>152326193705201717</t>
  </si>
  <si>
    <t>7528b30f718241568f0e153173462ee6</t>
  </si>
  <si>
    <t>436324f1df8811dd9dffcf18f4200bc4_0</t>
  </si>
  <si>
    <t>436324f2df8811dd9dffcf18f4200bc4</t>
  </si>
  <si>
    <t>152326193703221722</t>
  </si>
  <si>
    <t>dc02270972d9499ba0547a7c3a1ae6e9</t>
  </si>
  <si>
    <t>f582c56de07b11dd9dffcf18f4200bc4_0</t>
  </si>
  <si>
    <t>af59e250e07d11dd9dffcf18f4200bc4</t>
  </si>
  <si>
    <t>152326196703121717</t>
  </si>
  <si>
    <t>6a0422c5040c4515b498e34275b6ec54</t>
  </si>
  <si>
    <t>02f7ee47e24011dd9dffcf18f4200bc4_0</t>
  </si>
  <si>
    <t>02f7ee48e24011dd9dffcf18f4200bc4</t>
  </si>
  <si>
    <t>152326193508251715</t>
  </si>
  <si>
    <t>a93923a5d4b7434cbec2596f8cde5eb6</t>
  </si>
  <si>
    <t>7eeee768dbcc11dd9dffcf18f4200bc4_0</t>
  </si>
  <si>
    <t>9a4ecdefdbcc11dd9dffcf18f4200bc4</t>
  </si>
  <si>
    <t>152326195702122019</t>
  </si>
  <si>
    <t>01d109512ab94c2a90f180889e668224</t>
  </si>
  <si>
    <t>55a8361d5ad111e5ba5427583697d2ad_0</t>
  </si>
  <si>
    <t>55a8361e5ad111e5ba5427583697d2ad</t>
  </si>
  <si>
    <t>15232619330820202X</t>
  </si>
  <si>
    <t>00aa235d4f954b08a5e30ebbc54e8c1c</t>
  </si>
  <si>
    <t>bb2659fdfef811dd8596d34d71226317_0</t>
  </si>
  <si>
    <t>193d6acafef911dd8596d34d71226317</t>
  </si>
  <si>
    <t>152326197110072010</t>
  </si>
  <si>
    <t>71512f9f75f442bc836b3921229a66bd</t>
  </si>
  <si>
    <t>e322841204c211de8596d34d71226317</t>
  </si>
  <si>
    <t>a561918253e547ae931996d3596ece88</t>
  </si>
  <si>
    <t>18989658d6e911ddb504e16feb5bfbfe_0</t>
  </si>
  <si>
    <t>52eb1ca7d96f11dd9dffcf18f4200bc4</t>
  </si>
  <si>
    <t>152326197005292011</t>
  </si>
  <si>
    <t>9ee214300ddb404c8d7d416bef714ecf</t>
  </si>
  <si>
    <t>4614fd1282a911e183506d2dae3bb2c1_0</t>
  </si>
  <si>
    <t>4614fd1382a911e183506d2dae3bb2c1</t>
  </si>
  <si>
    <t>152326193812252026</t>
  </si>
  <si>
    <t>0a1f33d6966c4b5d9c5209cda19abb26</t>
  </si>
  <si>
    <t>d8e9f151da0311dd9dffcf18f4200bc4_0</t>
  </si>
  <si>
    <t>382cfe25da0411dd9dffcf18f4200bc4</t>
  </si>
  <si>
    <t>152326196904192052</t>
  </si>
  <si>
    <t>d4a535694f294ff48dc540f8cc5e3d23</t>
  </si>
  <si>
    <t>bf0e3744fc9111dd8596d34d71226317_0</t>
  </si>
  <si>
    <t>bf0e3745fc9111dd8596d34d71226317</t>
  </si>
  <si>
    <t>152326193406242017</t>
  </si>
  <si>
    <t>729ae5d7e931422da4ac2401cc95d48f</t>
  </si>
  <si>
    <t>57041d30fe5711dd8596d34d71226317_0</t>
  </si>
  <si>
    <t>c82b185afe5711dd8596d34d71226317</t>
  </si>
  <si>
    <t>152326197104202018</t>
  </si>
  <si>
    <t>2eceb90c3a34435591d8e88ff00dcb6a</t>
  </si>
  <si>
    <t>395523e4ff1511dd8596d34d71226317_0</t>
  </si>
  <si>
    <t>8490c91cff1511dd8596d34d71226317</t>
  </si>
  <si>
    <t>152326196311062017</t>
  </si>
  <si>
    <t>95cff5383e914ffb86025409fac57c7f</t>
  </si>
  <si>
    <t>defca03dfd7d11dd8596d34d71226317_0</t>
  </si>
  <si>
    <t>defca03efd7d11dd8596d34d71226317</t>
  </si>
  <si>
    <t>15232619370610533X</t>
  </si>
  <si>
    <t>b355bc5e3e514613a85c40500d624a4b</t>
  </si>
  <si>
    <t>2b96c8375aae11e6876ebdf8ea604bc0_0</t>
  </si>
  <si>
    <t>2b96c8385aae11e6876ebdf8ea604bc0</t>
  </si>
  <si>
    <t>152326193607165353</t>
  </si>
  <si>
    <t>433584c92a654c9888e42f11bfe59d35</t>
  </si>
  <si>
    <t>9014566b5aae11e6876ebdf8ea604bc0_0</t>
  </si>
  <si>
    <t>9014566c5aae11e6876ebdf8ea604bc0</t>
  </si>
  <si>
    <t>152326193012175317</t>
  </si>
  <si>
    <t>fc42dbfa53a04db4962eaa9963dd4bb3</t>
  </si>
  <si>
    <t>86447678e2e311dd9dffcf18f4200bc4_0</t>
  </si>
  <si>
    <t>86447679e2e311dd9dffcf18f4200bc4</t>
  </si>
  <si>
    <t>152326193403291710</t>
  </si>
  <si>
    <t>a12e020290374f8c9ed5264151976e22</t>
  </si>
  <si>
    <t>3c566882e52111dd9dffcf18f4200bc4_0</t>
  </si>
  <si>
    <t>3c566883e52111dd9dffcf18f4200bc4</t>
  </si>
  <si>
    <t>152326193310101711</t>
  </si>
  <si>
    <t>4e76eaf163d14942b82f57458791f7fa</t>
  </si>
  <si>
    <t>C3E2ACE8-8200-0001-4B4F-18301189177D_0</t>
  </si>
  <si>
    <t>C3E2ACE8-8200-0001-FDE7-1A10CDFB13AC</t>
  </si>
  <si>
    <t>152326193209291725</t>
  </si>
  <si>
    <t>64a97922a37a4a6e86337bcc951cce88</t>
  </si>
  <si>
    <t>C492CA50-BC30-0001-A532-847D11E9161B_0</t>
  </si>
  <si>
    <t>C492CA50-BC30-0001-7CA7-15D0ECE019A3</t>
  </si>
  <si>
    <t>152326193808251725</t>
  </si>
  <si>
    <t>824b5d3f04fa4c2fa6d68265df4e1da3</t>
  </si>
  <si>
    <t>48dd5dee798f11e6b803f59af36032fd_0</t>
  </si>
  <si>
    <t>BFABD7B7-62A4-4017-AACB-BA6AC5DE313B</t>
  </si>
  <si>
    <t>152326193405211710</t>
  </si>
  <si>
    <t>eddea72c2fc041fa899197e24f220a26</t>
  </si>
  <si>
    <t>C566AA17-BD00-0001-FE53-1C3049906E00_0</t>
  </si>
  <si>
    <t>C566AA17-C0E0-0001-AF2B-1B101B17DD60</t>
  </si>
  <si>
    <t>152326193601231719</t>
  </si>
  <si>
    <t>e462941fadd2404bb75ea073ac673b1a</t>
  </si>
  <si>
    <t>f4a8cf7ec01611dda229e189c3c116f0_0</t>
  </si>
  <si>
    <t>f4a8cf7fc01611dda229e189c3c116f0</t>
  </si>
  <si>
    <t>152326197003222714</t>
  </si>
  <si>
    <t>ddc3269b11174829b08475abd2ae6052</t>
  </si>
  <si>
    <t>787bbdfbc0e211dd90b9c124202db2b9_0</t>
  </si>
  <si>
    <t>787bbdfcc0e211dd90b9c124202db2b9</t>
  </si>
  <si>
    <t>152326193801141742</t>
  </si>
  <si>
    <t>cad2a49764fa4c259bb968e74c2efd85</t>
  </si>
  <si>
    <t>60680987dbb411dd9dffcf18f4200bc4_0</t>
  </si>
  <si>
    <t>60680988dbb411dd9dffcf18f4200bc4</t>
  </si>
  <si>
    <t>152326193801211712</t>
  </si>
  <si>
    <t>2033c18dc8724df496b021b11abd25a6</t>
  </si>
  <si>
    <t>1d6b7bd8dd2311dd9dffcf18f4200bc4_0</t>
  </si>
  <si>
    <t>1d6b7bd9dd2311dd9dffcf18f4200bc4</t>
  </si>
  <si>
    <t>152326193208081718</t>
  </si>
  <si>
    <t>邹彦春</t>
  </si>
  <si>
    <t>4486522940e44a0fa9830bdf68ec31c7</t>
  </si>
  <si>
    <t>6f031a57060911de8596d34d71226317_0</t>
  </si>
  <si>
    <t>C581EA92-5480-0001-3487-1FAC1C3413F4</t>
  </si>
  <si>
    <t>152326196002181733</t>
  </si>
  <si>
    <t>于景虎</t>
  </si>
  <si>
    <t>28168a6ece184e35b6e221ea7447e3fe</t>
  </si>
  <si>
    <t>C4C4FC81-2D20-0001-8B12-1D5B31D0A000_0</t>
  </si>
  <si>
    <t>C581EC69-56A0-0001-912E-8D50143E7050</t>
  </si>
  <si>
    <t>152326198410261715</t>
  </si>
  <si>
    <t>崔贺良</t>
  </si>
  <si>
    <t>c38ca31729034577ad353a8a050851ce</t>
  </si>
  <si>
    <t>dfd90afbc1d911dd90b9c124202db2b9_0</t>
  </si>
  <si>
    <t>016c037ec1da11dd90b9c124202db2b9</t>
  </si>
  <si>
    <t>152326193605221710</t>
  </si>
  <si>
    <t>e5494bfa67314aa09a7fd67218a55ca0</t>
  </si>
  <si>
    <t>b0c3d69ac26611dd90b9c124202db2b9_0</t>
  </si>
  <si>
    <t>efb1c3b6c26611dd90b9c124202db2b9</t>
  </si>
  <si>
    <t>152326196606131710</t>
  </si>
  <si>
    <t>cec2a82af65b46a2b8d8b6e89a124d39</t>
  </si>
  <si>
    <t>91abb802dfa911dd9dffcf18f4200bc4_0</t>
  </si>
  <si>
    <t>db06b620dfa911dd9dffcf18f4200bc4</t>
  </si>
  <si>
    <t>15232619591103201X</t>
  </si>
  <si>
    <t>孙国龙</t>
  </si>
  <si>
    <t>9bf361a5abfc41b0935c1d0206f3f8f8</t>
  </si>
  <si>
    <t>7f60dc34dfbd11dd9dffcf18f4200bc4_0</t>
  </si>
  <si>
    <t>68ae5e5edfb711dd9dffcf18f4200bc4</t>
  </si>
  <si>
    <t>152326197001021732</t>
  </si>
  <si>
    <t>f1343add9c764a48bc761aa6d16fb9a4</t>
  </si>
  <si>
    <t>c08b3d15569311e5ba5427583697d2ad_0</t>
  </si>
  <si>
    <t>c08b3d16569311e5ba5427583697d2ad</t>
  </si>
  <si>
    <t>152326193009191711</t>
  </si>
  <si>
    <t>f7d234ce4da94b7dac669e06fd71f77e</t>
  </si>
  <si>
    <t>b9712054177511e6a4a59304dd6e75f3_0</t>
  </si>
  <si>
    <t>b9712055177511e6a4a59304dd6e75f3</t>
  </si>
  <si>
    <t>152326193411232024</t>
  </si>
  <si>
    <t>ec34374f72464cf2842e8e80d8d23146</t>
  </si>
  <si>
    <t>0e91e9375a2211e6a941ef9c640fdc64_0</t>
  </si>
  <si>
    <t>0e91e9385a2211e6a941ef9c640fdc64</t>
  </si>
  <si>
    <t>152326192904162023</t>
  </si>
  <si>
    <t>5a498ceaf5704c74aabd1dc1f1e6d153</t>
  </si>
  <si>
    <t>07bd8519f9bf11e7bda31f8d66bf8cb7_0</t>
  </si>
  <si>
    <t>07bd851af9bf11e7bda31f8d66bf8cb7</t>
  </si>
  <si>
    <t>152326193803012020</t>
  </si>
  <si>
    <t>c1caf52376e947d4844889d81714a928</t>
  </si>
  <si>
    <t>3940d66be5d811dd9dffcf18f4200bc4_0</t>
  </si>
  <si>
    <t>4d80a20ef3b2465a9edef111a1503cda</t>
  </si>
  <si>
    <t>152326196001212024</t>
  </si>
  <si>
    <t>b4ad19eaac904a85817235c70eac322c</t>
  </si>
  <si>
    <t>7e892bade5db11dd9dffcf18f4200bc4_0</t>
  </si>
  <si>
    <t>7e892baee5db11dd9dffcf18f4200bc4</t>
  </si>
  <si>
    <t>152326193612042075</t>
  </si>
  <si>
    <t>韩玉军</t>
  </si>
  <si>
    <t>9ef90a2321b64335a814f89b0be8a399</t>
  </si>
  <si>
    <t>8311984ffd6711dd8596d34d71226317_0</t>
  </si>
  <si>
    <t>d1afc901fd6711dd8596d34d71226317</t>
  </si>
  <si>
    <t>152326197106152018</t>
  </si>
  <si>
    <t>880373cd22a646828ae77fc17e5b50e9</t>
  </si>
  <si>
    <t>70f3ca99fe4011dd8596d34d71226317_0</t>
  </si>
  <si>
    <t>7102efdffe4111dd8596d34d71226317</t>
  </si>
  <si>
    <t>152326193103272024</t>
  </si>
  <si>
    <t>c99cf3db8e614a5191a626f1a7a48d24</t>
  </si>
  <si>
    <t>72955691fe6e11dd8596d34d71226317_0</t>
  </si>
  <si>
    <t>72955692fe6e11dd8596d34d71226317</t>
  </si>
  <si>
    <t>152326193810102016</t>
  </si>
  <si>
    <t>d4ac69de46bf4a2388771b385a573e84</t>
  </si>
  <si>
    <t>ba201265fe7711dd8596d34d71226317_0</t>
  </si>
  <si>
    <t>ba201266fe7711dd8596d34d71226317</t>
  </si>
  <si>
    <t>152326193909102016</t>
  </si>
  <si>
    <t>ad265d35c8334c2fa56a3c2f5b8650ff</t>
  </si>
  <si>
    <t>9dffd810da3311dd9dffcf18f4200bc4</t>
  </si>
  <si>
    <t>0ca8c344a1334bea8dc3d6912b730cb7</t>
  </si>
  <si>
    <t>9eeabb68da3811dd9dffcf18f4200bc4_0</t>
  </si>
  <si>
    <t>9eeabb69da3811dd9dffcf18f4200bc4</t>
  </si>
  <si>
    <t>15232619390117201X</t>
  </si>
  <si>
    <t>42f45a2f4a544fa1ba399f9dcf839a99</t>
  </si>
  <si>
    <t>5fab20bcbacf11dd857b3f49f5b13c93_0</t>
  </si>
  <si>
    <t>5fab20bdbacf11dd857b3f49f5b13c93</t>
  </si>
  <si>
    <t>152326193607092019</t>
  </si>
  <si>
    <t>于振龙</t>
  </si>
  <si>
    <t>e01268bd42f84e0abdd999015b1fb23a</t>
  </si>
  <si>
    <t>e30b23d1d97211dd9dffcf18f4200bc4_0</t>
  </si>
  <si>
    <t>7c40ca21d97311dd9dffcf18f4200bc4</t>
  </si>
  <si>
    <t>152326193310242012</t>
  </si>
  <si>
    <t>5ecf1a5bde544060afb453b736cbb516</t>
  </si>
  <si>
    <t>2aaddb19fcc011dd8596d34d71226317_0</t>
  </si>
  <si>
    <t>7fb1c59bfcc011dd8596d34d71226317</t>
  </si>
  <si>
    <t>152326193606012048</t>
  </si>
  <si>
    <t>1c6eb9f501ac4f809c27f655b9bf0800</t>
  </si>
  <si>
    <t>C401EFE8-AE50-0001-B184-1AC01CF0BB30_0</t>
  </si>
  <si>
    <t>C401EFE8-AE50-0001-905A-1A34146011A4</t>
  </si>
  <si>
    <t>152326193806052028</t>
  </si>
  <si>
    <t>6532bd7199bd49a9ad0c28f0c5b99b6e</t>
  </si>
  <si>
    <t>C47959CB-4870-0001-917B-164573821504_0</t>
  </si>
  <si>
    <t>C47959CB-4870-0001-2E3B-1EC01380150A</t>
  </si>
  <si>
    <t>152326193711242021</t>
  </si>
  <si>
    <t>651a12212f014a6bb3126d92cf425bb7</t>
  </si>
  <si>
    <t>039d3a2c21f411e4b06455662100b3c4_0</t>
  </si>
  <si>
    <t>039d3a2d21f411e4b06455662100b3c4</t>
  </si>
  <si>
    <t>152326193404282023</t>
  </si>
  <si>
    <t>2ee1bea1b6ef4e1db24ad00ba5f68466</t>
  </si>
  <si>
    <t>0d3226bffd5911dd8596d34d71226317_0</t>
  </si>
  <si>
    <t>3fae1537fd5a11dd8596d34d71226317</t>
  </si>
  <si>
    <t>152326196410275317</t>
  </si>
  <si>
    <t>4479a3328f034b94832ee810ce759502</t>
  </si>
  <si>
    <t>8a3e07d0192611e4b06455662100b3c4_0</t>
  </si>
  <si>
    <t>8a3e07d1192611e4b06455662100b3c4</t>
  </si>
  <si>
    <t>152326193711155366</t>
  </si>
  <si>
    <t>dde590c38c714649ac688c46d01929dc</t>
  </si>
  <si>
    <t>0f3dbe4f5aaf11e6876ebdf8ea604bc0_0</t>
  </si>
  <si>
    <t>0f3dbe505aaf11e6876ebdf8ea604bc0</t>
  </si>
  <si>
    <t>152326193711195368</t>
  </si>
  <si>
    <t>04855e3b0c9e4dc69555fe85a111797f</t>
  </si>
  <si>
    <t>4a0a6529e2a111dd9dffcf18f4200bc4_0</t>
  </si>
  <si>
    <t>66539aa5e2a111dd9dffcf18f4200bc4</t>
  </si>
  <si>
    <t>152326194012191717</t>
  </si>
  <si>
    <t>4cccd48b39814140b51bdf12b55f3c71</t>
  </si>
  <si>
    <t>24282b12e2d011dd9dffcf18f4200bc4_0</t>
  </si>
  <si>
    <t>24282b13e2d011dd9dffcf18f4200bc4</t>
  </si>
  <si>
    <t>152326193610011726</t>
  </si>
  <si>
    <t>99bc8f0a17ce4f2c93cec0bcd023842a</t>
  </si>
  <si>
    <t>a329cde4e47111e3ac865f166fb910ff_0</t>
  </si>
  <si>
    <t>a329cde5e47111e3ac865f166fb910ff</t>
  </si>
  <si>
    <t>152326193601101711</t>
  </si>
  <si>
    <t>f807d60df5ec420c898d282a1e0853a8</t>
  </si>
  <si>
    <t>cf332562dbb211dd9dffcf18f4200bc4_0</t>
  </si>
  <si>
    <t>cf332563dbb211dd9dffcf18f4200bc4</t>
  </si>
  <si>
    <t>152326193101091713</t>
  </si>
  <si>
    <t>d7ba1111fe324bdebc3c07e58c70834d</t>
  </si>
  <si>
    <t>cd38bec3dc5d11dd9dffcf18f4200bc4_0</t>
  </si>
  <si>
    <t>cd38bec4dc5d11dd9dffcf18f4200bc4</t>
  </si>
  <si>
    <t>152326193808141710</t>
  </si>
  <si>
    <t>蒋林</t>
  </si>
  <si>
    <t>1a5816e03c0e4b6fafeda6eda73f03e6</t>
  </si>
  <si>
    <t>6d0f498406e111de80d8f3036eeb1152_0</t>
  </si>
  <si>
    <t>6d0f498506e111de80d8f3036eeb1152</t>
  </si>
  <si>
    <t>152326193610101713</t>
  </si>
  <si>
    <t>911ded7d1d2e4ede825f161f68de76b8</t>
  </si>
  <si>
    <t>541206924cf611e387d079549494089e_0</t>
  </si>
  <si>
    <t>541206934cf611e387d079549494089e</t>
  </si>
  <si>
    <t>152326192303151724</t>
  </si>
  <si>
    <t>671fb5c93c8240c89657ab81f6fb160e</t>
  </si>
  <si>
    <t>45b91f0edbbb11dd9dffcf18f4200bc4_0</t>
  </si>
  <si>
    <t>7cbde643dbbb11dd9dffcf18f4200bc4</t>
  </si>
  <si>
    <t>15232619681228171X</t>
  </si>
  <si>
    <t>6b6ebc40fc21438aa812bf25d574a688</t>
  </si>
  <si>
    <t>b54d91badc6511dd9dffcf18f4200bc4_0</t>
  </si>
  <si>
    <t>b54d91bbdc6511dd9dffcf18f4200bc4</t>
  </si>
  <si>
    <t>152326193910021715</t>
  </si>
  <si>
    <t>450a02e0259e4c3d83e3410bcf54a23a</t>
  </si>
  <si>
    <t>18b0bb0edd4511dd9dffcf18f4200bc4_0</t>
  </si>
  <si>
    <t>18b0bb0fdd4511dd9dffcf18f4200bc4</t>
  </si>
  <si>
    <t>152326193505271710</t>
  </si>
  <si>
    <t>862a7f93d0af4d5dbdf7571206c462ab</t>
  </si>
  <si>
    <t>7049ec1effe111dd8596d34d71226317_0</t>
  </si>
  <si>
    <t>7049ec1fffe111dd8596d34d71226317</t>
  </si>
  <si>
    <t>152326193305051713</t>
  </si>
  <si>
    <t>c72416e8b1174088b807fa7f9bcace1e</t>
  </si>
  <si>
    <t>e8a3044f024511de8596d34d71226317_0</t>
  </si>
  <si>
    <t>C5C263F9-D160-0001-A071-78001AA01110</t>
  </si>
  <si>
    <t>152326193807021717</t>
  </si>
  <si>
    <t>9b656a3f666943458d4cb6a3579dd8c0</t>
  </si>
  <si>
    <t>00a034aa055d11de8596d34d71226317_0</t>
  </si>
  <si>
    <t>00a034ab055d11de8596d34d71226317</t>
  </si>
  <si>
    <t>152326193710181714</t>
  </si>
  <si>
    <t>189cfd4e76e74c53be1dcf4808408646</t>
  </si>
  <si>
    <t>b197732d5a1e11e6a941ef9c640fdc64_0</t>
  </si>
  <si>
    <t>b197732e5a1e11e6a941ef9c640fdc64</t>
  </si>
  <si>
    <t>152326192802281718</t>
  </si>
  <si>
    <t>cfb4af06446f41ea84ad109952c69b9f</t>
  </si>
  <si>
    <t>90111a47df1511dd9dffcf18f4200bc4_0</t>
  </si>
  <si>
    <t>90111a48df1511dd9dffcf18f4200bc4</t>
  </si>
  <si>
    <t>152326193211262034</t>
  </si>
  <si>
    <t>a0f46db5625947abaf546f41b9bf75fe</t>
  </si>
  <si>
    <t>9be2a7c6e1dc11dd9dffcf18f4200bc4_0</t>
  </si>
  <si>
    <t>9be2a7c7e1dc11dd9dffcf18f4200bc4</t>
  </si>
  <si>
    <t>152326193811181721</t>
  </si>
  <si>
    <t>cc767c56c39848f4ae4a6575e187da3d</t>
  </si>
  <si>
    <t>76edeb98a0d911e6a6714756c275bdc2_0</t>
  </si>
  <si>
    <t>76edeb99a0d911e6a6714756c275bdc2</t>
  </si>
  <si>
    <t>152326193708171728</t>
  </si>
  <si>
    <t>c1790a8bd6fb4d889e52076837ee88c8</t>
  </si>
  <si>
    <t>c32bd461e2aa11dd9dffcf18f4200bc4_0</t>
  </si>
  <si>
    <t>fd14cf2ee2aa11dd9dffcf18f4200bc4</t>
  </si>
  <si>
    <t>152326197304041714</t>
  </si>
  <si>
    <t>8ae7521a097449eebe020438b85bc6c3</t>
  </si>
  <si>
    <t>250231d1dafb11dd9dffcf18f4200bc4_0</t>
  </si>
  <si>
    <t>250231d2dafb11dd9dffcf18f4200bc4</t>
  </si>
  <si>
    <t>152326193605072014</t>
  </si>
  <si>
    <t>94aea43962ad4fafbe76c44e63fe3c1a</t>
  </si>
  <si>
    <t>924d7c52d97711dd9dffcf18f4200bc4_0</t>
  </si>
  <si>
    <t>d3b9d66cd97711dd9dffcf18f4200bc4</t>
  </si>
  <si>
    <t>152326193408012020</t>
  </si>
  <si>
    <t>张洪春</t>
  </si>
  <si>
    <t>af5acfe19343448dafcf77ed1886c036</t>
  </si>
  <si>
    <t>d49cd576bc2611dda229e189c3c116f0_0</t>
  </si>
  <si>
    <t>33dbeb8abc2711dda229e189c3c116f0</t>
  </si>
  <si>
    <t>15052519710928203X</t>
  </si>
  <si>
    <t>ff79b73776c242709a654140cc791465</t>
  </si>
  <si>
    <t>466ce9fedfee11e3ac865f166fb910ff_0</t>
  </si>
  <si>
    <t>466ce9ffdfee11e3ac865f166fb910ff</t>
  </si>
  <si>
    <t>152326193710102019</t>
  </si>
  <si>
    <t>2480f45008814d5397fd8e4d8ee42f12</t>
  </si>
  <si>
    <t>03b0809ae63911e39448b995914dd3a1_0</t>
  </si>
  <si>
    <t>03b0809be63911e39448b995914dd3a1</t>
  </si>
  <si>
    <t>15232619371028203X</t>
  </si>
  <si>
    <t>3b696f4769d8489c9402ff10efe1884b</t>
  </si>
  <si>
    <t>9cd1319adfdb11dd9dffcf18f4200bc4_0</t>
  </si>
  <si>
    <t>b0e481acdfdb11dd9dffcf18f4200bc4</t>
  </si>
  <si>
    <t>152326194002032018</t>
  </si>
  <si>
    <t>fd9b400b6aad4c908edd87a62304c6e3</t>
  </si>
  <si>
    <t>e40ea589ff2911dd8596d34d71226317_0</t>
  </si>
  <si>
    <t>15817dd4ff2a11dd8596d34d71226317</t>
  </si>
  <si>
    <t>152326193808072022</t>
  </si>
  <si>
    <t>丛日东</t>
  </si>
  <si>
    <t>aebf1b39831f4a659c8fd883b148761a</t>
  </si>
  <si>
    <t>ecbe89affef711dd8596d34d71226317_0</t>
  </si>
  <si>
    <t>57789efcfef811dd8596d34d71226317</t>
  </si>
  <si>
    <t>152326196701295377</t>
  </si>
  <si>
    <t>83fa24324ac34381bc18b5d3e6eac223</t>
  </si>
  <si>
    <t>fb5558afe2c211dd9dffcf18f4200bc4_0</t>
  </si>
  <si>
    <t>542ba7cde2c311dd9dffcf18f4200bc4</t>
  </si>
  <si>
    <t>152326197405255316</t>
  </si>
  <si>
    <t>7e9e360ec5174975a421ebd197fec441</t>
  </si>
  <si>
    <t>eb37f530e43711dd9dffcf18f4200bc4_0</t>
  </si>
  <si>
    <t>366568e0e43811dd9dffcf18f4200bc4</t>
  </si>
  <si>
    <t>152326196204295317</t>
  </si>
  <si>
    <t>0e6521d8093249788e8c8e6aac7f2fb6</t>
  </si>
  <si>
    <t>12dd653d5b6111e183506d2dae3bb2c1_0</t>
  </si>
  <si>
    <t>12e5c9af5b6111e183506d2dae3bb2c1</t>
  </si>
  <si>
    <t>152326194010255334</t>
  </si>
  <si>
    <t>9b6b379abb1f4b63b78f07b59562046b</t>
  </si>
  <si>
    <t>18a1afb8e43211dd9dffcf18f4200bc4_0</t>
  </si>
  <si>
    <t>18a1afb9e43211dd9dffcf18f4200bc4</t>
  </si>
  <si>
    <t>152326193811201710</t>
  </si>
  <si>
    <t>35eb81ba2d09471b974697b0f7c549a5</t>
  </si>
  <si>
    <t>6533c41b07c111e28016fd9922267741_0</t>
  </si>
  <si>
    <t>6533c41c07c111e28016fd9922267741</t>
  </si>
  <si>
    <t>152326193210221724</t>
  </si>
  <si>
    <t>李国臣</t>
  </si>
  <si>
    <t>adcf8d26ee12499090ddbb1a44d954aa</t>
  </si>
  <si>
    <t>409a91dbe1fd11dd9dffcf18f4200bc4_0</t>
  </si>
  <si>
    <t>b4312ceae1fd11dd9dffcf18f4200bc4</t>
  </si>
  <si>
    <t>15232619730309171X</t>
  </si>
  <si>
    <t>王兴玉</t>
  </si>
  <si>
    <t>52503457a4d641c7b9430874dc469220</t>
  </si>
  <si>
    <t>8c51f689078511de80d8f3036eeb1152_0</t>
  </si>
  <si>
    <t>8c51f68a078511de80d8f3036eeb1152</t>
  </si>
  <si>
    <t>152326193809271728</t>
  </si>
  <si>
    <t>张国栋</t>
  </si>
  <si>
    <t>49dbba31c1fd403fa4f340fbe43d4d0c</t>
  </si>
  <si>
    <t>f7ce8aa807a511de8def0ff47879fc46_0</t>
  </si>
  <si>
    <t>f7ce8aa907a511de8def0ff47879fc46</t>
  </si>
  <si>
    <t>152326193804101738</t>
  </si>
  <si>
    <t>蒋加德</t>
  </si>
  <si>
    <t>e2b33140d1e94403988358387ced3b57</t>
  </si>
  <si>
    <t>e8f7371dccd311e6b3f695dad936790c_0</t>
  </si>
  <si>
    <t>bedca4dc4c5d433fa1d7306c126382bf</t>
  </si>
  <si>
    <t>152326197004161714</t>
  </si>
  <si>
    <t>66cb60c2a95645529fe703e85b755d90</t>
  </si>
  <si>
    <t>58913a20dc5b11dd9dffcf18f4200bc4_0</t>
  </si>
  <si>
    <t>7391c335dc5b11dd9dffcf18f4200bc4</t>
  </si>
  <si>
    <t>152326193501161733</t>
  </si>
  <si>
    <t>ce2d1c866c374a2b80e8c4002f0e30e4</t>
  </si>
  <si>
    <t>C566B519-75E0-0001-A484-1A0014861C02_0</t>
  </si>
  <si>
    <t>C566B519-75E0-0001-20B0-64F51AC0A100</t>
  </si>
  <si>
    <t>15232619290423172X</t>
  </si>
  <si>
    <t>0792d48e651343adaf416f8d3daa983a</t>
  </si>
  <si>
    <t>901bf724deed11dd9dffcf18f4200bc4_0</t>
  </si>
  <si>
    <t>901bf725deed11dd9dffcf18f4200bc4</t>
  </si>
  <si>
    <t>152326193709272010</t>
  </si>
  <si>
    <t>张万朋</t>
  </si>
  <si>
    <t>28abb465e7ee4db3aa355793437094d3</t>
  </si>
  <si>
    <t>58284f51e6a211dd8596d34d71226317_0</t>
  </si>
  <si>
    <t>764422b7e6a211dd8596d34d71226317</t>
  </si>
  <si>
    <t>152326193812172018</t>
  </si>
  <si>
    <t>c382a589d7274904ad7160d0773eb790</t>
  </si>
  <si>
    <t>b72ffba1950c11e6afecdd4ef1f0cc97_0</t>
  </si>
  <si>
    <t>b72ffba2950c11e6afecdd4ef1f0cc97</t>
  </si>
  <si>
    <t>152326193806132060</t>
  </si>
  <si>
    <t>9106e83d50874c7b9936bf0a87e58d63</t>
  </si>
  <si>
    <t>77dd41c7e22111dd9dffcf18f4200bc4_0</t>
  </si>
  <si>
    <t>77dd41c8e22111dd9dffcf18f4200bc4</t>
  </si>
  <si>
    <t>152326193803122019</t>
  </si>
  <si>
    <t>570881f92e3b48a8b0b576dc875ab1ba</t>
  </si>
  <si>
    <t>edb877a9dae811dd9dffcf18f4200bc4_0</t>
  </si>
  <si>
    <t>9357e8ebdae911dd9dffcf18f4200bc4</t>
  </si>
  <si>
    <t>152326194309232014</t>
  </si>
  <si>
    <t>8279274c60a9401a83d8153386665423</t>
  </si>
  <si>
    <t>e7ed0f57e5ca11dd9dffcf18f4200bc4_0</t>
  </si>
  <si>
    <t>369e51f8e5cb11dd9dffcf18f4200bc4</t>
  </si>
  <si>
    <t>152326197608162013</t>
  </si>
  <si>
    <t>a21eb9de12514ecf9064543fd0f32f36</t>
  </si>
  <si>
    <t>556a0e1bfd8e11dd8596d34d71226317_0</t>
  </si>
  <si>
    <t>556a0e1cfd8e11dd8596d34d71226317</t>
  </si>
  <si>
    <t>152326193304252011</t>
  </si>
  <si>
    <t>王树堂</t>
  </si>
  <si>
    <t>7c2ab2c9b77349dc93ba444b43cebd42</t>
  </si>
  <si>
    <t>c57bb4eafee411dd8596d34d71226317_0</t>
  </si>
  <si>
    <t>e266a864fee411dd8596d34d71226317</t>
  </si>
  <si>
    <t>152326193807032010</t>
  </si>
  <si>
    <t>b726ec00150b4b6488642d27b36e6f32</t>
  </si>
  <si>
    <t>2e01df01bb5d11dd857b3f49f5b13c93_0</t>
  </si>
  <si>
    <t>2e01df02bb5d11dd857b3f49f5b13c93</t>
  </si>
  <si>
    <t>152326193809232016</t>
  </si>
  <si>
    <t>6b4a7567fc734831b7560cf70c2ec52a</t>
  </si>
  <si>
    <t>c57f6e81dfcf11dd9dffcf18f4200bc4_0</t>
  </si>
  <si>
    <t>c57f6e82dfcf11dd9dffcf18f4200bc4</t>
  </si>
  <si>
    <t>152326193808132013</t>
  </si>
  <si>
    <t>29260af7893f4e4b9c4b269b3f4c5bcc</t>
  </si>
  <si>
    <t>78d982d9ff0611dd8596d34d71226317_0</t>
  </si>
  <si>
    <t>b3b9fccaff0611dd8596d34d71226317</t>
  </si>
  <si>
    <t>152326196807162038</t>
  </si>
  <si>
    <t>65df8524d31040339d42d4b73eaa0bf4</t>
  </si>
  <si>
    <t>a64d8097ff0111dd8596d34d71226317_0</t>
  </si>
  <si>
    <t>7eb1eca9ff0211dd8596d34d71226317</t>
  </si>
  <si>
    <t>152326196712255354</t>
  </si>
  <si>
    <t>273694dcc19849b49a50e4fd994bf847</t>
  </si>
  <si>
    <t>89787284e43311dd9dffcf18f4200bc4_0</t>
  </si>
  <si>
    <t>e16a2e66e43311dd9dffcf18f4200bc4</t>
  </si>
  <si>
    <t>152326196608195312</t>
  </si>
  <si>
    <t>e9130c9b6b804e999f5c2492a88754be</t>
  </si>
  <si>
    <t>a13475a307b811de8def0ff47879fc46_0</t>
  </si>
  <si>
    <t>9d69cc907966484bb798612c86226516</t>
  </si>
  <si>
    <t>152326195704205344</t>
  </si>
  <si>
    <t>784a6ac5c8c940419e58accb61bf7809</t>
  </si>
  <si>
    <t>C4E1EEDD-A9B0-0001-C992-17B6D30086B0_0</t>
  </si>
  <si>
    <t>0c709b9b4a8d11e7862a31f26714bcde</t>
  </si>
  <si>
    <t>152326193909291726</t>
  </si>
  <si>
    <t>693a04f88fa64bfe926500bd8c5b57ec</t>
  </si>
  <si>
    <t>025a133adc4311dd9dffcf18f4200bc4_0</t>
  </si>
  <si>
    <t>6a8ff90cdc4411dd9dffcf18f4200bc4</t>
  </si>
  <si>
    <t>152326193903031720</t>
  </si>
  <si>
    <t>fbe1292901774fd8911b560adbdab613</t>
  </si>
  <si>
    <t>9289a3d7e04211dd9dffcf18f4200bc4_0</t>
  </si>
  <si>
    <t>9289a3d8e04211dd9dffcf18f4200bc4</t>
  </si>
  <si>
    <t>152326193908161727</t>
  </si>
  <si>
    <t>82aaf145a52e4cfb99beaf9e95ad9324</t>
  </si>
  <si>
    <t>cd5d0a0cc03111dd90b9c124202db2b9_0</t>
  </si>
  <si>
    <t>cd5d0a0dc03111dd90b9c124202db2b9</t>
  </si>
  <si>
    <t>152326193208051711</t>
  </si>
  <si>
    <t>3fdf0c1df61049ebaaec8b37963adaaa</t>
  </si>
  <si>
    <t>3a319987c0dc11dd90b9c124202db2b9_0</t>
  </si>
  <si>
    <t>3a319988c0dc11dd90b9c124202db2b9</t>
  </si>
  <si>
    <t>152326193402061710</t>
  </si>
  <si>
    <t>吴品荣</t>
  </si>
  <si>
    <t>90b33abe3bae4c16a2b2ad63e143c497</t>
  </si>
  <si>
    <t>fa17b27e04a711de8596d34d71226317_0</t>
  </si>
  <si>
    <t>878dbe3f9fe111e6a6714756c275bdc2</t>
  </si>
  <si>
    <t>152326194101291728</t>
  </si>
  <si>
    <t>1940515dec02460eb02dc7834258ad95</t>
  </si>
  <si>
    <t>7adf1ae6056911de8596d34d71226317_0</t>
  </si>
  <si>
    <t>7adf1ae7056911de8596d34d71226317</t>
  </si>
  <si>
    <t>152326193810131714</t>
  </si>
  <si>
    <t>c4602cbaca3f4e8e817c426ed11c1055</t>
  </si>
  <si>
    <t>5c11124bc26911dd90b9c124202db2b9_0</t>
  </si>
  <si>
    <t>5c11124cc26911dd90b9c124202db2b9</t>
  </si>
  <si>
    <t>152326193904161711</t>
  </si>
  <si>
    <t>d71e48e572b04a76b29524559696dd8e</t>
  </si>
  <si>
    <t>66b6d2c9d25a11ddb504e16feb5bfbfe_0</t>
  </si>
  <si>
    <t>e46421d5d25a11ddb504e16feb5bfbfe</t>
  </si>
  <si>
    <t>152326197311231719</t>
  </si>
  <si>
    <t>c31bb30d0df24af384864ac46bbdc5ec</t>
  </si>
  <si>
    <t>3d6c03cad2e711ddb504e16feb5bfbfe</t>
  </si>
  <si>
    <t>王振国</t>
  </si>
  <si>
    <t>1b19a2f0fb3246c18a8e1a3c2c47656e</t>
  </si>
  <si>
    <t>ea28b583e1d611dd9dffcf18f4200bc4_0</t>
  </si>
  <si>
    <t>2d7f7961e1d711dd9dffcf18f4200bc4</t>
  </si>
  <si>
    <t>152326193411261714</t>
  </si>
  <si>
    <t>211a478d4c134b0f8743a38b3efdb20a</t>
  </si>
  <si>
    <t>720fe312e1fa11dd9dffcf18f4200bc4_0</t>
  </si>
  <si>
    <t>720fe313e1fa11dd9dffcf18f4200bc4</t>
  </si>
  <si>
    <t>152326193302181715</t>
  </si>
  <si>
    <t>fa24af269162470fb6234739e52dc63b</t>
  </si>
  <si>
    <t>cad3167de67b11dd8596d34d71226317_0</t>
  </si>
  <si>
    <t>cad3167ee67b11dd8596d34d71226317</t>
  </si>
  <si>
    <t>152326193901262015</t>
  </si>
  <si>
    <t>3648a5d4637d47b7a3f5318b8a7501f1</t>
  </si>
  <si>
    <t>42823b22dc7811dd9dffcf18f4200bc4_0</t>
  </si>
  <si>
    <t>37F808F6-D2F4-4883-A277-20F0D30E972F</t>
  </si>
  <si>
    <t>152326197308152016</t>
  </si>
  <si>
    <t>王翠枝</t>
  </si>
  <si>
    <t>54cef003c9bf4f98bafc457a35d6e02d</t>
  </si>
  <si>
    <t>3a39132cdec711dd9dffcf18f4200bc4_0</t>
  </si>
  <si>
    <t>82b4117adec711dd9dffcf18f4200bc4</t>
  </si>
  <si>
    <t>152326193702042028</t>
  </si>
  <si>
    <t>9ba086c67cef414db437b5dc6c35e582</t>
  </si>
  <si>
    <t>b8488556e12611dd9dffcf18f4200bc4_0</t>
  </si>
  <si>
    <t>b8488557e12611dd9dffcf18f4200bc4</t>
  </si>
  <si>
    <t>152326193709282016</t>
  </si>
  <si>
    <t>于福海</t>
  </si>
  <si>
    <t>e3ff1668a7cc4cb3a7c43c0279c3c27c</t>
  </si>
  <si>
    <t>a181c37de51611dd9dffcf18f4200bc4_0</t>
  </si>
  <si>
    <t>C5835FDB-7300-0001-3946-193048AE2E40</t>
  </si>
  <si>
    <t>152326195504112012</t>
  </si>
  <si>
    <t>0cd4715d571d48749d3d302a2dcc926a</t>
  </si>
  <si>
    <t>C4E1A566-7230-0001-DBC3-1E40AA43150E_0</t>
  </si>
  <si>
    <t>C4E1A566-7230-0001-F2A0-272013E013AF</t>
  </si>
  <si>
    <t>150525193301181724</t>
  </si>
  <si>
    <t>86a252e9766f4b87afedcdd4df5896b6</t>
  </si>
  <si>
    <t>700abd7c1e9211e782bf69686368d44c_0</t>
  </si>
  <si>
    <t>700abd7d1e9211e782bf69686368d44c</t>
  </si>
  <si>
    <t>152326193804192027</t>
  </si>
  <si>
    <t>王汉清</t>
  </si>
  <si>
    <t>fd011152bc5045d4ad876d3b92cdda39</t>
  </si>
  <si>
    <t>f6f7701eda2111dd9dffcf18f4200bc4_0</t>
  </si>
  <si>
    <t>991ef981da2211dd9dffcf18f4200bc4</t>
  </si>
  <si>
    <t>152326196212172018</t>
  </si>
  <si>
    <t>6d27f6e281c24b1a8dc08b3c8efcfe11</t>
  </si>
  <si>
    <t>f23fe047d6e511ddb504e16feb5bfbfe_0</t>
  </si>
  <si>
    <t>f23fe048d6e511ddb504e16feb5bfbfe</t>
  </si>
  <si>
    <t>152326193409092026</t>
  </si>
  <si>
    <t>高广芹</t>
  </si>
  <si>
    <t>e0b51c29dc1249b58049d546e962163b</t>
  </si>
  <si>
    <t>b9a0ac8107c611e28016fd9922267741_0</t>
  </si>
  <si>
    <t>b9a0ac8207c611e28016fd9922267741</t>
  </si>
  <si>
    <t>15232619290312202X</t>
  </si>
  <si>
    <t>7216edeb01c14507b197f91d6c470f89</t>
  </si>
  <si>
    <t>9a571182fcaa11dd8596d34d71226317_0</t>
  </si>
  <si>
    <t>9a571183fcaa11dd8596d34d71226317</t>
  </si>
  <si>
    <t>152326193705042023</t>
  </si>
  <si>
    <t>韩和</t>
  </si>
  <si>
    <t>4a1e21d8ac3c4e3d925bceb2d2220859</t>
  </si>
  <si>
    <t>a37083f8ff1c11dd8596d34d71226317_0</t>
  </si>
  <si>
    <t>dd0d5b5aff1c11dd8596d34d71226317</t>
  </si>
  <si>
    <t>152326196606182016</t>
  </si>
  <si>
    <t>63330c09783d4c43984d53b0ccfc0bf6</t>
  </si>
  <si>
    <t>fb18cc73842911e5ba5427583697d2ad_0</t>
  </si>
  <si>
    <t>fb18cc72842911e5ba5427583697d2ad</t>
  </si>
  <si>
    <t>152326193901245346</t>
  </si>
  <si>
    <t>4f993a93184e4deeaa98baaecd061151</t>
  </si>
  <si>
    <t>2b4916f486b911e5ba5427583697d2ad_0</t>
  </si>
  <si>
    <t>2b4916f586b911e5ba5427583697d2ad</t>
  </si>
  <si>
    <t>152326193706155329</t>
  </si>
  <si>
    <t>4be6e05f34e14d4eac54d2af561904c4</t>
  </si>
  <si>
    <t>1bf69b87e35311dd9dffcf18f4200bc4_0</t>
  </si>
  <si>
    <t>37d242a9e35311dd9dffcf18f4200bc4</t>
  </si>
  <si>
    <t>152326193201011717</t>
  </si>
  <si>
    <t>418f38daf17d4d7ebee8a6dc1552a440</t>
  </si>
  <si>
    <t>3dedb327e38b11dd9dffcf18f4200bc4_0</t>
  </si>
  <si>
    <t>3dedb328e38b11dd9dffcf18f4200bc4</t>
  </si>
  <si>
    <t>152326193902071712</t>
  </si>
  <si>
    <t>e73793f8372f4038b930140e744635d6</t>
  </si>
  <si>
    <t>fc3a76a0595911e6a941ef9c640fdc64_0</t>
  </si>
  <si>
    <t>fc3a76a1595911e6a941ef9c640fdc64</t>
  </si>
  <si>
    <t>152326193808141729</t>
  </si>
  <si>
    <t>620b6b41540c4f31b96a9367f4152742</t>
  </si>
  <si>
    <t>36275373e14111e7bb637907e4ba5c95_0</t>
  </si>
  <si>
    <t>36275374e14111e7bb637907e4ba5c95</t>
  </si>
  <si>
    <t>152326193912011721</t>
  </si>
  <si>
    <t>刘洪利</t>
  </si>
  <si>
    <t>c3f6e758c4814c31bd3aa3a9cac55afe</t>
  </si>
  <si>
    <t>ae50f1e9055611de8596d34d71226317_0</t>
  </si>
  <si>
    <t>eec5cbad055611de8596d34d71226317</t>
  </si>
  <si>
    <t>152326197110161718</t>
  </si>
  <si>
    <t>c1ade6bf30a74fd5a5abae556c135f70</t>
  </si>
  <si>
    <t>ae035dc9b10011e487b56f22608a994a_0</t>
  </si>
  <si>
    <t>ae035dc8b10011e487b56f22608a994a</t>
  </si>
  <si>
    <t>152326193403211725</t>
  </si>
  <si>
    <t>08434e63179d4134becbf9456eceb979</t>
  </si>
  <si>
    <t>C632EF68-8480-0001-4416-1E11780BB8C0_0</t>
  </si>
  <si>
    <t>C632EF68-8480-0001-E3E3-D49017754AE0</t>
  </si>
  <si>
    <t>15232619390918172X</t>
  </si>
  <si>
    <t>2ee313c053d846dcac3ffee4f376db1d</t>
  </si>
  <si>
    <t>c94f64fb328e4688bf23e603a4d60f34_0</t>
  </si>
  <si>
    <t>666e272b1a664334be9a4a5f8c6078c6</t>
  </si>
  <si>
    <t>152326193808291743</t>
  </si>
  <si>
    <t>35462d9534a145a098e12a3af6ecec7d</t>
  </si>
  <si>
    <t>5792b1a3dbc311dd9dffcf18f4200bc4</t>
  </si>
  <si>
    <t>于占军</t>
  </si>
  <si>
    <t>4c38930ac9ce40d6b147b4a3688b2677</t>
  </si>
  <si>
    <t>92f107e8d53711ddb504e16feb5bfbfe_0</t>
  </si>
  <si>
    <t>2eec0faad53811ddb504e16feb5bfbfe</t>
  </si>
  <si>
    <t>15232619701014171X</t>
  </si>
  <si>
    <t>135013a939bd4c32a0941e021b8c9ed7</t>
  </si>
  <si>
    <t>96dd0373841e11e5ba5427583697d2ad_0</t>
  </si>
  <si>
    <t>96dd0374841e11e5ba5427583697d2ad</t>
  </si>
  <si>
    <t>152326193411272026</t>
  </si>
  <si>
    <t>963b48baf9fb40a0af0964cd9ed5cca9</t>
  </si>
  <si>
    <t>dc07f141fab411e08dff293a6c497ae5_0</t>
  </si>
  <si>
    <t>dc07f142fab411e08dff293a6c497ae5</t>
  </si>
  <si>
    <t>152326193810252014</t>
  </si>
  <si>
    <t>王志兰</t>
  </si>
  <si>
    <t>bcaacd1430bd479bb511e23fddc5bfc4</t>
  </si>
  <si>
    <t>590efb4bfe4711dd8596d34d71226317_0</t>
  </si>
  <si>
    <t>e992fb8bfe4711dd8596d34d71226317</t>
  </si>
  <si>
    <t>152326195605122025</t>
  </si>
  <si>
    <t>55e97b15f1994919b286fef94f43bef9</t>
  </si>
  <si>
    <t>b34fa8b7fee911dd8596d34d71226317_0</t>
  </si>
  <si>
    <t>b34fa8b8fee911dd8596d34d71226317</t>
  </si>
  <si>
    <t>152326193309162015</t>
  </si>
  <si>
    <t>8a77a42e9faf4992ad3372facf281deb</t>
  </si>
  <si>
    <t>0ecf2b17dd4611dd9dffcf18f4200bc4_0</t>
  </si>
  <si>
    <t>0ecf2b18dd4611dd9dffcf18f4200bc4</t>
  </si>
  <si>
    <t>15232619381202201X</t>
  </si>
  <si>
    <t>5e8b3def6d074a25a8487d1064786f5b</t>
  </si>
  <si>
    <t>bbd26e27c9b24d7cbfc6f4e4fc7cf2c7_0</t>
  </si>
  <si>
    <t>5a4f7600251c45b1a6476ef785fca0e5</t>
  </si>
  <si>
    <t>150525192704221714</t>
  </si>
  <si>
    <t>随秀芳</t>
  </si>
  <si>
    <t>ef826afba1ad4c798f2859ee00c7bee3</t>
  </si>
  <si>
    <t>aefa4270fa6e11e39448b995914dd3a1_0</t>
  </si>
  <si>
    <t>af019572fa6e11e39448b995914dd3a1</t>
  </si>
  <si>
    <t>152326193806132028</t>
  </si>
  <si>
    <t>db8fd5872f4e4c3f902819eeee1080bf</t>
  </si>
  <si>
    <t>4c0cd8cde20f11dd9dffcf18f4200bc4_0</t>
  </si>
  <si>
    <t>a44f737ce20f11dd9dffcf18f4200bc4</t>
  </si>
  <si>
    <t>152326197310115310</t>
  </si>
  <si>
    <t>a5c5cf5af28b46a289bd432a5c481aed</t>
  </si>
  <si>
    <t>aa785c4ed57411ddb504e16feb5bfbfe_0</t>
  </si>
  <si>
    <t>aa785c4fd57411ddb504e16feb5bfbfe</t>
  </si>
  <si>
    <t>152326193909051714</t>
  </si>
  <si>
    <t>ce8cf37d2ab14b9aa1f59fade7082dc8</t>
  </si>
  <si>
    <t>71529152e35311dd9dffcf18f4200bc4_0</t>
  </si>
  <si>
    <t>71529153e35311dd9dffcf18f4200bc4</t>
  </si>
  <si>
    <t>152326193601091728</t>
  </si>
  <si>
    <t>ccd7df1b8749431aad39d6c6a31ff629</t>
  </si>
  <si>
    <t>adeba7e5e43311dd9dffcf18f4200bc4_0</t>
  </si>
  <si>
    <t>adeba7e6e43311dd9dffcf18f4200bc4</t>
  </si>
  <si>
    <t>152326193808291727</t>
  </si>
  <si>
    <t>73489631a018465aa5c517cb4599065d</t>
  </si>
  <si>
    <t>4eac63d5e5b311dd9dffcf18f4200bc4_0</t>
  </si>
  <si>
    <t>4eac63d6e5b311dd9dffcf18f4200bc4</t>
  </si>
  <si>
    <t>152326194004011720</t>
  </si>
  <si>
    <t>d1d291a806474e4ea1340093be6c3fa5</t>
  </si>
  <si>
    <t>5233b10b0a6b42ae8727707aa1d5af4b_0</t>
  </si>
  <si>
    <t>ECBDCBA0-9212-4680-8DBE-C02DA046A863</t>
  </si>
  <si>
    <t>152326193803081720</t>
  </si>
  <si>
    <t>ffef8ecc2b48405abac91a3dfb04c69b</t>
  </si>
  <si>
    <t>c307250fa6904f43b40e24589ba18a8b_0</t>
  </si>
  <si>
    <t>48ea6e032b724c859a3b72b0354391fa</t>
  </si>
  <si>
    <t>152326193904291727</t>
  </si>
  <si>
    <t>14410e9fc4254984a18440d719d4a71a</t>
  </si>
  <si>
    <t>f095ac4ee17911e3ac865f166fb910ff_0</t>
  </si>
  <si>
    <t>f095ac4fe17911e3ac865f166fb910ff</t>
  </si>
  <si>
    <t>152326193911201742</t>
  </si>
  <si>
    <t>23801c0266ca4d979b5e1f400e9d323b</t>
  </si>
  <si>
    <t>420be580030111de8596d34d71226317_0</t>
  </si>
  <si>
    <t>0ed7aa6c046b11de8596d34d71226317</t>
  </si>
  <si>
    <t>152326193704021722</t>
  </si>
  <si>
    <t>c3532508cae446b1a62f5c32b51087e9</t>
  </si>
  <si>
    <t>c2d74a7a047411de8596d34d71226317_0</t>
  </si>
  <si>
    <t>0cb50ced047511de8596d34d71226317</t>
  </si>
  <si>
    <t>15232619710113171X</t>
  </si>
  <si>
    <t>c5776fe971c541a7a7494dc4826b80a9</t>
  </si>
  <si>
    <t>adf84a7904b711de8596d34d71226317_0</t>
  </si>
  <si>
    <t>adf84a7a04b711de8596d34d71226317</t>
  </si>
  <si>
    <t>152326194012191733</t>
  </si>
  <si>
    <t>cda62f795b474ea68e422085289a2941</t>
  </si>
  <si>
    <t>214607ee5f9049418d376bc094850c56_0</t>
  </si>
  <si>
    <t>349eee6106164ba4962eade8b51d8a85</t>
  </si>
  <si>
    <t>152326194011241727</t>
  </si>
  <si>
    <t>d5fd5c7c7f20431292641777e10a8dfc</t>
  </si>
  <si>
    <t>f5e54845dfbd11dd9dffcf18f4200bc4_0</t>
  </si>
  <si>
    <t>3f9ce59edfbe11dd9dffcf18f4200bc4</t>
  </si>
  <si>
    <t>15232619740930201X</t>
  </si>
  <si>
    <t>c78db9c4288e4aadaa993626ec4aff97</t>
  </si>
  <si>
    <t>34eb6d91e22e11dd9dffcf18f4200bc4_0</t>
  </si>
  <si>
    <t>34eb6d92e22e11dd9dffcf18f4200bc4</t>
  </si>
  <si>
    <t>152326193911051713</t>
  </si>
  <si>
    <t>a8570f023852400fa9f42e4d91f4b22c</t>
  </si>
  <si>
    <t>921090c4dfb011dd9dffcf18f4200bc4_0</t>
  </si>
  <si>
    <t>921090c5dfb011dd9dffcf18f4200bc4</t>
  </si>
  <si>
    <t>152326193910051711</t>
  </si>
  <si>
    <t>07652cd274744fa3aa6b69814a929f17</t>
  </si>
  <si>
    <t>406d73ab5ad811e789c2650d40306bd1_0</t>
  </si>
  <si>
    <t>407514cd5ad811e789c2650d40306bd1</t>
  </si>
  <si>
    <t>152326193903042024</t>
  </si>
  <si>
    <t>dd25237aa178456fb17671e2fc84498e</t>
  </si>
  <si>
    <t>18b02cfedbb711dd9dffcf18f4200bc4_0</t>
  </si>
  <si>
    <t>18b02cffdbb711dd9dffcf18f4200bc4</t>
  </si>
  <si>
    <t>15232619390512201X</t>
  </si>
  <si>
    <t>2f71001fa0a3476fad7784e133a90079</t>
  </si>
  <si>
    <t>376421eedbb711dd9dffcf18f4200bc4</t>
  </si>
  <si>
    <t>刘汉林</t>
  </si>
  <si>
    <t>bfe3d0947fc844f1a7b3de5480a3f8e2</t>
  </si>
  <si>
    <t>bba4f375e6a311dd8596d34d71226317_0</t>
  </si>
  <si>
    <t>51aab2ef2323431a88d162f4bc0d9938</t>
  </si>
  <si>
    <t>152326196210092057</t>
  </si>
  <si>
    <t>张卫利</t>
  </si>
  <si>
    <t>8c13f552cb0b4613bf44a7a6a628835b</t>
  </si>
  <si>
    <t>80296ae0fd7d11dd8596d34d71226317_0</t>
  </si>
  <si>
    <t>8970404d95bf4478af06035a8f33ffcb</t>
  </si>
  <si>
    <t>152326197111212054</t>
  </si>
  <si>
    <t>6884d933878b43eea747a63d83ff17a4</t>
  </si>
  <si>
    <t>e992fb8afe4711dd8596d34d71226317</t>
  </si>
  <si>
    <t>e6bec71045ac47d0a5a0d98d6aee7b7a</t>
  </si>
  <si>
    <t>d6cb83f719cf11debff3dd7c1f617dca_0</t>
  </si>
  <si>
    <t>d6cb83f819cf11debff3dd7c1f617dca</t>
  </si>
  <si>
    <t>152326193903222017</t>
  </si>
  <si>
    <t>于彩霞</t>
  </si>
  <si>
    <t>a42ef179b22b45e0bf985f90a1ecc15e</t>
  </si>
  <si>
    <t>f314de52bab911dd857b3f49f5b13c93_0</t>
  </si>
  <si>
    <t>11da37e4baba11dd857b3f49f5b13c93</t>
  </si>
  <si>
    <t>152326196909102044</t>
  </si>
  <si>
    <t>3f1f4c367c804bc5ad171bab17e47ef4</t>
  </si>
  <si>
    <t>b1e515c4bacf11dd857b3f49f5b13c93_0</t>
  </si>
  <si>
    <t>b1e515c5bacf11dd857b3f49f5b13c93</t>
  </si>
  <si>
    <t>152326197906012013</t>
  </si>
  <si>
    <t>杨世义</t>
  </si>
  <si>
    <t>50d5032ea04d4a798dbd57720a19372c</t>
  </si>
  <si>
    <t>ef95e6f2bf4511dda229e189c3c116f0_0</t>
  </si>
  <si>
    <t>ef95e6f3bf4511dda229e189c3c116f0</t>
  </si>
  <si>
    <t>152326193910062015</t>
  </si>
  <si>
    <t>a3208272b3a44dcb8bd8b929c9c93007</t>
  </si>
  <si>
    <t>bf1918b0015e11de8596d34d71226317_0</t>
  </si>
  <si>
    <t>a2d52936ebd811e5b593b907e7fef8d8</t>
  </si>
  <si>
    <t>152326193603202022</t>
  </si>
  <si>
    <t>61ba34fa6a3244dc84ee14d3af382948</t>
  </si>
  <si>
    <t>2461f11e018511de8596d34d71226317_0</t>
  </si>
  <si>
    <t>83ac2a44018511de8596d34d71226317</t>
  </si>
  <si>
    <t>15232619690929201X</t>
  </si>
  <si>
    <t>05bda433448c403f80ebad6bc5eb62c1</t>
  </si>
  <si>
    <t>68f6394fe20a11dd9dffcf18f4200bc4_0</t>
  </si>
  <si>
    <t>d37bf74ce20a11dd9dffcf18f4200bc4</t>
  </si>
  <si>
    <t>15232619600124531X</t>
  </si>
  <si>
    <t>12ea9dee873c480297ae655f308bc5c8</t>
  </si>
  <si>
    <t>5ef06c6a03b211de8596d34d71226317_0</t>
  </si>
  <si>
    <t>b2df789de6bd11dd8596d34d71226317</t>
  </si>
  <si>
    <t>152326196208025330</t>
  </si>
  <si>
    <t>60a7d97bf5054ecb82533984f722a0cc</t>
  </si>
  <si>
    <t>71010a22ea2d456d89f571106754f698_0</t>
  </si>
  <si>
    <t>25b2595c324043428345a7ebc18e6d79</t>
  </si>
  <si>
    <t>152326194005201710</t>
  </si>
  <si>
    <t>3073281180ba43d89af93887b331a486</t>
  </si>
  <si>
    <t>acf86f4adb2811dd9dffcf18f4200bc4_0</t>
  </si>
  <si>
    <t>c3df50bddb2811dd9dffcf18f4200bc4</t>
  </si>
  <si>
    <t>152326193910091721</t>
  </si>
  <si>
    <t>付东良</t>
  </si>
  <si>
    <t>27f22a28808e4ca4a0e130926036046a</t>
  </si>
  <si>
    <t>C3E594D2-3620-0001-E96A-7C201A601878_0</t>
  </si>
  <si>
    <t>C3E594D2-3620-0001-AFBD-1AA2FF886670</t>
  </si>
  <si>
    <t>152326193903041718</t>
  </si>
  <si>
    <t>41cf0baea513455ea59867c9a2a6d021</t>
  </si>
  <si>
    <t>808e24dac01811dda229e189c3c116f0_0</t>
  </si>
  <si>
    <t>808e24dbc01811dda229e189c3c116f0</t>
  </si>
  <si>
    <t>152326193903231714</t>
  </si>
  <si>
    <t>930aedaecd90468dae05bc273b31a3f6</t>
  </si>
  <si>
    <t>1a31003adbc211dd9dffcf18f4200bc4_0</t>
  </si>
  <si>
    <t>6fb7d61fdbc211dd9dffcf18f4200bc4</t>
  </si>
  <si>
    <t>152326196305211717</t>
  </si>
  <si>
    <t>于刚峰</t>
  </si>
  <si>
    <t>94a778c042d44a44a68bbc1a3001cc48</t>
  </si>
  <si>
    <t>0d76a8cbd54611ddb504e16feb5bfbfe_0</t>
  </si>
  <si>
    <t>24a282fed54611ddb504e16feb5bfbfe</t>
  </si>
  <si>
    <t>152326197005291713</t>
  </si>
  <si>
    <t>4b8751697ce44e638ba35f5fedf5bec7</t>
  </si>
  <si>
    <t>3eb002f4df2111dd9dffcf18f4200bc4_0</t>
  </si>
  <si>
    <t>3eb002f5df2111dd9dffcf18f4200bc4</t>
  </si>
  <si>
    <t>152326193911212038</t>
  </si>
  <si>
    <t>曹桂英</t>
  </si>
  <si>
    <t>4e7c17aa9eda4bd88a0aa64bd6d810a8</t>
  </si>
  <si>
    <t>6d38b574e24011dd9dffcf18f4200bc4</t>
  </si>
  <si>
    <t>5469e62924954af586f78297ff2b98ab</t>
  </si>
  <si>
    <t>ca0a0f10fee711dd8596d34d71226317_0</t>
  </si>
  <si>
    <t>04061c6ffee811dd8596d34d71226317</t>
  </si>
  <si>
    <t>152326193910012026</t>
  </si>
  <si>
    <t>052cf01744db493d99676ce9d05c646f</t>
  </si>
  <si>
    <t>8d445bb5d57511ddb504e16feb5bfbfe_0</t>
  </si>
  <si>
    <t>bcbbcdc5d94811dd9dffcf18f4200bc4</t>
  </si>
  <si>
    <t>152326193809012021</t>
  </si>
  <si>
    <t>6585f8fd003a4d338a5b26ca32029cb0</t>
  </si>
  <si>
    <t>508111a9bcf811dda229e189c3c116f0_0</t>
  </si>
  <si>
    <t>508111aabcf811dda229e189c3c116f0</t>
  </si>
  <si>
    <t>152326193812182021</t>
  </si>
  <si>
    <t>bc86d1abb6854774b7c3d850269527d4</t>
  </si>
  <si>
    <t>e712a2452c7211e5a92ad7a7e038031d_0</t>
  </si>
  <si>
    <t>e712a2442c7211e5a92ad7a7e038031d</t>
  </si>
  <si>
    <t>152326193411112022</t>
  </si>
  <si>
    <t>白风英</t>
  </si>
  <si>
    <t>f7359f2435b64489928b75ee01dd6f71</t>
  </si>
  <si>
    <t>43e8afa8d57711ddb504e16feb5bfbfe_0</t>
  </si>
  <si>
    <t>43e8afa9d57711ddb504e16feb5bfbfe</t>
  </si>
  <si>
    <t>152326194001032024</t>
  </si>
  <si>
    <t>7247ba3f9880425792d20092b4a72231</t>
  </si>
  <si>
    <t>3d3365b4fe5011dd8596d34d71226317_0</t>
  </si>
  <si>
    <t>c5d4cffafe5011dd8596d34d71226317</t>
  </si>
  <si>
    <t>152326193506042020</t>
  </si>
  <si>
    <t>d77bdfebc5b0498f8ccd6e39a23941b5</t>
  </si>
  <si>
    <t>5c5be509fefd11dd8596d34d71226317_0</t>
  </si>
  <si>
    <t>5c5be50afefd11dd8596d34d71226317</t>
  </si>
  <si>
    <t>152326194001202011</t>
  </si>
  <si>
    <t>魏学金</t>
  </si>
  <si>
    <t>a81348a02d1e42fba634d03f72674e67</t>
  </si>
  <si>
    <t>d9d34dbdff1611dd8596d34d71226317_0</t>
  </si>
  <si>
    <t>0adb2e74ff1711dd8596d34d71226317</t>
  </si>
  <si>
    <t>152326196304212013</t>
  </si>
  <si>
    <t>杜常华</t>
  </si>
  <si>
    <t>杜井玉</t>
  </si>
  <si>
    <t>1960a8ed52fd49eeb2d1fc6f57800890</t>
  </si>
  <si>
    <t>d91cf1b7ff1d11dd8596d34d71226317_0</t>
  </si>
  <si>
    <t>29aa2135ff1e11dd8596d34d71226317</t>
  </si>
  <si>
    <t>152326196511182013</t>
  </si>
  <si>
    <t>89d928bf9ceb4f6fb17be7d463a085f0</t>
  </si>
  <si>
    <t>79a27f9102cc11de8596d34d71226317_0</t>
  </si>
  <si>
    <t>79a27f9202cc11de8596d34d71226317</t>
  </si>
  <si>
    <t>152326194005232031</t>
  </si>
  <si>
    <t>91475bbeb4ac47ce816bc768df6df7c6</t>
  </si>
  <si>
    <t>C3FC7284-8C70-0001-8F4D-16F05C4621B0_0</t>
  </si>
  <si>
    <t>C3FC7284-8C70-0001-84EB-105812701418</t>
  </si>
  <si>
    <t>152326194105052011</t>
  </si>
  <si>
    <t>004329e933ce46a8ac74b8014efe7c28</t>
  </si>
  <si>
    <t>a045492be44e11dd9dffcf18f4200bc4_0</t>
  </si>
  <si>
    <t>f523db26e44f11dd9dffcf18f4200bc4</t>
  </si>
  <si>
    <t>152326193711042011</t>
  </si>
  <si>
    <t>8235f6a7595b41a38b2ad8b723b8c787</t>
  </si>
  <si>
    <t>0d10c65dff0711dd8596d34d71226317_0</t>
  </si>
  <si>
    <t>0d10c65eff0711dd8596d34d71226317</t>
  </si>
  <si>
    <t>152326193909292016</t>
  </si>
  <si>
    <t>蒋素花</t>
  </si>
  <si>
    <t>acdb19d1dc434f50a9b0017f1cbc0884</t>
  </si>
  <si>
    <t>057f4ef6fe5411dd8596d34d71226317_0</t>
  </si>
  <si>
    <t>43af694cfe5411dd8596d34d71226317</t>
  </si>
  <si>
    <t>152326196912055314</t>
  </si>
  <si>
    <t>薛凤荣</t>
  </si>
  <si>
    <t>b4047d1331744216ac800bd024c06175</t>
  </si>
  <si>
    <t>C401F004-8450-0001-89BD-15B01A815880_0</t>
  </si>
  <si>
    <t>C401F004-8450-0001-29A7-2870FC801EAF</t>
  </si>
  <si>
    <t>152326193912225324</t>
  </si>
  <si>
    <t>与姜桂枝一人</t>
  </si>
  <si>
    <t>633ec3bb89144cfc8ed30bd6b8a19de8</t>
  </si>
  <si>
    <t>cd18d254ffa511e487b56f22608a994a_0</t>
  </si>
  <si>
    <t>cd18d255ffa511e487b56f22608a994a</t>
  </si>
  <si>
    <t>152326194002255326</t>
  </si>
  <si>
    <t>34077f17ab654edeb6743db542591307</t>
  </si>
  <si>
    <t>92dc023ce43e11dd9dffcf18f4200bc4_0</t>
  </si>
  <si>
    <t>0f372e67e43f11dd9dffcf18f4200bc4</t>
  </si>
  <si>
    <t>152326197201045317</t>
  </si>
  <si>
    <t>d35597b7bad94404ac147831252d842b</t>
  </si>
  <si>
    <t>e3822b6f07b411de8def0ff47879fc46_0</t>
  </si>
  <si>
    <t>2a49ad3307b511de8def0ff47879fc46</t>
  </si>
  <si>
    <t>152326197106075331</t>
  </si>
  <si>
    <t>徐增江</t>
  </si>
  <si>
    <t>3c03e1bcc1bb4826b702f48b7d23f2f5</t>
  </si>
  <si>
    <t>8382789f048911de8596d34d71226317_0</t>
  </si>
  <si>
    <t>bde2a033048911de8596d34d71226317</t>
  </si>
  <si>
    <t>15232619701129171X</t>
  </si>
  <si>
    <t>e8d8a99770ea47efae7036d88252a73a</t>
  </si>
  <si>
    <t>ffe81951dec411dd9dffcf18f4200bc4_0</t>
  </si>
  <si>
    <t>1a930927dec511dd9dffcf18f4200bc4</t>
  </si>
  <si>
    <t>152326194107121711</t>
  </si>
  <si>
    <t>0cb7de216c6f413db066c0d57c10333c</t>
  </si>
  <si>
    <t>ffa24ddbc1de11dd90b9c124202db2b9_0</t>
  </si>
  <si>
    <t>29c1fe17c1df11dd90b9c124202db2b9</t>
  </si>
  <si>
    <t>15232619720119171X</t>
  </si>
  <si>
    <t>d7b4e5eeabf84ede961019df691ff51c</t>
  </si>
  <si>
    <t>4ce38cd4e37611dd9dffcf18f4200bc4_0</t>
  </si>
  <si>
    <t>4ce38cd5e37611dd9dffcf18f4200bc4</t>
  </si>
  <si>
    <t>152326194002201715</t>
  </si>
  <si>
    <t>d498cc55fe6d4184b0d53155ccb3ceab</t>
  </si>
  <si>
    <t>d174640ee23611dd9dffcf18f4200bc4_0</t>
  </si>
  <si>
    <t>d174640fe23611dd9dffcf18f4200bc4</t>
  </si>
  <si>
    <t>152326193902151712</t>
  </si>
  <si>
    <t>bd44e506245c4fbc835b0acdd9545902</t>
  </si>
  <si>
    <t>f8ef60b7fe3211dd8596d34d71226317_0</t>
  </si>
  <si>
    <t>52aa1bc9fe3311dd8596d34d71226317</t>
  </si>
  <si>
    <t>152326196812242016</t>
  </si>
  <si>
    <t>82e26b9bb63f4e04a9fef1b8af7234cb</t>
  </si>
  <si>
    <t>d056d2bbba9f11dd857b3f49f5b13c93_0</t>
  </si>
  <si>
    <t>d056d2bcba9f11dd857b3f49f5b13c93</t>
  </si>
  <si>
    <t>152326193803022026</t>
  </si>
  <si>
    <t>7477f7b10fc248f881008eb1a70662bb</t>
  </si>
  <si>
    <t>cd99b9bdbc1d11dda229e189c3c116f0_0</t>
  </si>
  <si>
    <t>cd99b9bebc1d11dda229e189c3c116f0</t>
  </si>
  <si>
    <t>15232619390416201X</t>
  </si>
  <si>
    <t>90c44db928f7400eb7cff157cee19402</t>
  </si>
  <si>
    <t>8a6813aa023c11e88ea891747a83e0a4_0</t>
  </si>
  <si>
    <t>8a6813ab023c11e88ea891747a83e0a4</t>
  </si>
  <si>
    <t>152326194008182025</t>
  </si>
  <si>
    <t>d3386436448b4999916f2d73f473e32b</t>
  </si>
  <si>
    <t>C601B8B9-8460-0001-40B8-FE305A705EB0_0</t>
  </si>
  <si>
    <t>C601B8B9-8750-0001-DDA7-34B06AF09840</t>
  </si>
  <si>
    <t>152326194103025319</t>
  </si>
  <si>
    <t>cb004f93c8e843fea58a71ff4e1d56e5</t>
  </si>
  <si>
    <t>95b580f2053111de8596d34d71226317_0</t>
  </si>
  <si>
    <t>e32d23301c3511e79b0b89c1729c0fe5</t>
  </si>
  <si>
    <t>152326196804065312</t>
  </si>
  <si>
    <t>b89f5add95de400f8d4e76491e84cafc</t>
  </si>
  <si>
    <t>4e0924395aae11e6876ebdf8ea604bc0_0</t>
  </si>
  <si>
    <t>4e09243a5aae11e6876ebdf8ea604bc0</t>
  </si>
  <si>
    <t>152326194006045342</t>
  </si>
  <si>
    <t>043817e0bf804aa2be985789d9bb5151</t>
  </si>
  <si>
    <t>ce6b11f4d58611ddb504e16feb5bfbfe_0</t>
  </si>
  <si>
    <t>3caffa8fd58711ddb504e16feb5bfbfe</t>
  </si>
  <si>
    <t>152326196803201730</t>
  </si>
  <si>
    <t>9bce813f248248348e541eb66a56b292</t>
  </si>
  <si>
    <t>e54b101de2c111dd9dffcf18f4200bc4_0</t>
  </si>
  <si>
    <t>e54b101ee2c111dd9dffcf18f4200bc4</t>
  </si>
  <si>
    <t>152326194003291716</t>
  </si>
  <si>
    <t>e212bbfa574c449ca257e0791695d816</t>
  </si>
  <si>
    <t>3b50bd3512cd11e4b6842991220f0dbd_0</t>
  </si>
  <si>
    <t>3b50bd3612cd11e4b6842991220f0dbd</t>
  </si>
  <si>
    <t>152326193901041722</t>
  </si>
  <si>
    <t>林国民</t>
  </si>
  <si>
    <t>84496ed54b2b491d8ad7ee51e21e7667</t>
  </si>
  <si>
    <t>677fd11e683311e79a47339b6d9f7b9b_0</t>
  </si>
  <si>
    <t>677fd11f683311e79a47339b6d9f7b9b</t>
  </si>
  <si>
    <t>152326193906081715</t>
  </si>
  <si>
    <t>e3e3b1a0989f460cbd9803795e31231f</t>
  </si>
  <si>
    <t>2745d83bdd2511dd9dffcf18f4200bc4_0</t>
  </si>
  <si>
    <t>2745d83cdd2511dd9dffcf18f4200bc4</t>
  </si>
  <si>
    <t>15232619400418172X</t>
  </si>
  <si>
    <t>7439db4c5f304edd902a0eda3f155657</t>
  </si>
  <si>
    <t>04b547fe022811de8596d34d71226317_0</t>
  </si>
  <si>
    <t>04b547ff022811de8596d34d71226317</t>
  </si>
  <si>
    <t>152326194007111719</t>
  </si>
  <si>
    <t>78d86b3310d6442587a66e77e6b235f0</t>
  </si>
  <si>
    <t>f9195da505fc11de8596d34d71226317_0</t>
  </si>
  <si>
    <t>f9195da605fc11de8596d34d71226317</t>
  </si>
  <si>
    <t>152326193911211713</t>
  </si>
  <si>
    <t>刘海宽</t>
  </si>
  <si>
    <t>3661f053d03148759aee165b22c1bb5c</t>
  </si>
  <si>
    <t>5da58dbcc26c11dd90b9c124202db2b9_0</t>
  </si>
  <si>
    <t>9615cbc4c26c11dd90b9c124202db2b9</t>
  </si>
  <si>
    <t>152326193806051711</t>
  </si>
  <si>
    <t>5446fc3ae6c44697b36597935d6fa55b</t>
  </si>
  <si>
    <t>9ada58a0dbbf11dd9dffcf18f4200bc4_0</t>
  </si>
  <si>
    <t>e6a9b16ddbbf11dd9dffcf18f4200bc4</t>
  </si>
  <si>
    <t>15232619700701201X</t>
  </si>
  <si>
    <t>4de0d4a518524efabeb022629c11aef9</t>
  </si>
  <si>
    <t>355581bafefd11dd8596d34d71226317_0</t>
  </si>
  <si>
    <t>bf8de0abfefd11dd8596d34d71226317</t>
  </si>
  <si>
    <t>152326196612292019</t>
  </si>
  <si>
    <t>刘风莲</t>
  </si>
  <si>
    <t>63147e57e6fc4ceaa054af879214100b</t>
  </si>
  <si>
    <t>9d730b92d58211ddb504e16feb5bfbfe_0</t>
  </si>
  <si>
    <t>a1196a6fd96311dd9dffcf18f4200bc4</t>
  </si>
  <si>
    <t>15232619390206204X</t>
  </si>
  <si>
    <t>a88aa87da1cc4a4b9467c50295cc6999</t>
  </si>
  <si>
    <t>a481464fda0511dd9dffcf18f4200bc4_0</t>
  </si>
  <si>
    <t>c27df8b2da0511dd9dffcf18f4200bc4</t>
  </si>
  <si>
    <t>152326193810102032</t>
  </si>
  <si>
    <t>2975f628d907462e9da1e3b72c4b40a4</t>
  </si>
  <si>
    <t>d6c44940e15311e3ac865f166fb910ff_0</t>
  </si>
  <si>
    <t>d6c44941e15311e3ac865f166fb910ff</t>
  </si>
  <si>
    <t>152326194010062030</t>
  </si>
  <si>
    <t>2878e8fdf6f14f17842793a241c0142e</t>
  </si>
  <si>
    <t>c7e6b8a2fe2e11dd8596d34d71226317_0</t>
  </si>
  <si>
    <t>c7e6b8a3fe2e11dd8596d34d71226317</t>
  </si>
  <si>
    <t>152326194011282027</t>
  </si>
  <si>
    <t>c708cc7780244a0a9f98b7080665393a</t>
  </si>
  <si>
    <t>5aabe3e6021011de8596d34d71226317_0</t>
  </si>
  <si>
    <t>5aabe3e7021011de8596d34d71226317</t>
  </si>
  <si>
    <t>152326194001032016</t>
  </si>
  <si>
    <t>45efadf5fbaa4c328f84626510cd7606</t>
  </si>
  <si>
    <t>03f7811e8af74cb2b336bd2d58571753</t>
  </si>
  <si>
    <t>7e57337f5be34e27b042677490dd178f</t>
  </si>
  <si>
    <t>cbebe7488ff511e1b36ebbdede46850b_0</t>
  </si>
  <si>
    <t>cbebe7498ff511e1b36ebbdede46850b</t>
  </si>
  <si>
    <t>152326193812051726</t>
  </si>
  <si>
    <t>3ec4c2be6aab4956a0fcb936513e3e63</t>
  </si>
  <si>
    <t>a045492ce44e11dd9dffcf18f4200bc4</t>
  </si>
  <si>
    <t>4b1f94657b414398b083080f591c7a33</t>
  </si>
  <si>
    <t>5facde7b07d111e28016fd9922267741_0</t>
  </si>
  <si>
    <t>5facde7c07d111e28016fd9922267741</t>
  </si>
  <si>
    <t>152326193810195320</t>
  </si>
  <si>
    <t>3fed7dc32b154e1099a76b4bfba93ee6</t>
  </si>
  <si>
    <t>5a1ecdfee44411dd9dffcf18f4200bc4_0</t>
  </si>
  <si>
    <t>5a1ecdffe44411dd9dffcf18f4200bc4</t>
  </si>
  <si>
    <t>152326194012025313</t>
  </si>
  <si>
    <t>fded1acd75604d378e3205cbdc44254d</t>
  </si>
  <si>
    <t>9e6e9f57d58111ddb504e16feb5bfbfe_0</t>
  </si>
  <si>
    <t>9e6e9f58d58111ddb504e16feb5bfbfe</t>
  </si>
  <si>
    <t>152326193907281719</t>
  </si>
  <si>
    <t>552176b571d14a819de26b7e322cdc7a</t>
  </si>
  <si>
    <t>7b6b4b4004e04b08977145abb9a62d91_0</t>
  </si>
  <si>
    <t>3bf7779f64b145d78d81a4e6c5a0928e</t>
  </si>
  <si>
    <t>152326194012021718</t>
  </si>
  <si>
    <t>80e3e0bcd3f741a99e16b77c48e99013</t>
  </si>
  <si>
    <t>3090d3cbe43511dd9dffcf18f4200bc4_0</t>
  </si>
  <si>
    <t>3090d3cce43511dd9dffcf18f4200bc4</t>
  </si>
  <si>
    <t>152326194010081717</t>
  </si>
  <si>
    <t>68fbb6aa55f14548b505971ec647aaf4</t>
  </si>
  <si>
    <t>fed76eb4bedf11dfa7de5f85289583d5_0</t>
  </si>
  <si>
    <t>803B61C2-C556-46D7-882B-5E67F7DE9FF1</t>
  </si>
  <si>
    <t>152326193810271741</t>
  </si>
  <si>
    <t>46899337aa434d1c8e96be0b7f218e07</t>
  </si>
  <si>
    <t>18b896bf415442888a999ae00809a86e_0</t>
  </si>
  <si>
    <t>48ac6b3f45a6480f9d00a5118566fe0b</t>
  </si>
  <si>
    <t>152326193912081738</t>
  </si>
  <si>
    <t>d0d897ca0fb043529ef437b0740427ad</t>
  </si>
  <si>
    <t>e5277058e1ff11dd9dffcf18f4200bc4_0</t>
  </si>
  <si>
    <t>e5277059e1ff11dd9dffcf18f4200bc4</t>
  </si>
  <si>
    <t>152326193912101727</t>
  </si>
  <si>
    <t>ad8515b913ad4efd9835923697f52ec0</t>
  </si>
  <si>
    <t>693e6f3706da11de80d8f3036eeb1152_0</t>
  </si>
  <si>
    <t>693e6f3806da11de80d8f3036eeb1152</t>
  </si>
  <si>
    <t>152326194101117172</t>
  </si>
  <si>
    <t>de6b436af41a414c96fce8d5e54c364c</t>
  </si>
  <si>
    <t>5e39060a06eb11de80d8f3036eeb1152_0</t>
  </si>
  <si>
    <t>5e39060b06eb11de80d8f3036eeb1152</t>
  </si>
  <si>
    <t>15232619391220171X</t>
  </si>
  <si>
    <t>98856d64e74b4c7cac200dfc184b715a</t>
  </si>
  <si>
    <t>bff4eef6dbd511dd9dffcf18f4200bc4_0</t>
  </si>
  <si>
    <t>bff4eef7dbd511dd9dffcf18f4200bc4</t>
  </si>
  <si>
    <t>152326194103271712</t>
  </si>
  <si>
    <t>05691ae8575545b389a87f180d2281cd</t>
  </si>
  <si>
    <t>d23c65d4dec511dd9dffcf18f4200bc4_0</t>
  </si>
  <si>
    <t>d23c65d5dec511dd9dffcf18f4200bc4</t>
  </si>
  <si>
    <t>152326194008151712</t>
  </si>
  <si>
    <t>1b2dbee49a464ae5ba89700b726bfc0a</t>
  </si>
  <si>
    <t>C3E59541-68F0-0001-5951-1A9040B04E50_0</t>
  </si>
  <si>
    <t>C3E59541-68F0-0001-903F-123B1EA11036</t>
  </si>
  <si>
    <t>152326194009271724</t>
  </si>
  <si>
    <t>e44a6f8be8d74f9bbf6f58cb953bee49</t>
  </si>
  <si>
    <t>8f8159f2022811de8596d34d71226317</t>
  </si>
  <si>
    <t>83d3458ee8044ad4bd19341e719a20da</t>
  </si>
  <si>
    <t>c5bede8b04b711de8596d34d71226317</t>
  </si>
  <si>
    <t>588ea5dc41a14bfa8a9491af39121753</t>
  </si>
  <si>
    <t>6c855206055c11de8596d34d71226317_0</t>
  </si>
  <si>
    <t>d2c8d268055c11de8596d34d71226317</t>
  </si>
  <si>
    <t>152326197504131714</t>
  </si>
  <si>
    <t>d4a30ffdd928402994eaad37c9fe4ded</t>
  </si>
  <si>
    <t>C4C4A390-6580-0001-7CBC-EC8061401F9F_0</t>
  </si>
  <si>
    <t>C4C4A390-6680-0001-E5D6-48001650ECA0</t>
  </si>
  <si>
    <t>152326194104101715</t>
  </si>
  <si>
    <t>赵国昌</t>
  </si>
  <si>
    <t>金秀珍</t>
  </si>
  <si>
    <t>657e197dd19948dab1dc97ab77b724f4</t>
  </si>
  <si>
    <t>a36063f9d25111ddb504e16feb5bfbfe_0</t>
  </si>
  <si>
    <t>887e80140e9a42758d3de1ef72742967</t>
  </si>
  <si>
    <t>15232619631124171X</t>
  </si>
  <si>
    <t>e9efaa1d91104b8391ac65cfffa72a76</t>
  </si>
  <si>
    <t>1eb68642d2fd11ddb504e16feb5bfbfe_0</t>
  </si>
  <si>
    <t>1eb68643d2fd11ddb504e16feb5bfbfe</t>
  </si>
  <si>
    <t>152326193912011713</t>
  </si>
  <si>
    <t>57e7a7b1a33d40a7bf5b9cefe22df2c5</t>
  </si>
  <si>
    <t>f8dcc666d2fd11ddb504e16feb5bfbfe</t>
  </si>
  <si>
    <t>58a64da5c2f74d019092f460c7072b52</t>
  </si>
  <si>
    <t>99a6dc56d54211ddb504e16feb5bfbfe_0</t>
  </si>
  <si>
    <t>b8fa6bdbd54211ddb504e16feb5bfbfe</t>
  </si>
  <si>
    <t>15232619410202172X</t>
  </si>
  <si>
    <t>8879176bab9a4db5a318ae1058e5402e</t>
  </si>
  <si>
    <t>68878631dee211dd9dffcf18f4200bc4_0</t>
  </si>
  <si>
    <t>68878632dee211dd9dffcf18f4200bc4</t>
  </si>
  <si>
    <t>152326193901052034</t>
  </si>
  <si>
    <t>de5ef0c3f5084bb3ab91934b8c7a8e09</t>
  </si>
  <si>
    <t>da809429e23011dd9dffcf18f4200bc4_0</t>
  </si>
  <si>
    <t>da80942ae23011dd9dffcf18f4200bc4</t>
  </si>
  <si>
    <t>152326194004251716</t>
  </si>
  <si>
    <t>8e72e7f36cea47da912d460741574547</t>
  </si>
  <si>
    <t>f7a43a07e2a111dd9dffcf18f4200bc4_0</t>
  </si>
  <si>
    <t>f7a43a08e2a111dd9dffcf18f4200bc4</t>
  </si>
  <si>
    <t>152326194007201722</t>
  </si>
  <si>
    <t>512b1802c5374422a038c06eeffc0745</t>
  </si>
  <si>
    <t>51b39776b1d211e487b56f22608a994a_0</t>
  </si>
  <si>
    <t>51b39777b1d211e487b56f22608a994a</t>
  </si>
  <si>
    <t>152326194101112013</t>
  </si>
  <si>
    <t>dc035c6a28064a388d87b5dfa8b8e436</t>
  </si>
  <si>
    <t>C4C4FBDC-E580-0001-EDF7-72331BCAEB20_0</t>
  </si>
  <si>
    <t>C4C4FBDC-E580-0001-B49A-1A001DA4AB70</t>
  </si>
  <si>
    <t>152326194009042024</t>
  </si>
  <si>
    <t>3e871f08b979416dae37c2b87aaff674</t>
  </si>
  <si>
    <t>160824da8910460690f6559825cc3237_0</t>
  </si>
  <si>
    <t>87ccefd0dd5b11dd9dffcf18f4200bc4</t>
  </si>
  <si>
    <t>152326192803192012</t>
  </si>
  <si>
    <t>曲风荣</t>
  </si>
  <si>
    <t>6d5ae065f3bc4d728a792ba581bf4c03</t>
  </si>
  <si>
    <t>f031f701e69311dd8596d34d71226317_0</t>
  </si>
  <si>
    <t>0da97316e69411dd8596d34d71226317</t>
  </si>
  <si>
    <t>152326197603292011</t>
  </si>
  <si>
    <t>be85ad55390340f7b134dd7d5b41e6b4</t>
  </si>
  <si>
    <t>50461247cef646289092331778dc13eb_0</t>
  </si>
  <si>
    <t>C581F0C3-8130-0001-C835-5ACAF8B017D4</t>
  </si>
  <si>
    <t>152326193011242020</t>
  </si>
  <si>
    <t>76cd359dacb046349d94f9d7b459eddb</t>
  </si>
  <si>
    <t>6bf4e6ee19cf11debff3dd7c1f617dca_0</t>
  </si>
  <si>
    <t>6bf4e6ef19cf11debff3dd7c1f617dca</t>
  </si>
  <si>
    <t>152326194103022011</t>
  </si>
  <si>
    <t>36ff5deaab384a2d97c794d9a5a100d3</t>
  </si>
  <si>
    <t>9cd1319bdfdb11dd9dffcf18f4200bc4</t>
  </si>
  <si>
    <t>9cbe789de94945fe80f256155e04ef2d</t>
  </si>
  <si>
    <t>a2a26798fcc211dd8596d34d71226317_0</t>
  </si>
  <si>
    <t>a2a26799fcc211dd8596d34d71226317</t>
  </si>
  <si>
    <t>152326194011222016</t>
  </si>
  <si>
    <t>78de5975b14a49828815d685e5dacc6e</t>
  </si>
  <si>
    <t>bfc68cccfcc511dd8596d34d71226317_0</t>
  </si>
  <si>
    <t>bfc68ccdfcc511dd8596d34d71226317</t>
  </si>
  <si>
    <t>152326194102182013</t>
  </si>
  <si>
    <t>杨秀芹</t>
  </si>
  <si>
    <t>a758049f759c43a99a50de2a80b2de85</t>
  </si>
  <si>
    <t>345616b1ff2611dd8596d34d71226317_0</t>
  </si>
  <si>
    <t>ef9f1211001611e88ea891747a83e0a4</t>
  </si>
  <si>
    <t>152326194307202022</t>
  </si>
  <si>
    <t>8bce44fa38064a589cd86dda9ad029f9</t>
  </si>
  <si>
    <t>12dd653e5b6111e183506d2dae3bb2c1</t>
  </si>
  <si>
    <t>2cfed9866dcc43d78cd63a9f2438ecd8</t>
  </si>
  <si>
    <t>74fea14e352842019684544011d64bd6</t>
  </si>
  <si>
    <t>张殿财</t>
  </si>
  <si>
    <t>a14844b0dd1d4b4bafbf435d58f222f2</t>
  </si>
  <si>
    <t>23da1ec7e35711dd9dffcf18f4200bc4_0</t>
  </si>
  <si>
    <t>41a27ab9e35711dd9dffcf18f4200bc4</t>
  </si>
  <si>
    <t>152326193501161717</t>
  </si>
  <si>
    <t>215cc205e7d0465889d5e89e210731a6</t>
  </si>
  <si>
    <t>e6d057f3e5ce11dd9dffcf18f4200bc4_0</t>
  </si>
  <si>
    <t>e642533be5cf11dd9dffcf18f4200bc4</t>
  </si>
  <si>
    <t>15232619401023172X</t>
  </si>
  <si>
    <t>3ac23db2db554403b5cf6ca156525800</t>
  </si>
  <si>
    <t>C3FC7E52-F5C0-0001-50D3-1CE0127A1ED7_0</t>
  </si>
  <si>
    <t>C3FC7E52-F5C0-0001-A490-A2E04BB01E67</t>
  </si>
  <si>
    <t>152326193910111729</t>
  </si>
  <si>
    <t>3d65ca9313ba4ddda6ca87d1e7321caf</t>
  </si>
  <si>
    <t>f2928de8054011de8596d34d71226317_0</t>
  </si>
  <si>
    <t>f2928de9054011de8596d34d71226317</t>
  </si>
  <si>
    <t>152326194104261719</t>
  </si>
  <si>
    <t>2ab7121a6eea4dc7a22b0ff920ef94de</t>
  </si>
  <si>
    <t>8df5ec40054511de8596d34d71226317_0</t>
  </si>
  <si>
    <t>8df5ec41054511de8596d34d71226317</t>
  </si>
  <si>
    <t>15232619401011171X</t>
  </si>
  <si>
    <t>6840a57c883f4ea8a343d135af33de9f</t>
  </si>
  <si>
    <t>C566AC77-F030-0001-C8A9-1100F6B41BA0_0</t>
  </si>
  <si>
    <t>C566AC77-F420-0001-3FDE-19061D197E50</t>
  </si>
  <si>
    <t>152326194101091726</t>
  </si>
  <si>
    <t>王树栋</t>
  </si>
  <si>
    <t>fd37aa0ecf244bc8a1ef2f78fef45866</t>
  </si>
  <si>
    <t>24833d74dbbf11dd9dffcf18f4200bc4_0</t>
  </si>
  <si>
    <t>a828b7e4dbbf11dd9dffcf18f4200bc4</t>
  </si>
  <si>
    <t>152326193402261712</t>
  </si>
  <si>
    <t>8c0f1a08007c485e856d5d47177c8e54</t>
  </si>
  <si>
    <t>e0c20501db9e11dd9dffcf18f4200bc4_0</t>
  </si>
  <si>
    <t>e0c20502db9e11dd9dffcf18f4200bc4</t>
  </si>
  <si>
    <t>152326194102061713</t>
  </si>
  <si>
    <t>李务祥</t>
  </si>
  <si>
    <t>00bd0f81ffed46569d67e629de0ff823</t>
  </si>
  <si>
    <t>d76f1014049d11de8596d34d71226317_0</t>
  </si>
  <si>
    <t>d76f1015049d11de8596d34d71226317</t>
  </si>
  <si>
    <t>15232619410508171X</t>
  </si>
  <si>
    <t>a979c523e3e6415db82bd42e8b58a9ae</t>
  </si>
  <si>
    <t>11b8cb61054111de8596d34d71226317_0</t>
  </si>
  <si>
    <t>11b8cb62054111de8596d34d71226317</t>
  </si>
  <si>
    <t>152326194104201716</t>
  </si>
  <si>
    <t>8433bb7bacba49eaa478c1f32e19efe1</t>
  </si>
  <si>
    <t>adbd386fe13811dd9dffcf18f4200bc4_0</t>
  </si>
  <si>
    <t>adbd3870e13811dd9dffcf18f4200bc4</t>
  </si>
  <si>
    <t>152326194010042013</t>
  </si>
  <si>
    <t>2e3c1b8c344448f5bb7b67e2a79936de</t>
  </si>
  <si>
    <t>a378652b8f4411e1b36ebbdede46850b_0</t>
  </si>
  <si>
    <t>a378652c8f4411e1b36ebbdede46850b</t>
  </si>
  <si>
    <t>152326194101232015</t>
  </si>
  <si>
    <t>24a519757afd4e29bf17c404905b3a8d</t>
  </si>
  <si>
    <t>6221e866021d11de8596d34d71226317_0</t>
  </si>
  <si>
    <t>83e9d40a021d11de8596d34d71226317</t>
  </si>
  <si>
    <t>152326194109052027</t>
  </si>
  <si>
    <t>2207ea1ac3d44aeea5ee973552338c9e</t>
  </si>
  <si>
    <t>52fc026303b311de8596d34d71226317_0</t>
  </si>
  <si>
    <t>52fc026403b311de8596d34d71226317</t>
  </si>
  <si>
    <t>152326194011152011</t>
  </si>
  <si>
    <t>b9988cfd77be4d74a66bb850e29541b1</t>
  </si>
  <si>
    <t>603d5944ff0711dd8596d34d71226317</t>
  </si>
  <si>
    <t>b076909ccf69444594c33c55c70c591a</t>
  </si>
  <si>
    <t>3ba4eefaffd311dd8596d34d71226317_0</t>
  </si>
  <si>
    <t>3ba4eefbffd311dd8596d34d71226317</t>
  </si>
  <si>
    <t>152326193901222013</t>
  </si>
  <si>
    <t>9be0542647244a1f99fd80cea9e357ca</t>
  </si>
  <si>
    <t>6625d685e21111dd9dffcf18f4200bc4_0</t>
  </si>
  <si>
    <t>ab5d69e6e21111dd9dffcf18f4200bc4</t>
  </si>
  <si>
    <t>152326197003265319</t>
  </si>
  <si>
    <t>6059102706f04ca680137e3a26254e65</t>
  </si>
  <si>
    <t>520c93abe6c311dd8596d34d71226317_0</t>
  </si>
  <si>
    <t>520c93ace6c311dd8596d34d71226317</t>
  </si>
  <si>
    <t>152326194108115313</t>
  </si>
  <si>
    <t>31c0e9b794b442238d348906ad500891</t>
  </si>
  <si>
    <t>00110199095811de8def0ff47879fc46_0</t>
  </si>
  <si>
    <t>0011019a095811de8def0ff47879fc46</t>
  </si>
  <si>
    <t>152326194108215322</t>
  </si>
  <si>
    <t>7f58823bdc9f4a19acfa6329ddee6601</t>
  </si>
  <si>
    <t>6884c9d4e2df11dd9dffcf18f4200bc4_0</t>
  </si>
  <si>
    <t>6884c9d5e2df11dd9dffcf18f4200bc4</t>
  </si>
  <si>
    <t>152326193911011711</t>
  </si>
  <si>
    <t>20d190fc4690449f902d06b88dc27441</t>
  </si>
  <si>
    <t>da31966be37e11dd9dffcf18f4200bc4_0</t>
  </si>
  <si>
    <t>da31966ce37e11dd9dffcf18f4200bc4</t>
  </si>
  <si>
    <t>152326194005151725</t>
  </si>
  <si>
    <t>37e2b90537ae4c39bcdcebc4972d6628</t>
  </si>
  <si>
    <t>74bda439e4e211dd9dffcf18f4200bc4_0</t>
  </si>
  <si>
    <t>a321678be4e211dd9dffcf18f4200bc4</t>
  </si>
  <si>
    <t>152326194009161744</t>
  </si>
  <si>
    <t>6ea98340f91441a5ac0b94839163a03b</t>
  </si>
  <si>
    <t>99fbebd7e5c311dd9dffcf18f4200bc4_0</t>
  </si>
  <si>
    <t>99fbebd8e5c311dd9dffcf18f4200bc4</t>
  </si>
  <si>
    <t>152326193901051736</t>
  </si>
  <si>
    <t>b92a656021304579bd00efbd4d45fd9f</t>
  </si>
  <si>
    <t>9600518f9b554234b7fc153ec9cc4640_0</t>
  </si>
  <si>
    <t>9b84b0d4ef8d434eaa1d7738f2e32f53</t>
  </si>
  <si>
    <t>152326193902141725</t>
  </si>
  <si>
    <t>77be13fb1b174588b65f0b8ddb3e40fc</t>
  </si>
  <si>
    <t>d901a74a6279480b8c28d1dc424c0b84_0</t>
  </si>
  <si>
    <t>6c56df2a132e428e9c36cb5e6f48391a</t>
  </si>
  <si>
    <t>15232619411002201X</t>
  </si>
  <si>
    <t>6894e9788ca742dea0fbb35f82989d54</t>
  </si>
  <si>
    <t>12907aa8280b4362bc7ec69064edf8a7_0</t>
  </si>
  <si>
    <t>f9e9533bcd954e7d808ffbad12ce24f5</t>
  </si>
  <si>
    <t>152326194010051710</t>
  </si>
  <si>
    <t>李贵</t>
  </si>
  <si>
    <t>91275bcb15754c89bbd64701d07d94b1</t>
  </si>
  <si>
    <t>1afc38c3ffea11dd8596d34d71226317_0</t>
  </si>
  <si>
    <t>521682b7ffea11dd8596d34d71226317</t>
  </si>
  <si>
    <t>152326193702011715</t>
  </si>
  <si>
    <t>eb1a9831dfbe4217907fe6208df5fe37</t>
  </si>
  <si>
    <t>d9fbce6fe10f11dd9dffcf18f4200bc4_0</t>
  </si>
  <si>
    <t>2eff91efe11011dd9dffcf18f4200bc4</t>
  </si>
  <si>
    <t>152326196112171712</t>
  </si>
  <si>
    <t>5c7b0a03f21640bb853b691e6222eb8f</t>
  </si>
  <si>
    <t>139fdaaab10a11e487b56f22608a994a_0</t>
  </si>
  <si>
    <t>139fdaa9b10a11e487b56f22608a994a</t>
  </si>
  <si>
    <t>152326194011061726</t>
  </si>
  <si>
    <t>5ffe3360b7354ad390992c47d1a7d355</t>
  </si>
  <si>
    <t>2d67fc7adf9a11dd9dffcf18f4200bc4_0</t>
  </si>
  <si>
    <t>2d67fc7bdf9a11dd9dffcf18f4200bc4</t>
  </si>
  <si>
    <t>152326194109291714</t>
  </si>
  <si>
    <t>2d5e6b447ea347568b678f94565d1790</t>
  </si>
  <si>
    <t>be866c01d25011ddb504e16feb5bfbfe_0</t>
  </si>
  <si>
    <t>a3870a1fc26e11dd90b9c124202db2b9</t>
  </si>
  <si>
    <t>152326196206261751</t>
  </si>
  <si>
    <t>a7610df0aa484d1cb5179e3854e7c84b</t>
  </si>
  <si>
    <t>C3EC1FAA-3C90-0001-A67B-1840DE5C7160_0</t>
  </si>
  <si>
    <t>C3EC1FAA-3C90-0001-87B6-77D01C90117F</t>
  </si>
  <si>
    <t>15232619410325201X</t>
  </si>
  <si>
    <t>5604258cc6384a41bbd73d58b36f7acf</t>
  </si>
  <si>
    <t>cfda6e7ae60011dd8596d34d71226317_0</t>
  </si>
  <si>
    <t>cfda6e7be60011dd8596d34d71226317</t>
  </si>
  <si>
    <t>152326194011072011</t>
  </si>
  <si>
    <t>e62dff7cfbca414f8e420ca5b201e4b7</t>
  </si>
  <si>
    <t>ba34c5ecdd2211dd9dffcf18f4200bc4_0</t>
  </si>
  <si>
    <t>ba34c5eddd2211dd9dffcf18f4200bc4</t>
  </si>
  <si>
    <t>152326194008152029</t>
  </si>
  <si>
    <t>13f968b5762e463b82ebc69eb1199e1b</t>
  </si>
  <si>
    <t>5f0435bae23811dd9dffcf18f4200bc4_0</t>
  </si>
  <si>
    <t>5f0435bbe23811dd9dffcf18f4200bc4</t>
  </si>
  <si>
    <t>15232619410118202X</t>
  </si>
  <si>
    <t>994dcdc5e53d424dbde0bb94c87be4fa</t>
  </si>
  <si>
    <t>ab680823db9311dd9dffcf18f4200bc4_0</t>
  </si>
  <si>
    <t>38a3bb75db9411dd9dffcf18f4200bc4</t>
  </si>
  <si>
    <t>152326199702102016</t>
  </si>
  <si>
    <t>5cb04c6dcabb4a3299a18e59c37a4b55</t>
  </si>
  <si>
    <t>5e7efdf2e5cd11dd9dffcf18f4200bc4_0</t>
  </si>
  <si>
    <t>aeaf8e66e5cd11dd9dffcf18f4200bc4</t>
  </si>
  <si>
    <t>152326194101152023</t>
  </si>
  <si>
    <t>6fa015cb72644d5893cae085f645e349</t>
  </si>
  <si>
    <t>66a69659e69211dd8596d34d71226317_0</t>
  </si>
  <si>
    <t>66a6965ae69211dd8596d34d71226317</t>
  </si>
  <si>
    <t>152326194105122016</t>
  </si>
  <si>
    <t>c35302a7fbb143c7a5a71ade4c31bb17</t>
  </si>
  <si>
    <t>b5808e1520234a18a51d7b16fb5bd1cc_0</t>
  </si>
  <si>
    <t>886e205bfee411dd8596d34d71226317</t>
  </si>
  <si>
    <t>15232619350629202X</t>
  </si>
  <si>
    <t>b3d837d8b1f44bef9e2ca27f876e8336</t>
  </si>
  <si>
    <t>5f693e79014411de8596d34d71226317_0</t>
  </si>
  <si>
    <t>5f693e7a014411de8596d34d71226317</t>
  </si>
  <si>
    <t>152326194202192016</t>
  </si>
  <si>
    <t>5e6b5ad268884675b1b57de457adff4f</t>
  </si>
  <si>
    <t>24f2e585014611de8596d34d71226317_0</t>
  </si>
  <si>
    <t>c4bd038a014b11de8596d34d71226317</t>
  </si>
  <si>
    <t>152326197710182010</t>
  </si>
  <si>
    <t>刘占有</t>
  </si>
  <si>
    <t>91353fcdd7ac4865b6d04602a88897e1</t>
  </si>
  <si>
    <t>3d9c60f4e69f11dd8596d34d71226317_0</t>
  </si>
  <si>
    <t>9bb5e37ce69f11dd8596d34d71226317</t>
  </si>
  <si>
    <t>152326199002035350</t>
  </si>
  <si>
    <t>8528ec42214146f5bd8a7be831e1d8cb</t>
  </si>
  <si>
    <t>08ddc22607b111de8def0ff47879fc46_0</t>
  </si>
  <si>
    <t>08ddc22707b111de8def0ff47879fc46</t>
  </si>
  <si>
    <t>152326193911245315</t>
  </si>
  <si>
    <t>020a1eaad5304f57ae91364e0fcfb099</t>
  </si>
  <si>
    <t>4a0a652ae2a111dd9dffcf18f4200bc4</t>
  </si>
  <si>
    <t>7fb8bb489baa4171bde5a5c2ee8863fb</t>
  </si>
  <si>
    <t>497af5ade39511dd9dffcf18f4200bc4_0</t>
  </si>
  <si>
    <t>497af5aee39511dd9dffcf18f4200bc4</t>
  </si>
  <si>
    <t>152326194101251718</t>
  </si>
  <si>
    <t>dc487b2faa634cfc9476c7212212233a</t>
  </si>
  <si>
    <t>35b49982f8cf4fd2a3aaf8f6c1ef7efe_0</t>
  </si>
  <si>
    <t>cdef5885f32e474998a924287cff6af0</t>
  </si>
  <si>
    <t>152326194012071715</t>
  </si>
  <si>
    <t>35c7422e7c9b456eb3f7998074855291</t>
  </si>
  <si>
    <t>b902213ef5a0414c89b43813c295d289_0</t>
  </si>
  <si>
    <t>9fb8b7681dda434ca6f5e7cef14bcbf1</t>
  </si>
  <si>
    <t>152326194303231715</t>
  </si>
  <si>
    <t>8d81318f239a4d83bd0e46c8e76ac516</t>
  </si>
  <si>
    <t>ddde341d52aa42eda9fc4870182aff52_0</t>
  </si>
  <si>
    <t>512e5dee3e3247ef82d2bf3b0c27982b</t>
  </si>
  <si>
    <t>152326194203111716</t>
  </si>
  <si>
    <t>9e30fb3f3d104745adac46b3a5b7a2bb</t>
  </si>
  <si>
    <t>812f7672c1ca466daad3535785b8a303_0</t>
  </si>
  <si>
    <t>ac64e4203a504313ba4e196be589fc77</t>
  </si>
  <si>
    <t>152326194110021711</t>
  </si>
  <si>
    <t>b8ca962f0f0746d398aaf554ae31783e</t>
  </si>
  <si>
    <t>9d34a6d380864e77a22eb1a1aba26365_0</t>
  </si>
  <si>
    <t>7672d6175c4f4c6eb3629eae0bd8272c</t>
  </si>
  <si>
    <t>152326193912081711</t>
  </si>
  <si>
    <t>4b4e34dc9fe745a993294b2288365145</t>
  </si>
  <si>
    <t>60664462021f11de8596d34d71226317_0</t>
  </si>
  <si>
    <t>c16b4d24021f11de8596d34d71226317</t>
  </si>
  <si>
    <t>152326197607041711</t>
  </si>
  <si>
    <t>ea82343a7c7a4b7ab90f128866e733bf</t>
  </si>
  <si>
    <t>C566AC6C-AE60-0001-11B3-1C8072001412_0</t>
  </si>
  <si>
    <t>f28be734b7c311e78ae00f2ca2385afc</t>
  </si>
  <si>
    <t>150525193009101723</t>
  </si>
  <si>
    <t>7185ddc3e9d64f80b5946b7053c94e50</t>
  </si>
  <si>
    <t>ed60cb65be4f428d85a672bd2e1bb8ef_0</t>
  </si>
  <si>
    <t>ee541815e48947c6b675f6a07ee4e4b1</t>
  </si>
  <si>
    <t>152326193806231720</t>
  </si>
  <si>
    <t>2f625c1bc33149b6b7477a2c1ad8bb71</t>
  </si>
  <si>
    <t>68a6d1c806d411de8596d34d71226317_0</t>
  </si>
  <si>
    <t>8120140b06d411de8596d34d71226317</t>
  </si>
  <si>
    <t>152326194109251720</t>
  </si>
  <si>
    <t>蒋继龙</t>
  </si>
  <si>
    <t>90d33541cf954f62872d33dc7c33b821</t>
  </si>
  <si>
    <t>61b42fe806fb11de80d8f3036eeb1152_0</t>
  </si>
  <si>
    <t>be1ec8b706fb11de80d8f3036eeb1152</t>
  </si>
  <si>
    <t>152326193709181717</t>
  </si>
  <si>
    <t>王文林</t>
  </si>
  <si>
    <t>1b89d5423ba7447399294f565c6d7408</t>
  </si>
  <si>
    <t>b5729d33c01011dda229e189c3c116f0_0</t>
  </si>
  <si>
    <t>1a3c4f51c01111dda229e189c3c116f0</t>
  </si>
  <si>
    <t>152326194003121717</t>
  </si>
  <si>
    <t>2d3fbf786d174dedb2d7d1a1d5e740d8</t>
  </si>
  <si>
    <t>ffe81952dec411dd9dffcf18f4200bc4</t>
  </si>
  <si>
    <t>a2bd8da1e35242cbb3ce771029dd7207</t>
  </si>
  <si>
    <t>564e805db6d54f0e88433b66ac932b82_0</t>
  </si>
  <si>
    <t>a77b8b7bd2e811ddb504e16feb5bfbfe</t>
  </si>
  <si>
    <t>152326194202184825</t>
  </si>
  <si>
    <t>af3fc4cfea054447b814ecb64a164581</t>
  </si>
  <si>
    <t>913a0e72ffd911dd8596d34d71226317_0</t>
  </si>
  <si>
    <t>2a022602ffda11dd8596d34d71226317</t>
  </si>
  <si>
    <t>152326197408251716</t>
  </si>
  <si>
    <t>2d60c96845874e5e8c5b85e9cea9fe63</t>
  </si>
  <si>
    <t>b82115a1048911de8596d34d71226317_0</t>
  </si>
  <si>
    <t>cdb93cae1d9911e78bcaff1ec5122e65</t>
  </si>
  <si>
    <t>15232619370503172X</t>
  </si>
  <si>
    <t>0712173383fe4f9eb40806e0c85f74aa</t>
  </si>
  <si>
    <t>14074808057411de8596d34d71226317_0</t>
  </si>
  <si>
    <t>14074809057411de8596d34d71226317</t>
  </si>
  <si>
    <t>152326194001221765</t>
  </si>
  <si>
    <t>e368433c21124afeb1cffe1b14213b30</t>
  </si>
  <si>
    <t>f3d4937e061811de8596d34d71226317_0</t>
  </si>
  <si>
    <t>0f8c8600061911de8596d34d71226317</t>
  </si>
  <si>
    <t>152326194007031727</t>
  </si>
  <si>
    <t>3d33467c27184f198f07e666260db5c7</t>
  </si>
  <si>
    <t>C639B7D3-8630-0001-9EF2-1BFC572E5D80_0</t>
  </si>
  <si>
    <t>6cedc839eb5811e5b593b907e7fef8d8</t>
  </si>
  <si>
    <t>152326193602071729</t>
  </si>
  <si>
    <t>60a97f32a884420ab0fd9bff984e610c</t>
  </si>
  <si>
    <t>96dbe566df9411dd9dffcf18f4200bc4_0</t>
  </si>
  <si>
    <t>58b6e94038fb4f8ba785e122d19517c4</t>
  </si>
  <si>
    <t>152326197510142073</t>
  </si>
  <si>
    <t>15a10540bc774221869433dd9fc0cb0b</t>
  </si>
  <si>
    <t>6ea65d3de21511dd9dffcf18f4200bc4_0</t>
  </si>
  <si>
    <t>6ea65d3ee21511dd9dffcf18f4200bc4</t>
  </si>
  <si>
    <t>152326194009221719</t>
  </si>
  <si>
    <t>d1eca48504e44844bc1ba593f47004f1</t>
  </si>
  <si>
    <t>545d92c6e39a11dd9dffcf18f4200bc4_0</t>
  </si>
  <si>
    <t>545d92c7e39a11dd9dffcf18f4200bc4</t>
  </si>
  <si>
    <t>152326194110101746</t>
  </si>
  <si>
    <t>6b04e383fc94478bb862fef08bde7f44</t>
  </si>
  <si>
    <t>0195327de20d11dd9dffcf18f4200bc4_0</t>
  </si>
  <si>
    <t>0195327ee20d11dd9dffcf18f4200bc4</t>
  </si>
  <si>
    <t>152326194109291730</t>
  </si>
  <si>
    <t>8ecce1fe3cd74a8ea5d2c78703ed75bb</t>
  </si>
  <si>
    <t>29d7e301dc8811dd9dffcf18f4200bc4_0</t>
  </si>
  <si>
    <t>29d7e302dc8811dd9dffcf18f4200bc4</t>
  </si>
  <si>
    <t>152326194008032019</t>
  </si>
  <si>
    <t>d84c237e41d4408daa885ecda9c882bb</t>
  </si>
  <si>
    <t>9edd4362dafb11dd9dffcf18f4200bc4</t>
  </si>
  <si>
    <t>205aa8020b3744cdb39c76e8c3e18916</t>
  </si>
  <si>
    <t>8a9be7fddbcb11dd9dffcf18f4200bc4</t>
  </si>
  <si>
    <t>23c69db190bf47edb5f5f9f44cced2ae</t>
  </si>
  <si>
    <t>5f47e459dd4d11dd9dffcf18f4200bc4_0</t>
  </si>
  <si>
    <t>4c3b390edd4e11dd9dffcf18f4200bc4</t>
  </si>
  <si>
    <t>152326197305262033</t>
  </si>
  <si>
    <t>1c0d17e8afc1486c9a1649d7665a8bc5</t>
  </si>
  <si>
    <t>714a09c7feeb11dd8596d34d71226317</t>
  </si>
  <si>
    <t>姜引海</t>
  </si>
  <si>
    <t>4b5e54f6612e4329a3170647ec872cbc</t>
  </si>
  <si>
    <t>393b6220dc6a11dd9dffcf18f4200bc4_0</t>
  </si>
  <si>
    <t>393b6221dc6a11dd9dffcf18f4200bc4</t>
  </si>
  <si>
    <t>152326194111072019</t>
  </si>
  <si>
    <t>1be3870b45e14ccb84bccfc895d22395</t>
  </si>
  <si>
    <t>6cd7e7b9dd2511dd9dffcf18f4200bc4_0</t>
  </si>
  <si>
    <t>6cd7e7badd2511dd9dffcf18f4200bc4</t>
  </si>
  <si>
    <t>152326194110112015</t>
  </si>
  <si>
    <t>11ec86fd84df4b1e8df9d1ec2cfb1baf</t>
  </si>
  <si>
    <t>56a9b42f4c4d4c52a755810154415503_0</t>
  </si>
  <si>
    <t>744c0b46bacf11dd857b3f49f5b13c93</t>
  </si>
  <si>
    <t>152326194102242020</t>
  </si>
  <si>
    <t>d148d8d1a6ea45d9a8ca8042a82361bc</t>
  </si>
  <si>
    <t>C5FF814A-97D0-0001-26D2-1CEC1E30101C_0</t>
  </si>
  <si>
    <t>C5FF814A-9BB0-0001-2695-12C0A6904BD0</t>
  </si>
  <si>
    <t>152326193911082026</t>
  </si>
  <si>
    <t>王俊刚</t>
  </si>
  <si>
    <t>b2038abe049447e295d0be5ad36da23c</t>
  </si>
  <si>
    <t>160c9c5602d811de8596d34d71226317_0</t>
  </si>
  <si>
    <t>6b3db06002d811de8596d34d71226317</t>
  </si>
  <si>
    <t>152326194407232018</t>
  </si>
  <si>
    <t>卜庆仁</t>
  </si>
  <si>
    <t>1b84f1facd5e42e1a04ea9ff08482eca</t>
  </si>
  <si>
    <t>13f90c1b02dd11de8596d34d71226317_0</t>
  </si>
  <si>
    <t>99184ca102eb11de8596d34d71226317</t>
  </si>
  <si>
    <t>152326193612092013</t>
  </si>
  <si>
    <t>0028f887647c4a84b0d3423f09bf46f7</t>
  </si>
  <si>
    <t>c6e865c903b011de8596d34d71226317_0</t>
  </si>
  <si>
    <t>c6e865ca03b011de8596d34d71226317</t>
  </si>
  <si>
    <t>152326194202152014</t>
  </si>
  <si>
    <t>91aecf7e0ebe4e28ae25f2ea1eade6c7</t>
  </si>
  <si>
    <t>11390af7192611e4b06455662100b3c4_0</t>
  </si>
  <si>
    <t>11390af8192611e4b06455662100b3c4</t>
  </si>
  <si>
    <t>152326194202065367</t>
  </si>
  <si>
    <t>腾守芳</t>
  </si>
  <si>
    <t>f0257a24b52a4ce6bab14958254c19d0</t>
  </si>
  <si>
    <t>52d18ffb033c11de8596d34d71226317_0</t>
  </si>
  <si>
    <t>C5C25F57-3200-0001-5929-19404EB0121D</t>
  </si>
  <si>
    <t>152326195612085330</t>
  </si>
  <si>
    <t>b371c4be9e364254b8161bd9ddbade14</t>
  </si>
  <si>
    <t>3f6eaadb07ac11de8def0ff47879fc46_0</t>
  </si>
  <si>
    <t>3f6eaadc07ac11de8def0ff47879fc46</t>
  </si>
  <si>
    <t>152326194106085317</t>
  </si>
  <si>
    <t>b2cc60e12a5e4106b695c676369a9aff</t>
  </si>
  <si>
    <t>39a7e940d57811ddb504e16feb5bfbfe_0</t>
  </si>
  <si>
    <t>39a7e941d57811ddb504e16feb5bfbfe</t>
  </si>
  <si>
    <t>152326194103011718</t>
  </si>
  <si>
    <t>e38445807e07440d96bcff1281db1c4a</t>
  </si>
  <si>
    <t>C628B588-10A0-0001-3D88-16B51C30BD90_0</t>
  </si>
  <si>
    <t>C628B588-10A0-0001-60B2-117F83FB1F34</t>
  </si>
  <si>
    <t>152326194201017128</t>
  </si>
  <si>
    <t>4342a31eea364a5cb7b4af05c33fbf8d</t>
  </si>
  <si>
    <t>91d43738e14011e7bb637907e4ba5c95_0</t>
  </si>
  <si>
    <t>91d43739e14011e7bb637907e4ba5c95</t>
  </si>
  <si>
    <t>15232619400602172X</t>
  </si>
  <si>
    <t>aaf2e6eb8b3a4becabc9f45936d676c9</t>
  </si>
  <si>
    <t>c7a55345023011de8596d34d71226317_0</t>
  </si>
  <si>
    <t>11b06783023111de8596d34d71226317</t>
  </si>
  <si>
    <t>152326197005111719</t>
  </si>
  <si>
    <t>cdfec9501c2a40f0ba6a1af4cb8cc4ef</t>
  </si>
  <si>
    <t>8fe68e6c054411de8596d34d71226317_0</t>
  </si>
  <si>
    <t>8fe68e6d054411de8596d34d71226317</t>
  </si>
  <si>
    <t>152326194201171715</t>
  </si>
  <si>
    <t>3a5aaff9c3a64353bfadc77f95d240aa</t>
  </si>
  <si>
    <t>785d132f5ce511e5ba5427583697d2ad_0</t>
  </si>
  <si>
    <t>785d13305ce511e5ba5427583697d2ad</t>
  </si>
  <si>
    <t>152326194202051723</t>
  </si>
  <si>
    <t>bcd7b2eed2d64f32b3009abc56b500e3</t>
  </si>
  <si>
    <t>7d1181f906da11de80d8f3036eeb1152</t>
  </si>
  <si>
    <t>33bbe217bfc94d01a8334077fe3d8608</t>
  </si>
  <si>
    <t>a6942a9a078b11de80d8f3036eeb1152_0</t>
  </si>
  <si>
    <t>ca23d04b30ce425e9903028a609281c4</t>
  </si>
  <si>
    <t>152326197605091715</t>
  </si>
  <si>
    <t>19dbb2976b994e41a919da6e39b301c7</t>
  </si>
  <si>
    <t>7048b2efdef111dd9dffcf18f4200bc4_0</t>
  </si>
  <si>
    <t>7048b2f0def111dd9dffcf18f4200bc4</t>
  </si>
  <si>
    <t>15232619420304172X</t>
  </si>
  <si>
    <t>高喜顺</t>
  </si>
  <si>
    <t>e791e90ddc944cf9a2d74891f3fd423e</t>
  </si>
  <si>
    <t>e09bd706021d11de8596d34d71226317_0</t>
  </si>
  <si>
    <t>fd820fcc021d11de8596d34d71226317</t>
  </si>
  <si>
    <t>152326194102111733</t>
  </si>
  <si>
    <t>4aae9b54573342999957558be105772b</t>
  </si>
  <si>
    <t>8616ea27023e11de8596d34d71226317_0</t>
  </si>
  <si>
    <t>8616ea28023e11de8596d34d71226317</t>
  </si>
  <si>
    <t>152326194202221710</t>
  </si>
  <si>
    <t>8e97182a328e4b4ab14ea78e906e5d57</t>
  </si>
  <si>
    <t>31a3ea5cdf9511dd9dffcf18f4200bc4</t>
  </si>
  <si>
    <t>高广要</t>
  </si>
  <si>
    <t>d4bad48f102c484aa051640bd2615eb0</t>
  </si>
  <si>
    <t>8ccfb6b8dfaa11dd9dffcf18f4200bc4_0</t>
  </si>
  <si>
    <t>1f7beda3dfab11dd9dffcf18f4200bc4</t>
  </si>
  <si>
    <t>152326193911032010</t>
  </si>
  <si>
    <t>052fea769c604f9da4d6ca8c21ebbf38</t>
  </si>
  <si>
    <t>3e3c637ae20d11dd9dffcf18f4200bc4</t>
  </si>
  <si>
    <t>b5b3e24988d24a9c8fa8c488701e9fda</t>
  </si>
  <si>
    <t>041f9f3be2b211dd9dffcf18f4200bc4_0</t>
  </si>
  <si>
    <t>041f9f3ce2b211dd9dffcf18f4200bc4</t>
  </si>
  <si>
    <t>152326194203211725</t>
  </si>
  <si>
    <t>a3d6c329aa6d4d7fb95a3b4f25b16ba8</t>
  </si>
  <si>
    <t>8df20faae68611dd8596d34d71226317_0</t>
  </si>
  <si>
    <t>8df20fabe68611dd8596d34d71226317</t>
  </si>
  <si>
    <t>152326194109182016</t>
  </si>
  <si>
    <t>86588b09398540a896e64d81eebf516c</t>
  </si>
  <si>
    <t>4e38154edaef11dd9dffcf18f4200bc4_0</t>
  </si>
  <si>
    <t>4e38154fdaef11dd9dffcf18f4200bc4</t>
  </si>
  <si>
    <t>152326194111088205</t>
  </si>
  <si>
    <t>c8e06b6c0dd6455e85c2aa7c28472943</t>
  </si>
  <si>
    <t>f871a3cddc6411dd9dffcf18f4200bc4_0</t>
  </si>
  <si>
    <t>f871a3cedc6411dd9dffcf18f4200bc4</t>
  </si>
  <si>
    <t>152326194108012015</t>
  </si>
  <si>
    <t>c2ce862bc7fd43f888c06050d24c6da1</t>
  </si>
  <si>
    <t>4436fdaf3b3711e183506d2dae3bb2c1_0</t>
  </si>
  <si>
    <t>4436fdb03b3711e183506d2dae3bb2c1</t>
  </si>
  <si>
    <t>152326194011092020</t>
  </si>
  <si>
    <t>耿石华</t>
  </si>
  <si>
    <t>36539effe1f5439bb41d1e40620fc832</t>
  </si>
  <si>
    <t>f61dd92bfee511dd8596d34d71226317_0</t>
  </si>
  <si>
    <t>4f64017ffee611dd8596d34d71226317</t>
  </si>
  <si>
    <t>152326197710142027</t>
  </si>
  <si>
    <t>5a1e73fa717e4ffe96fb697199ed5608</t>
  </si>
  <si>
    <t>a0cf2db3d56811ddb504e16feb5bfbfe</t>
  </si>
  <si>
    <t>ce8a77694eaa47dc87ed8022ea03ad15</t>
  </si>
  <si>
    <t>f5ea9b8abab611dd857b3f49f5b13c93_0</t>
  </si>
  <si>
    <t>b1779e1fba9611dd857b3f49f5b13c93</t>
  </si>
  <si>
    <t>152326197001302016</t>
  </si>
  <si>
    <t>ad7b81a4a0f04f3c87fd2544a4df4c93</t>
  </si>
  <si>
    <t>efc237e3dfcf11dd9dffcf18f4200bc4</t>
  </si>
  <si>
    <t>9d7f50de65e04aa695b53fe4362a049a</t>
  </si>
  <si>
    <t>C3FC72D2-D090-0001-F798-A88D24901D9A_0</t>
  </si>
  <si>
    <t>C3FC72D2-D090-0001-BBBB-F1601C852B20</t>
  </si>
  <si>
    <t>152326194102212024</t>
  </si>
  <si>
    <t>6338eec5a16149c4bece66865dd2a0c5</t>
  </si>
  <si>
    <t>7ae799daff0911dd8596d34d71226317_0</t>
  </si>
  <si>
    <t>cdf9ed95ff0911dd8596d34d71226317</t>
  </si>
  <si>
    <t>152326197412102019</t>
  </si>
  <si>
    <t>9bf7afdeabdc4dfcbbc92b6349a83dfb</t>
  </si>
  <si>
    <t>a0b0b0acff0b11dd8596d34d71226317_0</t>
  </si>
  <si>
    <t>a0b0b0adff0b11dd8596d34d71226317</t>
  </si>
  <si>
    <t>152326194104292013</t>
  </si>
  <si>
    <t>c65098a617d3449cadac1aeefc79b52a</t>
  </si>
  <si>
    <t>2c5a21ea12224cbab84c956a9d2cc016_0</t>
  </si>
  <si>
    <t>de4f7f84ff6111e487b56f22608a994a</t>
  </si>
  <si>
    <t>152326193501032026</t>
  </si>
  <si>
    <t>08c81d598ff347e39eda97bee0521790</t>
  </si>
  <si>
    <t>b8c1640ae69511dd8596d34d71226317_0</t>
  </si>
  <si>
    <t>b8c1640be69511dd8596d34d71226317</t>
  </si>
  <si>
    <t>152326194109125329</t>
  </si>
  <si>
    <t>101885078afc4fecb38cb029a2b24b03</t>
  </si>
  <si>
    <t>ed197b72d65f11ddb504e16feb5bfbfe_0</t>
  </si>
  <si>
    <t>ed197b73d65f11ddb504e16feb5bfbfe</t>
  </si>
  <si>
    <t>152326193906241715</t>
  </si>
  <si>
    <t>3a5c77b9699d4c1e89b1eaccf2669c0d</t>
  </si>
  <si>
    <t>1b7b0952e38011dd9dffcf18f4200bc4_0</t>
  </si>
  <si>
    <t>1b7b0953e38011dd9dffcf18f4200bc4</t>
  </si>
  <si>
    <t>152326194112211711</t>
  </si>
  <si>
    <t>5b80749df58347209d31c8065674e8bb</t>
  </si>
  <si>
    <t>a3e387eb248c4a7c813cd89eceab8182_0</t>
  </si>
  <si>
    <t>921f285dd24311ddb504e16feb5bfbfe</t>
  </si>
  <si>
    <t>152326194204224819</t>
  </si>
  <si>
    <t>fd86474cae8a41ca8261aa33edb89b14</t>
  </si>
  <si>
    <t>555f5074dad211dd9dffcf18f4200bc4_0</t>
  </si>
  <si>
    <t>6882260cdad211dd9dffcf18f4200bc4</t>
  </si>
  <si>
    <t>152326194203181722</t>
  </si>
  <si>
    <t>fd5d2881b1a04327933d15bbbe3cf200</t>
  </si>
  <si>
    <t>cc5b4613dc5411dd9dffcf18f4200bc4_0</t>
  </si>
  <si>
    <t>cc5b4614dc5411dd9dffcf18f4200bc4</t>
  </si>
  <si>
    <t>152326194205041723</t>
  </si>
  <si>
    <t>曹泽</t>
  </si>
  <si>
    <t>bcd528e84f04436e87dd6b3dc005e908</t>
  </si>
  <si>
    <t>6da4ecf9ffc811dd8596d34d71226317_0</t>
  </si>
  <si>
    <t>e06c78f1ffc811dd8596d34d71226317</t>
  </si>
  <si>
    <t>152326194707241717</t>
  </si>
  <si>
    <t>887fe6d8183544e6bc4703e7e8f309e2</t>
  </si>
  <si>
    <t>8605909ee1d811dd9dffcf18f4200bc4_0</t>
  </si>
  <si>
    <t>a0a49953e1d811dd9dffcf18f4200bc4</t>
  </si>
  <si>
    <t>152326196710181734</t>
  </si>
  <si>
    <t>6cd914ad6f454f6893de9f4a2c80b270</t>
  </si>
  <si>
    <t>bcb86903f4ef11e39448b995914dd3a1_0</t>
  </si>
  <si>
    <t>bcb86904f4ef11e39448b995914dd3a1</t>
  </si>
  <si>
    <t>152326194206121725</t>
  </si>
  <si>
    <t>a6e5e8b2e0784bed98d32203d95ebb16</t>
  </si>
  <si>
    <t>eb4a58835bd111e789c2650d40306bd1_0</t>
  </si>
  <si>
    <t>eb4a58845bd111e789c2650d40306bd1</t>
  </si>
  <si>
    <t>152326194203011723</t>
  </si>
  <si>
    <t>beb901dfce03430bb5517892f546dc4e</t>
  </si>
  <si>
    <t>b3cd3ea306ea11de80d8f3036eeb1152_0</t>
  </si>
  <si>
    <t>b18adaad94d74cf0aeb212309699153e</t>
  </si>
  <si>
    <t>152326194201271724</t>
  </si>
  <si>
    <t>aa37a06001244646b373cc2cfd9d876a</t>
  </si>
  <si>
    <t>40d89a0606f311de80d8f3036eeb1152_0</t>
  </si>
  <si>
    <t>40d89a0706f311de80d8f3036eeb1152</t>
  </si>
  <si>
    <t>152326194112221717</t>
  </si>
  <si>
    <t>李斌</t>
  </si>
  <si>
    <t>4d958481224a4b18827d2fd1d74f0c9d</t>
  </si>
  <si>
    <t>c652b9f9c03611dd90b9c124202db2b9_0</t>
  </si>
  <si>
    <t>2d47d78bc03711dd90b9c124202db2b9</t>
  </si>
  <si>
    <t>152326194111111735</t>
  </si>
  <si>
    <t>176826bcdf934306850f69820e731f00</t>
  </si>
  <si>
    <t>dd9a1f74dc5c11dd9dffcf18f4200bc4_0</t>
  </si>
  <si>
    <t>dd9a1f75dc5c11dd9dffcf18f4200bc4</t>
  </si>
  <si>
    <t>152326194205221716</t>
  </si>
  <si>
    <t>e0157a4cf84e4d7fb6fedd98d58c690b</t>
  </si>
  <si>
    <t>27450b31dec611dd9dffcf18f4200bc4</t>
  </si>
  <si>
    <t>bafea959c58b4f528ef2f58f09899588</t>
  </si>
  <si>
    <t>a0b02733ded211dd9dffcf18f4200bc4_0</t>
  </si>
  <si>
    <t>bf858595ded211dd9dffcf18f4200bc4</t>
  </si>
  <si>
    <t>152326194209301713</t>
  </si>
  <si>
    <t>a585b5aef3e74cd8895d3ddc105f6385</t>
  </si>
  <si>
    <t>d8c6b69aa12d4d10bc13b5cde5ec282e_0</t>
  </si>
  <si>
    <t>bba41ae2dfbd11dd9dffcf18f4200bc4</t>
  </si>
  <si>
    <t>152326193901281726</t>
  </si>
  <si>
    <t>2b089bb4cd0a40189df49d093e5795f9</t>
  </si>
  <si>
    <t>806b4412054111de8596d34d71226317</t>
  </si>
  <si>
    <t>8e6368c1d3434d21b2e49002988db883</t>
  </si>
  <si>
    <t>defca650f4ee11e39448b995914dd3a1_0</t>
  </si>
  <si>
    <t>defca651f4ee11e39448b995914dd3a1</t>
  </si>
  <si>
    <t>152326194102022028</t>
  </si>
  <si>
    <t>fe2563e9c9e241e58f9266da11e1e460</t>
  </si>
  <si>
    <t>0a36280ee21311dd9dffcf18f4200bc4_0</t>
  </si>
  <si>
    <t>0a36280fe21311dd9dffcf18f4200bc4</t>
  </si>
  <si>
    <t>152326194206061718</t>
  </si>
  <si>
    <t>3089982f318849f9bf97edfc9c273791</t>
  </si>
  <si>
    <t>a22d2a0e73464fd4950e0173651508ac_0</t>
  </si>
  <si>
    <t>0932372c91a34410a0120a53c6b3c86e</t>
  </si>
  <si>
    <t>152326194206241727</t>
  </si>
  <si>
    <t>9696f70c23304bcc865b95e949b23f48</t>
  </si>
  <si>
    <t>738cbbe3e21b11dd9dffcf18f4200bc4_0</t>
  </si>
  <si>
    <t>d6266ea6e21b11dd9dffcf18f4200bc4</t>
  </si>
  <si>
    <t>152326194203052023</t>
  </si>
  <si>
    <t>4494b6d5444b4362a03e53e286147b2b</t>
  </si>
  <si>
    <t>af752209db9211dd9dffcf18f4200bc4_0</t>
  </si>
  <si>
    <t>af75220adb9211dd9dffcf18f4200bc4</t>
  </si>
  <si>
    <t>152326194205062022</t>
  </si>
  <si>
    <t>8db6140d0530459ab9fc46c70dd69fa5</t>
  </si>
  <si>
    <t>2169e91c07da11e28016fd9922267741_0</t>
  </si>
  <si>
    <t>2169e91d07da11e28016fd9922267741</t>
  </si>
  <si>
    <t>15232619420703202X</t>
  </si>
  <si>
    <t>6f34bc8288ed4d35b91ec269cb3c3394</t>
  </si>
  <si>
    <t>806a2c1c337811e2a7b34977d6613618_0</t>
  </si>
  <si>
    <t>806a2c1d337811e2a7b34977d6613618</t>
  </si>
  <si>
    <t>15232619411225202X</t>
  </si>
  <si>
    <t>44a3186b3cd540dbab873ca631562488</t>
  </si>
  <si>
    <t>8fcabb61da3611dd9dffcf18f4200bc4_0</t>
  </si>
  <si>
    <t>8fcabb62da3611dd9dffcf18f4200bc4</t>
  </si>
  <si>
    <t>152326194206262018</t>
  </si>
  <si>
    <t>3c85296513524a5eb1dfd14d79f9f298</t>
  </si>
  <si>
    <t>abd1e843fe2811dd8596d34d71226317_0</t>
  </si>
  <si>
    <t>abd1e844fe2811dd8596d34d71226317</t>
  </si>
  <si>
    <t>152326194205112026</t>
  </si>
  <si>
    <t>b88b5392e58943e5adc21ede8aadb49b</t>
  </si>
  <si>
    <t>551f5e21ff2311dd8596d34d71226317_0</t>
  </si>
  <si>
    <t>71ad8c68ff2311dd8596d34d71226317</t>
  </si>
  <si>
    <t>152326194111152027</t>
  </si>
  <si>
    <t>39bed4e8a4e94369a3019831ffcdac92</t>
  </si>
  <si>
    <t>C552B33E-7500-0001-319D-1D6414C0132A_0</t>
  </si>
  <si>
    <t>C552B33E-7500-0001-B782-C57467605F20</t>
  </si>
  <si>
    <t>152326194204012023</t>
  </si>
  <si>
    <t>24225fa71ad84c4aa426c3f0a0d0d87c</t>
  </si>
  <si>
    <t>bee0991b86b911e5ba5427583697d2ad_0</t>
  </si>
  <si>
    <t>bee0991c86b911e5ba5427583697d2ad</t>
  </si>
  <si>
    <t>152326194205245320</t>
  </si>
  <si>
    <t>500aa9a9a3c74fdbb64d2627e9976764</t>
  </si>
  <si>
    <t>e7073fae5aae11e6876ebdf8ea604bc0_0</t>
  </si>
  <si>
    <t>e7073fad5aae11e6876ebdf8ea604bc0</t>
  </si>
  <si>
    <t>152326194110095323</t>
  </si>
  <si>
    <t>c0b547be7da64a6bb6b65de8b7f83266</t>
  </si>
  <si>
    <t>915cb778595a11e6a941ef9c640fdc64_0</t>
  </si>
  <si>
    <t>915cb779595a11e6a941ef9c640fdc64</t>
  </si>
  <si>
    <t>15232619420806172X</t>
  </si>
  <si>
    <t>117266cd8b2742bc87537f4efe573b87</t>
  </si>
  <si>
    <t>111bf098a1984bf2b487fb3ce2ea8c69_0</t>
  </si>
  <si>
    <t>a79a7d23b57c4684895dce50366b1379</t>
  </si>
  <si>
    <t>152326194205261726</t>
  </si>
  <si>
    <t>c6090675f3e746839eee0a3b56d33503</t>
  </si>
  <si>
    <t>815f4d75290711dea56f5d61a6468e9d_0</t>
  </si>
  <si>
    <t>815f4d76290711dea56f5d61a6468e9d</t>
  </si>
  <si>
    <t>152326194206131747</t>
  </si>
  <si>
    <t>b6351b2aa6ba44ca8bd09cea6d57367b</t>
  </si>
  <si>
    <t>47b7d40e44354625bf27108ec7c782a6_0</t>
  </si>
  <si>
    <t>3ae183b4d31311ddb504e16feb5bfbfe</t>
  </si>
  <si>
    <t>152326194106251725</t>
  </si>
  <si>
    <t>826efbb5813b46abb603dd761902e455</t>
  </si>
  <si>
    <t>c0bf216cbedf11dfa7de5f85289583d5_0</t>
  </si>
  <si>
    <t>1972E7C1-D21A-4658-9CC3-A5BD01323235</t>
  </si>
  <si>
    <t>15232619371127172X</t>
  </si>
  <si>
    <t>刘文国</t>
  </si>
  <si>
    <t>ee22f3543ec24e30a6ddff5a02da2ea3</t>
  </si>
  <si>
    <t>eab998a0e69511dd8596d34d71226317_0</t>
  </si>
  <si>
    <t>043fb60de69611dd8596d34d71226317</t>
  </si>
  <si>
    <t>152326194711262019</t>
  </si>
  <si>
    <t>190fe1e701a14484b1e4a70890c0b3f1</t>
  </si>
  <si>
    <t>e937e7cc950c11e6afecdd4ef1f0cc97_0</t>
  </si>
  <si>
    <t>e937e7cd950c11e6afecdd4ef1f0cc97</t>
  </si>
  <si>
    <t>152326194208242029</t>
  </si>
  <si>
    <t>8d03abc962f94c89b950853ed597e726</t>
  </si>
  <si>
    <t>e9b2380d3aa1428991f25560f9e8bba7_0</t>
  </si>
  <si>
    <t>14226968d6474d2eb05d98ccbcc77181</t>
  </si>
  <si>
    <t>152326194208222028</t>
  </si>
  <si>
    <t>1300</t>
  </si>
  <si>
    <t>补发2021年</t>
  </si>
  <si>
    <t>9ed1f1bde51646ad8c965a31036d4220</t>
  </si>
  <si>
    <t>66a69659e69211dd8596d34d71226317_1</t>
  </si>
  <si>
    <t>d2405d4ee69211dd8596d34d71226317</t>
  </si>
  <si>
    <t>3400</t>
  </si>
  <si>
    <t>补发2019-2021</t>
  </si>
  <si>
    <t>890273791f214ec4998cbda9cd8177b8</t>
  </si>
  <si>
    <t>66b2d3eafeec11e487b56f22608a994a_1</t>
  </si>
  <si>
    <t>66b2d3e9feec11e487b56f22608a994a</t>
  </si>
  <si>
    <t>152326193904152022</t>
  </si>
  <si>
    <t>ad73e2d13e124ae0af6ee6337d59b35a</t>
  </si>
  <si>
    <t>4336351d231911e782bf69686368d44c_0</t>
  </si>
  <si>
    <t>4336351e231911e782bf69686368d44c</t>
  </si>
  <si>
    <t>152326194205212027</t>
  </si>
  <si>
    <t>a57b0a218ac241bab3cfefd462fb778d</t>
  </si>
  <si>
    <t>C628A62E-7430-0001-41A0-5C9019B66B10_0</t>
  </si>
  <si>
    <t>C628A62E-7530-0001-E7B0-BDD01D851584</t>
  </si>
  <si>
    <t>152326194208162029</t>
  </si>
  <si>
    <t>b1e7e629023343c781f0baf4b6c0e424</t>
  </si>
  <si>
    <t>5dbab6f5ff1011dd8596d34d71226317_0</t>
  </si>
  <si>
    <t>5dbab6f6ff1011dd8596d34d71226317</t>
  </si>
  <si>
    <t>152326194208072015</t>
  </si>
  <si>
    <t>2969e8329f8943db848bc9d6a8cff358</t>
  </si>
  <si>
    <t>7e26ce41d58211ddb504e16feb5bfbfe_0</t>
  </si>
  <si>
    <t>ba8695ecd58211ddb504e16feb5bfbfe</t>
  </si>
  <si>
    <t>152326194208201729</t>
  </si>
  <si>
    <t>89dcb6b4df9942d9a98823236181745a</t>
  </si>
  <si>
    <t xml:space="preserve"> 5824c76cfef911dd8596d34d71226317_1</t>
  </si>
  <si>
    <t>5824c76dfef911dd8596d34d71226317</t>
  </si>
  <si>
    <t>152326194209142011</t>
  </si>
  <si>
    <t>182618baaad34086b00a6cc2b85d7d85</t>
  </si>
  <si>
    <t xml:space="preserve"> 31ebbc055ad311e5ba5427583697d2ad_1</t>
  </si>
  <si>
    <t>31ebbc065ad311e5ba5427583697d2ad</t>
  </si>
  <si>
    <t>152326194209172026</t>
  </si>
  <si>
    <t>fc74d816f837460ba61470ac61dfaf8d</t>
  </si>
  <si>
    <t xml:space="preserve"> a0b02733ded211dd9dffcf18f4200bc4_1</t>
  </si>
  <si>
    <t>a0b02734ded211dd9dffcf18f4200bc4</t>
  </si>
  <si>
    <t>47c488b5180a476eb6ad27eae701dad5</t>
  </si>
  <si>
    <t xml:space="preserve"> 564a8815e4ed49208657d22c99773936_1</t>
  </si>
  <si>
    <t>0426a66f389c4d88897dee38dd597bcb</t>
  </si>
  <si>
    <t>152326194209035873</t>
  </si>
  <si>
    <t>279e8b253ca8409db35223d45c085c1d</t>
  </si>
  <si>
    <t xml:space="preserve"> b82c9b10e1d411dd9dffcf18f4200bc4_1</t>
  </si>
  <si>
    <t>b82c9b11e1d411dd9dffcf18f4200bc4</t>
  </si>
  <si>
    <t>152326194209271729</t>
  </si>
  <si>
    <t>0b9cfe0426c34b97950a48d2c30f2f45</t>
  </si>
  <si>
    <t xml:space="preserve"> ce8b29382bad4a498dda8c338429150b_1</t>
  </si>
  <si>
    <t>e4cd6b67bd2511dda229e189c3c116f0</t>
  </si>
  <si>
    <t>152326194209302011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</si>
</sst>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\(0.00\)"/>
  </numFmts>
  <fonts count="37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6"/>
      <color rgb="FF000000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  <scheme val="minor"/>
    </font>
    <font>
      <sz val="18"/>
      <name val="宋体"/>
      <charset val="134"/>
    </font>
    <font>
      <b/>
      <sz val="10"/>
      <name val="宋体"/>
      <charset val="134"/>
    </font>
    <font>
      <sz val="12"/>
      <name val="宋体"/>
      <charset val="134"/>
      <scheme val="minor"/>
    </font>
    <font>
      <sz val="8"/>
      <name val="宋体"/>
      <charset val="134"/>
      <scheme val="minor"/>
    </font>
    <font>
      <sz val="12"/>
      <color rgb="FF00B0F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1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3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1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0" fillId="22" borderId="27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26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15" borderId="25" applyNumberFormat="0" applyAlignment="0" applyProtection="0">
      <alignment vertical="center"/>
    </xf>
    <xf numFmtId="0" fontId="34" fillId="15" borderId="24" applyNumberFormat="0" applyAlignment="0" applyProtection="0">
      <alignment vertical="center"/>
    </xf>
    <xf numFmtId="0" fontId="19" fillId="10" borderId="23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0" borderId="0"/>
    <xf numFmtId="0" fontId="18" fillId="0" borderId="0">
      <alignment vertical="center"/>
    </xf>
    <xf numFmtId="0" fontId="1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14" fontId="4" fillId="0" borderId="6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right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6" fillId="0" borderId="0" xfId="52" applyNumberFormat="1" applyFont="1" applyFill="1" applyAlignment="1">
      <alignment horizontal="center" vertical="center" wrapText="1"/>
    </xf>
    <xf numFmtId="0" fontId="6" fillId="0" borderId="0" xfId="52" applyFont="1" applyFill="1" applyAlignment="1">
      <alignment horizontal="center" vertical="center" wrapText="1"/>
    </xf>
    <xf numFmtId="0" fontId="7" fillId="0" borderId="0" xfId="52" applyNumberFormat="1" applyFont="1" applyFill="1" applyBorder="1" applyAlignment="1">
      <alignment horizontal="center" vertical="center" wrapText="1"/>
    </xf>
    <xf numFmtId="0" fontId="7" fillId="0" borderId="0" xfId="52" applyFont="1" applyFill="1" applyBorder="1" applyAlignment="1">
      <alignment horizontal="center" vertical="center" wrapText="1"/>
    </xf>
    <xf numFmtId="176" fontId="7" fillId="0" borderId="0" xfId="52" applyNumberFormat="1" applyFont="1" applyAlignment="1">
      <alignment horizontal="center" vertical="center"/>
    </xf>
    <xf numFmtId="0" fontId="7" fillId="0" borderId="0" xfId="52" applyFont="1" applyAlignment="1">
      <alignment horizontal="center" vertical="center"/>
    </xf>
    <xf numFmtId="0" fontId="7" fillId="0" borderId="12" xfId="52" applyNumberFormat="1" applyFont="1" applyFill="1" applyBorder="1" applyAlignment="1">
      <alignment horizontal="center" vertical="center" wrapText="1"/>
    </xf>
    <xf numFmtId="0" fontId="7" fillId="0" borderId="12" xfId="52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7" fillId="0" borderId="13" xfId="52" applyFont="1" applyFill="1" applyBorder="1" applyAlignment="1">
      <alignment horizontal="center" vertical="center" wrapText="1"/>
    </xf>
    <xf numFmtId="176" fontId="7" fillId="0" borderId="12" xfId="52" applyNumberFormat="1" applyFont="1" applyFill="1" applyBorder="1" applyAlignment="1">
      <alignment horizontal="center" vertical="center" wrapText="1"/>
    </xf>
    <xf numFmtId="0" fontId="8" fillId="0" borderId="12" xfId="52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5" fillId="0" borderId="12" xfId="55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0" fontId="8" fillId="0" borderId="15" xfId="55" applyFont="1" applyFill="1" applyBorder="1" applyAlignment="1">
      <alignment horizontal="center" vertical="center" wrapText="1"/>
    </xf>
    <xf numFmtId="0" fontId="8" fillId="0" borderId="16" xfId="55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5" fillId="0" borderId="15" xfId="55" applyFont="1" applyBorder="1" applyAlignment="1">
      <alignment horizontal="center" vertical="center" wrapText="1"/>
    </xf>
    <xf numFmtId="0" fontId="5" fillId="0" borderId="16" xfId="55" applyFont="1" applyBorder="1" applyAlignment="1">
      <alignment horizontal="center" vertical="center" wrapText="1"/>
    </xf>
    <xf numFmtId="0" fontId="5" fillId="0" borderId="12" xfId="55" applyFont="1" applyBorder="1" applyAlignment="1">
      <alignment horizontal="center" vertical="center" wrapText="1"/>
    </xf>
    <xf numFmtId="49" fontId="8" fillId="0" borderId="12" xfId="55" applyNumberFormat="1" applyFont="1" applyFill="1" applyBorder="1" applyAlignment="1">
      <alignment horizontal="center" vertical="center" wrapText="1"/>
    </xf>
    <xf numFmtId="49" fontId="8" fillId="0" borderId="12" xfId="52" applyNumberFormat="1" applyFont="1" applyFill="1" applyBorder="1" applyAlignment="1">
      <alignment horizontal="center" vertical="center" wrapText="1"/>
    </xf>
    <xf numFmtId="49" fontId="8" fillId="0" borderId="12" xfId="55" applyNumberFormat="1" applyFont="1" applyBorder="1" applyAlignment="1">
      <alignment horizontal="center" vertical="center" wrapText="1"/>
    </xf>
    <xf numFmtId="49" fontId="8" fillId="0" borderId="12" xfId="55" applyNumberFormat="1" applyFont="1" applyBorder="1" applyAlignment="1">
      <alignment horizontal="center" vertical="center"/>
    </xf>
    <xf numFmtId="49" fontId="8" fillId="0" borderId="12" xfId="54" applyNumberFormat="1" applyFont="1" applyBorder="1" applyAlignment="1">
      <alignment horizontal="center" vertical="center" wrapText="1"/>
    </xf>
    <xf numFmtId="49" fontId="8" fillId="0" borderId="12" xfId="54" applyNumberFormat="1" applyFont="1" applyBorder="1" applyAlignment="1">
      <alignment horizontal="center" vertical="center"/>
    </xf>
    <xf numFmtId="49" fontId="8" fillId="2" borderId="12" xfId="54" applyNumberFormat="1" applyFont="1" applyFill="1" applyBorder="1" applyAlignment="1" applyProtection="1">
      <alignment horizontal="center" vertical="center" wrapText="1"/>
    </xf>
    <xf numFmtId="49" fontId="8" fillId="0" borderId="12" xfId="55" applyNumberFormat="1" applyFont="1" applyFill="1" applyBorder="1" applyAlignment="1">
      <alignment horizontal="center" vertical="center"/>
    </xf>
    <xf numFmtId="49" fontId="8" fillId="0" borderId="12" xfId="54" applyNumberFormat="1" applyFont="1" applyFill="1" applyBorder="1" applyAlignment="1">
      <alignment horizontal="center" vertical="center" wrapText="1"/>
    </xf>
    <xf numFmtId="0" fontId="5" fillId="0" borderId="12" xfId="55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49" fontId="8" fillId="3" borderId="12" xfId="54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/>
    </xf>
    <xf numFmtId="0" fontId="11" fillId="0" borderId="12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0" fontId="8" fillId="0" borderId="12" xfId="55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49" fontId="8" fillId="0" borderId="12" xfId="20" applyNumberFormat="1" applyFont="1" applyFill="1" applyBorder="1" applyAlignment="1">
      <alignment horizontal="center" vertical="center" wrapText="1"/>
    </xf>
    <xf numFmtId="49" fontId="8" fillId="0" borderId="14" xfId="52" applyNumberFormat="1" applyFont="1" applyFill="1" applyBorder="1" applyAlignment="1">
      <alignment horizontal="center" vertical="center" wrapText="1"/>
    </xf>
    <xf numFmtId="49" fontId="8" fillId="0" borderId="12" xfId="13" applyNumberFormat="1" applyFont="1" applyBorder="1" applyAlignment="1">
      <alignment horizontal="center" vertical="center" wrapText="1"/>
    </xf>
    <xf numFmtId="49" fontId="8" fillId="0" borderId="12" xfId="13" applyNumberFormat="1" applyFont="1" applyBorder="1" applyAlignment="1">
      <alignment horizontal="center" vertical="center"/>
    </xf>
    <xf numFmtId="49" fontId="8" fillId="0" borderId="12" xfId="13" applyNumberFormat="1" applyFont="1" applyFill="1" applyBorder="1" applyAlignment="1">
      <alignment horizontal="center" vertical="center" wrapText="1"/>
    </xf>
    <xf numFmtId="49" fontId="8" fillId="2" borderId="12" xfId="13" applyNumberFormat="1" applyFont="1" applyFill="1" applyBorder="1" applyAlignment="1" applyProtection="1">
      <alignment horizontal="center" vertical="center" wrapText="1"/>
    </xf>
    <xf numFmtId="49" fontId="8" fillId="3" borderId="12" xfId="13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49" fontId="8" fillId="5" borderId="12" xfId="54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49" fontId="8" fillId="5" borderId="22" xfId="54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49" fontId="8" fillId="5" borderId="12" xfId="55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176" fontId="5" fillId="0" borderId="12" xfId="0" applyNumberFormat="1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11" fillId="0" borderId="12" xfId="0" applyNumberFormat="1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1" fillId="5" borderId="12" xfId="0" applyNumberFormat="1" applyFont="1" applyFill="1" applyBorder="1" applyAlignment="1">
      <alignment horizontal="center"/>
    </xf>
    <xf numFmtId="0" fontId="13" fillId="5" borderId="12" xfId="0" applyNumberFormat="1" applyFont="1" applyFill="1" applyBorder="1" applyAlignment="1">
      <alignment horizontal="center"/>
    </xf>
    <xf numFmtId="0" fontId="11" fillId="0" borderId="22" xfId="0" applyNumberFormat="1" applyFont="1" applyFill="1" applyBorder="1" applyAlignment="1">
      <alignment horizontal="center"/>
    </xf>
    <xf numFmtId="0" fontId="0" fillId="0" borderId="22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3" fillId="0" borderId="12" xfId="0" applyNumberFormat="1" applyFont="1" applyFill="1" applyBorder="1" applyAlignment="1">
      <alignment horizontal="center"/>
    </xf>
    <xf numFmtId="0" fontId="14" fillId="5" borderId="12" xfId="0" applyFont="1" applyFill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0" fontId="11" fillId="0" borderId="12" xfId="0" applyNumberFormat="1" applyFont="1" applyFill="1" applyBorder="1" applyAlignment="1"/>
    <xf numFmtId="0" fontId="0" fillId="6" borderId="12" xfId="0" applyFont="1" applyFill="1" applyBorder="1" applyAlignment="1">
      <alignment horizontal="center" vertical="center"/>
    </xf>
    <xf numFmtId="0" fontId="8" fillId="0" borderId="0" xfId="52" applyNumberFormat="1" applyFont="1" applyFill="1" applyBorder="1" applyAlignment="1">
      <alignment horizontal="center" vertical="center" wrapText="1"/>
    </xf>
    <xf numFmtId="49" fontId="8" fillId="0" borderId="0" xfId="54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49" fontId="8" fillId="0" borderId="0" xfId="52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  <cellStyle name="常规 2" xfId="52"/>
    <cellStyle name="常规 3" xfId="53"/>
    <cellStyle name="常规 5" xfId="54"/>
    <cellStyle name="常规 7" xfId="55"/>
  </cellStyle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1"/>
  <sheetViews>
    <sheetView tabSelected="1" workbookViewId="0">
      <selection activeCell="F1" sqref="F$1:F$1048576"/>
    </sheetView>
  </sheetViews>
  <sheetFormatPr defaultColWidth="9" defaultRowHeight="13.5"/>
  <cols>
    <col min="1" max="1" width="4.125" style="26" customWidth="1"/>
    <col min="2" max="2" width="9" style="23"/>
    <col min="3" max="3" width="7" style="23" customWidth="1"/>
    <col min="4" max="4" width="26.5" style="23" customWidth="1"/>
    <col min="5" max="5" width="9" style="23"/>
    <col min="6" max="6" width="14" style="27" customWidth="1"/>
    <col min="7" max="7" width="23" style="23" customWidth="1"/>
    <col min="8" max="16384" width="9" style="23"/>
  </cols>
  <sheetData>
    <row r="1" s="23" customFormat="1" ht="22.5" spans="1:11">
      <c r="A1" s="28" t="s">
        <v>0</v>
      </c>
      <c r="B1" s="29"/>
      <c r="C1" s="29"/>
      <c r="D1" s="29"/>
      <c r="E1" s="29"/>
      <c r="F1" s="29"/>
      <c r="G1" s="29"/>
      <c r="K1" s="29"/>
    </row>
    <row r="2" s="23" customFormat="1" spans="1:11">
      <c r="A2" s="30" t="s">
        <v>1</v>
      </c>
      <c r="B2" s="31"/>
      <c r="C2" s="31"/>
      <c r="D2" s="31"/>
      <c r="E2" s="31"/>
      <c r="F2" s="32"/>
      <c r="G2" s="33"/>
      <c r="K2" s="31"/>
    </row>
    <row r="3" s="23" customFormat="1" spans="1:11">
      <c r="A3" s="34" t="s">
        <v>2</v>
      </c>
      <c r="B3" s="35"/>
      <c r="C3" s="35"/>
      <c r="D3" s="35"/>
      <c r="E3" s="35" t="s">
        <v>3</v>
      </c>
      <c r="F3" s="35"/>
      <c r="G3" s="35"/>
      <c r="H3" s="36"/>
      <c r="K3" s="35"/>
    </row>
    <row r="4" s="23" customFormat="1" ht="24" spans="1:11">
      <c r="A4" s="34" t="s">
        <v>4</v>
      </c>
      <c r="B4" s="37" t="s">
        <v>5</v>
      </c>
      <c r="C4" s="37" t="s">
        <v>6</v>
      </c>
      <c r="D4" s="37" t="s">
        <v>7</v>
      </c>
      <c r="E4" s="37" t="s">
        <v>8</v>
      </c>
      <c r="F4" s="38" t="s">
        <v>9</v>
      </c>
      <c r="G4" s="35" t="s">
        <v>10</v>
      </c>
      <c r="H4" s="36" t="s">
        <v>11</v>
      </c>
      <c r="K4" s="37" t="s">
        <v>5</v>
      </c>
    </row>
    <row r="5" s="24" customFormat="1" ht="19.9" customHeight="1" spans="1:11">
      <c r="A5" s="39">
        <f>SUBTOTAL(3,B$4:B5)-1</f>
        <v>1</v>
      </c>
      <c r="B5" s="40" t="s">
        <v>12</v>
      </c>
      <c r="C5" s="40" t="s">
        <v>13</v>
      </c>
      <c r="D5" s="40" t="s">
        <v>14</v>
      </c>
      <c r="E5" s="40" t="s">
        <v>15</v>
      </c>
      <c r="F5" s="41">
        <v>200</v>
      </c>
      <c r="G5" s="40"/>
      <c r="H5" s="42" t="s">
        <v>16</v>
      </c>
      <c r="I5" s="24" t="e">
        <f>VLOOKUP(#REF!,Sheet2!B:C,3,0)</f>
        <v>#REF!</v>
      </c>
      <c r="J5" s="24" t="e">
        <f t="shared" ref="J5:J14" si="0">IF(B5=I5,0,1)</f>
        <v>#REF!</v>
      </c>
      <c r="K5" s="40" t="s">
        <v>12</v>
      </c>
    </row>
    <row r="6" s="24" customFormat="1" ht="19.9" customHeight="1" spans="1:11">
      <c r="A6" s="39">
        <f>SUBTOTAL(3,B$4:B6)-1</f>
        <v>2</v>
      </c>
      <c r="B6" s="40" t="s">
        <v>17</v>
      </c>
      <c r="C6" s="40" t="s">
        <v>18</v>
      </c>
      <c r="D6" s="40" t="s">
        <v>14</v>
      </c>
      <c r="E6" s="40" t="s">
        <v>19</v>
      </c>
      <c r="F6" s="41">
        <v>200</v>
      </c>
      <c r="G6" s="40"/>
      <c r="H6" s="42" t="s">
        <v>16</v>
      </c>
      <c r="I6" s="24" t="e">
        <f>VLOOKUP(#REF!,Sheet2!B:C,3,0)</f>
        <v>#REF!</v>
      </c>
      <c r="J6" s="24" t="e">
        <f t="shared" si="0"/>
        <v>#REF!</v>
      </c>
      <c r="K6" s="40" t="s">
        <v>17</v>
      </c>
    </row>
    <row r="7" s="24" customFormat="1" ht="19.9" customHeight="1" spans="1:11">
      <c r="A7" s="39">
        <f>SUBTOTAL(3,B$4:B7)-1</f>
        <v>3</v>
      </c>
      <c r="B7" s="40" t="s">
        <v>20</v>
      </c>
      <c r="C7" s="40" t="s">
        <v>18</v>
      </c>
      <c r="D7" s="40" t="s">
        <v>21</v>
      </c>
      <c r="E7" s="40" t="s">
        <v>22</v>
      </c>
      <c r="F7" s="41">
        <v>200</v>
      </c>
      <c r="G7" s="40"/>
      <c r="H7" s="42" t="s">
        <v>16</v>
      </c>
      <c r="I7" s="24" t="e">
        <f>VLOOKUP(#REF!,Sheet2!B:C,3,0)</f>
        <v>#REF!</v>
      </c>
      <c r="J7" s="24" t="e">
        <f t="shared" si="0"/>
        <v>#REF!</v>
      </c>
      <c r="K7" s="40" t="s">
        <v>20</v>
      </c>
    </row>
    <row r="8" s="24" customFormat="1" ht="19.9" customHeight="1" spans="1:11">
      <c r="A8" s="39">
        <f>SUBTOTAL(3,B$4:B8)-1</f>
        <v>4</v>
      </c>
      <c r="B8" s="40" t="s">
        <v>23</v>
      </c>
      <c r="C8" s="40" t="s">
        <v>13</v>
      </c>
      <c r="D8" s="40" t="s">
        <v>24</v>
      </c>
      <c r="E8" s="40" t="s">
        <v>25</v>
      </c>
      <c r="F8" s="41">
        <v>200</v>
      </c>
      <c r="G8" s="40"/>
      <c r="H8" s="42" t="s">
        <v>16</v>
      </c>
      <c r="I8" s="24" t="e">
        <f>VLOOKUP(#REF!,Sheet2!B:C,3,0)</f>
        <v>#REF!</v>
      </c>
      <c r="J8" s="24" t="e">
        <f t="shared" si="0"/>
        <v>#REF!</v>
      </c>
      <c r="K8" s="40" t="s">
        <v>23</v>
      </c>
    </row>
    <row r="9" s="24" customFormat="1" ht="19.9" customHeight="1" spans="1:11">
      <c r="A9" s="39">
        <f>SUBTOTAL(3,B$4:B9)-1</f>
        <v>5</v>
      </c>
      <c r="B9" s="40" t="s">
        <v>26</v>
      </c>
      <c r="C9" s="40" t="s">
        <v>18</v>
      </c>
      <c r="D9" s="40" t="s">
        <v>24</v>
      </c>
      <c r="E9" s="40" t="s">
        <v>27</v>
      </c>
      <c r="F9" s="41">
        <v>200</v>
      </c>
      <c r="G9" s="40"/>
      <c r="H9" s="42" t="s">
        <v>16</v>
      </c>
      <c r="I9" s="24" t="e">
        <f>VLOOKUP(#REF!,Sheet2!B:C,3,0)</f>
        <v>#REF!</v>
      </c>
      <c r="J9" s="24" t="e">
        <f t="shared" si="0"/>
        <v>#REF!</v>
      </c>
      <c r="K9" s="40" t="s">
        <v>26</v>
      </c>
    </row>
    <row r="10" s="24" customFormat="1" ht="19.9" customHeight="1" spans="1:11">
      <c r="A10" s="39">
        <f>SUBTOTAL(3,B$4:B10)-1</f>
        <v>6</v>
      </c>
      <c r="B10" s="40" t="s">
        <v>28</v>
      </c>
      <c r="C10" s="40" t="s">
        <v>13</v>
      </c>
      <c r="D10" s="40" t="s">
        <v>24</v>
      </c>
      <c r="E10" s="40" t="s">
        <v>29</v>
      </c>
      <c r="F10" s="41">
        <v>200</v>
      </c>
      <c r="G10" s="40"/>
      <c r="H10" s="42" t="s">
        <v>16</v>
      </c>
      <c r="I10" s="24" t="e">
        <f>VLOOKUP(#REF!,Sheet2!B:C,3,0)</f>
        <v>#REF!</v>
      </c>
      <c r="J10" s="24" t="e">
        <f t="shared" si="0"/>
        <v>#REF!</v>
      </c>
      <c r="K10" s="40" t="s">
        <v>28</v>
      </c>
    </row>
    <row r="11" s="24" customFormat="1" ht="19.9" customHeight="1" spans="1:11">
      <c r="A11" s="39">
        <f>SUBTOTAL(3,B$4:B11)-1</f>
        <v>7</v>
      </c>
      <c r="B11" s="40" t="s">
        <v>30</v>
      </c>
      <c r="C11" s="40" t="s">
        <v>13</v>
      </c>
      <c r="D11" s="40" t="s">
        <v>31</v>
      </c>
      <c r="E11" s="40" t="s">
        <v>32</v>
      </c>
      <c r="F11" s="41">
        <v>200</v>
      </c>
      <c r="G11" s="40"/>
      <c r="H11" s="42" t="s">
        <v>16</v>
      </c>
      <c r="I11" s="24" t="e">
        <f>VLOOKUP(#REF!,Sheet2!B:C,3,0)</f>
        <v>#REF!</v>
      </c>
      <c r="J11" s="24" t="e">
        <f t="shared" si="0"/>
        <v>#REF!</v>
      </c>
      <c r="K11" s="40" t="s">
        <v>30</v>
      </c>
    </row>
    <row r="12" s="24" customFormat="1" ht="19.9" customHeight="1" spans="1:11">
      <c r="A12" s="39">
        <f>SUBTOTAL(3,B$4:B12)-1</f>
        <v>8</v>
      </c>
      <c r="B12" s="40" t="s">
        <v>33</v>
      </c>
      <c r="C12" s="40" t="s">
        <v>13</v>
      </c>
      <c r="D12" s="40" t="s">
        <v>34</v>
      </c>
      <c r="E12" s="40"/>
      <c r="F12" s="41">
        <v>200</v>
      </c>
      <c r="G12" s="40"/>
      <c r="H12" s="42" t="s">
        <v>16</v>
      </c>
      <c r="I12" s="24" t="e">
        <f>VLOOKUP(#REF!,Sheet2!B:C,3,0)</f>
        <v>#REF!</v>
      </c>
      <c r="J12" s="24" t="e">
        <f t="shared" si="0"/>
        <v>#REF!</v>
      </c>
      <c r="K12" s="40" t="s">
        <v>33</v>
      </c>
    </row>
    <row r="13" s="24" customFormat="1" ht="19.9" customHeight="1" spans="1:11">
      <c r="A13" s="39">
        <f>SUBTOTAL(3,B$4:B13)-1</f>
        <v>9</v>
      </c>
      <c r="B13" s="40" t="s">
        <v>35</v>
      </c>
      <c r="C13" s="40" t="s">
        <v>13</v>
      </c>
      <c r="D13" s="40" t="s">
        <v>36</v>
      </c>
      <c r="E13" s="40"/>
      <c r="F13" s="41">
        <v>200</v>
      </c>
      <c r="G13" s="40"/>
      <c r="H13" s="42" t="s">
        <v>16</v>
      </c>
      <c r="I13" s="24" t="e">
        <f>VLOOKUP(#REF!,Sheet2!B:C,3,0)</f>
        <v>#REF!</v>
      </c>
      <c r="J13" s="24" t="e">
        <f t="shared" si="0"/>
        <v>#REF!</v>
      </c>
      <c r="K13" s="40" t="s">
        <v>35</v>
      </c>
    </row>
    <row r="14" s="24" customFormat="1" ht="19.9" customHeight="1" spans="1:11">
      <c r="A14" s="39">
        <f>SUBTOTAL(3,B$4:B14)-1</f>
        <v>10</v>
      </c>
      <c r="B14" s="40" t="s">
        <v>37</v>
      </c>
      <c r="C14" s="40" t="s">
        <v>13</v>
      </c>
      <c r="D14" s="36" t="s">
        <v>38</v>
      </c>
      <c r="E14" s="36" t="s">
        <v>39</v>
      </c>
      <c r="F14" s="41">
        <v>200</v>
      </c>
      <c r="G14" s="43"/>
      <c r="H14" s="42" t="s">
        <v>16</v>
      </c>
      <c r="I14" s="24" t="e">
        <f>VLOOKUP(#REF!,Sheet2!B:C,3,0)</f>
        <v>#REF!</v>
      </c>
      <c r="J14" s="24" t="e">
        <f t="shared" si="0"/>
        <v>#REF!</v>
      </c>
      <c r="K14" s="40" t="s">
        <v>37</v>
      </c>
    </row>
    <row r="15" s="24" customFormat="1" ht="19.9" customHeight="1" spans="1:11">
      <c r="A15" s="39">
        <f>SUBTOTAL(3,B$4:B15)-1</f>
        <v>11</v>
      </c>
      <c r="B15" s="40" t="s">
        <v>40</v>
      </c>
      <c r="C15" s="40" t="s">
        <v>18</v>
      </c>
      <c r="D15" s="40" t="s">
        <v>41</v>
      </c>
      <c r="E15" s="40" t="s">
        <v>42</v>
      </c>
      <c r="F15" s="41">
        <v>200</v>
      </c>
      <c r="G15" s="40"/>
      <c r="H15" s="42" t="s">
        <v>16</v>
      </c>
      <c r="I15" s="24" t="e">
        <f>VLOOKUP(#REF!,Sheet2!B:C,3,0)</f>
        <v>#REF!</v>
      </c>
      <c r="J15" s="24" t="e">
        <f t="shared" ref="J15:J53" si="1">IF(B15=I15,0,1)</f>
        <v>#REF!</v>
      </c>
      <c r="K15" s="40" t="s">
        <v>40</v>
      </c>
    </row>
    <row r="16" s="24" customFormat="1" ht="19.9" customHeight="1" spans="1:11">
      <c r="A16" s="39">
        <f>SUBTOTAL(3,B$4:B16)-1</f>
        <v>12</v>
      </c>
      <c r="B16" s="40" t="s">
        <v>43</v>
      </c>
      <c r="C16" s="40" t="s">
        <v>18</v>
      </c>
      <c r="D16" s="40" t="s">
        <v>44</v>
      </c>
      <c r="E16" s="40" t="s">
        <v>45</v>
      </c>
      <c r="F16" s="41">
        <v>200</v>
      </c>
      <c r="G16" s="40"/>
      <c r="H16" s="42" t="s">
        <v>16</v>
      </c>
      <c r="I16" s="24" t="e">
        <f>VLOOKUP(#REF!,Sheet2!B:C,3,0)</f>
        <v>#REF!</v>
      </c>
      <c r="J16" s="24" t="e">
        <f t="shared" si="1"/>
        <v>#REF!</v>
      </c>
      <c r="K16" s="40" t="s">
        <v>43</v>
      </c>
    </row>
    <row r="17" s="24" customFormat="1" ht="19.9" customHeight="1" spans="1:11">
      <c r="A17" s="39">
        <f>SUBTOTAL(3,B$4:B17)-1</f>
        <v>13</v>
      </c>
      <c r="B17" s="44" t="s">
        <v>46</v>
      </c>
      <c r="C17" s="44" t="s">
        <v>18</v>
      </c>
      <c r="D17" s="44" t="s">
        <v>31</v>
      </c>
      <c r="E17" s="44" t="s">
        <v>47</v>
      </c>
      <c r="F17" s="41">
        <v>200</v>
      </c>
      <c r="G17" s="42"/>
      <c r="H17" s="42" t="s">
        <v>16</v>
      </c>
      <c r="I17" s="24" t="e">
        <f>VLOOKUP(#REF!,Sheet2!B:C,3,0)</f>
        <v>#REF!</v>
      </c>
      <c r="J17" s="24" t="e">
        <f t="shared" si="1"/>
        <v>#REF!</v>
      </c>
      <c r="K17" s="44" t="s">
        <v>46</v>
      </c>
    </row>
    <row r="18" s="24" customFormat="1" ht="19.9" customHeight="1" spans="1:11">
      <c r="A18" s="39">
        <f>SUBTOTAL(3,B$4:B18)-1</f>
        <v>14</v>
      </c>
      <c r="B18" s="44" t="s">
        <v>48</v>
      </c>
      <c r="C18" s="44" t="s">
        <v>18</v>
      </c>
      <c r="D18" s="44" t="s">
        <v>49</v>
      </c>
      <c r="E18" s="44" t="s">
        <v>50</v>
      </c>
      <c r="F18" s="41">
        <v>200</v>
      </c>
      <c r="G18" s="42"/>
      <c r="H18" s="42" t="s">
        <v>16</v>
      </c>
      <c r="I18" s="24" t="e">
        <f>VLOOKUP(#REF!,Sheet2!B:C,3,0)</f>
        <v>#REF!</v>
      </c>
      <c r="J18" s="24" t="e">
        <f t="shared" si="1"/>
        <v>#REF!</v>
      </c>
      <c r="K18" s="44" t="s">
        <v>48</v>
      </c>
    </row>
    <row r="19" s="24" customFormat="1" ht="19.9" customHeight="1" spans="1:11">
      <c r="A19" s="39">
        <f>SUBTOTAL(3,B$4:B19)-1</f>
        <v>15</v>
      </c>
      <c r="B19" s="44" t="s">
        <v>51</v>
      </c>
      <c r="C19" s="44" t="s">
        <v>13</v>
      </c>
      <c r="D19" s="44" t="s">
        <v>52</v>
      </c>
      <c r="E19" s="44" t="s">
        <v>53</v>
      </c>
      <c r="F19" s="41">
        <v>200</v>
      </c>
      <c r="G19" s="42"/>
      <c r="H19" s="42" t="s">
        <v>16</v>
      </c>
      <c r="I19" s="24" t="e">
        <f>VLOOKUP(#REF!,Sheet2!B:C,3,0)</f>
        <v>#REF!</v>
      </c>
      <c r="J19" s="24" t="e">
        <f t="shared" si="1"/>
        <v>#REF!</v>
      </c>
      <c r="K19" s="44" t="s">
        <v>51</v>
      </c>
    </row>
    <row r="20" s="24" customFormat="1" ht="19.9" customHeight="1" spans="1:11">
      <c r="A20" s="39">
        <f>SUBTOTAL(3,B$4:B20)-1</f>
        <v>16</v>
      </c>
      <c r="B20" s="44" t="s">
        <v>54</v>
      </c>
      <c r="C20" s="44" t="s">
        <v>18</v>
      </c>
      <c r="D20" s="44" t="s">
        <v>55</v>
      </c>
      <c r="E20" s="44" t="s">
        <v>56</v>
      </c>
      <c r="F20" s="41">
        <v>200</v>
      </c>
      <c r="G20" s="42"/>
      <c r="H20" s="42" t="s">
        <v>16</v>
      </c>
      <c r="I20" s="24" t="e">
        <f>VLOOKUP(#REF!,Sheet2!B:C,3,0)</f>
        <v>#REF!</v>
      </c>
      <c r="J20" s="24" t="e">
        <f t="shared" si="1"/>
        <v>#REF!</v>
      </c>
      <c r="K20" s="44" t="s">
        <v>54</v>
      </c>
    </row>
    <row r="21" s="24" customFormat="1" ht="19.9" customHeight="1" spans="1:11">
      <c r="A21" s="39">
        <f>SUBTOTAL(3,B$4:B21)-1</f>
        <v>17</v>
      </c>
      <c r="B21" s="44" t="s">
        <v>57</v>
      </c>
      <c r="C21" s="44" t="s">
        <v>13</v>
      </c>
      <c r="D21" s="44" t="s">
        <v>58</v>
      </c>
      <c r="E21" s="44" t="s">
        <v>59</v>
      </c>
      <c r="F21" s="41">
        <v>200</v>
      </c>
      <c r="G21" s="42"/>
      <c r="H21" s="42" t="s">
        <v>16</v>
      </c>
      <c r="I21" s="24" t="e">
        <f>VLOOKUP(#REF!,Sheet2!B:C,3,0)</f>
        <v>#REF!</v>
      </c>
      <c r="J21" s="24" t="e">
        <f t="shared" si="1"/>
        <v>#REF!</v>
      </c>
      <c r="K21" s="44" t="s">
        <v>57</v>
      </c>
    </row>
    <row r="22" s="24" customFormat="1" ht="19.9" customHeight="1" spans="1:11">
      <c r="A22" s="39">
        <f>SUBTOTAL(3,B$4:B22)-1</f>
        <v>18</v>
      </c>
      <c r="B22" s="44" t="s">
        <v>60</v>
      </c>
      <c r="C22" s="44" t="s">
        <v>18</v>
      </c>
      <c r="D22" s="44" t="s">
        <v>61</v>
      </c>
      <c r="E22" s="44" t="s">
        <v>62</v>
      </c>
      <c r="F22" s="41">
        <v>200</v>
      </c>
      <c r="G22" s="42"/>
      <c r="H22" s="42" t="s">
        <v>16</v>
      </c>
      <c r="I22" s="24" t="e">
        <f>VLOOKUP(#REF!,Sheet2!B:C,3,0)</f>
        <v>#REF!</v>
      </c>
      <c r="J22" s="24" t="e">
        <f t="shared" si="1"/>
        <v>#REF!</v>
      </c>
      <c r="K22" s="44" t="s">
        <v>60</v>
      </c>
    </row>
    <row r="23" s="24" customFormat="1" ht="19.9" customHeight="1" spans="1:11">
      <c r="A23" s="39">
        <f>SUBTOTAL(3,B$4:B23)-1</f>
        <v>19</v>
      </c>
      <c r="B23" s="44" t="s">
        <v>63</v>
      </c>
      <c r="C23" s="44" t="s">
        <v>13</v>
      </c>
      <c r="D23" s="44" t="s">
        <v>64</v>
      </c>
      <c r="E23" s="44" t="s">
        <v>65</v>
      </c>
      <c r="F23" s="41">
        <v>200</v>
      </c>
      <c r="G23" s="42"/>
      <c r="H23" s="42" t="s">
        <v>16</v>
      </c>
      <c r="I23" s="24" t="e">
        <f>VLOOKUP(#REF!,Sheet2!B:C,3,0)</f>
        <v>#REF!</v>
      </c>
      <c r="J23" s="24" t="e">
        <f t="shared" si="1"/>
        <v>#REF!</v>
      </c>
      <c r="K23" s="44" t="s">
        <v>63</v>
      </c>
    </row>
    <row r="24" s="24" customFormat="1" ht="19.9" customHeight="1" spans="1:11">
      <c r="A24" s="39">
        <f>SUBTOTAL(3,B$4:B24)-1</f>
        <v>20</v>
      </c>
      <c r="B24" s="40" t="s">
        <v>66</v>
      </c>
      <c r="C24" s="40" t="s">
        <v>13</v>
      </c>
      <c r="D24" s="40" t="s">
        <v>34</v>
      </c>
      <c r="E24" s="40" t="s">
        <v>67</v>
      </c>
      <c r="F24" s="41">
        <v>200</v>
      </c>
      <c r="G24" s="42"/>
      <c r="H24" s="42" t="s">
        <v>16</v>
      </c>
      <c r="I24" s="24" t="e">
        <f>VLOOKUP(#REF!,Sheet2!B:C,3,0)</f>
        <v>#REF!</v>
      </c>
      <c r="J24" s="24" t="e">
        <f t="shared" si="1"/>
        <v>#REF!</v>
      </c>
      <c r="K24" s="40" t="s">
        <v>66</v>
      </c>
    </row>
    <row r="25" s="24" customFormat="1" ht="19.9" customHeight="1" spans="1:11">
      <c r="A25" s="39">
        <f>SUBTOTAL(3,B$4:B25)-1</f>
        <v>21</v>
      </c>
      <c r="B25" s="40" t="s">
        <v>68</v>
      </c>
      <c r="C25" s="40" t="s">
        <v>13</v>
      </c>
      <c r="D25" s="40" t="s">
        <v>34</v>
      </c>
      <c r="E25" s="40" t="s">
        <v>69</v>
      </c>
      <c r="F25" s="41">
        <v>200</v>
      </c>
      <c r="G25" s="42"/>
      <c r="H25" s="42" t="s">
        <v>16</v>
      </c>
      <c r="I25" s="24" t="e">
        <f>VLOOKUP(#REF!,Sheet2!B:C,3,0)</f>
        <v>#REF!</v>
      </c>
      <c r="J25" s="24" t="e">
        <f t="shared" si="1"/>
        <v>#REF!</v>
      </c>
      <c r="K25" s="40" t="s">
        <v>68</v>
      </c>
    </row>
    <row r="26" s="24" customFormat="1" ht="19.9" customHeight="1" spans="1:11">
      <c r="A26" s="39">
        <f>SUBTOTAL(3,B$4:B26)-1</f>
        <v>22</v>
      </c>
      <c r="B26" s="40" t="s">
        <v>70</v>
      </c>
      <c r="C26" s="40" t="s">
        <v>18</v>
      </c>
      <c r="D26" s="40" t="s">
        <v>71</v>
      </c>
      <c r="E26" s="40" t="s">
        <v>72</v>
      </c>
      <c r="F26" s="41">
        <v>200</v>
      </c>
      <c r="G26" s="42"/>
      <c r="H26" s="42" t="s">
        <v>16</v>
      </c>
      <c r="I26" s="24" t="e">
        <f>VLOOKUP(#REF!,Sheet2!B:C,3,0)</f>
        <v>#REF!</v>
      </c>
      <c r="J26" s="24" t="e">
        <f t="shared" si="1"/>
        <v>#REF!</v>
      </c>
      <c r="K26" s="40" t="s">
        <v>70</v>
      </c>
    </row>
    <row r="27" s="24" customFormat="1" ht="19.9" customHeight="1" spans="1:11">
      <c r="A27" s="39">
        <f>SUBTOTAL(3,B$4:B27)-1</f>
        <v>23</v>
      </c>
      <c r="B27" s="40" t="s">
        <v>73</v>
      </c>
      <c r="C27" s="40" t="s">
        <v>13</v>
      </c>
      <c r="D27" s="40" t="s">
        <v>31</v>
      </c>
      <c r="E27" s="40" t="s">
        <v>74</v>
      </c>
      <c r="F27" s="41">
        <v>200</v>
      </c>
      <c r="G27" s="42"/>
      <c r="H27" s="42" t="s">
        <v>16</v>
      </c>
      <c r="I27" s="24" t="e">
        <f>VLOOKUP(#REF!,Sheet2!B:C,3,0)</f>
        <v>#REF!</v>
      </c>
      <c r="J27" s="24" t="e">
        <f t="shared" si="1"/>
        <v>#REF!</v>
      </c>
      <c r="K27" s="40" t="s">
        <v>73</v>
      </c>
    </row>
    <row r="28" s="24" customFormat="1" ht="19.9" customHeight="1" spans="1:11">
      <c r="A28" s="39">
        <f>SUBTOTAL(3,B$4:B28)-1</f>
        <v>24</v>
      </c>
      <c r="B28" s="40" t="s">
        <v>75</v>
      </c>
      <c r="C28" s="40" t="s">
        <v>18</v>
      </c>
      <c r="D28" s="40" t="s">
        <v>76</v>
      </c>
      <c r="E28" s="40" t="s">
        <v>77</v>
      </c>
      <c r="F28" s="41">
        <v>200</v>
      </c>
      <c r="G28" s="42"/>
      <c r="H28" s="42" t="s">
        <v>16</v>
      </c>
      <c r="I28" s="24" t="e">
        <f>VLOOKUP(#REF!,Sheet2!B:C,3,0)</f>
        <v>#REF!</v>
      </c>
      <c r="J28" s="24" t="e">
        <f t="shared" si="1"/>
        <v>#REF!</v>
      </c>
      <c r="K28" s="40" t="s">
        <v>75</v>
      </c>
    </row>
    <row r="29" s="24" customFormat="1" ht="19.9" customHeight="1" spans="1:11">
      <c r="A29" s="39">
        <f>SUBTOTAL(3,B$4:B29)-1</f>
        <v>25</v>
      </c>
      <c r="B29" s="40" t="s">
        <v>78</v>
      </c>
      <c r="C29" s="40" t="s">
        <v>13</v>
      </c>
      <c r="D29" s="40" t="s">
        <v>79</v>
      </c>
      <c r="E29" s="40" t="s">
        <v>80</v>
      </c>
      <c r="F29" s="41">
        <v>200</v>
      </c>
      <c r="G29" s="42"/>
      <c r="H29" s="42" t="s">
        <v>16</v>
      </c>
      <c r="I29" s="24" t="e">
        <f>VLOOKUP(#REF!,Sheet2!B:C,3,0)</f>
        <v>#REF!</v>
      </c>
      <c r="J29" s="24" t="e">
        <f t="shared" si="1"/>
        <v>#REF!</v>
      </c>
      <c r="K29" s="40" t="s">
        <v>78</v>
      </c>
    </row>
    <row r="30" s="24" customFormat="1" ht="19.9" customHeight="1" spans="1:11">
      <c r="A30" s="39">
        <f>SUBTOTAL(3,B$4:B30)-1</f>
        <v>26</v>
      </c>
      <c r="B30" s="45" t="s">
        <v>81</v>
      </c>
      <c r="C30" s="46" t="s">
        <v>13</v>
      </c>
      <c r="D30" s="46" t="s">
        <v>79</v>
      </c>
      <c r="E30" s="46" t="s">
        <v>81</v>
      </c>
      <c r="F30" s="41">
        <v>200</v>
      </c>
      <c r="G30" s="42"/>
      <c r="H30" s="42" t="s">
        <v>16</v>
      </c>
      <c r="I30" s="24" t="e">
        <f>VLOOKUP(#REF!,Sheet2!B:C,3,0)</f>
        <v>#REF!</v>
      </c>
      <c r="J30" s="24" t="e">
        <f t="shared" si="1"/>
        <v>#REF!</v>
      </c>
      <c r="K30" s="45" t="s">
        <v>81</v>
      </c>
    </row>
    <row r="31" s="24" customFormat="1" ht="19.9" customHeight="1" spans="1:11">
      <c r="A31" s="39">
        <f>SUBTOTAL(3,B$4:B31)-1</f>
        <v>27</v>
      </c>
      <c r="B31" s="45" t="s">
        <v>82</v>
      </c>
      <c r="C31" s="46" t="s">
        <v>18</v>
      </c>
      <c r="D31" s="46" t="s">
        <v>52</v>
      </c>
      <c r="E31" s="46" t="s">
        <v>83</v>
      </c>
      <c r="F31" s="41">
        <v>200</v>
      </c>
      <c r="G31" s="42"/>
      <c r="H31" s="42" t="s">
        <v>16</v>
      </c>
      <c r="I31" s="24" t="e">
        <f>VLOOKUP(#REF!,Sheet2!B:C,3,0)</f>
        <v>#REF!</v>
      </c>
      <c r="J31" s="24" t="e">
        <f t="shared" si="1"/>
        <v>#REF!</v>
      </c>
      <c r="K31" s="45" t="s">
        <v>82</v>
      </c>
    </row>
    <row r="32" s="24" customFormat="1" ht="19.9" customHeight="1" spans="1:11">
      <c r="A32" s="39">
        <f>SUBTOTAL(3,B$4:B32)-1</f>
        <v>28</v>
      </c>
      <c r="B32" s="45" t="s">
        <v>84</v>
      </c>
      <c r="C32" s="46" t="s">
        <v>13</v>
      </c>
      <c r="D32" s="46" t="s">
        <v>85</v>
      </c>
      <c r="E32" s="46" t="s">
        <v>86</v>
      </c>
      <c r="F32" s="41">
        <v>200</v>
      </c>
      <c r="G32" s="42"/>
      <c r="H32" s="42" t="s">
        <v>16</v>
      </c>
      <c r="I32" s="24" t="e">
        <f>VLOOKUP(#REF!,Sheet2!B:C,3,0)</f>
        <v>#REF!</v>
      </c>
      <c r="J32" s="24" t="e">
        <f t="shared" si="1"/>
        <v>#REF!</v>
      </c>
      <c r="K32" s="45" t="s">
        <v>84</v>
      </c>
    </row>
    <row r="33" s="24" customFormat="1" ht="19.9" customHeight="1" spans="1:11">
      <c r="A33" s="39">
        <f>SUBTOTAL(3,B$4:B33)-1</f>
        <v>29</v>
      </c>
      <c r="B33" s="45" t="s">
        <v>87</v>
      </c>
      <c r="C33" s="46" t="s">
        <v>13</v>
      </c>
      <c r="D33" s="46" t="s">
        <v>88</v>
      </c>
      <c r="E33" s="46" t="s">
        <v>89</v>
      </c>
      <c r="F33" s="41">
        <v>200</v>
      </c>
      <c r="G33" s="42"/>
      <c r="H33" s="42" t="s">
        <v>16</v>
      </c>
      <c r="I33" s="24" t="e">
        <f>VLOOKUP(#REF!,Sheet2!B:C,3,0)</f>
        <v>#REF!</v>
      </c>
      <c r="J33" s="24" t="e">
        <f t="shared" si="1"/>
        <v>#REF!</v>
      </c>
      <c r="K33" s="45" t="s">
        <v>87</v>
      </c>
    </row>
    <row r="34" s="24" customFormat="1" ht="19.9" customHeight="1" spans="1:11">
      <c r="A34" s="39">
        <f>SUBTOTAL(3,B$4:B34)-1</f>
        <v>30</v>
      </c>
      <c r="B34" s="45" t="s">
        <v>90</v>
      </c>
      <c r="C34" s="46" t="s">
        <v>13</v>
      </c>
      <c r="D34" s="46" t="s">
        <v>14</v>
      </c>
      <c r="E34" s="46" t="s">
        <v>91</v>
      </c>
      <c r="F34" s="41">
        <v>200</v>
      </c>
      <c r="G34" s="42"/>
      <c r="H34" s="42" t="s">
        <v>16</v>
      </c>
      <c r="I34" s="24" t="e">
        <f>VLOOKUP(#REF!,Sheet2!B:C,3,0)</f>
        <v>#REF!</v>
      </c>
      <c r="J34" s="24" t="e">
        <f t="shared" si="1"/>
        <v>#REF!</v>
      </c>
      <c r="K34" s="45" t="s">
        <v>90</v>
      </c>
    </row>
    <row r="35" s="24" customFormat="1" ht="19.9" customHeight="1" spans="1:11">
      <c r="A35" s="39">
        <f>SUBTOTAL(3,B$4:B35)-1</f>
        <v>31</v>
      </c>
      <c r="B35" s="45" t="s">
        <v>92</v>
      </c>
      <c r="C35" s="46" t="s">
        <v>18</v>
      </c>
      <c r="D35" s="46" t="s">
        <v>93</v>
      </c>
      <c r="E35" s="46" t="s">
        <v>94</v>
      </c>
      <c r="F35" s="41">
        <v>200</v>
      </c>
      <c r="G35" s="42"/>
      <c r="H35" s="42" t="s">
        <v>16</v>
      </c>
      <c r="I35" s="24" t="e">
        <f>VLOOKUP(#REF!,Sheet2!B:C,3,0)</f>
        <v>#REF!</v>
      </c>
      <c r="J35" s="24" t="e">
        <f t="shared" si="1"/>
        <v>#REF!</v>
      </c>
      <c r="K35" s="45" t="s">
        <v>92</v>
      </c>
    </row>
    <row r="36" s="24" customFormat="1" ht="19.9" customHeight="1" spans="1:11">
      <c r="A36" s="39">
        <f>SUBTOTAL(3,B$4:B36)-1</f>
        <v>32</v>
      </c>
      <c r="B36" s="45" t="s">
        <v>95</v>
      </c>
      <c r="C36" s="46" t="s">
        <v>13</v>
      </c>
      <c r="D36" s="46" t="s">
        <v>96</v>
      </c>
      <c r="E36" s="46" t="s">
        <v>97</v>
      </c>
      <c r="F36" s="41">
        <v>200</v>
      </c>
      <c r="G36" s="42"/>
      <c r="H36" s="42" t="s">
        <v>16</v>
      </c>
      <c r="I36" s="24" t="e">
        <f>VLOOKUP(#REF!,Sheet2!B:C,3,0)</f>
        <v>#REF!</v>
      </c>
      <c r="J36" s="24" t="e">
        <f t="shared" si="1"/>
        <v>#REF!</v>
      </c>
      <c r="K36" s="45" t="s">
        <v>95</v>
      </c>
    </row>
    <row r="37" s="24" customFormat="1" ht="19.9" customHeight="1" spans="1:11">
      <c r="A37" s="39">
        <f>SUBTOTAL(3,B$4:B37)-1</f>
        <v>33</v>
      </c>
      <c r="B37" s="45" t="s">
        <v>98</v>
      </c>
      <c r="C37" s="46" t="s">
        <v>13</v>
      </c>
      <c r="D37" s="46" t="s">
        <v>96</v>
      </c>
      <c r="E37" s="46" t="s">
        <v>99</v>
      </c>
      <c r="F37" s="41">
        <v>200</v>
      </c>
      <c r="G37" s="42"/>
      <c r="H37" s="42" t="s">
        <v>16</v>
      </c>
      <c r="I37" s="24" t="e">
        <f>VLOOKUP(#REF!,Sheet2!B:C,3,0)</f>
        <v>#REF!</v>
      </c>
      <c r="J37" s="24" t="e">
        <f t="shared" si="1"/>
        <v>#REF!</v>
      </c>
      <c r="K37" s="45" t="s">
        <v>98</v>
      </c>
    </row>
    <row r="38" s="24" customFormat="1" ht="19.9" customHeight="1" spans="1:11">
      <c r="A38" s="39">
        <f>SUBTOTAL(3,B$4:B38)-1</f>
        <v>34</v>
      </c>
      <c r="B38" s="45" t="s">
        <v>100</v>
      </c>
      <c r="C38" s="46" t="s">
        <v>13</v>
      </c>
      <c r="D38" s="46" t="s">
        <v>79</v>
      </c>
      <c r="E38" s="46" t="s">
        <v>101</v>
      </c>
      <c r="F38" s="41">
        <v>200</v>
      </c>
      <c r="G38" s="42"/>
      <c r="H38" s="42" t="s">
        <v>16</v>
      </c>
      <c r="I38" s="24" t="e">
        <f>VLOOKUP(#REF!,Sheet2!B:C,3,0)</f>
        <v>#REF!</v>
      </c>
      <c r="J38" s="24" t="e">
        <f t="shared" si="1"/>
        <v>#REF!</v>
      </c>
      <c r="K38" s="45" t="s">
        <v>100</v>
      </c>
    </row>
    <row r="39" s="24" customFormat="1" ht="19.9" customHeight="1" spans="1:11">
      <c r="A39" s="39">
        <f>SUBTOTAL(3,B$4:B39)-1</f>
        <v>35</v>
      </c>
      <c r="B39" s="45" t="s">
        <v>102</v>
      </c>
      <c r="C39" s="46" t="s">
        <v>18</v>
      </c>
      <c r="D39" s="46" t="s">
        <v>103</v>
      </c>
      <c r="E39" s="46" t="s">
        <v>104</v>
      </c>
      <c r="F39" s="41">
        <v>200</v>
      </c>
      <c r="G39" s="42"/>
      <c r="H39" s="42" t="s">
        <v>16</v>
      </c>
      <c r="I39" s="24" t="e">
        <f>VLOOKUP(#REF!,Sheet2!B:C,3,0)</f>
        <v>#REF!</v>
      </c>
      <c r="J39" s="24" t="e">
        <f t="shared" si="1"/>
        <v>#REF!</v>
      </c>
      <c r="K39" s="45" t="s">
        <v>102</v>
      </c>
    </row>
    <row r="40" s="24" customFormat="1" ht="19.9" customHeight="1" spans="1:11">
      <c r="A40" s="39">
        <f>SUBTOTAL(3,B$4:B40)-1</f>
        <v>36</v>
      </c>
      <c r="B40" s="47" t="s">
        <v>105</v>
      </c>
      <c r="C40" s="48" t="s">
        <v>13</v>
      </c>
      <c r="D40" s="48" t="s">
        <v>55</v>
      </c>
      <c r="E40" s="48" t="s">
        <v>106</v>
      </c>
      <c r="F40" s="41">
        <v>200</v>
      </c>
      <c r="G40" s="42"/>
      <c r="H40" s="42" t="s">
        <v>16</v>
      </c>
      <c r="I40" s="24" t="e">
        <f>VLOOKUP(#REF!,Sheet2!B:C,3,0)</f>
        <v>#REF!</v>
      </c>
      <c r="J40" s="24" t="e">
        <f t="shared" si="1"/>
        <v>#REF!</v>
      </c>
      <c r="K40" s="47" t="s">
        <v>105</v>
      </c>
    </row>
    <row r="41" s="24" customFormat="1" ht="19.9" customHeight="1" spans="1:11">
      <c r="A41" s="39">
        <f>SUBTOTAL(3,B$4:B41)-1</f>
        <v>37</v>
      </c>
      <c r="B41" s="45" t="s">
        <v>107</v>
      </c>
      <c r="C41" s="46" t="s">
        <v>18</v>
      </c>
      <c r="D41" s="46" t="s">
        <v>85</v>
      </c>
      <c r="E41" s="46" t="s">
        <v>108</v>
      </c>
      <c r="F41" s="41">
        <v>200</v>
      </c>
      <c r="G41" s="42"/>
      <c r="H41" s="42" t="s">
        <v>16</v>
      </c>
      <c r="I41" s="24" t="e">
        <f>VLOOKUP(#REF!,Sheet2!B:C,3,0)</f>
        <v>#REF!</v>
      </c>
      <c r="J41" s="24" t="e">
        <f t="shared" si="1"/>
        <v>#REF!</v>
      </c>
      <c r="K41" s="45" t="s">
        <v>107</v>
      </c>
    </row>
    <row r="42" s="24" customFormat="1" ht="19.9" customHeight="1" spans="1:11">
      <c r="A42" s="39">
        <f>SUBTOTAL(3,B$4:B42)-1</f>
        <v>38</v>
      </c>
      <c r="B42" s="45" t="s">
        <v>109</v>
      </c>
      <c r="C42" s="46" t="s">
        <v>13</v>
      </c>
      <c r="D42" s="46" t="s">
        <v>14</v>
      </c>
      <c r="E42" s="46" t="s">
        <v>110</v>
      </c>
      <c r="F42" s="41">
        <v>200</v>
      </c>
      <c r="G42" s="42"/>
      <c r="H42" s="42" t="s">
        <v>16</v>
      </c>
      <c r="I42" s="24" t="e">
        <f>VLOOKUP(#REF!,Sheet2!B:C,3,0)</f>
        <v>#REF!</v>
      </c>
      <c r="J42" s="24" t="e">
        <f t="shared" si="1"/>
        <v>#REF!</v>
      </c>
      <c r="K42" s="45" t="s">
        <v>109</v>
      </c>
    </row>
    <row r="43" s="24" customFormat="1" ht="19.9" customHeight="1" spans="1:11">
      <c r="A43" s="39">
        <f>SUBTOTAL(3,B$4:B43)-1</f>
        <v>39</v>
      </c>
      <c r="B43" s="45" t="s">
        <v>111</v>
      </c>
      <c r="C43" s="46" t="s">
        <v>13</v>
      </c>
      <c r="D43" s="46" t="s">
        <v>112</v>
      </c>
      <c r="E43" s="46" t="s">
        <v>113</v>
      </c>
      <c r="F43" s="41">
        <v>200</v>
      </c>
      <c r="G43" s="42"/>
      <c r="H43" s="42" t="s">
        <v>16</v>
      </c>
      <c r="I43" s="24" t="e">
        <f>VLOOKUP(#REF!,Sheet2!B:C,3,0)</f>
        <v>#REF!</v>
      </c>
      <c r="J43" s="24" t="e">
        <f t="shared" si="1"/>
        <v>#REF!</v>
      </c>
      <c r="K43" s="45" t="s">
        <v>111</v>
      </c>
    </row>
    <row r="44" s="24" customFormat="1" ht="19.9" customHeight="1" spans="1:11">
      <c r="A44" s="39">
        <f>SUBTOTAL(3,B$4:B44)-1</f>
        <v>40</v>
      </c>
      <c r="B44" s="45" t="s">
        <v>114</v>
      </c>
      <c r="C44" s="46" t="s">
        <v>18</v>
      </c>
      <c r="D44" s="46" t="s">
        <v>93</v>
      </c>
      <c r="E44" s="46" t="s">
        <v>115</v>
      </c>
      <c r="F44" s="41">
        <v>200</v>
      </c>
      <c r="G44" s="42"/>
      <c r="H44" s="42" t="s">
        <v>16</v>
      </c>
      <c r="I44" s="24" t="e">
        <f>VLOOKUP(#REF!,Sheet2!B:C,3,0)</f>
        <v>#REF!</v>
      </c>
      <c r="J44" s="24" t="e">
        <f t="shared" si="1"/>
        <v>#REF!</v>
      </c>
      <c r="K44" s="45" t="s">
        <v>114</v>
      </c>
    </row>
    <row r="45" s="24" customFormat="1" ht="19.9" customHeight="1" spans="1:11">
      <c r="A45" s="39">
        <f>SUBTOTAL(3,B$4:B45)-1</f>
        <v>41</v>
      </c>
      <c r="B45" s="45" t="s">
        <v>116</v>
      </c>
      <c r="C45" s="46" t="s">
        <v>13</v>
      </c>
      <c r="D45" s="46" t="s">
        <v>117</v>
      </c>
      <c r="E45" s="46" t="s">
        <v>118</v>
      </c>
      <c r="F45" s="41">
        <v>200</v>
      </c>
      <c r="G45" s="42"/>
      <c r="H45" s="42" t="s">
        <v>16</v>
      </c>
      <c r="I45" s="24" t="e">
        <f>VLOOKUP(#REF!,Sheet2!B:C,3,0)</f>
        <v>#REF!</v>
      </c>
      <c r="J45" s="24" t="e">
        <f t="shared" si="1"/>
        <v>#REF!</v>
      </c>
      <c r="K45" s="45" t="s">
        <v>116</v>
      </c>
    </row>
    <row r="46" s="24" customFormat="1" ht="19.9" customHeight="1" spans="1:11">
      <c r="A46" s="39">
        <f>SUBTOTAL(3,B$4:B46)-1</f>
        <v>42</v>
      </c>
      <c r="B46" s="45" t="s">
        <v>119</v>
      </c>
      <c r="C46" s="46" t="s">
        <v>13</v>
      </c>
      <c r="D46" s="46" t="s">
        <v>61</v>
      </c>
      <c r="E46" s="46" t="s">
        <v>120</v>
      </c>
      <c r="F46" s="41">
        <v>200</v>
      </c>
      <c r="G46" s="40"/>
      <c r="H46" s="42" t="s">
        <v>16</v>
      </c>
      <c r="I46" s="24" t="e">
        <f>VLOOKUP(#REF!,Sheet2!B:C,3,0)</f>
        <v>#REF!</v>
      </c>
      <c r="J46" s="24" t="e">
        <f t="shared" si="1"/>
        <v>#REF!</v>
      </c>
      <c r="K46" s="45" t="s">
        <v>119</v>
      </c>
    </row>
    <row r="47" s="24" customFormat="1" ht="19.9" customHeight="1" spans="1:11">
      <c r="A47" s="39">
        <f>SUBTOTAL(3,B$4:B47)-1</f>
        <v>43</v>
      </c>
      <c r="B47" s="45" t="s">
        <v>121</v>
      </c>
      <c r="C47" s="46" t="s">
        <v>13</v>
      </c>
      <c r="D47" s="46" t="s">
        <v>88</v>
      </c>
      <c r="E47" s="46" t="s">
        <v>122</v>
      </c>
      <c r="F47" s="41">
        <v>200</v>
      </c>
      <c r="G47" s="40"/>
      <c r="H47" s="42" t="s">
        <v>16</v>
      </c>
      <c r="I47" s="24" t="e">
        <f>VLOOKUP(#REF!,Sheet2!B:C,3,0)</f>
        <v>#REF!</v>
      </c>
      <c r="J47" s="24" t="e">
        <f t="shared" si="1"/>
        <v>#REF!</v>
      </c>
      <c r="K47" s="45" t="s">
        <v>121</v>
      </c>
    </row>
    <row r="48" s="25" customFormat="1" ht="19.9" customHeight="1" spans="1:11">
      <c r="A48" s="39">
        <f>SUBTOTAL(3,B$4:B48)-1</f>
        <v>44</v>
      </c>
      <c r="B48" s="49" t="s">
        <v>123</v>
      </c>
      <c r="C48" s="50" t="s">
        <v>13</v>
      </c>
      <c r="D48" s="50" t="s">
        <v>79</v>
      </c>
      <c r="E48" s="50" t="s">
        <v>124</v>
      </c>
      <c r="F48" s="41">
        <v>200</v>
      </c>
      <c r="G48" s="51"/>
      <c r="H48" s="42" t="s">
        <v>16</v>
      </c>
      <c r="I48" s="24" t="e">
        <f>VLOOKUP(#REF!,Sheet2!B:C,3,0)</f>
        <v>#REF!</v>
      </c>
      <c r="J48" s="24" t="e">
        <f t="shared" si="1"/>
        <v>#REF!</v>
      </c>
      <c r="K48" s="49" t="s">
        <v>123</v>
      </c>
    </row>
    <row r="49" s="24" customFormat="1" ht="19.9" customHeight="1" spans="1:11">
      <c r="A49" s="39">
        <f>SUBTOTAL(3,B$4:B49)-1</f>
        <v>45</v>
      </c>
      <c r="B49" s="45" t="s">
        <v>125</v>
      </c>
      <c r="C49" s="46" t="s">
        <v>13</v>
      </c>
      <c r="D49" s="46" t="s">
        <v>61</v>
      </c>
      <c r="E49" s="46" t="s">
        <v>126</v>
      </c>
      <c r="F49" s="41">
        <v>200</v>
      </c>
      <c r="G49" s="43"/>
      <c r="H49" s="42" t="s">
        <v>16</v>
      </c>
      <c r="I49" s="24" t="e">
        <f>VLOOKUP(#REF!,Sheet2!B:C,3,0)</f>
        <v>#REF!</v>
      </c>
      <c r="J49" s="24" t="e">
        <f t="shared" si="1"/>
        <v>#REF!</v>
      </c>
      <c r="K49" s="45" t="s">
        <v>125</v>
      </c>
    </row>
    <row r="50" s="24" customFormat="1" ht="19.9" customHeight="1" spans="1:11">
      <c r="A50" s="39">
        <f>SUBTOTAL(3,B$4:B50)-1</f>
        <v>46</v>
      </c>
      <c r="B50" s="45" t="s">
        <v>127</v>
      </c>
      <c r="C50" s="46" t="s">
        <v>13</v>
      </c>
      <c r="D50" s="46" t="s">
        <v>41</v>
      </c>
      <c r="E50" s="46" t="s">
        <v>128</v>
      </c>
      <c r="F50" s="41">
        <v>200</v>
      </c>
      <c r="G50" s="40"/>
      <c r="H50" s="42" t="s">
        <v>16</v>
      </c>
      <c r="I50" s="24" t="e">
        <f>VLOOKUP(#REF!,Sheet2!B:C,3,0)</f>
        <v>#REF!</v>
      </c>
      <c r="J50" s="24" t="e">
        <f t="shared" si="1"/>
        <v>#REF!</v>
      </c>
      <c r="K50" s="45" t="s">
        <v>127</v>
      </c>
    </row>
    <row r="51" s="24" customFormat="1" ht="19.9" customHeight="1" spans="1:11">
      <c r="A51" s="39">
        <f>SUBTOTAL(3,B$4:B51)-1</f>
        <v>47</v>
      </c>
      <c r="B51" s="52" t="s">
        <v>129</v>
      </c>
      <c r="C51" s="53" t="s">
        <v>13</v>
      </c>
      <c r="D51" s="53" t="s">
        <v>31</v>
      </c>
      <c r="E51" s="53" t="s">
        <v>130</v>
      </c>
      <c r="F51" s="41">
        <v>200</v>
      </c>
      <c r="G51" s="54"/>
      <c r="H51" s="42" t="s">
        <v>16</v>
      </c>
      <c r="I51" s="24" t="e">
        <f>VLOOKUP(#REF!,Sheet2!B:C,3,0)</f>
        <v>#REF!</v>
      </c>
      <c r="J51" s="24" t="e">
        <f t="shared" si="1"/>
        <v>#REF!</v>
      </c>
      <c r="K51" s="52" t="s">
        <v>129</v>
      </c>
    </row>
    <row r="52" s="24" customFormat="1" ht="19.9" customHeight="1" spans="1:11">
      <c r="A52" s="39">
        <f>SUBTOTAL(3,B$4:B52)-1</f>
        <v>48</v>
      </c>
      <c r="B52" s="55" t="s">
        <v>131</v>
      </c>
      <c r="C52" s="53" t="s">
        <v>13</v>
      </c>
      <c r="D52" s="53" t="s">
        <v>132</v>
      </c>
      <c r="E52" s="53" t="s">
        <v>133</v>
      </c>
      <c r="F52" s="41">
        <v>200</v>
      </c>
      <c r="G52" s="54"/>
      <c r="H52" s="42" t="s">
        <v>16</v>
      </c>
      <c r="I52" s="24" t="e">
        <f>VLOOKUP(#REF!,Sheet2!B:C,3,0)</f>
        <v>#REF!</v>
      </c>
      <c r="J52" s="24" t="e">
        <f t="shared" si="1"/>
        <v>#REF!</v>
      </c>
      <c r="K52" s="55" t="s">
        <v>131</v>
      </c>
    </row>
    <row r="53" s="24" customFormat="1" ht="19.9" customHeight="1" spans="1:11">
      <c r="A53" s="39">
        <f>SUBTOTAL(3,B$4:B53)-1</f>
        <v>49</v>
      </c>
      <c r="B53" s="55" t="s">
        <v>134</v>
      </c>
      <c r="C53" s="53" t="s">
        <v>18</v>
      </c>
      <c r="D53" s="53" t="s">
        <v>93</v>
      </c>
      <c r="E53" s="53" t="s">
        <v>135</v>
      </c>
      <c r="F53" s="41">
        <v>200</v>
      </c>
      <c r="G53" s="54"/>
      <c r="H53" s="42" t="s">
        <v>16</v>
      </c>
      <c r="I53" s="24" t="e">
        <f>VLOOKUP(#REF!,Sheet2!B:C,3,0)</f>
        <v>#REF!</v>
      </c>
      <c r="J53" s="24" t="e">
        <f t="shared" si="1"/>
        <v>#REF!</v>
      </c>
      <c r="K53" s="55" t="s">
        <v>134</v>
      </c>
    </row>
    <row r="54" s="24" customFormat="1" ht="19.9" customHeight="1" spans="1:11">
      <c r="A54" s="39">
        <f>SUBTOTAL(3,B$4:B54)-1</f>
        <v>50</v>
      </c>
      <c r="B54" s="55" t="s">
        <v>136</v>
      </c>
      <c r="C54" s="53" t="s">
        <v>18</v>
      </c>
      <c r="D54" s="53" t="s">
        <v>137</v>
      </c>
      <c r="E54" s="53" t="s">
        <v>138</v>
      </c>
      <c r="F54" s="41">
        <v>200</v>
      </c>
      <c r="G54" s="54"/>
      <c r="H54" s="42" t="s">
        <v>16</v>
      </c>
      <c r="I54" s="24" t="e">
        <f>VLOOKUP(#REF!,Sheet2!B:C,3,0)</f>
        <v>#REF!</v>
      </c>
      <c r="J54" s="24" t="e">
        <f t="shared" ref="J54:J81" si="2">IF(B54=I54,0,1)</f>
        <v>#REF!</v>
      </c>
      <c r="K54" s="55" t="s">
        <v>136</v>
      </c>
    </row>
    <row r="55" s="24" customFormat="1" ht="19.9" customHeight="1" spans="1:11">
      <c r="A55" s="39">
        <f>SUBTOTAL(3,B$4:B55)-1</f>
        <v>51</v>
      </c>
      <c r="B55" s="55" t="s">
        <v>139</v>
      </c>
      <c r="C55" s="53" t="s">
        <v>13</v>
      </c>
      <c r="D55" s="53" t="s">
        <v>103</v>
      </c>
      <c r="E55" s="53" t="s">
        <v>140</v>
      </c>
      <c r="F55" s="41">
        <v>200</v>
      </c>
      <c r="G55" s="54"/>
      <c r="H55" s="42" t="s">
        <v>16</v>
      </c>
      <c r="I55" s="24" t="e">
        <f>VLOOKUP(#REF!,Sheet2!B:C,3,0)</f>
        <v>#REF!</v>
      </c>
      <c r="J55" s="24" t="e">
        <f t="shared" si="2"/>
        <v>#REF!</v>
      </c>
      <c r="K55" s="55" t="s">
        <v>139</v>
      </c>
    </row>
    <row r="56" s="24" customFormat="1" ht="19.9" customHeight="1" spans="1:11">
      <c r="A56" s="39">
        <f>SUBTOTAL(3,B$4:B56)-1</f>
        <v>52</v>
      </c>
      <c r="B56" s="55" t="s">
        <v>141</v>
      </c>
      <c r="C56" s="53" t="s">
        <v>13</v>
      </c>
      <c r="D56" s="53" t="s">
        <v>142</v>
      </c>
      <c r="E56" s="53" t="s">
        <v>143</v>
      </c>
      <c r="F56" s="41">
        <v>200</v>
      </c>
      <c r="G56" s="54"/>
      <c r="H56" s="42" t="s">
        <v>16</v>
      </c>
      <c r="I56" s="24" t="e">
        <f>VLOOKUP(#REF!,Sheet2!B:C,3,0)</f>
        <v>#REF!</v>
      </c>
      <c r="J56" s="24" t="e">
        <f t="shared" si="2"/>
        <v>#REF!</v>
      </c>
      <c r="K56" s="55" t="s">
        <v>141</v>
      </c>
    </row>
    <row r="57" s="24" customFormat="1" ht="19.9" customHeight="1" spans="1:11">
      <c r="A57" s="39">
        <f>SUBTOTAL(3,B$4:B57)-1</f>
        <v>53</v>
      </c>
      <c r="B57" s="55" t="s">
        <v>144</v>
      </c>
      <c r="C57" s="53" t="s">
        <v>13</v>
      </c>
      <c r="D57" s="53" t="s">
        <v>55</v>
      </c>
      <c r="E57" s="53" t="s">
        <v>145</v>
      </c>
      <c r="F57" s="41">
        <v>200</v>
      </c>
      <c r="G57" s="54"/>
      <c r="H57" s="42" t="s">
        <v>16</v>
      </c>
      <c r="I57" s="24" t="e">
        <f>VLOOKUP(#REF!,Sheet2!B:C,3,0)</f>
        <v>#REF!</v>
      </c>
      <c r="J57" s="24" t="e">
        <f t="shared" si="2"/>
        <v>#REF!</v>
      </c>
      <c r="K57" s="55" t="s">
        <v>144</v>
      </c>
    </row>
    <row r="58" s="24" customFormat="1" ht="19.9" customHeight="1" spans="1:11">
      <c r="A58" s="39">
        <f>SUBTOTAL(3,B$4:B58)-1</f>
        <v>54</v>
      </c>
      <c r="B58" s="56" t="s">
        <v>146</v>
      </c>
      <c r="C58" s="56" t="s">
        <v>13</v>
      </c>
      <c r="D58" s="56" t="s">
        <v>71</v>
      </c>
      <c r="E58" s="56" t="s">
        <v>147</v>
      </c>
      <c r="F58" s="41">
        <v>200</v>
      </c>
      <c r="G58" s="54"/>
      <c r="H58" s="42" t="s">
        <v>16</v>
      </c>
      <c r="I58" s="24" t="e">
        <f>VLOOKUP(#REF!,Sheet2!B:C,3,0)</f>
        <v>#REF!</v>
      </c>
      <c r="J58" s="24" t="e">
        <f t="shared" si="2"/>
        <v>#REF!</v>
      </c>
      <c r="K58" s="56" t="s">
        <v>146</v>
      </c>
    </row>
    <row r="59" s="24" customFormat="1" ht="19.9" customHeight="1" spans="1:11">
      <c r="A59" s="39">
        <f>SUBTOTAL(3,B$4:B59)-1</f>
        <v>55</v>
      </c>
      <c r="B59" s="57" t="s">
        <v>148</v>
      </c>
      <c r="C59" s="58" t="s">
        <v>18</v>
      </c>
      <c r="D59" s="58" t="s">
        <v>117</v>
      </c>
      <c r="E59" s="58" t="s">
        <v>149</v>
      </c>
      <c r="F59" s="41">
        <v>200</v>
      </c>
      <c r="G59" s="59"/>
      <c r="H59" s="42" t="s">
        <v>16</v>
      </c>
      <c r="I59" s="24" t="e">
        <f>VLOOKUP(#REF!,Sheet2!B:C,3,0)</f>
        <v>#REF!</v>
      </c>
      <c r="J59" s="24" t="e">
        <f t="shared" si="2"/>
        <v>#REF!</v>
      </c>
      <c r="K59" s="57" t="s">
        <v>148</v>
      </c>
    </row>
    <row r="60" s="24" customFormat="1" ht="19.9" customHeight="1" spans="1:11">
      <c r="A60" s="39">
        <f>SUBTOTAL(3,B$4:B60)-1</f>
        <v>56</v>
      </c>
      <c r="B60" s="57" t="s">
        <v>150</v>
      </c>
      <c r="C60" s="58" t="s">
        <v>18</v>
      </c>
      <c r="D60" s="58" t="s">
        <v>132</v>
      </c>
      <c r="E60" s="58" t="s">
        <v>151</v>
      </c>
      <c r="F60" s="41">
        <v>200</v>
      </c>
      <c r="G60" s="59"/>
      <c r="H60" s="42" t="s">
        <v>16</v>
      </c>
      <c r="I60" s="24" t="e">
        <f>VLOOKUP(#REF!,Sheet2!B:C,3,0)</f>
        <v>#REF!</v>
      </c>
      <c r="J60" s="24" t="e">
        <f t="shared" si="2"/>
        <v>#REF!</v>
      </c>
      <c r="K60" s="57" t="s">
        <v>150</v>
      </c>
    </row>
    <row r="61" s="24" customFormat="1" ht="19.9" customHeight="1" spans="1:11">
      <c r="A61" s="39">
        <f>SUBTOTAL(3,B$4:B61)-1</f>
        <v>57</v>
      </c>
      <c r="B61" s="57" t="s">
        <v>152</v>
      </c>
      <c r="C61" s="58" t="s">
        <v>13</v>
      </c>
      <c r="D61" s="58" t="s">
        <v>93</v>
      </c>
      <c r="E61" s="58" t="s">
        <v>153</v>
      </c>
      <c r="F61" s="41">
        <v>200</v>
      </c>
      <c r="G61" s="59"/>
      <c r="H61" s="42" t="s">
        <v>16</v>
      </c>
      <c r="I61" s="24" t="e">
        <f>VLOOKUP(#REF!,Sheet2!B:C,3,0)</f>
        <v>#REF!</v>
      </c>
      <c r="J61" s="24" t="e">
        <f t="shared" si="2"/>
        <v>#REF!</v>
      </c>
      <c r="K61" s="57" t="s">
        <v>152</v>
      </c>
    </row>
    <row r="62" s="24" customFormat="1" ht="19.9" customHeight="1" spans="1:11">
      <c r="A62" s="39">
        <f>SUBTOTAL(3,B$4:B62)-1</f>
        <v>58</v>
      </c>
      <c r="B62" s="57" t="s">
        <v>154</v>
      </c>
      <c r="C62" s="58" t="s">
        <v>13</v>
      </c>
      <c r="D62" s="58" t="s">
        <v>112</v>
      </c>
      <c r="E62" s="58" t="s">
        <v>155</v>
      </c>
      <c r="F62" s="41">
        <v>200</v>
      </c>
      <c r="G62" s="59"/>
      <c r="H62" s="42" t="s">
        <v>16</v>
      </c>
      <c r="I62" s="24" t="e">
        <f>VLOOKUP(#REF!,Sheet2!B:C,3,0)</f>
        <v>#REF!</v>
      </c>
      <c r="J62" s="24" t="e">
        <f t="shared" si="2"/>
        <v>#REF!</v>
      </c>
      <c r="K62" s="57" t="s">
        <v>154</v>
      </c>
    </row>
    <row r="63" s="24" customFormat="1" ht="19.9" customHeight="1" spans="1:11">
      <c r="A63" s="39">
        <f>SUBTOTAL(3,B$4:B63)-1</f>
        <v>59</v>
      </c>
      <c r="B63" s="57" t="s">
        <v>156</v>
      </c>
      <c r="C63" s="58" t="s">
        <v>13</v>
      </c>
      <c r="D63" s="58" t="s">
        <v>55</v>
      </c>
      <c r="E63" s="58" t="s">
        <v>157</v>
      </c>
      <c r="F63" s="41">
        <v>200</v>
      </c>
      <c r="G63" s="59"/>
      <c r="H63" s="42" t="s">
        <v>16</v>
      </c>
      <c r="I63" s="24" t="e">
        <f>VLOOKUP(#REF!,Sheet2!B:C,3,0)</f>
        <v>#REF!</v>
      </c>
      <c r="J63" s="24" t="e">
        <f t="shared" si="2"/>
        <v>#REF!</v>
      </c>
      <c r="K63" s="57" t="s">
        <v>156</v>
      </c>
    </row>
    <row r="64" s="24" customFormat="1" ht="19.9" customHeight="1" spans="1:11">
      <c r="A64" s="39">
        <f>SUBTOTAL(3,B$4:B64)-1</f>
        <v>60</v>
      </c>
      <c r="B64" s="57" t="s">
        <v>158</v>
      </c>
      <c r="C64" s="58" t="s">
        <v>13</v>
      </c>
      <c r="D64" s="58" t="s">
        <v>159</v>
      </c>
      <c r="E64" s="58" t="s">
        <v>160</v>
      </c>
      <c r="F64" s="41">
        <v>200</v>
      </c>
      <c r="G64" s="59"/>
      <c r="H64" s="42" t="s">
        <v>16</v>
      </c>
      <c r="I64" s="24" t="e">
        <f>VLOOKUP(#REF!,Sheet2!B:C,3,0)</f>
        <v>#REF!</v>
      </c>
      <c r="J64" s="24" t="e">
        <f t="shared" si="2"/>
        <v>#REF!</v>
      </c>
      <c r="K64" s="57" t="s">
        <v>158</v>
      </c>
    </row>
    <row r="65" s="24" customFormat="1" ht="19.9" customHeight="1" spans="1:11">
      <c r="A65" s="39">
        <f>SUBTOTAL(3,B$4:B65)-1</f>
        <v>61</v>
      </c>
      <c r="B65" s="57" t="s">
        <v>161</v>
      </c>
      <c r="C65" s="58" t="s">
        <v>18</v>
      </c>
      <c r="D65" s="58" t="s">
        <v>14</v>
      </c>
      <c r="E65" s="58" t="s">
        <v>162</v>
      </c>
      <c r="F65" s="41">
        <v>200</v>
      </c>
      <c r="G65" s="59"/>
      <c r="H65" s="42" t="s">
        <v>16</v>
      </c>
      <c r="I65" s="24" t="e">
        <f>VLOOKUP(#REF!,Sheet2!B:C,3,0)</f>
        <v>#REF!</v>
      </c>
      <c r="J65" s="24" t="e">
        <f t="shared" si="2"/>
        <v>#REF!</v>
      </c>
      <c r="K65" s="57" t="s">
        <v>161</v>
      </c>
    </row>
    <row r="66" s="24" customFormat="1" ht="19.9" customHeight="1" spans="1:11">
      <c r="A66" s="39">
        <f>SUBTOTAL(3,B$4:B66)-1</f>
        <v>62</v>
      </c>
      <c r="B66" s="57" t="s">
        <v>163</v>
      </c>
      <c r="C66" s="58" t="s">
        <v>13</v>
      </c>
      <c r="D66" s="58" t="s">
        <v>164</v>
      </c>
      <c r="E66" s="58" t="s">
        <v>165</v>
      </c>
      <c r="F66" s="41">
        <v>200</v>
      </c>
      <c r="G66" s="59"/>
      <c r="H66" s="42" t="s">
        <v>16</v>
      </c>
      <c r="I66" s="24" t="e">
        <f>VLOOKUP(#REF!,Sheet2!B:C,3,0)</f>
        <v>#REF!</v>
      </c>
      <c r="J66" s="24" t="e">
        <f t="shared" si="2"/>
        <v>#REF!</v>
      </c>
      <c r="K66" s="57" t="s">
        <v>163</v>
      </c>
    </row>
    <row r="67" s="24" customFormat="1" ht="19.9" customHeight="1" spans="1:11">
      <c r="A67" s="39">
        <f>SUBTOTAL(3,B$4:B67)-1</f>
        <v>63</v>
      </c>
      <c r="B67" s="60" t="s">
        <v>166</v>
      </c>
      <c r="C67" s="61" t="s">
        <v>13</v>
      </c>
      <c r="D67" s="61" t="s">
        <v>31</v>
      </c>
      <c r="E67" s="61" t="s">
        <v>167</v>
      </c>
      <c r="F67" s="41">
        <v>200</v>
      </c>
      <c r="G67" s="62"/>
      <c r="H67" s="42" t="s">
        <v>16</v>
      </c>
      <c r="I67" s="24" t="e">
        <f>VLOOKUP(#REF!,Sheet2!B:C,3,0)</f>
        <v>#REF!</v>
      </c>
      <c r="J67" s="24" t="e">
        <f t="shared" si="2"/>
        <v>#REF!</v>
      </c>
      <c r="K67" s="60" t="s">
        <v>166</v>
      </c>
    </row>
    <row r="68" s="24" customFormat="1" ht="19.9" customHeight="1" spans="1:11">
      <c r="A68" s="39">
        <f>SUBTOTAL(3,B$4:B68)-1</f>
        <v>64</v>
      </c>
      <c r="B68" s="60" t="s">
        <v>168</v>
      </c>
      <c r="C68" s="61" t="s">
        <v>13</v>
      </c>
      <c r="D68" s="61" t="s">
        <v>137</v>
      </c>
      <c r="E68" s="61" t="s">
        <v>169</v>
      </c>
      <c r="F68" s="41">
        <v>200</v>
      </c>
      <c r="G68" s="62"/>
      <c r="H68" s="42" t="s">
        <v>16</v>
      </c>
      <c r="I68" s="24" t="e">
        <f>VLOOKUP(#REF!,Sheet2!B:C,3,0)</f>
        <v>#REF!</v>
      </c>
      <c r="J68" s="24" t="e">
        <f t="shared" si="2"/>
        <v>#REF!</v>
      </c>
      <c r="K68" s="60" t="s">
        <v>168</v>
      </c>
    </row>
    <row r="69" s="24" customFormat="1" ht="19.9" customHeight="1" spans="1:11">
      <c r="A69" s="39">
        <f>SUBTOTAL(3,B$4:B69)-1</f>
        <v>65</v>
      </c>
      <c r="B69" s="60" t="s">
        <v>170</v>
      </c>
      <c r="C69" s="61" t="s">
        <v>18</v>
      </c>
      <c r="D69" s="61" t="s">
        <v>137</v>
      </c>
      <c r="E69" s="61" t="s">
        <v>171</v>
      </c>
      <c r="F69" s="41">
        <v>200</v>
      </c>
      <c r="G69" s="62"/>
      <c r="H69" s="42" t="s">
        <v>16</v>
      </c>
      <c r="I69" s="24" t="e">
        <f>VLOOKUP(#REF!,Sheet2!B:C,3,0)</f>
        <v>#REF!</v>
      </c>
      <c r="J69" s="24" t="e">
        <f t="shared" si="2"/>
        <v>#REF!</v>
      </c>
      <c r="K69" s="60" t="s">
        <v>170</v>
      </c>
    </row>
    <row r="70" s="24" customFormat="1" ht="19.9" customHeight="1" spans="1:11">
      <c r="A70" s="39">
        <f>SUBTOTAL(3,B$4:B70)-1</f>
        <v>66</v>
      </c>
      <c r="B70" s="63" t="s">
        <v>172</v>
      </c>
      <c r="C70" s="61" t="s">
        <v>13</v>
      </c>
      <c r="D70" s="61" t="s">
        <v>14</v>
      </c>
      <c r="E70" s="61" t="s">
        <v>173</v>
      </c>
      <c r="F70" s="41">
        <v>200</v>
      </c>
      <c r="G70" s="62"/>
      <c r="H70" s="42" t="s">
        <v>16</v>
      </c>
      <c r="I70" s="24" t="e">
        <f>VLOOKUP(#REF!,Sheet2!B:C,3,0)</f>
        <v>#REF!</v>
      </c>
      <c r="J70" s="24" t="e">
        <f t="shared" si="2"/>
        <v>#REF!</v>
      </c>
      <c r="K70" s="63" t="s">
        <v>172</v>
      </c>
    </row>
    <row r="71" s="24" customFormat="1" ht="19.9" customHeight="1" spans="1:11">
      <c r="A71" s="39">
        <f>SUBTOTAL(3,B$4:B71)-1</f>
        <v>67</v>
      </c>
      <c r="B71" s="64" t="s">
        <v>174</v>
      </c>
      <c r="C71" s="65" t="s">
        <v>13</v>
      </c>
      <c r="D71" s="65" t="s">
        <v>14</v>
      </c>
      <c r="E71" s="65" t="s">
        <v>175</v>
      </c>
      <c r="F71" s="41">
        <v>200</v>
      </c>
      <c r="G71" s="62"/>
      <c r="H71" s="42" t="s">
        <v>16</v>
      </c>
      <c r="I71" s="24" t="e">
        <f>VLOOKUP(#REF!,Sheet2!B:C,3,0)</f>
        <v>#REF!</v>
      </c>
      <c r="J71" s="24" t="e">
        <f t="shared" si="2"/>
        <v>#REF!</v>
      </c>
      <c r="K71" s="64" t="s">
        <v>174</v>
      </c>
    </row>
    <row r="72" s="24" customFormat="1" ht="19.9" customHeight="1" spans="1:11">
      <c r="A72" s="39">
        <f>SUBTOTAL(3,B$4:B72)-1</f>
        <v>68</v>
      </c>
      <c r="B72" s="60" t="s">
        <v>176</v>
      </c>
      <c r="C72" s="61" t="s">
        <v>13</v>
      </c>
      <c r="D72" s="61" t="s">
        <v>177</v>
      </c>
      <c r="E72" s="61" t="s">
        <v>178</v>
      </c>
      <c r="F72" s="41">
        <v>200</v>
      </c>
      <c r="G72" s="62"/>
      <c r="H72" s="42" t="s">
        <v>16</v>
      </c>
      <c r="I72" s="24" t="e">
        <f>VLOOKUP(#REF!,Sheet2!B:C,3,0)</f>
        <v>#REF!</v>
      </c>
      <c r="J72" s="24" t="e">
        <f t="shared" si="2"/>
        <v>#REF!</v>
      </c>
      <c r="K72" s="60" t="s">
        <v>176</v>
      </c>
    </row>
    <row r="73" s="24" customFormat="1" ht="19.9" customHeight="1" spans="1:11">
      <c r="A73" s="39">
        <f>SUBTOTAL(3,B$4:B73)-1</f>
        <v>69</v>
      </c>
      <c r="B73" s="66" t="s">
        <v>179</v>
      </c>
      <c r="C73" s="67" t="s">
        <v>13</v>
      </c>
      <c r="D73" s="67" t="s">
        <v>132</v>
      </c>
      <c r="E73" s="67" t="s">
        <v>180</v>
      </c>
      <c r="F73" s="41">
        <v>200</v>
      </c>
      <c r="G73" s="42"/>
      <c r="H73" s="42" t="s">
        <v>16</v>
      </c>
      <c r="I73" s="24" t="e">
        <f>VLOOKUP(#REF!,Sheet2!B:C,3,0)</f>
        <v>#REF!</v>
      </c>
      <c r="J73" s="24" t="e">
        <f t="shared" si="2"/>
        <v>#REF!</v>
      </c>
      <c r="K73" s="66" t="s">
        <v>179</v>
      </c>
    </row>
    <row r="74" s="24" customFormat="1" ht="19.9" customHeight="1" spans="1:11">
      <c r="A74" s="39">
        <f>SUBTOTAL(3,B$4:B74)-1</f>
        <v>70</v>
      </c>
      <c r="B74" s="66" t="s">
        <v>181</v>
      </c>
      <c r="C74" s="67" t="s">
        <v>18</v>
      </c>
      <c r="D74" s="67" t="s">
        <v>93</v>
      </c>
      <c r="E74" s="67" t="s">
        <v>182</v>
      </c>
      <c r="F74" s="41">
        <v>200</v>
      </c>
      <c r="G74" s="42"/>
      <c r="H74" s="42" t="s">
        <v>16</v>
      </c>
      <c r="I74" s="24" t="e">
        <f>VLOOKUP(#REF!,Sheet2!B:C,3,0)</f>
        <v>#REF!</v>
      </c>
      <c r="J74" s="24" t="e">
        <f t="shared" si="2"/>
        <v>#REF!</v>
      </c>
      <c r="K74" s="66" t="s">
        <v>181</v>
      </c>
    </row>
    <row r="75" s="24" customFormat="1" ht="19.9" customHeight="1" spans="1:11">
      <c r="A75" s="39">
        <f>SUBTOTAL(3,B$4:B75)-1</f>
        <v>71</v>
      </c>
      <c r="B75" s="66" t="s">
        <v>183</v>
      </c>
      <c r="C75" s="67" t="s">
        <v>18</v>
      </c>
      <c r="D75" s="67" t="s">
        <v>34</v>
      </c>
      <c r="E75" s="67" t="s">
        <v>184</v>
      </c>
      <c r="F75" s="41">
        <v>200</v>
      </c>
      <c r="G75" s="42"/>
      <c r="H75" s="42" t="s">
        <v>16</v>
      </c>
      <c r="I75" s="24" t="e">
        <f>VLOOKUP(#REF!,Sheet2!B:C,3,0)</f>
        <v>#REF!</v>
      </c>
      <c r="J75" s="24" t="e">
        <f t="shared" si="2"/>
        <v>#REF!</v>
      </c>
      <c r="K75" s="66" t="s">
        <v>183</v>
      </c>
    </row>
    <row r="76" s="24" customFormat="1" ht="19.9" customHeight="1" spans="1:11">
      <c r="A76" s="39">
        <f>SUBTOTAL(3,B$4:B76)-1</f>
        <v>72</v>
      </c>
      <c r="B76" s="68" t="s">
        <v>185</v>
      </c>
      <c r="C76" s="68" t="s">
        <v>18</v>
      </c>
      <c r="D76" s="68" t="s">
        <v>52</v>
      </c>
      <c r="E76" s="68" t="s">
        <v>186</v>
      </c>
      <c r="F76" s="41">
        <v>200</v>
      </c>
      <c r="G76" s="42"/>
      <c r="H76" s="42" t="s">
        <v>16</v>
      </c>
      <c r="I76" s="24" t="e">
        <f>VLOOKUP(#REF!,Sheet2!B:C,3,0)</f>
        <v>#REF!</v>
      </c>
      <c r="J76" s="24" t="e">
        <f t="shared" si="2"/>
        <v>#REF!</v>
      </c>
      <c r="K76" s="68" t="s">
        <v>185</v>
      </c>
    </row>
    <row r="77" s="24" customFormat="1" ht="19.9" customHeight="1" spans="1:11">
      <c r="A77" s="39">
        <f>SUBTOTAL(3,B$4:B77)-1</f>
        <v>73</v>
      </c>
      <c r="B77" s="68" t="s">
        <v>187</v>
      </c>
      <c r="C77" s="68" t="s">
        <v>18</v>
      </c>
      <c r="D77" s="68" t="s">
        <v>61</v>
      </c>
      <c r="E77" s="68" t="s">
        <v>188</v>
      </c>
      <c r="F77" s="41">
        <v>200</v>
      </c>
      <c r="G77" s="42"/>
      <c r="H77" s="42" t="s">
        <v>16</v>
      </c>
      <c r="I77" s="24" t="e">
        <f>VLOOKUP(#REF!,Sheet2!B:C,3,0)</f>
        <v>#REF!</v>
      </c>
      <c r="J77" s="24" t="e">
        <f t="shared" si="2"/>
        <v>#REF!</v>
      </c>
      <c r="K77" s="68" t="s">
        <v>187</v>
      </c>
    </row>
    <row r="78" s="25" customFormat="1" ht="19.9" customHeight="1" spans="1:11">
      <c r="A78" s="39">
        <f>SUBTOTAL(3,B$4:B78)-1</f>
        <v>74</v>
      </c>
      <c r="B78" s="69" t="s">
        <v>189</v>
      </c>
      <c r="C78" s="69" t="s">
        <v>13</v>
      </c>
      <c r="D78" s="69" t="s">
        <v>93</v>
      </c>
      <c r="E78" s="69" t="s">
        <v>190</v>
      </c>
      <c r="F78" s="41">
        <v>200</v>
      </c>
      <c r="G78" s="70"/>
      <c r="H78" s="42" t="s">
        <v>16</v>
      </c>
      <c r="I78" s="24" t="e">
        <f>VLOOKUP(#REF!,Sheet2!B:C,3,0)</f>
        <v>#REF!</v>
      </c>
      <c r="J78" s="24" t="e">
        <f t="shared" si="2"/>
        <v>#REF!</v>
      </c>
      <c r="K78" s="69" t="s">
        <v>189</v>
      </c>
    </row>
    <row r="79" s="24" customFormat="1" ht="19.9" customHeight="1" spans="1:11">
      <c r="A79" s="39">
        <f>SUBTOTAL(3,B$4:B79)-1</f>
        <v>75</v>
      </c>
      <c r="B79" s="71" t="s">
        <v>191</v>
      </c>
      <c r="C79" s="71" t="s">
        <v>18</v>
      </c>
      <c r="D79" s="71" t="s">
        <v>93</v>
      </c>
      <c r="E79" s="71" t="s">
        <v>192</v>
      </c>
      <c r="F79" s="41">
        <v>200</v>
      </c>
      <c r="G79" s="70"/>
      <c r="H79" s="42" t="s">
        <v>16</v>
      </c>
      <c r="I79" s="24" t="e">
        <f>VLOOKUP(#REF!,Sheet2!B:C,3,0)</f>
        <v>#REF!</v>
      </c>
      <c r="J79" s="24" t="e">
        <f t="shared" si="2"/>
        <v>#REF!</v>
      </c>
      <c r="K79" s="71" t="s">
        <v>191</v>
      </c>
    </row>
    <row r="80" s="24" customFormat="1" ht="19.9" customHeight="1" spans="1:11">
      <c r="A80" s="39">
        <f>SUBTOTAL(3,B$4:B80)-1</f>
        <v>76</v>
      </c>
      <c r="B80" s="71" t="s">
        <v>193</v>
      </c>
      <c r="C80" s="71" t="s">
        <v>18</v>
      </c>
      <c r="D80" s="71" t="s">
        <v>93</v>
      </c>
      <c r="E80" s="71" t="s">
        <v>194</v>
      </c>
      <c r="F80" s="41">
        <v>200</v>
      </c>
      <c r="G80" s="70"/>
      <c r="H80" s="42" t="s">
        <v>16</v>
      </c>
      <c r="I80" s="24" t="e">
        <f>VLOOKUP(#REF!,Sheet2!B:C,3,0)</f>
        <v>#REF!</v>
      </c>
      <c r="J80" s="24" t="e">
        <f t="shared" si="2"/>
        <v>#REF!</v>
      </c>
      <c r="K80" s="71" t="s">
        <v>193</v>
      </c>
    </row>
    <row r="81" s="24" customFormat="1" ht="19.9" customHeight="1" spans="1:11">
      <c r="A81" s="39">
        <f>SUBTOTAL(3,B$4:B81)-1</f>
        <v>77</v>
      </c>
      <c r="B81" s="69" t="s">
        <v>195</v>
      </c>
      <c r="C81" s="69" t="s">
        <v>13</v>
      </c>
      <c r="D81" s="69" t="s">
        <v>64</v>
      </c>
      <c r="E81" s="69" t="s">
        <v>196</v>
      </c>
      <c r="F81" s="41">
        <v>200</v>
      </c>
      <c r="G81" s="70"/>
      <c r="H81" s="42" t="s">
        <v>16</v>
      </c>
      <c r="I81" s="24" t="e">
        <f>VLOOKUP(#REF!,Sheet2!B:C,3,0)</f>
        <v>#REF!</v>
      </c>
      <c r="J81" s="24" t="e">
        <f t="shared" si="2"/>
        <v>#REF!</v>
      </c>
      <c r="K81" s="69" t="s">
        <v>195</v>
      </c>
    </row>
    <row r="82" s="24" customFormat="1" ht="19.9" customHeight="1" spans="1:11">
      <c r="A82" s="39">
        <f>SUBTOTAL(3,B$4:B82)-1</f>
        <v>78</v>
      </c>
      <c r="B82" s="69" t="s">
        <v>197</v>
      </c>
      <c r="C82" s="69" t="s">
        <v>13</v>
      </c>
      <c r="D82" s="69" t="s">
        <v>49</v>
      </c>
      <c r="E82" s="69" t="s">
        <v>198</v>
      </c>
      <c r="F82" s="41">
        <v>200</v>
      </c>
      <c r="G82" s="70"/>
      <c r="H82" s="42" t="s">
        <v>16</v>
      </c>
      <c r="I82" s="24" t="e">
        <f>VLOOKUP(#REF!,Sheet2!B:C,3,0)</f>
        <v>#REF!</v>
      </c>
      <c r="J82" s="24" t="e">
        <f t="shared" ref="J82:J102" si="3">IF(B82=I82,0,1)</f>
        <v>#REF!</v>
      </c>
      <c r="K82" s="69" t="s">
        <v>197</v>
      </c>
    </row>
    <row r="83" s="24" customFormat="1" ht="19.9" customHeight="1" spans="1:11">
      <c r="A83" s="39">
        <f>SUBTOTAL(3,B$4:B83)-1</f>
        <v>79</v>
      </c>
      <c r="B83" s="69" t="s">
        <v>199</v>
      </c>
      <c r="C83" s="69" t="s">
        <v>18</v>
      </c>
      <c r="D83" s="69" t="s">
        <v>200</v>
      </c>
      <c r="E83" s="69" t="s">
        <v>201</v>
      </c>
      <c r="F83" s="41">
        <v>200</v>
      </c>
      <c r="G83" s="70"/>
      <c r="H83" s="42" t="s">
        <v>16</v>
      </c>
      <c r="I83" s="24" t="e">
        <f>VLOOKUP(#REF!,Sheet2!B:C,3,0)</f>
        <v>#REF!</v>
      </c>
      <c r="J83" s="24" t="e">
        <f t="shared" si="3"/>
        <v>#REF!</v>
      </c>
      <c r="K83" s="69" t="s">
        <v>199</v>
      </c>
    </row>
    <row r="84" s="24" customFormat="1" ht="19.9" customHeight="1" spans="1:11">
      <c r="A84" s="39">
        <f>SUBTOTAL(3,B$4:B84)-1</f>
        <v>80</v>
      </c>
      <c r="B84" s="71" t="s">
        <v>202</v>
      </c>
      <c r="C84" s="71" t="s">
        <v>18</v>
      </c>
      <c r="D84" s="71" t="s">
        <v>76</v>
      </c>
      <c r="E84" s="71" t="s">
        <v>203</v>
      </c>
      <c r="F84" s="41">
        <v>200</v>
      </c>
      <c r="G84" s="70"/>
      <c r="H84" s="42" t="s">
        <v>16</v>
      </c>
      <c r="I84" s="24" t="e">
        <f>VLOOKUP(#REF!,Sheet2!B:C,3,0)</f>
        <v>#REF!</v>
      </c>
      <c r="J84" s="24" t="e">
        <f t="shared" si="3"/>
        <v>#REF!</v>
      </c>
      <c r="K84" s="71" t="s">
        <v>202</v>
      </c>
    </row>
    <row r="85" s="24" customFormat="1" ht="19.9" customHeight="1" spans="1:11">
      <c r="A85" s="39">
        <f>SUBTOTAL(3,B$4:B85)-1</f>
        <v>81</v>
      </c>
      <c r="B85" s="71" t="s">
        <v>204</v>
      </c>
      <c r="C85" s="71" t="s">
        <v>18</v>
      </c>
      <c r="D85" s="71" t="s">
        <v>96</v>
      </c>
      <c r="E85" s="71" t="s">
        <v>205</v>
      </c>
      <c r="F85" s="41">
        <v>200</v>
      </c>
      <c r="G85" s="70"/>
      <c r="H85" s="42" t="s">
        <v>16</v>
      </c>
      <c r="I85" s="24" t="e">
        <f>VLOOKUP(#REF!,Sheet2!B:C,3,0)</f>
        <v>#REF!</v>
      </c>
      <c r="J85" s="24" t="e">
        <f t="shared" si="3"/>
        <v>#REF!</v>
      </c>
      <c r="K85" s="71" t="s">
        <v>204</v>
      </c>
    </row>
    <row r="86" s="24" customFormat="1" ht="19.9" customHeight="1" spans="1:11">
      <c r="A86" s="39">
        <f>SUBTOTAL(3,B$4:B86)-1</f>
        <v>82</v>
      </c>
      <c r="B86" s="71" t="s">
        <v>206</v>
      </c>
      <c r="C86" s="71" t="s">
        <v>18</v>
      </c>
      <c r="D86" s="69" t="s">
        <v>61</v>
      </c>
      <c r="E86" s="69" t="s">
        <v>207</v>
      </c>
      <c r="F86" s="41">
        <v>200</v>
      </c>
      <c r="G86" s="70"/>
      <c r="H86" s="42" t="s">
        <v>16</v>
      </c>
      <c r="I86" s="24" t="e">
        <f>VLOOKUP(#REF!,Sheet2!B:C,3,0)</f>
        <v>#REF!</v>
      </c>
      <c r="J86" s="24" t="e">
        <f t="shared" si="3"/>
        <v>#REF!</v>
      </c>
      <c r="K86" s="71" t="s">
        <v>206</v>
      </c>
    </row>
    <row r="87" s="24" customFormat="1" ht="19.9" customHeight="1" spans="1:11">
      <c r="A87" s="39">
        <f>SUBTOTAL(3,B$4:B87)-1</f>
        <v>83</v>
      </c>
      <c r="B87" s="71" t="s">
        <v>208</v>
      </c>
      <c r="C87" s="71" t="s">
        <v>18</v>
      </c>
      <c r="D87" s="71" t="s">
        <v>52</v>
      </c>
      <c r="E87" s="71" t="s">
        <v>209</v>
      </c>
      <c r="F87" s="41">
        <v>200</v>
      </c>
      <c r="G87" s="70"/>
      <c r="H87" s="42" t="s">
        <v>16</v>
      </c>
      <c r="I87" s="24" t="e">
        <f>VLOOKUP(#REF!,Sheet2!B:C,3,0)</f>
        <v>#REF!</v>
      </c>
      <c r="J87" s="24" t="e">
        <f t="shared" si="3"/>
        <v>#REF!</v>
      </c>
      <c r="K87" s="71" t="s">
        <v>208</v>
      </c>
    </row>
    <row r="88" s="24" customFormat="1" ht="19.9" customHeight="1" spans="1:11">
      <c r="A88" s="39">
        <f>SUBTOTAL(3,B$4:B88)-1</f>
        <v>84</v>
      </c>
      <c r="B88" s="71" t="s">
        <v>210</v>
      </c>
      <c r="C88" s="71" t="s">
        <v>13</v>
      </c>
      <c r="D88" s="71" t="s">
        <v>52</v>
      </c>
      <c r="E88" s="71" t="s">
        <v>209</v>
      </c>
      <c r="F88" s="41">
        <v>200</v>
      </c>
      <c r="G88" s="70"/>
      <c r="H88" s="42" t="s">
        <v>16</v>
      </c>
      <c r="I88" s="24" t="e">
        <f>VLOOKUP(#REF!,Sheet2!B:C,3,0)</f>
        <v>#REF!</v>
      </c>
      <c r="J88" s="24" t="e">
        <f t="shared" si="3"/>
        <v>#REF!</v>
      </c>
      <c r="K88" s="71" t="s">
        <v>210</v>
      </c>
    </row>
    <row r="89" s="24" customFormat="1" ht="19.9" customHeight="1" spans="1:11">
      <c r="A89" s="39">
        <f>SUBTOTAL(3,B$4:B89)-1</f>
        <v>85</v>
      </c>
      <c r="B89" s="69" t="s">
        <v>211</v>
      </c>
      <c r="C89" s="69" t="s">
        <v>13</v>
      </c>
      <c r="D89" s="69" t="s">
        <v>85</v>
      </c>
      <c r="E89" s="69" t="s">
        <v>212</v>
      </c>
      <c r="F89" s="41">
        <v>200</v>
      </c>
      <c r="G89" s="70"/>
      <c r="H89" s="42" t="s">
        <v>16</v>
      </c>
      <c r="I89" s="24" t="e">
        <f>VLOOKUP(#REF!,Sheet2!B:C,3,0)</f>
        <v>#REF!</v>
      </c>
      <c r="J89" s="24" t="e">
        <f t="shared" si="3"/>
        <v>#REF!</v>
      </c>
      <c r="K89" s="69" t="s">
        <v>211</v>
      </c>
    </row>
    <row r="90" s="24" customFormat="1" ht="19.9" customHeight="1" spans="1:11">
      <c r="A90" s="39">
        <f>SUBTOTAL(3,B$4:B90)-1</f>
        <v>86</v>
      </c>
      <c r="B90" s="69" t="s">
        <v>213</v>
      </c>
      <c r="C90" s="69" t="s">
        <v>13</v>
      </c>
      <c r="D90" s="69" t="s">
        <v>214</v>
      </c>
      <c r="E90" s="69" t="s">
        <v>215</v>
      </c>
      <c r="F90" s="41">
        <v>200</v>
      </c>
      <c r="G90" s="70"/>
      <c r="H90" s="42" t="s">
        <v>16</v>
      </c>
      <c r="I90" s="24" t="e">
        <f>VLOOKUP(#REF!,Sheet2!B:C,3,0)</f>
        <v>#REF!</v>
      </c>
      <c r="J90" s="24" t="e">
        <f t="shared" si="3"/>
        <v>#REF!</v>
      </c>
      <c r="K90" s="69" t="s">
        <v>213</v>
      </c>
    </row>
    <row r="91" s="24" customFormat="1" ht="19.9" customHeight="1" spans="1:11">
      <c r="A91" s="39">
        <f>SUBTOTAL(3,B$4:B91)-1</f>
        <v>87</v>
      </c>
      <c r="B91" s="69" t="s">
        <v>216</v>
      </c>
      <c r="C91" s="69" t="s">
        <v>13</v>
      </c>
      <c r="D91" s="69" t="s">
        <v>14</v>
      </c>
      <c r="E91" s="69" t="s">
        <v>217</v>
      </c>
      <c r="F91" s="41">
        <v>200</v>
      </c>
      <c r="G91" s="70"/>
      <c r="H91" s="42" t="s">
        <v>16</v>
      </c>
      <c r="I91" s="24" t="e">
        <f>VLOOKUP(#REF!,Sheet2!B:C,3,0)</f>
        <v>#REF!</v>
      </c>
      <c r="J91" s="24" t="e">
        <f t="shared" si="3"/>
        <v>#REF!</v>
      </c>
      <c r="K91" s="69" t="s">
        <v>216</v>
      </c>
    </row>
    <row r="92" s="24" customFormat="1" ht="19.9" customHeight="1" spans="1:11">
      <c r="A92" s="39">
        <f>SUBTOTAL(3,B$4:B92)-1</f>
        <v>88</v>
      </c>
      <c r="B92" s="69" t="s">
        <v>218</v>
      </c>
      <c r="C92" s="69" t="s">
        <v>13</v>
      </c>
      <c r="D92" s="69" t="s">
        <v>14</v>
      </c>
      <c r="E92" s="69" t="s">
        <v>219</v>
      </c>
      <c r="F92" s="41">
        <v>200</v>
      </c>
      <c r="G92" s="70"/>
      <c r="H92" s="42" t="s">
        <v>16</v>
      </c>
      <c r="I92" s="24" t="e">
        <f>VLOOKUP(#REF!,Sheet2!B:C,3,0)</f>
        <v>#REF!</v>
      </c>
      <c r="J92" s="24" t="e">
        <f t="shared" si="3"/>
        <v>#REF!</v>
      </c>
      <c r="K92" s="69" t="s">
        <v>218</v>
      </c>
    </row>
    <row r="93" s="24" customFormat="1" ht="19.9" customHeight="1" spans="1:11">
      <c r="A93" s="39">
        <f>SUBTOTAL(3,B$4:B93)-1</f>
        <v>89</v>
      </c>
      <c r="B93" s="72" t="s">
        <v>220</v>
      </c>
      <c r="C93" s="72" t="s">
        <v>13</v>
      </c>
      <c r="D93" s="72" t="s">
        <v>112</v>
      </c>
      <c r="E93" s="72" t="s">
        <v>221</v>
      </c>
      <c r="F93" s="41">
        <v>200</v>
      </c>
      <c r="G93" s="70"/>
      <c r="H93" s="42" t="s">
        <v>16</v>
      </c>
      <c r="I93" s="24" t="e">
        <f>VLOOKUP(#REF!,Sheet2!B:C,3,0)</f>
        <v>#REF!</v>
      </c>
      <c r="J93" s="24" t="e">
        <f t="shared" si="3"/>
        <v>#REF!</v>
      </c>
      <c r="K93" s="72" t="s">
        <v>220</v>
      </c>
    </row>
    <row r="94" s="24" customFormat="1" ht="19.9" customHeight="1" spans="1:11">
      <c r="A94" s="39">
        <f>SUBTOTAL(3,B$4:B94)-1</f>
        <v>90</v>
      </c>
      <c r="B94" s="69" t="s">
        <v>222</v>
      </c>
      <c r="C94" s="69" t="s">
        <v>18</v>
      </c>
      <c r="D94" s="69" t="s">
        <v>55</v>
      </c>
      <c r="E94" s="69" t="s">
        <v>223</v>
      </c>
      <c r="F94" s="41">
        <v>200</v>
      </c>
      <c r="G94" s="70"/>
      <c r="H94" s="42" t="s">
        <v>16</v>
      </c>
      <c r="I94" s="24" t="e">
        <f>VLOOKUP(#REF!,Sheet2!B:C,3,0)</f>
        <v>#REF!</v>
      </c>
      <c r="J94" s="24" t="e">
        <f t="shared" si="3"/>
        <v>#REF!</v>
      </c>
      <c r="K94" s="69" t="s">
        <v>222</v>
      </c>
    </row>
    <row r="95" s="24" customFormat="1" ht="19.9" customHeight="1" spans="1:11">
      <c r="A95" s="39">
        <f>SUBTOTAL(3,B$4:B95)-1</f>
        <v>91</v>
      </c>
      <c r="B95" s="69" t="s">
        <v>224</v>
      </c>
      <c r="C95" s="69" t="s">
        <v>13</v>
      </c>
      <c r="D95" s="69" t="s">
        <v>79</v>
      </c>
      <c r="E95" s="69" t="s">
        <v>225</v>
      </c>
      <c r="F95" s="41">
        <v>200</v>
      </c>
      <c r="G95" s="70"/>
      <c r="H95" s="42" t="s">
        <v>16</v>
      </c>
      <c r="I95" s="24" t="e">
        <f>VLOOKUP(#REF!,Sheet2!B:C,3,0)</f>
        <v>#REF!</v>
      </c>
      <c r="J95" s="24" t="e">
        <f t="shared" si="3"/>
        <v>#REF!</v>
      </c>
      <c r="K95" s="69" t="s">
        <v>224</v>
      </c>
    </row>
    <row r="96" s="24" customFormat="1" ht="19.9" customHeight="1" spans="1:11">
      <c r="A96" s="39">
        <f>SUBTOTAL(3,B$4:B96)-1</f>
        <v>92</v>
      </c>
      <c r="B96" s="72" t="s">
        <v>226</v>
      </c>
      <c r="C96" s="72" t="s">
        <v>18</v>
      </c>
      <c r="D96" s="71" t="s">
        <v>79</v>
      </c>
      <c r="E96" s="72" t="s">
        <v>227</v>
      </c>
      <c r="F96" s="41">
        <v>200</v>
      </c>
      <c r="G96" s="70"/>
      <c r="H96" s="42" t="s">
        <v>16</v>
      </c>
      <c r="I96" s="24" t="e">
        <f>VLOOKUP(#REF!,Sheet2!B:C,3,0)</f>
        <v>#REF!</v>
      </c>
      <c r="J96" s="24" t="e">
        <f t="shared" si="3"/>
        <v>#REF!</v>
      </c>
      <c r="K96" s="72" t="s">
        <v>226</v>
      </c>
    </row>
    <row r="97" s="24" customFormat="1" ht="19.9" customHeight="1" spans="1:11">
      <c r="A97" s="39">
        <f>SUBTOTAL(3,B$4:B97)-1</f>
        <v>93</v>
      </c>
      <c r="B97" s="69" t="s">
        <v>228</v>
      </c>
      <c r="C97" s="69" t="s">
        <v>13</v>
      </c>
      <c r="D97" s="69" t="s">
        <v>229</v>
      </c>
      <c r="E97" s="69" t="s">
        <v>230</v>
      </c>
      <c r="F97" s="41">
        <v>200</v>
      </c>
      <c r="G97" s="70"/>
      <c r="H97" s="42" t="s">
        <v>16</v>
      </c>
      <c r="I97" s="24" t="e">
        <f>VLOOKUP(#REF!,Sheet2!B:C,3,0)</f>
        <v>#REF!</v>
      </c>
      <c r="J97" s="24" t="e">
        <f t="shared" si="3"/>
        <v>#REF!</v>
      </c>
      <c r="K97" s="69" t="s">
        <v>228</v>
      </c>
    </row>
    <row r="98" s="24" customFormat="1" ht="19.9" customHeight="1" spans="1:11">
      <c r="A98" s="39">
        <f>SUBTOTAL(3,B$4:B98)-1</f>
        <v>94</v>
      </c>
      <c r="B98" s="69" t="s">
        <v>231</v>
      </c>
      <c r="C98" s="69" t="s">
        <v>18</v>
      </c>
      <c r="D98" s="69" t="s">
        <v>103</v>
      </c>
      <c r="E98" s="69" t="s">
        <v>232</v>
      </c>
      <c r="F98" s="41">
        <v>200</v>
      </c>
      <c r="G98" s="70"/>
      <c r="H98" s="42" t="s">
        <v>16</v>
      </c>
      <c r="I98" s="24" t="e">
        <f>VLOOKUP(#REF!,Sheet2!B:C,3,0)</f>
        <v>#REF!</v>
      </c>
      <c r="J98" s="24" t="e">
        <f t="shared" si="3"/>
        <v>#REF!</v>
      </c>
      <c r="K98" s="69" t="s">
        <v>231</v>
      </c>
    </row>
    <row r="99" s="24" customFormat="1" ht="19.9" customHeight="1" spans="1:11">
      <c r="A99" s="39">
        <f>SUBTOTAL(3,B$4:B99)-1</f>
        <v>95</v>
      </c>
      <c r="B99" s="69" t="s">
        <v>233</v>
      </c>
      <c r="C99" s="69" t="s">
        <v>13</v>
      </c>
      <c r="D99" s="69" t="s">
        <v>234</v>
      </c>
      <c r="E99" s="69" t="s">
        <v>230</v>
      </c>
      <c r="F99" s="41">
        <v>200</v>
      </c>
      <c r="G99" s="70"/>
      <c r="H99" s="42" t="s">
        <v>16</v>
      </c>
      <c r="I99" s="24" t="e">
        <f>VLOOKUP(#REF!,Sheet2!B:C,3,0)</f>
        <v>#REF!</v>
      </c>
      <c r="J99" s="24" t="e">
        <f t="shared" si="3"/>
        <v>#REF!</v>
      </c>
      <c r="K99" s="69" t="s">
        <v>233</v>
      </c>
    </row>
    <row r="100" s="24" customFormat="1" ht="19.9" customHeight="1" spans="1:11">
      <c r="A100" s="39">
        <f>SUBTOTAL(3,B$4:B100)-1</f>
        <v>96</v>
      </c>
      <c r="B100" s="69" t="s">
        <v>235</v>
      </c>
      <c r="C100" s="69" t="s">
        <v>13</v>
      </c>
      <c r="D100" s="69" t="s">
        <v>34</v>
      </c>
      <c r="E100" s="69" t="s">
        <v>236</v>
      </c>
      <c r="F100" s="41">
        <v>200</v>
      </c>
      <c r="G100" s="70"/>
      <c r="H100" s="42" t="s">
        <v>16</v>
      </c>
      <c r="I100" s="24" t="e">
        <f>VLOOKUP(#REF!,Sheet2!B:C,3,0)</f>
        <v>#REF!</v>
      </c>
      <c r="J100" s="24" t="e">
        <f t="shared" si="3"/>
        <v>#REF!</v>
      </c>
      <c r="K100" s="69" t="s">
        <v>235</v>
      </c>
    </row>
    <row r="101" s="24" customFormat="1" ht="19.9" customHeight="1" spans="1:11">
      <c r="A101" s="39">
        <f>SUBTOTAL(3,B$4:B101)-1</f>
        <v>97</v>
      </c>
      <c r="B101" s="69" t="s">
        <v>237</v>
      </c>
      <c r="C101" s="69" t="s">
        <v>18</v>
      </c>
      <c r="D101" s="71" t="s">
        <v>177</v>
      </c>
      <c r="E101" s="69" t="s">
        <v>238</v>
      </c>
      <c r="F101" s="41">
        <v>200</v>
      </c>
      <c r="G101" s="70"/>
      <c r="H101" s="42" t="s">
        <v>16</v>
      </c>
      <c r="I101" s="24" t="e">
        <f>VLOOKUP(#REF!,Sheet2!B:C,3,0)</f>
        <v>#REF!</v>
      </c>
      <c r="J101" s="24" t="e">
        <f t="shared" si="3"/>
        <v>#REF!</v>
      </c>
      <c r="K101" s="69" t="s">
        <v>237</v>
      </c>
    </row>
    <row r="102" s="24" customFormat="1" ht="19.9" customHeight="1" spans="1:11">
      <c r="A102" s="39">
        <f>SUBTOTAL(3,B$4:B102)-1</f>
        <v>98</v>
      </c>
      <c r="B102" s="73" t="s">
        <v>239</v>
      </c>
      <c r="C102" s="73" t="s">
        <v>13</v>
      </c>
      <c r="D102" s="73" t="s">
        <v>93</v>
      </c>
      <c r="E102" s="73" t="s">
        <v>240</v>
      </c>
      <c r="F102" s="41">
        <v>200</v>
      </c>
      <c r="G102" s="70"/>
      <c r="H102" s="42" t="s">
        <v>16</v>
      </c>
      <c r="I102" s="24" t="e">
        <f>VLOOKUP(#REF!,Sheet2!B:C,3,0)</f>
        <v>#REF!</v>
      </c>
      <c r="J102" s="24" t="e">
        <f t="shared" ref="J102:J158" si="4">IF(B102=I102,0,1)</f>
        <v>#REF!</v>
      </c>
      <c r="K102" s="73" t="s">
        <v>239</v>
      </c>
    </row>
    <row r="103" s="24" customFormat="1" ht="19.9" customHeight="1" spans="1:11">
      <c r="A103" s="39">
        <f>SUBTOTAL(3,B$4:B103)-1</f>
        <v>99</v>
      </c>
      <c r="B103" s="73" t="s">
        <v>241</v>
      </c>
      <c r="C103" s="73" t="s">
        <v>13</v>
      </c>
      <c r="D103" s="73" t="s">
        <v>137</v>
      </c>
      <c r="E103" s="73" t="s">
        <v>242</v>
      </c>
      <c r="F103" s="41">
        <v>200</v>
      </c>
      <c r="G103" s="70"/>
      <c r="H103" s="42" t="s">
        <v>16</v>
      </c>
      <c r="I103" s="24" t="e">
        <f>VLOOKUP(#REF!,Sheet2!B:C,3,0)</f>
        <v>#REF!</v>
      </c>
      <c r="J103" s="24" t="e">
        <f t="shared" si="4"/>
        <v>#REF!</v>
      </c>
      <c r="K103" s="73" t="s">
        <v>241</v>
      </c>
    </row>
    <row r="104" s="24" customFormat="1" ht="19.9" customHeight="1" spans="1:11">
      <c r="A104" s="39">
        <f>SUBTOTAL(3,B$4:B104)-1</f>
        <v>100</v>
      </c>
      <c r="B104" s="73" t="s">
        <v>243</v>
      </c>
      <c r="C104" s="73" t="s">
        <v>13</v>
      </c>
      <c r="D104" s="73" t="s">
        <v>137</v>
      </c>
      <c r="E104" s="73" t="s">
        <v>244</v>
      </c>
      <c r="F104" s="41">
        <v>200</v>
      </c>
      <c r="G104" s="70"/>
      <c r="H104" s="42" t="s">
        <v>16</v>
      </c>
      <c r="I104" s="24" t="e">
        <f>VLOOKUP(#REF!,Sheet2!B:C,3,0)</f>
        <v>#REF!</v>
      </c>
      <c r="J104" s="24" t="e">
        <f t="shared" si="4"/>
        <v>#REF!</v>
      </c>
      <c r="K104" s="73" t="s">
        <v>243</v>
      </c>
    </row>
    <row r="105" s="24" customFormat="1" ht="19.9" customHeight="1" spans="1:11">
      <c r="A105" s="39">
        <f>SUBTOTAL(3,B$4:B105)-1</f>
        <v>101</v>
      </c>
      <c r="B105" s="73" t="s">
        <v>245</v>
      </c>
      <c r="C105" s="73" t="s">
        <v>18</v>
      </c>
      <c r="D105" s="73" t="s">
        <v>76</v>
      </c>
      <c r="E105" s="73" t="s">
        <v>246</v>
      </c>
      <c r="F105" s="41">
        <v>200</v>
      </c>
      <c r="G105" s="70"/>
      <c r="H105" s="42" t="s">
        <v>16</v>
      </c>
      <c r="I105" s="24" t="e">
        <f>VLOOKUP(#REF!,Sheet2!B:C,3,0)</f>
        <v>#REF!</v>
      </c>
      <c r="J105" s="24" t="e">
        <f t="shared" si="4"/>
        <v>#REF!</v>
      </c>
      <c r="K105" s="73" t="s">
        <v>245</v>
      </c>
    </row>
    <row r="106" s="24" customFormat="1" ht="19.9" customHeight="1" spans="1:11">
      <c r="A106" s="39">
        <f>SUBTOTAL(3,B$4:B106)-1</f>
        <v>102</v>
      </c>
      <c r="B106" s="73" t="s">
        <v>247</v>
      </c>
      <c r="C106" s="73" t="s">
        <v>18</v>
      </c>
      <c r="D106" s="73" t="s">
        <v>214</v>
      </c>
      <c r="E106" s="73" t="s">
        <v>163</v>
      </c>
      <c r="F106" s="41">
        <v>200</v>
      </c>
      <c r="G106" s="70"/>
      <c r="H106" s="42" t="s">
        <v>16</v>
      </c>
      <c r="I106" s="24" t="e">
        <f>VLOOKUP(#REF!,Sheet2!B:C,3,0)</f>
        <v>#REF!</v>
      </c>
      <c r="J106" s="24" t="e">
        <f t="shared" si="4"/>
        <v>#REF!</v>
      </c>
      <c r="K106" s="73" t="s">
        <v>247</v>
      </c>
    </row>
    <row r="107" s="24" customFormat="1" ht="19.9" customHeight="1" spans="1:11">
      <c r="A107" s="39">
        <f>SUBTOTAL(3,B$4:B107)-1</f>
        <v>103</v>
      </c>
      <c r="B107" s="73" t="s">
        <v>248</v>
      </c>
      <c r="C107" s="73" t="s">
        <v>13</v>
      </c>
      <c r="D107" s="73" t="s">
        <v>214</v>
      </c>
      <c r="E107" s="73" t="s">
        <v>249</v>
      </c>
      <c r="F107" s="41">
        <v>200</v>
      </c>
      <c r="G107" s="70"/>
      <c r="H107" s="42" t="s">
        <v>16</v>
      </c>
      <c r="I107" s="24" t="e">
        <f>VLOOKUP(#REF!,Sheet2!B:C,3,0)</f>
        <v>#REF!</v>
      </c>
      <c r="J107" s="24" t="e">
        <f t="shared" si="4"/>
        <v>#REF!</v>
      </c>
      <c r="K107" s="73" t="s">
        <v>248</v>
      </c>
    </row>
    <row r="108" s="24" customFormat="1" ht="19.9" customHeight="1" spans="1:11">
      <c r="A108" s="39">
        <f>SUBTOTAL(3,B$4:B108)-1</f>
        <v>104</v>
      </c>
      <c r="B108" s="73" t="s">
        <v>250</v>
      </c>
      <c r="C108" s="73" t="s">
        <v>13</v>
      </c>
      <c r="D108" s="74" t="s">
        <v>79</v>
      </c>
      <c r="E108" s="73" t="s">
        <v>251</v>
      </c>
      <c r="F108" s="41">
        <v>200</v>
      </c>
      <c r="G108" s="70"/>
      <c r="H108" s="42" t="s">
        <v>16</v>
      </c>
      <c r="I108" s="24" t="e">
        <f>VLOOKUP(#REF!,Sheet2!B:C,3,0)</f>
        <v>#REF!</v>
      </c>
      <c r="J108" s="24" t="e">
        <f t="shared" si="4"/>
        <v>#REF!</v>
      </c>
      <c r="K108" s="73" t="s">
        <v>250</v>
      </c>
    </row>
    <row r="109" s="24" customFormat="1" ht="19.9" customHeight="1" spans="1:11">
      <c r="A109" s="39">
        <f>SUBTOTAL(3,B$4:B109)-1</f>
        <v>105</v>
      </c>
      <c r="B109" s="74" t="s">
        <v>252</v>
      </c>
      <c r="C109" s="73" t="s">
        <v>13</v>
      </c>
      <c r="D109" s="74" t="s">
        <v>229</v>
      </c>
      <c r="E109" s="74" t="s">
        <v>253</v>
      </c>
      <c r="F109" s="41">
        <v>200</v>
      </c>
      <c r="G109" s="70"/>
      <c r="H109" s="42" t="s">
        <v>16</v>
      </c>
      <c r="I109" s="24" t="e">
        <f>VLOOKUP(#REF!,Sheet2!B:C,3,0)</f>
        <v>#REF!</v>
      </c>
      <c r="J109" s="24" t="e">
        <f t="shared" si="4"/>
        <v>#REF!</v>
      </c>
      <c r="K109" s="74" t="s">
        <v>252</v>
      </c>
    </row>
    <row r="110" s="24" customFormat="1" ht="19.9" customHeight="1" spans="1:11">
      <c r="A110" s="39">
        <f>SUBTOTAL(3,B$4:B110)-1</f>
        <v>106</v>
      </c>
      <c r="B110" s="75" t="s">
        <v>254</v>
      </c>
      <c r="C110" s="73" t="s">
        <v>18</v>
      </c>
      <c r="D110" s="73" t="s">
        <v>255</v>
      </c>
      <c r="E110" s="73" t="s">
        <v>256</v>
      </c>
      <c r="F110" s="41">
        <v>200</v>
      </c>
      <c r="G110" s="70"/>
      <c r="H110" s="42" t="s">
        <v>16</v>
      </c>
      <c r="I110" s="24" t="e">
        <f>VLOOKUP(#REF!,Sheet2!B:C,3,0)</f>
        <v>#REF!</v>
      </c>
      <c r="J110" s="24" t="e">
        <f t="shared" si="4"/>
        <v>#REF!</v>
      </c>
      <c r="K110" s="75" t="s">
        <v>254</v>
      </c>
    </row>
    <row r="111" s="24" customFormat="1" ht="19.9" customHeight="1" spans="1:11">
      <c r="A111" s="39">
        <f>SUBTOTAL(3,B$4:B111)-1</f>
        <v>107</v>
      </c>
      <c r="B111" s="73" t="s">
        <v>119</v>
      </c>
      <c r="C111" s="73" t="s">
        <v>13</v>
      </c>
      <c r="D111" s="73" t="s">
        <v>255</v>
      </c>
      <c r="E111" s="73" t="s">
        <v>72</v>
      </c>
      <c r="F111" s="41">
        <v>200</v>
      </c>
      <c r="G111" s="70"/>
      <c r="H111" s="42" t="s">
        <v>16</v>
      </c>
      <c r="I111" s="24" t="e">
        <f>VLOOKUP(#REF!,Sheet2!B:C,3,0)</f>
        <v>#REF!</v>
      </c>
      <c r="J111" s="24" t="e">
        <f t="shared" si="4"/>
        <v>#REF!</v>
      </c>
      <c r="K111" s="73" t="s">
        <v>119</v>
      </c>
    </row>
    <row r="112" s="24" customFormat="1" ht="19.9" customHeight="1" spans="1:11">
      <c r="A112" s="39">
        <f>SUBTOTAL(3,B$4:B112)-1</f>
        <v>108</v>
      </c>
      <c r="B112" s="73" t="s">
        <v>257</v>
      </c>
      <c r="C112" s="73" t="s">
        <v>18</v>
      </c>
      <c r="D112" s="73" t="s">
        <v>132</v>
      </c>
      <c r="E112" s="73" t="s">
        <v>258</v>
      </c>
      <c r="F112" s="41">
        <v>200</v>
      </c>
      <c r="G112" s="70"/>
      <c r="H112" s="42" t="s">
        <v>16</v>
      </c>
      <c r="I112" s="24" t="e">
        <f>VLOOKUP(#REF!,Sheet2!B:C,3,0)</f>
        <v>#REF!</v>
      </c>
      <c r="J112" s="24" t="e">
        <f t="shared" si="4"/>
        <v>#REF!</v>
      </c>
      <c r="K112" s="73" t="s">
        <v>257</v>
      </c>
    </row>
    <row r="113" s="24" customFormat="1" ht="19.9" customHeight="1" spans="1:11">
      <c r="A113" s="39">
        <f>SUBTOTAL(3,B$4:B113)-1</f>
        <v>109</v>
      </c>
      <c r="B113" s="73" t="s">
        <v>259</v>
      </c>
      <c r="C113" s="73" t="s">
        <v>13</v>
      </c>
      <c r="D113" s="73" t="s">
        <v>31</v>
      </c>
      <c r="E113" s="73" t="s">
        <v>260</v>
      </c>
      <c r="F113" s="41">
        <v>200</v>
      </c>
      <c r="G113" s="70"/>
      <c r="H113" s="42" t="s">
        <v>16</v>
      </c>
      <c r="I113" s="24" t="e">
        <f>VLOOKUP(#REF!,Sheet2!B:C,3,0)</f>
        <v>#REF!</v>
      </c>
      <c r="J113" s="24" t="e">
        <f t="shared" si="4"/>
        <v>#REF!</v>
      </c>
      <c r="K113" s="73" t="s">
        <v>259</v>
      </c>
    </row>
    <row r="114" s="24" customFormat="1" ht="19.9" customHeight="1" spans="1:11">
      <c r="A114" s="39">
        <f>SUBTOTAL(3,B$4:B114)-1</f>
        <v>110</v>
      </c>
      <c r="B114" s="73" t="s">
        <v>261</v>
      </c>
      <c r="C114" s="73" t="s">
        <v>13</v>
      </c>
      <c r="D114" s="73" t="s">
        <v>34</v>
      </c>
      <c r="E114" s="73" t="s">
        <v>262</v>
      </c>
      <c r="F114" s="41">
        <v>200</v>
      </c>
      <c r="G114" s="70"/>
      <c r="H114" s="42" t="s">
        <v>16</v>
      </c>
      <c r="I114" s="24" t="e">
        <f>VLOOKUP(#REF!,Sheet2!B:C,3,0)</f>
        <v>#REF!</v>
      </c>
      <c r="J114" s="24" t="e">
        <f t="shared" si="4"/>
        <v>#REF!</v>
      </c>
      <c r="K114" s="73" t="s">
        <v>261</v>
      </c>
    </row>
    <row r="115" s="24" customFormat="1" ht="19.9" customHeight="1" spans="1:11">
      <c r="A115" s="39">
        <f>SUBTOTAL(3,B$4:B115)-1</f>
        <v>111</v>
      </c>
      <c r="B115" s="76" t="s">
        <v>263</v>
      </c>
      <c r="C115" s="76" t="s">
        <v>18</v>
      </c>
      <c r="D115" s="76" t="s">
        <v>264</v>
      </c>
      <c r="E115" s="76" t="s">
        <v>265</v>
      </c>
      <c r="F115" s="41">
        <v>200</v>
      </c>
      <c r="G115" s="76"/>
      <c r="H115" s="42" t="s">
        <v>16</v>
      </c>
      <c r="I115" s="24" t="e">
        <f>VLOOKUP(#REF!,Sheet2!B:C,3,0)</f>
        <v>#REF!</v>
      </c>
      <c r="J115" s="24" t="e">
        <f t="shared" si="4"/>
        <v>#REF!</v>
      </c>
      <c r="K115" s="76" t="s">
        <v>263</v>
      </c>
    </row>
    <row r="116" s="24" customFormat="1" ht="19.9" customHeight="1" spans="1:11">
      <c r="A116" s="39">
        <f>SUBTOTAL(3,B$4:B116)-1</f>
        <v>112</v>
      </c>
      <c r="B116" s="73" t="s">
        <v>119</v>
      </c>
      <c r="C116" s="73" t="s">
        <v>13</v>
      </c>
      <c r="D116" s="73" t="s">
        <v>64</v>
      </c>
      <c r="E116" s="73" t="s">
        <v>266</v>
      </c>
      <c r="F116" s="41">
        <v>200</v>
      </c>
      <c r="G116" s="70"/>
      <c r="H116" s="42" t="s">
        <v>16</v>
      </c>
      <c r="I116" s="24" t="e">
        <f>VLOOKUP(#REF!,Sheet2!B:C,3,0)</f>
        <v>#REF!</v>
      </c>
      <c r="J116" s="24" t="e">
        <f t="shared" si="4"/>
        <v>#REF!</v>
      </c>
      <c r="K116" s="73" t="s">
        <v>119</v>
      </c>
    </row>
    <row r="117" s="24" customFormat="1" ht="19.9" customHeight="1" spans="1:11">
      <c r="A117" s="39">
        <f>SUBTOTAL(3,B$4:B117)-1</f>
        <v>113</v>
      </c>
      <c r="B117" s="73" t="s">
        <v>267</v>
      </c>
      <c r="C117" s="73" t="s">
        <v>13</v>
      </c>
      <c r="D117" s="73" t="s">
        <v>137</v>
      </c>
      <c r="E117" s="73" t="s">
        <v>268</v>
      </c>
      <c r="F117" s="41">
        <v>200</v>
      </c>
      <c r="G117" s="70"/>
      <c r="H117" s="42" t="s">
        <v>16</v>
      </c>
      <c r="I117" s="24" t="e">
        <f>VLOOKUP(#REF!,Sheet2!B:C,3,0)</f>
        <v>#REF!</v>
      </c>
      <c r="J117" s="24" t="e">
        <f t="shared" si="4"/>
        <v>#REF!</v>
      </c>
      <c r="K117" s="73" t="s">
        <v>267</v>
      </c>
    </row>
    <row r="118" s="24" customFormat="1" ht="19.9" customHeight="1" spans="1:11">
      <c r="A118" s="39">
        <f>SUBTOTAL(3,B$4:B118)-1</f>
        <v>114</v>
      </c>
      <c r="B118" s="73" t="s">
        <v>269</v>
      </c>
      <c r="C118" s="73" t="s">
        <v>13</v>
      </c>
      <c r="D118" s="73" t="s">
        <v>137</v>
      </c>
      <c r="E118" s="73" t="s">
        <v>270</v>
      </c>
      <c r="F118" s="41">
        <v>200</v>
      </c>
      <c r="G118" s="70"/>
      <c r="H118" s="42" t="s">
        <v>16</v>
      </c>
      <c r="I118" s="24" t="e">
        <f>VLOOKUP(#REF!,Sheet2!B:C,3,0)</f>
        <v>#REF!</v>
      </c>
      <c r="J118" s="24" t="e">
        <f t="shared" si="4"/>
        <v>#REF!</v>
      </c>
      <c r="K118" s="73" t="s">
        <v>269</v>
      </c>
    </row>
    <row r="119" s="24" customFormat="1" ht="19.9" customHeight="1" spans="1:11">
      <c r="A119" s="39">
        <f>SUBTOTAL(3,B$4:B119)-1</f>
        <v>115</v>
      </c>
      <c r="B119" s="73" t="s">
        <v>271</v>
      </c>
      <c r="C119" s="73" t="s">
        <v>13</v>
      </c>
      <c r="D119" s="73" t="s">
        <v>200</v>
      </c>
      <c r="E119" s="73" t="s">
        <v>272</v>
      </c>
      <c r="F119" s="41">
        <v>200</v>
      </c>
      <c r="G119" s="70"/>
      <c r="H119" s="42" t="s">
        <v>16</v>
      </c>
      <c r="I119" s="24" t="e">
        <f>VLOOKUP(#REF!,Sheet2!B:C,3,0)</f>
        <v>#REF!</v>
      </c>
      <c r="J119" s="24" t="e">
        <f t="shared" si="4"/>
        <v>#REF!</v>
      </c>
      <c r="K119" s="73" t="s">
        <v>271</v>
      </c>
    </row>
    <row r="120" s="24" customFormat="1" ht="19.9" customHeight="1" spans="1:11">
      <c r="A120" s="39">
        <f>SUBTOTAL(3,B$4:B120)-1</f>
        <v>116</v>
      </c>
      <c r="B120" s="73" t="s">
        <v>273</v>
      </c>
      <c r="C120" s="73" t="s">
        <v>18</v>
      </c>
      <c r="D120" s="73" t="s">
        <v>96</v>
      </c>
      <c r="E120" s="73" t="s">
        <v>273</v>
      </c>
      <c r="F120" s="41">
        <v>200</v>
      </c>
      <c r="G120" s="70"/>
      <c r="H120" s="42" t="s">
        <v>16</v>
      </c>
      <c r="I120" s="24" t="e">
        <f>VLOOKUP(#REF!,Sheet2!B:C,3,0)</f>
        <v>#REF!</v>
      </c>
      <c r="J120" s="24" t="e">
        <f t="shared" si="4"/>
        <v>#REF!</v>
      </c>
      <c r="K120" s="73" t="s">
        <v>273</v>
      </c>
    </row>
    <row r="121" s="24" customFormat="1" ht="19.9" customHeight="1" spans="1:11">
      <c r="A121" s="39">
        <f>SUBTOTAL(3,B$4:B121)-1</f>
        <v>117</v>
      </c>
      <c r="B121" s="73" t="s">
        <v>274</v>
      </c>
      <c r="C121" s="73" t="s">
        <v>18</v>
      </c>
      <c r="D121" s="73" t="s">
        <v>275</v>
      </c>
      <c r="E121" s="73" t="s">
        <v>274</v>
      </c>
      <c r="F121" s="41">
        <v>200</v>
      </c>
      <c r="G121" s="70"/>
      <c r="H121" s="42" t="s">
        <v>16</v>
      </c>
      <c r="I121" s="24" t="e">
        <f>VLOOKUP(#REF!,Sheet2!B:C,3,0)</f>
        <v>#REF!</v>
      </c>
      <c r="J121" s="24" t="e">
        <f t="shared" si="4"/>
        <v>#REF!</v>
      </c>
      <c r="K121" s="73" t="s">
        <v>274</v>
      </c>
    </row>
    <row r="122" s="24" customFormat="1" ht="19.9" customHeight="1" spans="1:11">
      <c r="A122" s="39">
        <f>SUBTOTAL(3,B$4:B122)-1</f>
        <v>118</v>
      </c>
      <c r="B122" s="73" t="s">
        <v>276</v>
      </c>
      <c r="C122" s="73" t="s">
        <v>13</v>
      </c>
      <c r="D122" s="73" t="s">
        <v>52</v>
      </c>
      <c r="E122" s="73" t="s">
        <v>276</v>
      </c>
      <c r="F122" s="41">
        <v>200</v>
      </c>
      <c r="G122" s="70"/>
      <c r="H122" s="42" t="s">
        <v>16</v>
      </c>
      <c r="I122" s="24" t="e">
        <f>VLOOKUP(#REF!,Sheet2!B:C,3,0)</f>
        <v>#REF!</v>
      </c>
      <c r="J122" s="24" t="e">
        <f t="shared" si="4"/>
        <v>#REF!</v>
      </c>
      <c r="K122" s="73" t="s">
        <v>276</v>
      </c>
    </row>
    <row r="123" s="24" customFormat="1" ht="19.9" customHeight="1" spans="1:11">
      <c r="A123" s="39">
        <f>SUBTOTAL(3,B$4:B123)-1</f>
        <v>119</v>
      </c>
      <c r="B123" s="73" t="s">
        <v>277</v>
      </c>
      <c r="C123" s="73" t="s">
        <v>13</v>
      </c>
      <c r="D123" s="73" t="s">
        <v>85</v>
      </c>
      <c r="E123" s="73" t="s">
        <v>277</v>
      </c>
      <c r="F123" s="41">
        <v>200</v>
      </c>
      <c r="G123" s="70"/>
      <c r="H123" s="42" t="s">
        <v>16</v>
      </c>
      <c r="I123" s="24" t="e">
        <f>VLOOKUP(#REF!,Sheet2!B:C,3,0)</f>
        <v>#REF!</v>
      </c>
      <c r="J123" s="24" t="e">
        <f t="shared" si="4"/>
        <v>#REF!</v>
      </c>
      <c r="K123" s="73" t="s">
        <v>277</v>
      </c>
    </row>
    <row r="124" s="24" customFormat="1" ht="19.9" customHeight="1" spans="1:11">
      <c r="A124" s="39">
        <f>SUBTOTAL(3,B$4:B124)-1</f>
        <v>120</v>
      </c>
      <c r="B124" s="73" t="s">
        <v>278</v>
      </c>
      <c r="C124" s="73" t="s">
        <v>18</v>
      </c>
      <c r="D124" s="73" t="s">
        <v>58</v>
      </c>
      <c r="E124" s="73" t="s">
        <v>278</v>
      </c>
      <c r="F124" s="41">
        <v>200</v>
      </c>
      <c r="G124" s="70"/>
      <c r="H124" s="42" t="s">
        <v>16</v>
      </c>
      <c r="I124" s="24" t="e">
        <f>VLOOKUP(#REF!,Sheet2!B:C,3,0)</f>
        <v>#REF!</v>
      </c>
      <c r="J124" s="24" t="e">
        <f t="shared" si="4"/>
        <v>#REF!</v>
      </c>
      <c r="K124" s="73" t="s">
        <v>278</v>
      </c>
    </row>
    <row r="125" s="24" customFormat="1" ht="19.9" customHeight="1" spans="1:11">
      <c r="A125" s="39">
        <f>SUBTOTAL(3,B$4:B125)-1</f>
        <v>121</v>
      </c>
      <c r="B125" s="73" t="s">
        <v>279</v>
      </c>
      <c r="C125" s="73" t="s">
        <v>13</v>
      </c>
      <c r="D125" s="73" t="s">
        <v>112</v>
      </c>
      <c r="E125" s="73" t="s">
        <v>280</v>
      </c>
      <c r="F125" s="41">
        <v>200</v>
      </c>
      <c r="G125" s="70"/>
      <c r="H125" s="42" t="s">
        <v>16</v>
      </c>
      <c r="I125" s="24" t="e">
        <f>VLOOKUP(#REF!,Sheet2!B:C,3,0)</f>
        <v>#REF!</v>
      </c>
      <c r="J125" s="24" t="e">
        <f t="shared" si="4"/>
        <v>#REF!</v>
      </c>
      <c r="K125" s="73" t="s">
        <v>279</v>
      </c>
    </row>
    <row r="126" s="24" customFormat="1" ht="19.9" customHeight="1" spans="1:11">
      <c r="A126" s="39">
        <f>SUBTOTAL(3,B$4:B126)-1</f>
        <v>122</v>
      </c>
      <c r="B126" s="73" t="s">
        <v>281</v>
      </c>
      <c r="C126" s="74" t="s">
        <v>13</v>
      </c>
      <c r="D126" s="74" t="s">
        <v>79</v>
      </c>
      <c r="E126" s="74" t="s">
        <v>282</v>
      </c>
      <c r="F126" s="41">
        <v>200</v>
      </c>
      <c r="G126" s="70"/>
      <c r="H126" s="42" t="s">
        <v>16</v>
      </c>
      <c r="I126" s="24" t="e">
        <f>VLOOKUP(#REF!,Sheet2!B:C,3,0)</f>
        <v>#REF!</v>
      </c>
      <c r="J126" s="24" t="e">
        <f t="shared" si="4"/>
        <v>#REF!</v>
      </c>
      <c r="K126" s="73" t="s">
        <v>281</v>
      </c>
    </row>
    <row r="127" s="24" customFormat="1" ht="19.9" customHeight="1" spans="1:11">
      <c r="A127" s="39">
        <f>SUBTOTAL(3,B$4:B127)-1</f>
        <v>123</v>
      </c>
      <c r="B127" s="73" t="s">
        <v>283</v>
      </c>
      <c r="C127" s="73" t="s">
        <v>18</v>
      </c>
      <c r="D127" s="73" t="s">
        <v>132</v>
      </c>
      <c r="E127" s="73" t="s">
        <v>283</v>
      </c>
      <c r="F127" s="41">
        <v>200</v>
      </c>
      <c r="G127" s="70"/>
      <c r="H127" s="42" t="s">
        <v>16</v>
      </c>
      <c r="I127" s="24" t="e">
        <f>VLOOKUP(#REF!,Sheet2!B:C,3,0)</f>
        <v>#REF!</v>
      </c>
      <c r="J127" s="24" t="e">
        <f t="shared" si="4"/>
        <v>#REF!</v>
      </c>
      <c r="K127" s="73" t="s">
        <v>283</v>
      </c>
    </row>
    <row r="128" s="24" customFormat="1" ht="19.9" customHeight="1" spans="1:11">
      <c r="A128" s="39">
        <f>SUBTOTAL(3,B$4:B128)-1</f>
        <v>124</v>
      </c>
      <c r="B128" s="73" t="s">
        <v>284</v>
      </c>
      <c r="C128" s="73" t="s">
        <v>13</v>
      </c>
      <c r="D128" s="73" t="s">
        <v>132</v>
      </c>
      <c r="E128" s="73" t="s">
        <v>283</v>
      </c>
      <c r="F128" s="41">
        <v>200</v>
      </c>
      <c r="G128" s="70"/>
      <c r="H128" s="42" t="s">
        <v>16</v>
      </c>
      <c r="I128" s="24" t="e">
        <f>VLOOKUP(#REF!,Sheet2!B:C,3,0)</f>
        <v>#REF!</v>
      </c>
      <c r="J128" s="24" t="e">
        <f t="shared" si="4"/>
        <v>#REF!</v>
      </c>
      <c r="K128" s="73" t="s">
        <v>284</v>
      </c>
    </row>
    <row r="129" s="24" customFormat="1" ht="19.9" customHeight="1" spans="1:11">
      <c r="A129" s="39">
        <f>SUBTOTAL(3,B$4:B129)-1</f>
        <v>125</v>
      </c>
      <c r="B129" s="74" t="s">
        <v>285</v>
      </c>
      <c r="C129" s="73" t="s">
        <v>18</v>
      </c>
      <c r="D129" s="74" t="s">
        <v>31</v>
      </c>
      <c r="E129" s="74" t="s">
        <v>286</v>
      </c>
      <c r="F129" s="41">
        <v>200</v>
      </c>
      <c r="G129" s="70"/>
      <c r="H129" s="42" t="s">
        <v>16</v>
      </c>
      <c r="I129" s="24" t="e">
        <f>VLOOKUP(#REF!,Sheet2!B:C,3,0)</f>
        <v>#REF!</v>
      </c>
      <c r="J129" s="24" t="e">
        <f t="shared" si="4"/>
        <v>#REF!</v>
      </c>
      <c r="K129" s="74" t="s">
        <v>285</v>
      </c>
    </row>
    <row r="130" s="24" customFormat="1" ht="19.9" customHeight="1" spans="1:11">
      <c r="A130" s="39">
        <f>SUBTOTAL(3,B$4:B130)-1</f>
        <v>126</v>
      </c>
      <c r="B130" s="73" t="s">
        <v>287</v>
      </c>
      <c r="C130" s="73" t="s">
        <v>13</v>
      </c>
      <c r="D130" s="73" t="s">
        <v>34</v>
      </c>
      <c r="E130" s="73" t="s">
        <v>288</v>
      </c>
      <c r="F130" s="41">
        <v>200</v>
      </c>
      <c r="G130" s="70"/>
      <c r="H130" s="42" t="s">
        <v>16</v>
      </c>
      <c r="I130" s="24" t="e">
        <f>VLOOKUP(#REF!,Sheet2!B:C,3,0)</f>
        <v>#REF!</v>
      </c>
      <c r="J130" s="24" t="e">
        <f t="shared" si="4"/>
        <v>#REF!</v>
      </c>
      <c r="K130" s="73" t="s">
        <v>287</v>
      </c>
    </row>
    <row r="131" s="24" customFormat="1" ht="19.9" customHeight="1" spans="1:11">
      <c r="A131" s="39">
        <f>SUBTOTAL(3,B$4:B131)-1</f>
        <v>127</v>
      </c>
      <c r="B131" s="73" t="s">
        <v>289</v>
      </c>
      <c r="C131" s="73" t="s">
        <v>18</v>
      </c>
      <c r="D131" s="73" t="s">
        <v>117</v>
      </c>
      <c r="E131" s="73" t="s">
        <v>289</v>
      </c>
      <c r="F131" s="41">
        <v>200</v>
      </c>
      <c r="G131" s="70"/>
      <c r="H131" s="42" t="s">
        <v>16</v>
      </c>
      <c r="I131" s="24" t="e">
        <f>VLOOKUP(#REF!,Sheet2!B:C,3,0)</f>
        <v>#REF!</v>
      </c>
      <c r="J131" s="24" t="e">
        <f t="shared" si="4"/>
        <v>#REF!</v>
      </c>
      <c r="K131" s="73" t="s">
        <v>289</v>
      </c>
    </row>
    <row r="132" s="24" customFormat="1" ht="19.9" customHeight="1" spans="1:11">
      <c r="A132" s="39">
        <f>SUBTOTAL(3,B$4:B132)-1</f>
        <v>128</v>
      </c>
      <c r="B132" s="73" t="s">
        <v>290</v>
      </c>
      <c r="C132" s="73" t="s">
        <v>13</v>
      </c>
      <c r="D132" s="73" t="s">
        <v>291</v>
      </c>
      <c r="E132" s="73" t="s">
        <v>290</v>
      </c>
      <c r="F132" s="41">
        <v>200</v>
      </c>
      <c r="G132" s="70"/>
      <c r="H132" s="42" t="s">
        <v>16</v>
      </c>
      <c r="I132" s="24" t="e">
        <f>VLOOKUP(#REF!,Sheet2!B:C,3,0)</f>
        <v>#REF!</v>
      </c>
      <c r="J132" s="24" t="e">
        <f t="shared" si="4"/>
        <v>#REF!</v>
      </c>
      <c r="K132" s="73" t="s">
        <v>290</v>
      </c>
    </row>
    <row r="133" s="24" customFormat="1" ht="19.9" customHeight="1" spans="1:11">
      <c r="A133" s="39">
        <f>SUBTOTAL(3,B$4:B133)-1</f>
        <v>129</v>
      </c>
      <c r="B133" s="77" t="s">
        <v>292</v>
      </c>
      <c r="C133" s="77" t="s">
        <v>18</v>
      </c>
      <c r="D133" s="77" t="s">
        <v>293</v>
      </c>
      <c r="E133" s="77" t="s">
        <v>74</v>
      </c>
      <c r="F133" s="41">
        <v>200</v>
      </c>
      <c r="G133" s="70"/>
      <c r="H133" s="42" t="s">
        <v>16</v>
      </c>
      <c r="I133" s="24" t="e">
        <f>VLOOKUP(#REF!,Sheet2!B:C,3,0)</f>
        <v>#REF!</v>
      </c>
      <c r="J133" s="24" t="e">
        <f t="shared" si="4"/>
        <v>#REF!</v>
      </c>
      <c r="K133" s="77" t="s">
        <v>292</v>
      </c>
    </row>
    <row r="134" s="24" customFormat="1" ht="19.9" customHeight="1" spans="1:11">
      <c r="A134" s="39">
        <f>SUBTOTAL(3,B$4:B134)-1</f>
        <v>130</v>
      </c>
      <c r="B134" s="78" t="s">
        <v>294</v>
      </c>
      <c r="C134" s="78" t="s">
        <v>13</v>
      </c>
      <c r="D134" s="78" t="s">
        <v>295</v>
      </c>
      <c r="E134" s="78" t="s">
        <v>161</v>
      </c>
      <c r="F134" s="41">
        <v>200</v>
      </c>
      <c r="G134" s="79"/>
      <c r="H134" s="42" t="s">
        <v>16</v>
      </c>
      <c r="I134" s="24" t="e">
        <f>VLOOKUP(#REF!,Sheet2!B:C,3,0)</f>
        <v>#REF!</v>
      </c>
      <c r="J134" s="24" t="e">
        <f t="shared" si="4"/>
        <v>#REF!</v>
      </c>
      <c r="K134" s="78" t="s">
        <v>294</v>
      </c>
    </row>
    <row r="135" s="24" customFormat="1" ht="19.9" customHeight="1" spans="1:11">
      <c r="A135" s="39">
        <f>SUBTOTAL(3,B$4:B135)-1</f>
        <v>131</v>
      </c>
      <c r="B135" s="80" t="s">
        <v>296</v>
      </c>
      <c r="C135" s="73" t="s">
        <v>18</v>
      </c>
      <c r="D135" s="73" t="s">
        <v>293</v>
      </c>
      <c r="E135" s="73" t="s">
        <v>296</v>
      </c>
      <c r="F135" s="41">
        <v>200</v>
      </c>
      <c r="G135" s="70"/>
      <c r="H135" s="42" t="s">
        <v>16</v>
      </c>
      <c r="I135" s="24" t="e">
        <f>VLOOKUP(#REF!,Sheet2!B:C,3,0)</f>
        <v>#REF!</v>
      </c>
      <c r="J135" s="24" t="e">
        <f t="shared" si="4"/>
        <v>#REF!</v>
      </c>
      <c r="K135" s="80" t="s">
        <v>296</v>
      </c>
    </row>
    <row r="136" s="24" customFormat="1" ht="19.9" customHeight="1" spans="1:11">
      <c r="A136" s="39">
        <f>SUBTOTAL(3,B$4:B136)-1</f>
        <v>132</v>
      </c>
      <c r="B136" s="73" t="s">
        <v>297</v>
      </c>
      <c r="C136" s="73" t="s">
        <v>13</v>
      </c>
      <c r="D136" s="73" t="s">
        <v>93</v>
      </c>
      <c r="E136" s="73" t="s">
        <v>298</v>
      </c>
      <c r="F136" s="41">
        <v>200</v>
      </c>
      <c r="G136" s="70"/>
      <c r="H136" s="42" t="s">
        <v>16</v>
      </c>
      <c r="I136" s="24" t="e">
        <f>VLOOKUP(#REF!,Sheet2!B:C,3,0)</f>
        <v>#REF!</v>
      </c>
      <c r="J136" s="24" t="e">
        <f t="shared" si="4"/>
        <v>#REF!</v>
      </c>
      <c r="K136" s="73" t="s">
        <v>297</v>
      </c>
    </row>
    <row r="137" s="24" customFormat="1" ht="19.9" customHeight="1" spans="1:11">
      <c r="A137" s="39">
        <f>SUBTOTAL(3,B$4:B137)-1</f>
        <v>133</v>
      </c>
      <c r="B137" s="73" t="s">
        <v>299</v>
      </c>
      <c r="C137" s="73" t="s">
        <v>18</v>
      </c>
      <c r="D137" s="73" t="s">
        <v>93</v>
      </c>
      <c r="E137" s="73" t="s">
        <v>300</v>
      </c>
      <c r="F137" s="41">
        <v>200</v>
      </c>
      <c r="G137" s="70"/>
      <c r="H137" s="42" t="s">
        <v>16</v>
      </c>
      <c r="I137" s="24" t="e">
        <f>VLOOKUP(#REF!,Sheet2!B:C,3,0)</f>
        <v>#REF!</v>
      </c>
      <c r="J137" s="24" t="e">
        <f t="shared" si="4"/>
        <v>#REF!</v>
      </c>
      <c r="K137" s="73" t="s">
        <v>299</v>
      </c>
    </row>
    <row r="138" s="24" customFormat="1" ht="19.9" customHeight="1" spans="1:11">
      <c r="A138" s="39">
        <f>SUBTOTAL(3,B$4:B138)-1</f>
        <v>134</v>
      </c>
      <c r="B138" s="73" t="s">
        <v>301</v>
      </c>
      <c r="C138" s="73" t="s">
        <v>13</v>
      </c>
      <c r="D138" s="73" t="s">
        <v>88</v>
      </c>
      <c r="E138" s="74" t="s">
        <v>302</v>
      </c>
      <c r="F138" s="41">
        <v>200</v>
      </c>
      <c r="G138" s="70"/>
      <c r="H138" s="42" t="s">
        <v>16</v>
      </c>
      <c r="I138" s="24" t="e">
        <f>VLOOKUP(#REF!,Sheet2!B:C,3,0)</f>
        <v>#REF!</v>
      </c>
      <c r="J138" s="24" t="e">
        <f t="shared" si="4"/>
        <v>#REF!</v>
      </c>
      <c r="K138" s="73" t="s">
        <v>301</v>
      </c>
    </row>
    <row r="139" s="24" customFormat="1" ht="19.9" customHeight="1" spans="1:11">
      <c r="A139" s="39">
        <f>SUBTOTAL(3,B$4:B139)-1</f>
        <v>135</v>
      </c>
      <c r="B139" s="73" t="s">
        <v>303</v>
      </c>
      <c r="C139" s="73" t="s">
        <v>18</v>
      </c>
      <c r="D139" s="73" t="s">
        <v>88</v>
      </c>
      <c r="E139" s="73" t="s">
        <v>304</v>
      </c>
      <c r="F139" s="41">
        <v>200</v>
      </c>
      <c r="G139" s="70"/>
      <c r="H139" s="42" t="s">
        <v>16</v>
      </c>
      <c r="I139" s="24" t="e">
        <f>VLOOKUP(#REF!,Sheet2!B:C,3,0)</f>
        <v>#REF!</v>
      </c>
      <c r="J139" s="24" t="e">
        <f t="shared" si="4"/>
        <v>#REF!</v>
      </c>
      <c r="K139" s="73" t="s">
        <v>303</v>
      </c>
    </row>
    <row r="140" s="24" customFormat="1" ht="19.9" customHeight="1" spans="1:11">
      <c r="A140" s="39">
        <f>SUBTOTAL(3,B$4:B140)-1</f>
        <v>136</v>
      </c>
      <c r="B140" s="73" t="s">
        <v>305</v>
      </c>
      <c r="C140" s="73" t="s">
        <v>13</v>
      </c>
      <c r="D140" s="73" t="s">
        <v>137</v>
      </c>
      <c r="E140" s="73" t="s">
        <v>306</v>
      </c>
      <c r="F140" s="41">
        <v>200</v>
      </c>
      <c r="G140" s="70"/>
      <c r="H140" s="42" t="s">
        <v>16</v>
      </c>
      <c r="I140" s="24" t="e">
        <f>VLOOKUP(#REF!,Sheet2!B:C,3,0)</f>
        <v>#REF!</v>
      </c>
      <c r="J140" s="24" t="e">
        <f t="shared" si="4"/>
        <v>#REF!</v>
      </c>
      <c r="K140" s="73" t="s">
        <v>305</v>
      </c>
    </row>
    <row r="141" s="24" customFormat="1" ht="19.9" customHeight="1" spans="1:11">
      <c r="A141" s="39">
        <f>SUBTOTAL(3,B$4:B141)-1</f>
        <v>137</v>
      </c>
      <c r="B141" s="73" t="s">
        <v>307</v>
      </c>
      <c r="C141" s="73" t="s">
        <v>13</v>
      </c>
      <c r="D141" s="73" t="s">
        <v>275</v>
      </c>
      <c r="E141" s="73" t="s">
        <v>308</v>
      </c>
      <c r="F141" s="41">
        <v>200</v>
      </c>
      <c r="G141" s="70"/>
      <c r="H141" s="42" t="s">
        <v>16</v>
      </c>
      <c r="I141" s="24" t="e">
        <f>VLOOKUP(#REF!,Sheet2!B:C,3,0)</f>
        <v>#REF!</v>
      </c>
      <c r="J141" s="24" t="e">
        <f t="shared" si="4"/>
        <v>#REF!</v>
      </c>
      <c r="K141" s="73" t="s">
        <v>307</v>
      </c>
    </row>
    <row r="142" s="24" customFormat="1" ht="19.9" customHeight="1" spans="1:11">
      <c r="A142" s="39">
        <f>SUBTOTAL(3,B$4:B142)-1</f>
        <v>138</v>
      </c>
      <c r="B142" s="73" t="s">
        <v>309</v>
      </c>
      <c r="C142" s="73" t="s">
        <v>13</v>
      </c>
      <c r="D142" s="73" t="s">
        <v>85</v>
      </c>
      <c r="E142" s="74" t="s">
        <v>310</v>
      </c>
      <c r="F142" s="41">
        <v>200</v>
      </c>
      <c r="G142" s="70"/>
      <c r="H142" s="42" t="s">
        <v>16</v>
      </c>
      <c r="I142" s="24" t="e">
        <f>VLOOKUP(#REF!,Sheet2!B:C,3,0)</f>
        <v>#REF!</v>
      </c>
      <c r="J142" s="24" t="e">
        <f t="shared" si="4"/>
        <v>#REF!</v>
      </c>
      <c r="K142" s="73" t="s">
        <v>309</v>
      </c>
    </row>
    <row r="143" s="24" customFormat="1" ht="19.9" customHeight="1" spans="1:11">
      <c r="A143" s="39">
        <f>SUBTOTAL(3,B$4:B143)-1</f>
        <v>139</v>
      </c>
      <c r="B143" s="73" t="s">
        <v>311</v>
      </c>
      <c r="C143" s="73" t="s">
        <v>18</v>
      </c>
      <c r="D143" s="73" t="s">
        <v>85</v>
      </c>
      <c r="E143" s="74" t="s">
        <v>312</v>
      </c>
      <c r="F143" s="41">
        <v>200</v>
      </c>
      <c r="G143" s="70"/>
      <c r="H143" s="42" t="s">
        <v>16</v>
      </c>
      <c r="I143" s="24" t="e">
        <f>VLOOKUP(#REF!,Sheet2!B:C,3,0)</f>
        <v>#REF!</v>
      </c>
      <c r="J143" s="24" t="e">
        <f t="shared" si="4"/>
        <v>#REF!</v>
      </c>
      <c r="K143" s="73" t="s">
        <v>311</v>
      </c>
    </row>
    <row r="144" s="24" customFormat="1" ht="19.9" customHeight="1" spans="1:11">
      <c r="A144" s="39">
        <f>SUBTOTAL(3,B$4:B144)-1</f>
        <v>140</v>
      </c>
      <c r="B144" s="73" t="s">
        <v>313</v>
      </c>
      <c r="C144" s="73" t="s">
        <v>13</v>
      </c>
      <c r="D144" s="73" t="s">
        <v>85</v>
      </c>
      <c r="E144" s="74" t="s">
        <v>314</v>
      </c>
      <c r="F144" s="41">
        <v>200</v>
      </c>
      <c r="G144" s="70"/>
      <c r="H144" s="42" t="s">
        <v>16</v>
      </c>
      <c r="I144" s="24" t="e">
        <f>VLOOKUP(#REF!,Sheet2!B:C,3,0)</f>
        <v>#REF!</v>
      </c>
      <c r="J144" s="24" t="e">
        <f t="shared" si="4"/>
        <v>#REF!</v>
      </c>
      <c r="K144" s="73" t="s">
        <v>313</v>
      </c>
    </row>
    <row r="145" s="24" customFormat="1" ht="19.9" customHeight="1" spans="1:11">
      <c r="A145" s="39">
        <f>SUBTOTAL(3,B$4:B145)-1</f>
        <v>141</v>
      </c>
      <c r="B145" s="73" t="s">
        <v>315</v>
      </c>
      <c r="C145" s="73" t="s">
        <v>18</v>
      </c>
      <c r="D145" s="73" t="s">
        <v>85</v>
      </c>
      <c r="E145" s="73" t="s">
        <v>316</v>
      </c>
      <c r="F145" s="41">
        <v>200</v>
      </c>
      <c r="G145" s="70"/>
      <c r="H145" s="42" t="s">
        <v>16</v>
      </c>
      <c r="I145" s="24" t="e">
        <f>VLOOKUP(#REF!,Sheet2!B:C,3,0)</f>
        <v>#REF!</v>
      </c>
      <c r="J145" s="24" t="e">
        <f t="shared" si="4"/>
        <v>#REF!</v>
      </c>
      <c r="K145" s="73" t="s">
        <v>315</v>
      </c>
    </row>
    <row r="146" s="24" customFormat="1" ht="19.9" customHeight="1" spans="1:11">
      <c r="A146" s="39">
        <f>SUBTOTAL(3,B$4:B146)-1</f>
        <v>142</v>
      </c>
      <c r="B146" s="73" t="s">
        <v>317</v>
      </c>
      <c r="C146" s="73" t="s">
        <v>18</v>
      </c>
      <c r="D146" s="73" t="s">
        <v>14</v>
      </c>
      <c r="E146" s="73" t="s">
        <v>318</v>
      </c>
      <c r="F146" s="41">
        <v>200</v>
      </c>
      <c r="G146" s="70"/>
      <c r="H146" s="42" t="s">
        <v>16</v>
      </c>
      <c r="I146" s="24" t="e">
        <f>VLOOKUP(#REF!,Sheet2!B:C,3,0)</f>
        <v>#REF!</v>
      </c>
      <c r="J146" s="24" t="e">
        <f t="shared" si="4"/>
        <v>#REF!</v>
      </c>
      <c r="K146" s="73" t="s">
        <v>317</v>
      </c>
    </row>
    <row r="147" s="24" customFormat="1" ht="19.9" customHeight="1" spans="1:11">
      <c r="A147" s="39">
        <f>SUBTOTAL(3,B$4:B147)-1</f>
        <v>143</v>
      </c>
      <c r="B147" s="73" t="s">
        <v>319</v>
      </c>
      <c r="C147" s="73" t="s">
        <v>18</v>
      </c>
      <c r="D147" s="73" t="s">
        <v>14</v>
      </c>
      <c r="E147" s="73" t="s">
        <v>320</v>
      </c>
      <c r="F147" s="41">
        <v>200</v>
      </c>
      <c r="G147" s="70"/>
      <c r="H147" s="42" t="s">
        <v>16</v>
      </c>
      <c r="I147" s="24" t="e">
        <f>VLOOKUP(#REF!,Sheet2!B:C,3,0)</f>
        <v>#REF!</v>
      </c>
      <c r="J147" s="24" t="e">
        <f t="shared" si="4"/>
        <v>#REF!</v>
      </c>
      <c r="K147" s="73" t="s">
        <v>319</v>
      </c>
    </row>
    <row r="148" s="24" customFormat="1" ht="19.9" customHeight="1" spans="1:11">
      <c r="A148" s="39">
        <f>SUBTOTAL(3,B$4:B148)-1</f>
        <v>144</v>
      </c>
      <c r="B148" s="73" t="s">
        <v>321</v>
      </c>
      <c r="C148" s="73" t="s">
        <v>13</v>
      </c>
      <c r="D148" s="73" t="s">
        <v>112</v>
      </c>
      <c r="E148" s="73" t="s">
        <v>322</v>
      </c>
      <c r="F148" s="41">
        <v>200</v>
      </c>
      <c r="G148" s="70"/>
      <c r="H148" s="42" t="s">
        <v>16</v>
      </c>
      <c r="I148" s="24" t="e">
        <f>VLOOKUP(#REF!,Sheet2!B:C,3,0)</f>
        <v>#REF!</v>
      </c>
      <c r="J148" s="24" t="e">
        <f t="shared" si="4"/>
        <v>#REF!</v>
      </c>
      <c r="K148" s="73" t="s">
        <v>321</v>
      </c>
    </row>
    <row r="149" s="24" customFormat="1" ht="19.9" customHeight="1" spans="1:11">
      <c r="A149" s="39">
        <f>SUBTOTAL(3,B$4:B149)-1</f>
        <v>145</v>
      </c>
      <c r="B149" s="73" t="s">
        <v>323</v>
      </c>
      <c r="C149" s="73" t="s">
        <v>13</v>
      </c>
      <c r="D149" s="73" t="s">
        <v>324</v>
      </c>
      <c r="E149" s="73" t="s">
        <v>325</v>
      </c>
      <c r="F149" s="41">
        <v>200</v>
      </c>
      <c r="G149" s="70"/>
      <c r="H149" s="42" t="s">
        <v>16</v>
      </c>
      <c r="I149" s="24" t="e">
        <f>VLOOKUP(#REF!,Sheet2!B:C,3,0)</f>
        <v>#REF!</v>
      </c>
      <c r="J149" s="24" t="e">
        <f t="shared" si="4"/>
        <v>#REF!</v>
      </c>
      <c r="K149" s="73" t="s">
        <v>323</v>
      </c>
    </row>
    <row r="150" s="24" customFormat="1" ht="19.9" customHeight="1" spans="1:11">
      <c r="A150" s="39">
        <f>SUBTOTAL(3,B$4:B150)-1</f>
        <v>146</v>
      </c>
      <c r="B150" s="80" t="s">
        <v>326</v>
      </c>
      <c r="C150" s="74" t="s">
        <v>18</v>
      </c>
      <c r="D150" s="74" t="s">
        <v>327</v>
      </c>
      <c r="E150" s="74" t="s">
        <v>328</v>
      </c>
      <c r="F150" s="41">
        <v>200</v>
      </c>
      <c r="G150" s="70"/>
      <c r="H150" s="42" t="s">
        <v>16</v>
      </c>
      <c r="I150" s="24" t="e">
        <f>VLOOKUP(#REF!,Sheet2!B:C,3,0)</f>
        <v>#REF!</v>
      </c>
      <c r="J150" s="24" t="e">
        <f t="shared" si="4"/>
        <v>#REF!</v>
      </c>
      <c r="K150" s="80" t="s">
        <v>326</v>
      </c>
    </row>
    <row r="151" s="24" customFormat="1" ht="19.9" customHeight="1" spans="1:11">
      <c r="A151" s="39">
        <f>SUBTOTAL(3,B$4:B151)-1</f>
        <v>147</v>
      </c>
      <c r="B151" s="73" t="s">
        <v>329</v>
      </c>
      <c r="C151" s="73" t="s">
        <v>18</v>
      </c>
      <c r="D151" s="73" t="s">
        <v>31</v>
      </c>
      <c r="E151" s="73" t="s">
        <v>330</v>
      </c>
      <c r="F151" s="41">
        <v>200</v>
      </c>
      <c r="G151" s="70"/>
      <c r="H151" s="42" t="s">
        <v>16</v>
      </c>
      <c r="I151" s="24" t="e">
        <f>VLOOKUP(#REF!,Sheet2!B:C,3,0)</f>
        <v>#REF!</v>
      </c>
      <c r="J151" s="24" t="e">
        <f t="shared" si="4"/>
        <v>#REF!</v>
      </c>
      <c r="K151" s="73" t="s">
        <v>329</v>
      </c>
    </row>
    <row r="152" s="24" customFormat="1" ht="19.9" customHeight="1" spans="1:11">
      <c r="A152" s="39">
        <f>SUBTOTAL(3,B$4:B152)-1</f>
        <v>148</v>
      </c>
      <c r="B152" s="73" t="s">
        <v>331</v>
      </c>
      <c r="C152" s="73" t="s">
        <v>13</v>
      </c>
      <c r="D152" s="73" t="s">
        <v>34</v>
      </c>
      <c r="E152" s="73" t="s">
        <v>332</v>
      </c>
      <c r="F152" s="41">
        <v>200</v>
      </c>
      <c r="G152" s="70"/>
      <c r="H152" s="42" t="s">
        <v>16</v>
      </c>
      <c r="I152" s="24" t="e">
        <f>VLOOKUP(#REF!,Sheet2!B:C,3,0)</f>
        <v>#REF!</v>
      </c>
      <c r="J152" s="24" t="e">
        <f t="shared" si="4"/>
        <v>#REF!</v>
      </c>
      <c r="K152" s="73" t="s">
        <v>331</v>
      </c>
    </row>
    <row r="153" s="24" customFormat="1" ht="19.9" customHeight="1" spans="1:11">
      <c r="A153" s="39">
        <f>SUBTOTAL(3,B$4:B153)-1</f>
        <v>149</v>
      </c>
      <c r="B153" s="80" t="s">
        <v>333</v>
      </c>
      <c r="C153" s="73" t="s">
        <v>18</v>
      </c>
      <c r="D153" s="73" t="s">
        <v>52</v>
      </c>
      <c r="E153" s="73" t="s">
        <v>334</v>
      </c>
      <c r="F153" s="41">
        <v>200</v>
      </c>
      <c r="G153" s="70"/>
      <c r="H153" s="42" t="s">
        <v>16</v>
      </c>
      <c r="I153" s="24" t="e">
        <f>VLOOKUP(#REF!,Sheet2!B:C,3,0)</f>
        <v>#REF!</v>
      </c>
      <c r="J153" s="24" t="e">
        <f t="shared" si="4"/>
        <v>#REF!</v>
      </c>
      <c r="K153" s="80" t="s">
        <v>333</v>
      </c>
    </row>
    <row r="154" s="24" customFormat="1" ht="19.9" customHeight="1" spans="1:11">
      <c r="A154" s="39">
        <f>SUBTOTAL(3,B$4:B154)-1</f>
        <v>150</v>
      </c>
      <c r="B154" s="73" t="s">
        <v>335</v>
      </c>
      <c r="C154" s="73" t="s">
        <v>13</v>
      </c>
      <c r="D154" s="73" t="s">
        <v>112</v>
      </c>
      <c r="E154" s="73" t="s">
        <v>336</v>
      </c>
      <c r="F154" s="41">
        <v>200</v>
      </c>
      <c r="G154" s="70"/>
      <c r="H154" s="42" t="s">
        <v>16</v>
      </c>
      <c r="I154" s="24" t="e">
        <f>VLOOKUP(#REF!,Sheet2!B:C,3,0)</f>
        <v>#REF!</v>
      </c>
      <c r="J154" s="24" t="e">
        <f t="shared" si="4"/>
        <v>#REF!</v>
      </c>
      <c r="K154" s="73" t="s">
        <v>335</v>
      </c>
    </row>
    <row r="155" s="24" customFormat="1" ht="19.9" customHeight="1" spans="1:11">
      <c r="A155" s="39">
        <f>SUBTOTAL(3,B$4:B155)-1</f>
        <v>151</v>
      </c>
      <c r="B155" s="73" t="s">
        <v>337</v>
      </c>
      <c r="C155" s="73" t="s">
        <v>13</v>
      </c>
      <c r="D155" s="73" t="s">
        <v>79</v>
      </c>
      <c r="E155" s="73" t="s">
        <v>338</v>
      </c>
      <c r="F155" s="41">
        <v>200</v>
      </c>
      <c r="G155" s="70"/>
      <c r="H155" s="42" t="s">
        <v>16</v>
      </c>
      <c r="I155" s="24" t="e">
        <f>VLOOKUP(#REF!,Sheet2!B:C,3,0)</f>
        <v>#REF!</v>
      </c>
      <c r="J155" s="24" t="e">
        <f t="shared" si="4"/>
        <v>#REF!</v>
      </c>
      <c r="K155" s="73" t="s">
        <v>337</v>
      </c>
    </row>
    <row r="156" s="24" customFormat="1" ht="19.9" customHeight="1" spans="1:11">
      <c r="A156" s="39">
        <f>SUBTOTAL(3,B$4:B156)-1</f>
        <v>152</v>
      </c>
      <c r="B156" s="73" t="s">
        <v>339</v>
      </c>
      <c r="C156" s="73" t="s">
        <v>18</v>
      </c>
      <c r="D156" s="73" t="s">
        <v>324</v>
      </c>
      <c r="E156" s="73" t="s">
        <v>340</v>
      </c>
      <c r="F156" s="41">
        <v>200</v>
      </c>
      <c r="G156" s="70"/>
      <c r="H156" s="42" t="s">
        <v>16</v>
      </c>
      <c r="I156" s="24" t="e">
        <f>VLOOKUP(#REF!,Sheet2!B:C,3,0)</f>
        <v>#REF!</v>
      </c>
      <c r="J156" s="24" t="e">
        <f t="shared" si="4"/>
        <v>#REF!</v>
      </c>
      <c r="K156" s="73" t="s">
        <v>339</v>
      </c>
    </row>
    <row r="157" s="24" customFormat="1" ht="19.9" customHeight="1" spans="1:11">
      <c r="A157" s="39">
        <f>SUBTOTAL(3,B$4:B157)-1</f>
        <v>153</v>
      </c>
      <c r="B157" s="73" t="s">
        <v>341</v>
      </c>
      <c r="C157" s="73" t="s">
        <v>13</v>
      </c>
      <c r="D157" s="73" t="s">
        <v>103</v>
      </c>
      <c r="E157" s="73" t="s">
        <v>342</v>
      </c>
      <c r="F157" s="41">
        <v>200</v>
      </c>
      <c r="G157" s="70"/>
      <c r="H157" s="42" t="s">
        <v>16</v>
      </c>
      <c r="I157" s="24" t="e">
        <f>VLOOKUP(#REF!,Sheet2!B:C,3,0)</f>
        <v>#REF!</v>
      </c>
      <c r="J157" s="24" t="e">
        <f t="shared" si="4"/>
        <v>#REF!</v>
      </c>
      <c r="K157" s="73" t="s">
        <v>341</v>
      </c>
    </row>
    <row r="158" s="24" customFormat="1" ht="19.9" customHeight="1" spans="1:11">
      <c r="A158" s="39">
        <f>SUBTOTAL(3,B$4:B158)-1</f>
        <v>154</v>
      </c>
      <c r="B158" s="74" t="s">
        <v>343</v>
      </c>
      <c r="C158" s="74" t="s">
        <v>18</v>
      </c>
      <c r="D158" s="74" t="s">
        <v>327</v>
      </c>
      <c r="E158" s="74" t="s">
        <v>343</v>
      </c>
      <c r="F158" s="41">
        <v>200</v>
      </c>
      <c r="G158" s="70"/>
      <c r="H158" s="42" t="s">
        <v>16</v>
      </c>
      <c r="I158" s="24" t="e">
        <f>VLOOKUP(#REF!,Sheet2!B:C,3,0)</f>
        <v>#REF!</v>
      </c>
      <c r="J158" s="24" t="e">
        <f t="shared" si="4"/>
        <v>#REF!</v>
      </c>
      <c r="K158" s="74" t="s">
        <v>343</v>
      </c>
    </row>
    <row r="159" s="24" customFormat="1" ht="19.9" customHeight="1" spans="1:11">
      <c r="A159" s="39">
        <f>SUBTOTAL(3,B$4:B159)-1</f>
        <v>155</v>
      </c>
      <c r="B159" s="77" t="s">
        <v>344</v>
      </c>
      <c r="C159" s="77" t="s">
        <v>13</v>
      </c>
      <c r="D159" s="77" t="s">
        <v>142</v>
      </c>
      <c r="E159" s="77" t="s">
        <v>345</v>
      </c>
      <c r="F159" s="41">
        <v>200</v>
      </c>
      <c r="G159" s="70"/>
      <c r="H159" s="42" t="s">
        <v>16</v>
      </c>
      <c r="I159" s="24" t="e">
        <f>VLOOKUP(#REF!,Sheet2!B:C,3,0)</f>
        <v>#REF!</v>
      </c>
      <c r="J159" s="24" t="e">
        <f t="shared" ref="J159:J184" si="5">IF(B159=I159,0,1)</f>
        <v>#REF!</v>
      </c>
      <c r="K159" s="77" t="s">
        <v>344</v>
      </c>
    </row>
    <row r="160" s="24" customFormat="1" ht="19.9" customHeight="1" spans="1:11">
      <c r="A160" s="39">
        <f>SUBTOTAL(3,B$4:B160)-1</f>
        <v>156</v>
      </c>
      <c r="B160" s="73" t="s">
        <v>346</v>
      </c>
      <c r="C160" s="73" t="s">
        <v>18</v>
      </c>
      <c r="D160" s="73" t="s">
        <v>34</v>
      </c>
      <c r="E160" s="73" t="s">
        <v>347</v>
      </c>
      <c r="F160" s="41">
        <v>200</v>
      </c>
      <c r="G160" s="70"/>
      <c r="H160" s="42" t="s">
        <v>16</v>
      </c>
      <c r="I160" s="24" t="e">
        <f>VLOOKUP(#REF!,Sheet2!B:C,3,0)</f>
        <v>#REF!</v>
      </c>
      <c r="J160" s="24" t="e">
        <f t="shared" si="5"/>
        <v>#REF!</v>
      </c>
      <c r="K160" s="73" t="s">
        <v>346</v>
      </c>
    </row>
    <row r="161" s="24" customFormat="1" ht="19.9" customHeight="1" spans="1:11">
      <c r="A161" s="39">
        <f>SUBTOTAL(3,B$4:B161)-1</f>
        <v>157</v>
      </c>
      <c r="B161" s="77" t="s">
        <v>348</v>
      </c>
      <c r="C161" s="77" t="s">
        <v>13</v>
      </c>
      <c r="D161" s="77" t="s">
        <v>264</v>
      </c>
      <c r="E161" s="77" t="s">
        <v>349</v>
      </c>
      <c r="F161" s="41">
        <v>200</v>
      </c>
      <c r="G161" s="70"/>
      <c r="H161" s="42" t="s">
        <v>16</v>
      </c>
      <c r="I161" s="24" t="e">
        <f>VLOOKUP(#REF!,Sheet2!B:C,3,0)</f>
        <v>#REF!</v>
      </c>
      <c r="J161" s="24" t="e">
        <f t="shared" si="5"/>
        <v>#REF!</v>
      </c>
      <c r="K161" s="77" t="s">
        <v>348</v>
      </c>
    </row>
    <row r="162" s="24" customFormat="1" ht="19.9" customHeight="1" spans="1:11">
      <c r="A162" s="39">
        <f>SUBTOTAL(3,B$4:B162)-1</f>
        <v>158</v>
      </c>
      <c r="B162" s="73" t="s">
        <v>350</v>
      </c>
      <c r="C162" s="73" t="s">
        <v>13</v>
      </c>
      <c r="D162" s="73" t="s">
        <v>49</v>
      </c>
      <c r="E162" s="73" t="s">
        <v>351</v>
      </c>
      <c r="F162" s="41">
        <v>200</v>
      </c>
      <c r="G162" s="70"/>
      <c r="H162" s="42" t="s">
        <v>16</v>
      </c>
      <c r="I162" s="24" t="e">
        <f>VLOOKUP(#REF!,Sheet2!B:C,3,0)</f>
        <v>#REF!</v>
      </c>
      <c r="J162" s="24" t="e">
        <f t="shared" si="5"/>
        <v>#REF!</v>
      </c>
      <c r="K162" s="73" t="s">
        <v>350</v>
      </c>
    </row>
    <row r="163" s="24" customFormat="1" ht="19.9" customHeight="1" spans="1:11">
      <c r="A163" s="39">
        <f>SUBTOTAL(3,B$4:B163)-1</f>
        <v>159</v>
      </c>
      <c r="B163" s="73" t="s">
        <v>352</v>
      </c>
      <c r="C163" s="73" t="s">
        <v>13</v>
      </c>
      <c r="D163" s="73" t="s">
        <v>85</v>
      </c>
      <c r="E163" s="73" t="s">
        <v>353</v>
      </c>
      <c r="F163" s="41">
        <v>200</v>
      </c>
      <c r="G163" s="70"/>
      <c r="H163" s="42" t="s">
        <v>16</v>
      </c>
      <c r="I163" s="24" t="e">
        <f>VLOOKUP(#REF!,Sheet2!B:C,3,0)</f>
        <v>#REF!</v>
      </c>
      <c r="J163" s="24" t="e">
        <f t="shared" si="5"/>
        <v>#REF!</v>
      </c>
      <c r="K163" s="73" t="s">
        <v>352</v>
      </c>
    </row>
    <row r="164" s="24" customFormat="1" ht="19.9" customHeight="1" spans="1:11">
      <c r="A164" s="39">
        <f>SUBTOTAL(3,B$4:B164)-1</f>
        <v>160</v>
      </c>
      <c r="B164" s="73" t="s">
        <v>354</v>
      </c>
      <c r="C164" s="73" t="s">
        <v>13</v>
      </c>
      <c r="D164" s="73" t="s">
        <v>79</v>
      </c>
      <c r="E164" s="73" t="s">
        <v>355</v>
      </c>
      <c r="F164" s="41">
        <v>200</v>
      </c>
      <c r="G164" s="70"/>
      <c r="H164" s="42" t="s">
        <v>16</v>
      </c>
      <c r="I164" s="24" t="e">
        <f>VLOOKUP(#REF!,Sheet2!B:C,3,0)</f>
        <v>#REF!</v>
      </c>
      <c r="J164" s="24" t="e">
        <f t="shared" si="5"/>
        <v>#REF!</v>
      </c>
      <c r="K164" s="73" t="s">
        <v>354</v>
      </c>
    </row>
    <row r="165" s="24" customFormat="1" ht="19.9" customHeight="1" spans="1:11">
      <c r="A165" s="39">
        <f>SUBTOTAL(3,B$4:B165)-1</f>
        <v>161</v>
      </c>
      <c r="B165" s="73" t="s">
        <v>356</v>
      </c>
      <c r="C165" s="73" t="s">
        <v>18</v>
      </c>
      <c r="D165" s="73" t="s">
        <v>103</v>
      </c>
      <c r="E165" s="73" t="s">
        <v>357</v>
      </c>
      <c r="F165" s="41">
        <v>200</v>
      </c>
      <c r="G165" s="70"/>
      <c r="H165" s="42" t="s">
        <v>16</v>
      </c>
      <c r="I165" s="24" t="e">
        <f>VLOOKUP(#REF!,Sheet2!B:C,3,0)</f>
        <v>#REF!</v>
      </c>
      <c r="J165" s="24" t="e">
        <f t="shared" si="5"/>
        <v>#REF!</v>
      </c>
      <c r="K165" s="73" t="s">
        <v>356</v>
      </c>
    </row>
    <row r="166" s="24" customFormat="1" ht="19.9" customHeight="1" spans="1:11">
      <c r="A166" s="39">
        <f>SUBTOTAL(3,B$4:B166)-1</f>
        <v>162</v>
      </c>
      <c r="B166" s="74" t="s">
        <v>358</v>
      </c>
      <c r="C166" s="74" t="s">
        <v>13</v>
      </c>
      <c r="D166" s="74" t="s">
        <v>327</v>
      </c>
      <c r="E166" s="74" t="s">
        <v>359</v>
      </c>
      <c r="F166" s="41">
        <v>200</v>
      </c>
      <c r="G166" s="70"/>
      <c r="H166" s="42" t="s">
        <v>16</v>
      </c>
      <c r="I166" s="24" t="e">
        <f>VLOOKUP(#REF!,Sheet2!B:C,3,0)</f>
        <v>#REF!</v>
      </c>
      <c r="J166" s="24" t="e">
        <f t="shared" si="5"/>
        <v>#REF!</v>
      </c>
      <c r="K166" s="74" t="s">
        <v>358</v>
      </c>
    </row>
    <row r="167" s="24" customFormat="1" ht="19.9" customHeight="1" spans="1:11">
      <c r="A167" s="39">
        <f>SUBTOTAL(3,B$4:B167)-1</f>
        <v>163</v>
      </c>
      <c r="B167" s="73" t="s">
        <v>323</v>
      </c>
      <c r="C167" s="73" t="s">
        <v>13</v>
      </c>
      <c r="D167" s="73" t="s">
        <v>132</v>
      </c>
      <c r="E167" s="73" t="s">
        <v>360</v>
      </c>
      <c r="F167" s="41">
        <v>200</v>
      </c>
      <c r="G167" s="70"/>
      <c r="H167" s="42" t="s">
        <v>16</v>
      </c>
      <c r="I167" s="24" t="e">
        <f>VLOOKUP(#REF!,Sheet2!B:C,3,0)</f>
        <v>#REF!</v>
      </c>
      <c r="J167" s="24" t="e">
        <f t="shared" si="5"/>
        <v>#REF!</v>
      </c>
      <c r="K167" s="73" t="s">
        <v>323</v>
      </c>
    </row>
    <row r="168" s="24" customFormat="1" ht="19.9" customHeight="1" spans="1:11">
      <c r="A168" s="39">
        <f>SUBTOTAL(3,B$4:B168)-1</f>
        <v>164</v>
      </c>
      <c r="B168" s="77" t="s">
        <v>361</v>
      </c>
      <c r="C168" s="77" t="s">
        <v>13</v>
      </c>
      <c r="D168" s="77" t="s">
        <v>142</v>
      </c>
      <c r="E168" s="77" t="s">
        <v>362</v>
      </c>
      <c r="F168" s="41">
        <v>200</v>
      </c>
      <c r="G168" s="70"/>
      <c r="H168" s="42" t="s">
        <v>16</v>
      </c>
      <c r="I168" s="24" t="e">
        <f>VLOOKUP(#REF!,Sheet2!B:C,3,0)</f>
        <v>#REF!</v>
      </c>
      <c r="J168" s="24" t="e">
        <f t="shared" si="5"/>
        <v>#REF!</v>
      </c>
      <c r="K168" s="77" t="s">
        <v>361</v>
      </c>
    </row>
    <row r="169" s="24" customFormat="1" ht="19.9" customHeight="1" spans="1:11">
      <c r="A169" s="39">
        <f>SUBTOTAL(3,B$4:B169)-1</f>
        <v>165</v>
      </c>
      <c r="B169" s="73" t="s">
        <v>363</v>
      </c>
      <c r="C169" s="73" t="s">
        <v>18</v>
      </c>
      <c r="D169" s="73" t="s">
        <v>117</v>
      </c>
      <c r="E169" s="73" t="s">
        <v>364</v>
      </c>
      <c r="F169" s="41">
        <v>200</v>
      </c>
      <c r="G169" s="70"/>
      <c r="H169" s="42" t="s">
        <v>16</v>
      </c>
      <c r="I169" s="24" t="e">
        <f>VLOOKUP(#REF!,Sheet2!B:C,3,0)</f>
        <v>#REF!</v>
      </c>
      <c r="J169" s="24" t="e">
        <f t="shared" si="5"/>
        <v>#REF!</v>
      </c>
      <c r="K169" s="73" t="s">
        <v>363</v>
      </c>
    </row>
    <row r="170" s="24" customFormat="1" ht="19.9" customHeight="1" spans="1:11">
      <c r="A170" s="39">
        <f>SUBTOTAL(3,B$4:B170)-1</f>
        <v>166</v>
      </c>
      <c r="B170" s="77" t="s">
        <v>365</v>
      </c>
      <c r="C170" s="77" t="s">
        <v>18</v>
      </c>
      <c r="D170" s="77" t="s">
        <v>264</v>
      </c>
      <c r="E170" s="77" t="s">
        <v>366</v>
      </c>
      <c r="F170" s="41">
        <v>200</v>
      </c>
      <c r="G170" s="70"/>
      <c r="H170" s="42" t="s">
        <v>16</v>
      </c>
      <c r="I170" s="24" t="e">
        <f>VLOOKUP(#REF!,Sheet2!B:C,3,0)</f>
        <v>#REF!</v>
      </c>
      <c r="J170" s="24" t="e">
        <f t="shared" si="5"/>
        <v>#REF!</v>
      </c>
      <c r="K170" s="77" t="s">
        <v>365</v>
      </c>
    </row>
    <row r="171" s="24" customFormat="1" ht="19.9" customHeight="1" spans="1:11">
      <c r="A171" s="39">
        <f>SUBTOTAL(3,B$4:B171)-1</f>
        <v>167</v>
      </c>
      <c r="B171" s="73" t="s">
        <v>367</v>
      </c>
      <c r="C171" s="73" t="s">
        <v>13</v>
      </c>
      <c r="D171" s="73" t="s">
        <v>159</v>
      </c>
      <c r="E171" s="73" t="s">
        <v>368</v>
      </c>
      <c r="F171" s="41">
        <v>200</v>
      </c>
      <c r="G171" s="70"/>
      <c r="H171" s="42" t="s">
        <v>16</v>
      </c>
      <c r="I171" s="24" t="e">
        <f>VLOOKUP(#REF!,Sheet2!B:C,3,0)</f>
        <v>#REF!</v>
      </c>
      <c r="J171" s="24" t="e">
        <f t="shared" si="5"/>
        <v>#REF!</v>
      </c>
      <c r="K171" s="73" t="s">
        <v>367</v>
      </c>
    </row>
    <row r="172" s="24" customFormat="1" ht="19.9" customHeight="1" spans="1:11">
      <c r="A172" s="39">
        <f>SUBTOTAL(3,B$4:B172)-1</f>
        <v>168</v>
      </c>
      <c r="B172" s="73" t="s">
        <v>369</v>
      </c>
      <c r="C172" s="73" t="s">
        <v>13</v>
      </c>
      <c r="D172" s="73" t="s">
        <v>275</v>
      </c>
      <c r="E172" s="73" t="s">
        <v>370</v>
      </c>
      <c r="F172" s="41">
        <v>200</v>
      </c>
      <c r="G172" s="70"/>
      <c r="H172" s="42" t="s">
        <v>16</v>
      </c>
      <c r="I172" s="24" t="e">
        <f>VLOOKUP(#REF!,Sheet2!B:C,3,0)</f>
        <v>#REF!</v>
      </c>
      <c r="J172" s="24" t="e">
        <f t="shared" si="5"/>
        <v>#REF!</v>
      </c>
      <c r="K172" s="73" t="s">
        <v>369</v>
      </c>
    </row>
    <row r="173" s="24" customFormat="1" ht="19.9" customHeight="1" spans="1:11">
      <c r="A173" s="39">
        <f>SUBTOTAL(3,B$4:B173)-1</f>
        <v>169</v>
      </c>
      <c r="B173" s="73" t="s">
        <v>371</v>
      </c>
      <c r="C173" s="73" t="s">
        <v>13</v>
      </c>
      <c r="D173" s="73" t="s">
        <v>55</v>
      </c>
      <c r="E173" s="73" t="s">
        <v>372</v>
      </c>
      <c r="F173" s="41">
        <v>200</v>
      </c>
      <c r="G173" s="70"/>
      <c r="H173" s="42" t="s">
        <v>16</v>
      </c>
      <c r="I173" s="24" t="e">
        <f>VLOOKUP(#REF!,Sheet2!B:C,3,0)</f>
        <v>#REF!</v>
      </c>
      <c r="J173" s="24" t="e">
        <f t="shared" si="5"/>
        <v>#REF!</v>
      </c>
      <c r="K173" s="73" t="s">
        <v>371</v>
      </c>
    </row>
    <row r="174" s="24" customFormat="1" ht="19.9" customHeight="1" spans="1:11">
      <c r="A174" s="39">
        <f>SUBTOTAL(3,B$4:B174)-1</f>
        <v>170</v>
      </c>
      <c r="B174" s="80" t="s">
        <v>373</v>
      </c>
      <c r="C174" s="74" t="s">
        <v>13</v>
      </c>
      <c r="D174" s="74" t="s">
        <v>327</v>
      </c>
      <c r="E174" s="74" t="s">
        <v>374</v>
      </c>
      <c r="F174" s="41">
        <v>200</v>
      </c>
      <c r="G174" s="70"/>
      <c r="H174" s="42" t="s">
        <v>16</v>
      </c>
      <c r="I174" s="24" t="e">
        <f>VLOOKUP(#REF!,Sheet2!B:C,3,0)</f>
        <v>#REF!</v>
      </c>
      <c r="J174" s="24" t="e">
        <f t="shared" si="5"/>
        <v>#REF!</v>
      </c>
      <c r="K174" s="80" t="s">
        <v>373</v>
      </c>
    </row>
    <row r="175" s="24" customFormat="1" ht="19.9" customHeight="1" spans="1:11">
      <c r="A175" s="39">
        <f>SUBTOTAL(3,B$4:B175)-1</f>
        <v>171</v>
      </c>
      <c r="B175" s="73" t="s">
        <v>375</v>
      </c>
      <c r="C175" s="73" t="s">
        <v>18</v>
      </c>
      <c r="D175" s="73" t="s">
        <v>132</v>
      </c>
      <c r="E175" s="73" t="s">
        <v>376</v>
      </c>
      <c r="F175" s="41">
        <v>200</v>
      </c>
      <c r="G175" s="70"/>
      <c r="H175" s="42" t="s">
        <v>16</v>
      </c>
      <c r="I175" s="24" t="e">
        <f>VLOOKUP(#REF!,Sheet2!B:C,3,0)</f>
        <v>#REF!</v>
      </c>
      <c r="J175" s="24" t="e">
        <f t="shared" si="5"/>
        <v>#REF!</v>
      </c>
      <c r="K175" s="73" t="s">
        <v>375</v>
      </c>
    </row>
    <row r="176" s="24" customFormat="1" ht="19.9" customHeight="1" spans="1:11">
      <c r="A176" s="39">
        <f>SUBTOTAL(3,B$4:B176)-1</f>
        <v>172</v>
      </c>
      <c r="B176" s="80" t="s">
        <v>377</v>
      </c>
      <c r="C176" s="73" t="s">
        <v>18</v>
      </c>
      <c r="D176" s="73" t="s">
        <v>293</v>
      </c>
      <c r="E176" s="73" t="s">
        <v>378</v>
      </c>
      <c r="F176" s="41">
        <v>200</v>
      </c>
      <c r="G176" s="70"/>
      <c r="H176" s="42" t="s">
        <v>16</v>
      </c>
      <c r="I176" s="24" t="e">
        <f>VLOOKUP(#REF!,Sheet2!B:C,3,0)</f>
        <v>#REF!</v>
      </c>
      <c r="J176" s="24" t="e">
        <f t="shared" si="5"/>
        <v>#REF!</v>
      </c>
      <c r="K176" s="80" t="s">
        <v>377</v>
      </c>
    </row>
    <row r="177" s="24" customFormat="1" ht="19.9" customHeight="1" spans="1:11">
      <c r="A177" s="39">
        <f>SUBTOTAL(3,B$4:B177)-1</f>
        <v>173</v>
      </c>
      <c r="B177" s="73" t="s">
        <v>379</v>
      </c>
      <c r="C177" s="73" t="s">
        <v>13</v>
      </c>
      <c r="D177" s="73" t="s">
        <v>137</v>
      </c>
      <c r="E177" s="73" t="s">
        <v>380</v>
      </c>
      <c r="F177" s="41">
        <v>200</v>
      </c>
      <c r="G177" s="70"/>
      <c r="H177" s="42" t="s">
        <v>16</v>
      </c>
      <c r="I177" s="24" t="e">
        <f>VLOOKUP(#REF!,Sheet2!B:C,3,0)</f>
        <v>#REF!</v>
      </c>
      <c r="J177" s="24" t="e">
        <f t="shared" si="5"/>
        <v>#REF!</v>
      </c>
      <c r="K177" s="73" t="s">
        <v>379</v>
      </c>
    </row>
    <row r="178" s="24" customFormat="1" ht="19.9" customHeight="1" spans="1:11">
      <c r="A178" s="39">
        <f>SUBTOTAL(3,B$4:B178)-1</f>
        <v>174</v>
      </c>
      <c r="B178" s="80" t="s">
        <v>381</v>
      </c>
      <c r="C178" s="73" t="s">
        <v>13</v>
      </c>
      <c r="D178" s="73" t="s">
        <v>52</v>
      </c>
      <c r="E178" s="73" t="s">
        <v>382</v>
      </c>
      <c r="F178" s="41">
        <v>200</v>
      </c>
      <c r="G178" s="70"/>
      <c r="H178" s="42" t="s">
        <v>16</v>
      </c>
      <c r="I178" s="24" t="e">
        <f>VLOOKUP(#REF!,Sheet2!B:C,3,0)</f>
        <v>#REF!</v>
      </c>
      <c r="J178" s="24" t="e">
        <f t="shared" si="5"/>
        <v>#REF!</v>
      </c>
      <c r="K178" s="80" t="s">
        <v>381</v>
      </c>
    </row>
    <row r="179" s="24" customFormat="1" ht="19.9" customHeight="1" spans="1:11">
      <c r="A179" s="39">
        <f>SUBTOTAL(3,B$4:B179)-1</f>
        <v>175</v>
      </c>
      <c r="B179" s="80" t="s">
        <v>383</v>
      </c>
      <c r="C179" s="73" t="s">
        <v>18</v>
      </c>
      <c r="D179" s="73" t="s">
        <v>52</v>
      </c>
      <c r="E179" s="73" t="s">
        <v>384</v>
      </c>
      <c r="F179" s="41">
        <v>200</v>
      </c>
      <c r="G179" s="70"/>
      <c r="H179" s="42" t="s">
        <v>16</v>
      </c>
      <c r="I179" s="24" t="e">
        <f>VLOOKUP(#REF!,Sheet2!B:C,3,0)</f>
        <v>#REF!</v>
      </c>
      <c r="J179" s="24" t="e">
        <f t="shared" si="5"/>
        <v>#REF!</v>
      </c>
      <c r="K179" s="80" t="s">
        <v>383</v>
      </c>
    </row>
    <row r="180" s="24" customFormat="1" ht="19.9" customHeight="1" spans="1:11">
      <c r="A180" s="39">
        <f>SUBTOTAL(3,B$4:B180)-1</f>
        <v>176</v>
      </c>
      <c r="B180" s="73" t="s">
        <v>385</v>
      </c>
      <c r="C180" s="73" t="s">
        <v>18</v>
      </c>
      <c r="D180" s="73" t="s">
        <v>112</v>
      </c>
      <c r="E180" s="73" t="s">
        <v>386</v>
      </c>
      <c r="F180" s="41">
        <v>200</v>
      </c>
      <c r="G180" s="70"/>
      <c r="H180" s="42" t="s">
        <v>16</v>
      </c>
      <c r="I180" s="24" t="e">
        <f>VLOOKUP(#REF!,Sheet2!B:C,3,0)</f>
        <v>#REF!</v>
      </c>
      <c r="J180" s="24" t="e">
        <f t="shared" si="5"/>
        <v>#REF!</v>
      </c>
      <c r="K180" s="73" t="s">
        <v>385</v>
      </c>
    </row>
    <row r="181" s="24" customFormat="1" ht="19.9" customHeight="1" spans="1:11">
      <c r="A181" s="39">
        <f>SUBTOTAL(3,B$4:B181)-1</f>
        <v>177</v>
      </c>
      <c r="B181" s="73" t="s">
        <v>387</v>
      </c>
      <c r="C181" s="73" t="s">
        <v>13</v>
      </c>
      <c r="D181" s="73" t="s">
        <v>132</v>
      </c>
      <c r="E181" s="73" t="s">
        <v>388</v>
      </c>
      <c r="F181" s="41">
        <v>200</v>
      </c>
      <c r="G181" s="70"/>
      <c r="H181" s="42" t="s">
        <v>16</v>
      </c>
      <c r="I181" s="24" t="e">
        <f>VLOOKUP(#REF!,Sheet2!B:C,3,0)</f>
        <v>#REF!</v>
      </c>
      <c r="J181" s="24" t="e">
        <f t="shared" si="5"/>
        <v>#REF!</v>
      </c>
      <c r="K181" s="73" t="s">
        <v>387</v>
      </c>
    </row>
    <row r="182" s="24" customFormat="1" ht="19.9" customHeight="1" spans="1:11">
      <c r="A182" s="39">
        <f>SUBTOTAL(3,B$4:B182)-1</f>
        <v>178</v>
      </c>
      <c r="B182" s="77" t="s">
        <v>389</v>
      </c>
      <c r="C182" s="77" t="s">
        <v>18</v>
      </c>
      <c r="D182" s="77" t="s">
        <v>177</v>
      </c>
      <c r="E182" s="77" t="s">
        <v>390</v>
      </c>
      <c r="F182" s="41">
        <v>200</v>
      </c>
      <c r="G182" s="70"/>
      <c r="H182" s="42" t="s">
        <v>16</v>
      </c>
      <c r="I182" s="24" t="e">
        <f>VLOOKUP(#REF!,Sheet2!B:C,3,0)</f>
        <v>#REF!</v>
      </c>
      <c r="J182" s="24" t="e">
        <f t="shared" si="5"/>
        <v>#REF!</v>
      </c>
      <c r="K182" s="77" t="s">
        <v>389</v>
      </c>
    </row>
    <row r="183" s="24" customFormat="1" ht="19.9" customHeight="1" spans="1:11">
      <c r="A183" s="39">
        <f>SUBTOTAL(3,B$4:B183)-1</f>
        <v>179</v>
      </c>
      <c r="B183" s="73" t="s">
        <v>391</v>
      </c>
      <c r="C183" s="73" t="s">
        <v>18</v>
      </c>
      <c r="D183" s="73" t="s">
        <v>31</v>
      </c>
      <c r="E183" s="73" t="s">
        <v>392</v>
      </c>
      <c r="F183" s="41">
        <v>200</v>
      </c>
      <c r="G183" s="70"/>
      <c r="H183" s="42" t="s">
        <v>16</v>
      </c>
      <c r="I183" s="24" t="e">
        <f>VLOOKUP(#REF!,Sheet2!B:C,3,0)</f>
        <v>#REF!</v>
      </c>
      <c r="J183" s="24" t="e">
        <f t="shared" si="5"/>
        <v>#REF!</v>
      </c>
      <c r="K183" s="73" t="s">
        <v>391</v>
      </c>
    </row>
    <row r="184" s="24" customFormat="1" ht="19.9" customHeight="1" spans="1:11">
      <c r="A184" s="39">
        <f>SUBTOTAL(3,B$4:B184)-1</f>
        <v>180</v>
      </c>
      <c r="B184" s="40" t="s">
        <v>393</v>
      </c>
      <c r="C184" s="40" t="s">
        <v>18</v>
      </c>
      <c r="D184" s="40" t="s">
        <v>394</v>
      </c>
      <c r="E184" s="40" t="s">
        <v>395</v>
      </c>
      <c r="F184" s="41">
        <v>200</v>
      </c>
      <c r="G184" s="40"/>
      <c r="H184" s="42" t="s">
        <v>16</v>
      </c>
      <c r="I184" s="24" t="e">
        <f>VLOOKUP(#REF!,Sheet2!B:C,3,0)</f>
        <v>#REF!</v>
      </c>
      <c r="J184" s="24" t="e">
        <f t="shared" si="5"/>
        <v>#REF!</v>
      </c>
      <c r="K184" s="40" t="s">
        <v>393</v>
      </c>
    </row>
    <row r="185" s="24" customFormat="1" ht="19.9" customHeight="1" spans="1:11">
      <c r="A185" s="39">
        <f>SUBTOTAL(3,B$4:B185)-1</f>
        <v>181</v>
      </c>
      <c r="B185" s="73" t="s">
        <v>396</v>
      </c>
      <c r="C185" s="73" t="s">
        <v>13</v>
      </c>
      <c r="D185" s="73" t="s">
        <v>88</v>
      </c>
      <c r="E185" s="73" t="s">
        <v>397</v>
      </c>
      <c r="F185" s="41">
        <v>200</v>
      </c>
      <c r="G185" s="70"/>
      <c r="H185" s="42" t="s">
        <v>16</v>
      </c>
      <c r="I185" s="24" t="e">
        <f>VLOOKUP(#REF!,Sheet2!B:C,3,0)</f>
        <v>#REF!</v>
      </c>
      <c r="J185" s="24" t="e">
        <f t="shared" ref="J185:J231" si="6">IF(B185=I185,0,1)</f>
        <v>#REF!</v>
      </c>
      <c r="K185" s="73" t="s">
        <v>396</v>
      </c>
    </row>
    <row r="186" s="24" customFormat="1" ht="19.9" customHeight="1" spans="1:11">
      <c r="A186" s="39">
        <f>SUBTOTAL(3,B$4:B186)-1</f>
        <v>182</v>
      </c>
      <c r="B186" s="73" t="s">
        <v>398</v>
      </c>
      <c r="C186" s="73" t="s">
        <v>13</v>
      </c>
      <c r="D186" s="73" t="s">
        <v>264</v>
      </c>
      <c r="E186" s="73" t="s">
        <v>399</v>
      </c>
      <c r="F186" s="41">
        <v>200</v>
      </c>
      <c r="G186" s="70"/>
      <c r="H186" s="42" t="s">
        <v>16</v>
      </c>
      <c r="I186" s="24" t="e">
        <f>VLOOKUP(#REF!,Sheet2!B:C,3,0)</f>
        <v>#REF!</v>
      </c>
      <c r="J186" s="24" t="e">
        <f t="shared" si="6"/>
        <v>#REF!</v>
      </c>
      <c r="K186" s="73" t="s">
        <v>398</v>
      </c>
    </row>
    <row r="187" s="24" customFormat="1" ht="19.9" customHeight="1" spans="1:11">
      <c r="A187" s="39">
        <f>SUBTOTAL(3,B$4:B187)-1</f>
        <v>183</v>
      </c>
      <c r="B187" s="40" t="s">
        <v>400</v>
      </c>
      <c r="C187" s="40" t="s">
        <v>18</v>
      </c>
      <c r="D187" s="40" t="s">
        <v>137</v>
      </c>
      <c r="E187" s="40" t="s">
        <v>401</v>
      </c>
      <c r="F187" s="41">
        <v>200</v>
      </c>
      <c r="G187" s="40"/>
      <c r="H187" s="42" t="s">
        <v>16</v>
      </c>
      <c r="I187" s="24" t="e">
        <f>VLOOKUP(#REF!,Sheet2!B:C,3,0)</f>
        <v>#REF!</v>
      </c>
      <c r="J187" s="24" t="e">
        <f t="shared" si="6"/>
        <v>#REF!</v>
      </c>
      <c r="K187" s="40" t="s">
        <v>400</v>
      </c>
    </row>
    <row r="188" s="23" customFormat="1" ht="14.25" spans="1:11">
      <c r="A188" s="39">
        <f>SUBTOTAL(3,B$4:B188)-1</f>
        <v>184</v>
      </c>
      <c r="B188" s="73" t="s">
        <v>402</v>
      </c>
      <c r="C188" s="73" t="s">
        <v>18</v>
      </c>
      <c r="D188" s="73" t="s">
        <v>403</v>
      </c>
      <c r="E188" s="73" t="s">
        <v>404</v>
      </c>
      <c r="F188" s="41">
        <v>200</v>
      </c>
      <c r="G188" s="40"/>
      <c r="H188" s="42" t="s">
        <v>16</v>
      </c>
      <c r="I188" s="24" t="e">
        <f>VLOOKUP(#REF!,Sheet2!B:C,3,0)</f>
        <v>#REF!</v>
      </c>
      <c r="J188" s="24" t="e">
        <f t="shared" si="6"/>
        <v>#REF!</v>
      </c>
      <c r="K188" s="73" t="s">
        <v>402</v>
      </c>
    </row>
    <row r="189" s="23" customFormat="1" ht="14.25" spans="1:11">
      <c r="A189" s="39">
        <f>SUBTOTAL(3,B$4:B189)-1</f>
        <v>185</v>
      </c>
      <c r="B189" s="73" t="s">
        <v>405</v>
      </c>
      <c r="C189" s="73" t="s">
        <v>13</v>
      </c>
      <c r="D189" s="73" t="s">
        <v>406</v>
      </c>
      <c r="E189" s="73" t="s">
        <v>407</v>
      </c>
      <c r="F189" s="41">
        <v>200</v>
      </c>
      <c r="G189" s="40"/>
      <c r="H189" s="42" t="s">
        <v>16</v>
      </c>
      <c r="I189" s="24" t="e">
        <f>VLOOKUP(#REF!,Sheet2!B:C,3,0)</f>
        <v>#REF!</v>
      </c>
      <c r="J189" s="24" t="e">
        <f t="shared" si="6"/>
        <v>#REF!</v>
      </c>
      <c r="K189" s="73" t="s">
        <v>405</v>
      </c>
    </row>
    <row r="190" s="23" customFormat="1" ht="14.25" spans="1:11">
      <c r="A190" s="39">
        <f>SUBTOTAL(3,B$4:B190)-1</f>
        <v>186</v>
      </c>
      <c r="B190" s="73" t="s">
        <v>408</v>
      </c>
      <c r="C190" s="73" t="s">
        <v>13</v>
      </c>
      <c r="D190" s="73" t="s">
        <v>409</v>
      </c>
      <c r="E190" s="73" t="s">
        <v>410</v>
      </c>
      <c r="F190" s="41">
        <v>200</v>
      </c>
      <c r="G190" s="40"/>
      <c r="H190" s="42" t="s">
        <v>16</v>
      </c>
      <c r="I190" s="24" t="e">
        <f>VLOOKUP(#REF!,Sheet2!B:C,3,0)</f>
        <v>#REF!</v>
      </c>
      <c r="J190" s="24" t="e">
        <f t="shared" si="6"/>
        <v>#REF!</v>
      </c>
      <c r="K190" s="73" t="s">
        <v>408</v>
      </c>
    </row>
    <row r="191" s="23" customFormat="1" ht="14.25" spans="1:11">
      <c r="A191" s="39">
        <f>SUBTOTAL(3,B$4:B191)-1</f>
        <v>187</v>
      </c>
      <c r="B191" s="73" t="s">
        <v>411</v>
      </c>
      <c r="C191" s="73" t="s">
        <v>13</v>
      </c>
      <c r="D191" s="73" t="s">
        <v>412</v>
      </c>
      <c r="E191" s="73" t="s">
        <v>413</v>
      </c>
      <c r="F191" s="41">
        <v>200</v>
      </c>
      <c r="G191" s="40"/>
      <c r="H191" s="42" t="s">
        <v>16</v>
      </c>
      <c r="I191" s="24" t="e">
        <f>VLOOKUP(#REF!,Sheet2!B:C,3,0)</f>
        <v>#REF!</v>
      </c>
      <c r="J191" s="24" t="e">
        <f t="shared" si="6"/>
        <v>#REF!</v>
      </c>
      <c r="K191" s="73" t="s">
        <v>411</v>
      </c>
    </row>
    <row r="192" s="23" customFormat="1" ht="14.25" spans="1:11">
      <c r="A192" s="39">
        <f>SUBTOTAL(3,B$4:B192)-1</f>
        <v>188</v>
      </c>
      <c r="B192" s="73" t="s">
        <v>414</v>
      </c>
      <c r="C192" s="73" t="s">
        <v>18</v>
      </c>
      <c r="D192" s="73" t="s">
        <v>415</v>
      </c>
      <c r="E192" s="73" t="s">
        <v>416</v>
      </c>
      <c r="F192" s="41">
        <v>200</v>
      </c>
      <c r="G192" s="40"/>
      <c r="H192" s="42" t="s">
        <v>16</v>
      </c>
      <c r="I192" s="24" t="e">
        <f>VLOOKUP(#REF!,Sheet2!B:C,3,0)</f>
        <v>#REF!</v>
      </c>
      <c r="J192" s="24" t="e">
        <f t="shared" si="6"/>
        <v>#REF!</v>
      </c>
      <c r="K192" s="73" t="s">
        <v>414</v>
      </c>
    </row>
    <row r="193" s="23" customFormat="1" ht="14.25" spans="1:11">
      <c r="A193" s="39">
        <f>SUBTOTAL(3,B$4:B193)-1</f>
        <v>189</v>
      </c>
      <c r="B193" s="73" t="s">
        <v>367</v>
      </c>
      <c r="C193" s="73" t="s">
        <v>13</v>
      </c>
      <c r="D193" s="73" t="s">
        <v>417</v>
      </c>
      <c r="E193" s="73" t="s">
        <v>418</v>
      </c>
      <c r="F193" s="41">
        <v>200</v>
      </c>
      <c r="G193" s="40"/>
      <c r="H193" s="42" t="s">
        <v>16</v>
      </c>
      <c r="I193" s="24" t="e">
        <f>VLOOKUP(#REF!,Sheet2!B:C,3,0)</f>
        <v>#REF!</v>
      </c>
      <c r="J193" s="24" t="e">
        <f t="shared" si="6"/>
        <v>#REF!</v>
      </c>
      <c r="K193" s="73" t="s">
        <v>367</v>
      </c>
    </row>
    <row r="194" s="23" customFormat="1" ht="14.25" spans="1:11">
      <c r="A194" s="39">
        <f>SUBTOTAL(3,B$4:B194)-1</f>
        <v>190</v>
      </c>
      <c r="B194" s="73" t="s">
        <v>419</v>
      </c>
      <c r="C194" s="73" t="s">
        <v>18</v>
      </c>
      <c r="D194" s="73" t="s">
        <v>420</v>
      </c>
      <c r="E194" s="73" t="s">
        <v>421</v>
      </c>
      <c r="F194" s="41">
        <v>200</v>
      </c>
      <c r="G194" s="40"/>
      <c r="H194" s="42" t="s">
        <v>16</v>
      </c>
      <c r="I194" s="24" t="e">
        <f>VLOOKUP(#REF!,Sheet2!B:C,3,0)</f>
        <v>#REF!</v>
      </c>
      <c r="J194" s="24" t="e">
        <f t="shared" si="6"/>
        <v>#REF!</v>
      </c>
      <c r="K194" s="73" t="s">
        <v>419</v>
      </c>
    </row>
    <row r="195" s="23" customFormat="1" ht="14.25" spans="1:11">
      <c r="A195" s="39">
        <f>SUBTOTAL(3,B$4:B195)-1</f>
        <v>191</v>
      </c>
      <c r="B195" s="73" t="s">
        <v>422</v>
      </c>
      <c r="C195" s="73" t="s">
        <v>13</v>
      </c>
      <c r="D195" s="73" t="s">
        <v>406</v>
      </c>
      <c r="E195" s="73" t="s">
        <v>423</v>
      </c>
      <c r="F195" s="41">
        <v>200</v>
      </c>
      <c r="G195" s="40"/>
      <c r="H195" s="42" t="s">
        <v>16</v>
      </c>
      <c r="I195" s="24" t="e">
        <f>VLOOKUP(#REF!,Sheet2!B:C,3,0)</f>
        <v>#REF!</v>
      </c>
      <c r="J195" s="24" t="e">
        <f t="shared" si="6"/>
        <v>#REF!</v>
      </c>
      <c r="K195" s="73" t="s">
        <v>422</v>
      </c>
    </row>
    <row r="196" s="23" customFormat="1" ht="14.25" spans="1:11">
      <c r="A196" s="39">
        <f>SUBTOTAL(3,B$4:B196)-1</f>
        <v>192</v>
      </c>
      <c r="B196" s="73" t="s">
        <v>424</v>
      </c>
      <c r="C196" s="73" t="s">
        <v>18</v>
      </c>
      <c r="D196" s="73" t="s">
        <v>44</v>
      </c>
      <c r="E196" s="73" t="s">
        <v>425</v>
      </c>
      <c r="F196" s="41">
        <v>200</v>
      </c>
      <c r="G196" s="40"/>
      <c r="H196" s="42" t="s">
        <v>16</v>
      </c>
      <c r="I196" s="24" t="e">
        <f>VLOOKUP(#REF!,Sheet2!B:C,3,0)</f>
        <v>#REF!</v>
      </c>
      <c r="J196" s="24" t="e">
        <f t="shared" si="6"/>
        <v>#REF!</v>
      </c>
      <c r="K196" s="73" t="s">
        <v>424</v>
      </c>
    </row>
    <row r="197" s="23" customFormat="1" ht="14.25" spans="1:11">
      <c r="A197" s="39">
        <f>SUBTOTAL(3,B$4:B197)-1</f>
        <v>193</v>
      </c>
      <c r="B197" s="73" t="s">
        <v>426</v>
      </c>
      <c r="C197" s="73" t="s">
        <v>18</v>
      </c>
      <c r="D197" s="73" t="s">
        <v>427</v>
      </c>
      <c r="E197" s="73" t="s">
        <v>428</v>
      </c>
      <c r="F197" s="41">
        <v>200</v>
      </c>
      <c r="G197" s="40"/>
      <c r="H197" s="42" t="s">
        <v>16</v>
      </c>
      <c r="I197" s="24" t="e">
        <f>VLOOKUP(#REF!,Sheet2!B:C,3,0)</f>
        <v>#REF!</v>
      </c>
      <c r="J197" s="24" t="e">
        <f t="shared" si="6"/>
        <v>#REF!</v>
      </c>
      <c r="K197" s="73" t="s">
        <v>426</v>
      </c>
    </row>
    <row r="198" s="23" customFormat="1" ht="14.25" spans="1:11">
      <c r="A198" s="39">
        <f>SUBTOTAL(3,B$4:B198)-1</f>
        <v>194</v>
      </c>
      <c r="B198" s="73" t="s">
        <v>429</v>
      </c>
      <c r="C198" s="73" t="s">
        <v>13</v>
      </c>
      <c r="D198" s="73" t="s">
        <v>406</v>
      </c>
      <c r="E198" s="73" t="s">
        <v>430</v>
      </c>
      <c r="F198" s="41">
        <v>200</v>
      </c>
      <c r="G198" s="40"/>
      <c r="H198" s="42" t="s">
        <v>16</v>
      </c>
      <c r="I198" s="24" t="e">
        <f>VLOOKUP(#REF!,Sheet2!B:C,3,0)</f>
        <v>#REF!</v>
      </c>
      <c r="J198" s="24" t="e">
        <f t="shared" si="6"/>
        <v>#REF!</v>
      </c>
      <c r="K198" s="73" t="s">
        <v>429</v>
      </c>
    </row>
    <row r="199" s="23" customFormat="1" ht="14.25" spans="1:11">
      <c r="A199" s="39">
        <f>SUBTOTAL(3,B$4:B199)-1</f>
        <v>195</v>
      </c>
      <c r="B199" s="73" t="s">
        <v>431</v>
      </c>
      <c r="C199" s="73" t="s">
        <v>18</v>
      </c>
      <c r="D199" s="73" t="s">
        <v>432</v>
      </c>
      <c r="E199" s="73" t="s">
        <v>401</v>
      </c>
      <c r="F199" s="41">
        <v>200</v>
      </c>
      <c r="G199" s="40"/>
      <c r="H199" s="42" t="s">
        <v>16</v>
      </c>
      <c r="I199" s="24" t="e">
        <f>VLOOKUP(#REF!,Sheet2!B:C,3,0)</f>
        <v>#REF!</v>
      </c>
      <c r="J199" s="24" t="e">
        <f t="shared" si="6"/>
        <v>#REF!</v>
      </c>
      <c r="K199" s="73" t="s">
        <v>431</v>
      </c>
    </row>
    <row r="200" s="23" customFormat="1" ht="14.25" spans="1:11">
      <c r="A200" s="39">
        <f>SUBTOTAL(3,B$4:B200)-1</f>
        <v>196</v>
      </c>
      <c r="B200" s="73" t="s">
        <v>354</v>
      </c>
      <c r="C200" s="73" t="s">
        <v>13</v>
      </c>
      <c r="D200" s="73" t="s">
        <v>44</v>
      </c>
      <c r="E200" s="73" t="s">
        <v>433</v>
      </c>
      <c r="F200" s="41">
        <v>200</v>
      </c>
      <c r="G200" s="40"/>
      <c r="H200" s="42" t="s">
        <v>16</v>
      </c>
      <c r="I200" s="24" t="e">
        <f>VLOOKUP(#REF!,Sheet2!B:C,3,0)</f>
        <v>#REF!</v>
      </c>
      <c r="J200" s="24" t="e">
        <f t="shared" si="6"/>
        <v>#REF!</v>
      </c>
      <c r="K200" s="73" t="s">
        <v>354</v>
      </c>
    </row>
    <row r="201" s="23" customFormat="1" ht="14.25" spans="1:11">
      <c r="A201" s="39">
        <f>SUBTOTAL(3,B$4:B201)-1</f>
        <v>197</v>
      </c>
      <c r="B201" s="73" t="s">
        <v>434</v>
      </c>
      <c r="C201" s="73" t="s">
        <v>13</v>
      </c>
      <c r="D201" s="73" t="s">
        <v>435</v>
      </c>
      <c r="E201" s="73" t="s">
        <v>436</v>
      </c>
      <c r="F201" s="41">
        <v>200</v>
      </c>
      <c r="G201" s="40"/>
      <c r="H201" s="42" t="s">
        <v>16</v>
      </c>
      <c r="I201" s="24" t="e">
        <f>VLOOKUP(#REF!,Sheet2!B:C,3,0)</f>
        <v>#REF!</v>
      </c>
      <c r="J201" s="24" t="e">
        <f t="shared" si="6"/>
        <v>#REF!</v>
      </c>
      <c r="K201" s="73" t="s">
        <v>434</v>
      </c>
    </row>
    <row r="202" s="23" customFormat="1" ht="14.25" spans="1:11">
      <c r="A202" s="39">
        <f>SUBTOTAL(3,B$4:B202)-1</f>
        <v>198</v>
      </c>
      <c r="B202" s="73" t="s">
        <v>437</v>
      </c>
      <c r="C202" s="73" t="s">
        <v>18</v>
      </c>
      <c r="D202" s="73" t="s">
        <v>438</v>
      </c>
      <c r="E202" s="73" t="s">
        <v>439</v>
      </c>
      <c r="F202" s="41">
        <v>200</v>
      </c>
      <c r="G202" s="40"/>
      <c r="H202" s="42" t="s">
        <v>16</v>
      </c>
      <c r="I202" s="24" t="e">
        <f>VLOOKUP(#REF!,Sheet2!B:C,3,0)</f>
        <v>#REF!</v>
      </c>
      <c r="J202" s="24" t="e">
        <f t="shared" si="6"/>
        <v>#REF!</v>
      </c>
      <c r="K202" s="73" t="s">
        <v>437</v>
      </c>
    </row>
    <row r="203" s="23" customFormat="1" ht="14.25" spans="1:11">
      <c r="A203" s="39">
        <f>SUBTOTAL(3,B$4:B203)-1</f>
        <v>199</v>
      </c>
      <c r="B203" s="73" t="s">
        <v>440</v>
      </c>
      <c r="C203" s="73" t="s">
        <v>18</v>
      </c>
      <c r="D203" s="73" t="s">
        <v>441</v>
      </c>
      <c r="E203" s="73" t="s">
        <v>442</v>
      </c>
      <c r="F203" s="41">
        <v>200</v>
      </c>
      <c r="G203" s="40"/>
      <c r="H203" s="42" t="s">
        <v>16</v>
      </c>
      <c r="I203" s="24" t="e">
        <f>VLOOKUP(#REF!,Sheet2!B:C,3,0)</f>
        <v>#REF!</v>
      </c>
      <c r="J203" s="24" t="e">
        <f t="shared" si="6"/>
        <v>#REF!</v>
      </c>
      <c r="K203" s="73" t="s">
        <v>440</v>
      </c>
    </row>
    <row r="204" s="23" customFormat="1" ht="14.25" spans="1:11">
      <c r="A204" s="39">
        <f>SUBTOTAL(3,B$4:B204)-1</f>
        <v>200</v>
      </c>
      <c r="B204" s="73" t="s">
        <v>443</v>
      </c>
      <c r="C204" s="73" t="s">
        <v>13</v>
      </c>
      <c r="D204" s="73" t="s">
        <v>44</v>
      </c>
      <c r="E204" s="73" t="s">
        <v>444</v>
      </c>
      <c r="F204" s="41">
        <v>200</v>
      </c>
      <c r="G204" s="40"/>
      <c r="H204" s="42" t="s">
        <v>16</v>
      </c>
      <c r="I204" s="24" t="e">
        <f>VLOOKUP(#REF!,Sheet2!B:C,3,0)</f>
        <v>#REF!</v>
      </c>
      <c r="J204" s="24" t="e">
        <f t="shared" si="6"/>
        <v>#REF!</v>
      </c>
      <c r="K204" s="73" t="s">
        <v>443</v>
      </c>
    </row>
    <row r="205" s="23" customFormat="1" ht="14.25" spans="1:11">
      <c r="A205" s="39">
        <f>SUBTOTAL(3,B$4:B205)-1</f>
        <v>201</v>
      </c>
      <c r="B205" s="73" t="s">
        <v>445</v>
      </c>
      <c r="C205" s="73" t="s">
        <v>18</v>
      </c>
      <c r="D205" s="73" t="s">
        <v>41</v>
      </c>
      <c r="E205" s="73" t="s">
        <v>446</v>
      </c>
      <c r="F205" s="41">
        <v>200</v>
      </c>
      <c r="G205" s="40"/>
      <c r="H205" s="42" t="s">
        <v>16</v>
      </c>
      <c r="I205" s="24" t="e">
        <f>VLOOKUP(#REF!,Sheet2!B:C,3,0)</f>
        <v>#REF!</v>
      </c>
      <c r="J205" s="24" t="e">
        <f t="shared" si="6"/>
        <v>#REF!</v>
      </c>
      <c r="K205" s="73" t="s">
        <v>445</v>
      </c>
    </row>
    <row r="206" s="23" customFormat="1" ht="14.25" spans="1:11">
      <c r="A206" s="39">
        <f>SUBTOTAL(3,B$4:B206)-1</f>
        <v>202</v>
      </c>
      <c r="B206" s="73" t="s">
        <v>447</v>
      </c>
      <c r="C206" s="73" t="s">
        <v>13</v>
      </c>
      <c r="D206" s="73" t="s">
        <v>448</v>
      </c>
      <c r="E206" s="73" t="s">
        <v>449</v>
      </c>
      <c r="F206" s="41">
        <v>200</v>
      </c>
      <c r="G206" s="40"/>
      <c r="H206" s="42" t="s">
        <v>16</v>
      </c>
      <c r="I206" s="24" t="e">
        <f>VLOOKUP(#REF!,Sheet2!B:C,3,0)</f>
        <v>#REF!</v>
      </c>
      <c r="J206" s="24" t="e">
        <f t="shared" si="6"/>
        <v>#REF!</v>
      </c>
      <c r="K206" s="73" t="s">
        <v>447</v>
      </c>
    </row>
    <row r="207" s="23" customFormat="1" ht="14.25" spans="1:11">
      <c r="A207" s="39">
        <f>SUBTOTAL(3,B$4:B207)-1</f>
        <v>203</v>
      </c>
      <c r="B207" s="73" t="s">
        <v>450</v>
      </c>
      <c r="C207" s="73" t="s">
        <v>18</v>
      </c>
      <c r="D207" s="73" t="s">
        <v>52</v>
      </c>
      <c r="E207" s="73" t="s">
        <v>451</v>
      </c>
      <c r="F207" s="41">
        <v>200</v>
      </c>
      <c r="G207" s="81"/>
      <c r="H207" s="42" t="s">
        <v>16</v>
      </c>
      <c r="I207" s="24" t="e">
        <f>VLOOKUP(#REF!,Sheet2!B:C,3,0)</f>
        <v>#REF!</v>
      </c>
      <c r="J207" s="24" t="e">
        <f t="shared" si="6"/>
        <v>#REF!</v>
      </c>
      <c r="K207" s="73" t="s">
        <v>450</v>
      </c>
    </row>
    <row r="208" s="23" customFormat="1" ht="14.25" spans="1:11">
      <c r="A208" s="39">
        <f>SUBTOTAL(3,B$4:B208)-1</f>
        <v>204</v>
      </c>
      <c r="B208" s="73" t="s">
        <v>452</v>
      </c>
      <c r="C208" s="73" t="s">
        <v>13</v>
      </c>
      <c r="D208" s="73" t="s">
        <v>117</v>
      </c>
      <c r="E208" s="73" t="s">
        <v>453</v>
      </c>
      <c r="F208" s="41">
        <v>200</v>
      </c>
      <c r="G208" s="81"/>
      <c r="H208" s="42" t="s">
        <v>16</v>
      </c>
      <c r="I208" s="24" t="e">
        <f>VLOOKUP(#REF!,Sheet2!B:C,3,0)</f>
        <v>#REF!</v>
      </c>
      <c r="J208" s="24" t="e">
        <f t="shared" si="6"/>
        <v>#REF!</v>
      </c>
      <c r="K208" s="73" t="s">
        <v>452</v>
      </c>
    </row>
    <row r="209" s="23" customFormat="1" ht="14.25" spans="1:11">
      <c r="A209" s="39">
        <f>SUBTOTAL(3,B$4:B209)-1</f>
        <v>205</v>
      </c>
      <c r="B209" s="73" t="s">
        <v>454</v>
      </c>
      <c r="C209" s="73" t="s">
        <v>18</v>
      </c>
      <c r="D209" s="73" t="s">
        <v>85</v>
      </c>
      <c r="E209" s="73" t="s">
        <v>455</v>
      </c>
      <c r="F209" s="41">
        <v>200</v>
      </c>
      <c r="G209" s="81"/>
      <c r="H209" s="42" t="s">
        <v>16</v>
      </c>
      <c r="I209" s="24" t="e">
        <f>VLOOKUP(#REF!,Sheet2!B:C,3,0)</f>
        <v>#REF!</v>
      </c>
      <c r="J209" s="24" t="e">
        <f t="shared" si="6"/>
        <v>#REF!</v>
      </c>
      <c r="K209" s="73" t="s">
        <v>454</v>
      </c>
    </row>
    <row r="210" s="23" customFormat="1" ht="14.25" spans="1:11">
      <c r="A210" s="39">
        <f>SUBTOTAL(3,B$4:B210)-1</f>
        <v>206</v>
      </c>
      <c r="B210" s="73" t="s">
        <v>456</v>
      </c>
      <c r="C210" s="73" t="s">
        <v>13</v>
      </c>
      <c r="D210" s="73" t="s">
        <v>93</v>
      </c>
      <c r="E210" s="73" t="s">
        <v>457</v>
      </c>
      <c r="F210" s="41">
        <v>200</v>
      </c>
      <c r="G210" s="81"/>
      <c r="H210" s="42" t="s">
        <v>16</v>
      </c>
      <c r="I210" s="24" t="e">
        <f>VLOOKUP(#REF!,Sheet2!B:C,3,0)</f>
        <v>#REF!</v>
      </c>
      <c r="J210" s="24" t="e">
        <f t="shared" si="6"/>
        <v>#REF!</v>
      </c>
      <c r="K210" s="73" t="s">
        <v>456</v>
      </c>
    </row>
    <row r="211" s="23" customFormat="1" ht="14.25" spans="1:11">
      <c r="A211" s="39">
        <f>SUBTOTAL(3,B$4:B211)-1</f>
        <v>207</v>
      </c>
      <c r="B211" s="73" t="s">
        <v>458</v>
      </c>
      <c r="C211" s="73" t="s">
        <v>18</v>
      </c>
      <c r="D211" s="73" t="s">
        <v>112</v>
      </c>
      <c r="E211" s="73" t="s">
        <v>459</v>
      </c>
      <c r="F211" s="41">
        <v>200</v>
      </c>
      <c r="G211" s="81"/>
      <c r="H211" s="42" t="s">
        <v>16</v>
      </c>
      <c r="I211" s="24" t="e">
        <f>VLOOKUP(#REF!,Sheet2!B:C,3,0)</f>
        <v>#REF!</v>
      </c>
      <c r="J211" s="24" t="e">
        <f t="shared" si="6"/>
        <v>#REF!</v>
      </c>
      <c r="K211" s="73" t="s">
        <v>458</v>
      </c>
    </row>
    <row r="212" s="23" customFormat="1" ht="14.25" spans="1:11">
      <c r="A212" s="39">
        <f>SUBTOTAL(3,B$4:B212)-1</f>
        <v>208</v>
      </c>
      <c r="B212" s="73" t="s">
        <v>460</v>
      </c>
      <c r="C212" s="73" t="s">
        <v>18</v>
      </c>
      <c r="D212" s="73" t="s">
        <v>79</v>
      </c>
      <c r="E212" s="73" t="s">
        <v>461</v>
      </c>
      <c r="F212" s="41">
        <v>200</v>
      </c>
      <c r="G212" s="81"/>
      <c r="H212" s="42" t="s">
        <v>16</v>
      </c>
      <c r="I212" s="24" t="e">
        <f>VLOOKUP(#REF!,Sheet2!B:C,3,0)</f>
        <v>#REF!</v>
      </c>
      <c r="J212" s="24" t="e">
        <f t="shared" si="6"/>
        <v>#REF!</v>
      </c>
      <c r="K212" s="73" t="s">
        <v>460</v>
      </c>
    </row>
    <row r="213" s="23" customFormat="1" ht="14.25" spans="1:11">
      <c r="A213" s="39">
        <f>SUBTOTAL(3,B$4:B213)-1</f>
        <v>209</v>
      </c>
      <c r="B213" s="73" t="s">
        <v>462</v>
      </c>
      <c r="C213" s="73" t="s">
        <v>13</v>
      </c>
      <c r="D213" s="73" t="s">
        <v>79</v>
      </c>
      <c r="E213" s="73" t="s">
        <v>463</v>
      </c>
      <c r="F213" s="41">
        <v>200</v>
      </c>
      <c r="G213" s="81"/>
      <c r="H213" s="42" t="s">
        <v>16</v>
      </c>
      <c r="I213" s="24" t="e">
        <f>VLOOKUP(#REF!,Sheet2!B:C,3,0)</f>
        <v>#REF!</v>
      </c>
      <c r="J213" s="24" t="e">
        <f t="shared" si="6"/>
        <v>#REF!</v>
      </c>
      <c r="K213" s="73" t="s">
        <v>462</v>
      </c>
    </row>
    <row r="214" s="23" customFormat="1" ht="14.25" spans="1:11">
      <c r="A214" s="39">
        <f>SUBTOTAL(3,B$4:B214)-1</f>
        <v>210</v>
      </c>
      <c r="B214" s="73" t="s">
        <v>464</v>
      </c>
      <c r="C214" s="73" t="s">
        <v>13</v>
      </c>
      <c r="D214" s="73" t="s">
        <v>142</v>
      </c>
      <c r="E214" s="73" t="s">
        <v>465</v>
      </c>
      <c r="F214" s="41">
        <v>200</v>
      </c>
      <c r="G214" s="81"/>
      <c r="H214" s="42" t="s">
        <v>16</v>
      </c>
      <c r="I214" s="24" t="e">
        <f>VLOOKUP(#REF!,Sheet2!B:C,3,0)</f>
        <v>#REF!</v>
      </c>
      <c r="J214" s="24" t="e">
        <f t="shared" si="6"/>
        <v>#REF!</v>
      </c>
      <c r="K214" s="73" t="s">
        <v>464</v>
      </c>
    </row>
    <row r="215" s="23" customFormat="1" ht="14.25" spans="1:11">
      <c r="A215" s="39">
        <f>SUBTOTAL(3,B$4:B215)-1</f>
        <v>211</v>
      </c>
      <c r="B215" s="73" t="s">
        <v>323</v>
      </c>
      <c r="C215" s="73" t="s">
        <v>13</v>
      </c>
      <c r="D215" s="73" t="s">
        <v>117</v>
      </c>
      <c r="E215" s="73" t="s">
        <v>466</v>
      </c>
      <c r="F215" s="41">
        <v>200</v>
      </c>
      <c r="G215" s="81"/>
      <c r="H215" s="42" t="s">
        <v>16</v>
      </c>
      <c r="I215" s="24" t="e">
        <f>VLOOKUP(#REF!,Sheet2!B:C,3,0)</f>
        <v>#REF!</v>
      </c>
      <c r="J215" s="24" t="e">
        <f t="shared" si="6"/>
        <v>#REF!</v>
      </c>
      <c r="K215" s="73" t="s">
        <v>323</v>
      </c>
    </row>
    <row r="216" s="23" customFormat="1" ht="14.25" spans="1:11">
      <c r="A216" s="39">
        <f>SUBTOTAL(3,B$4:B216)-1</f>
        <v>212</v>
      </c>
      <c r="B216" s="73" t="s">
        <v>467</v>
      </c>
      <c r="C216" s="73" t="s">
        <v>13</v>
      </c>
      <c r="D216" s="73" t="s">
        <v>79</v>
      </c>
      <c r="E216" s="73" t="s">
        <v>468</v>
      </c>
      <c r="F216" s="41">
        <v>200</v>
      </c>
      <c r="G216" s="81"/>
      <c r="H216" s="42" t="s">
        <v>16</v>
      </c>
      <c r="I216" s="24" t="e">
        <f>VLOOKUP(#REF!,Sheet2!B:C,3,0)</f>
        <v>#REF!</v>
      </c>
      <c r="J216" s="24" t="e">
        <f t="shared" si="6"/>
        <v>#REF!</v>
      </c>
      <c r="K216" s="73" t="s">
        <v>467</v>
      </c>
    </row>
    <row r="217" s="23" customFormat="1" ht="14.25" spans="1:11">
      <c r="A217" s="39">
        <f>SUBTOTAL(3,B$4:B217)-1</f>
        <v>213</v>
      </c>
      <c r="B217" s="73" t="s">
        <v>469</v>
      </c>
      <c r="C217" s="73" t="s">
        <v>13</v>
      </c>
      <c r="D217" s="73" t="s">
        <v>79</v>
      </c>
      <c r="E217" s="73" t="s">
        <v>470</v>
      </c>
      <c r="F217" s="41">
        <v>200</v>
      </c>
      <c r="G217" s="81"/>
      <c r="H217" s="42" t="s">
        <v>16</v>
      </c>
      <c r="I217" s="24" t="e">
        <f>VLOOKUP(#REF!,Sheet2!B:C,3,0)</f>
        <v>#REF!</v>
      </c>
      <c r="J217" s="24" t="e">
        <f t="shared" si="6"/>
        <v>#REF!</v>
      </c>
      <c r="K217" s="73" t="s">
        <v>469</v>
      </c>
    </row>
    <row r="218" s="23" customFormat="1" ht="14.25" spans="1:11">
      <c r="A218" s="39">
        <f>SUBTOTAL(3,B$4:B218)-1</f>
        <v>214</v>
      </c>
      <c r="B218" s="73" t="s">
        <v>307</v>
      </c>
      <c r="C218" s="73" t="s">
        <v>13</v>
      </c>
      <c r="D218" s="73" t="s">
        <v>71</v>
      </c>
      <c r="E218" s="73" t="s">
        <v>471</v>
      </c>
      <c r="F218" s="41">
        <v>200</v>
      </c>
      <c r="G218" s="81"/>
      <c r="H218" s="42" t="s">
        <v>16</v>
      </c>
      <c r="I218" s="24" t="e">
        <f>VLOOKUP(#REF!,Sheet2!B:C,3,0)</f>
        <v>#REF!</v>
      </c>
      <c r="J218" s="24" t="e">
        <f t="shared" si="6"/>
        <v>#REF!</v>
      </c>
      <c r="K218" s="73" t="s">
        <v>307</v>
      </c>
    </row>
    <row r="219" s="23" customFormat="1" ht="14.25" spans="1:11">
      <c r="A219" s="39">
        <f>SUBTOTAL(3,B$4:B219)-1</f>
        <v>215</v>
      </c>
      <c r="B219" s="73" t="s">
        <v>472</v>
      </c>
      <c r="C219" s="73" t="s">
        <v>18</v>
      </c>
      <c r="D219" s="73" t="s">
        <v>473</v>
      </c>
      <c r="E219" s="73" t="s">
        <v>474</v>
      </c>
      <c r="F219" s="41">
        <v>200</v>
      </c>
      <c r="G219" s="81"/>
      <c r="H219" s="42" t="s">
        <v>16</v>
      </c>
      <c r="I219" s="24" t="e">
        <f>VLOOKUP(#REF!,Sheet2!B:C,3,0)</f>
        <v>#REF!</v>
      </c>
      <c r="J219" s="24" t="e">
        <f t="shared" si="6"/>
        <v>#REF!</v>
      </c>
      <c r="K219" s="73" t="s">
        <v>472</v>
      </c>
    </row>
    <row r="220" s="23" customFormat="1" ht="14.25" spans="1:11">
      <c r="A220" s="39">
        <f>SUBTOTAL(3,B$4:B220)-1</f>
        <v>216</v>
      </c>
      <c r="B220" s="73" t="s">
        <v>475</v>
      </c>
      <c r="C220" s="73" t="s">
        <v>13</v>
      </c>
      <c r="D220" s="73" t="s">
        <v>79</v>
      </c>
      <c r="E220" s="73" t="s">
        <v>476</v>
      </c>
      <c r="F220" s="41">
        <v>200</v>
      </c>
      <c r="G220" s="81"/>
      <c r="H220" s="42" t="s">
        <v>16</v>
      </c>
      <c r="I220" s="24" t="e">
        <f>VLOOKUP(#REF!,Sheet2!B:C,3,0)</f>
        <v>#REF!</v>
      </c>
      <c r="J220" s="24" t="e">
        <f t="shared" si="6"/>
        <v>#REF!</v>
      </c>
      <c r="K220" s="73" t="s">
        <v>475</v>
      </c>
    </row>
    <row r="221" s="23" customFormat="1" ht="14.25" spans="1:11">
      <c r="A221" s="39">
        <f>SUBTOTAL(3,B$4:B221)-1</f>
        <v>217</v>
      </c>
      <c r="B221" s="73" t="s">
        <v>477</v>
      </c>
      <c r="C221" s="73" t="s">
        <v>13</v>
      </c>
      <c r="D221" s="73" t="s">
        <v>31</v>
      </c>
      <c r="E221" s="73" t="s">
        <v>478</v>
      </c>
      <c r="F221" s="41">
        <v>200</v>
      </c>
      <c r="G221" s="81"/>
      <c r="H221" s="42" t="s">
        <v>16</v>
      </c>
      <c r="I221" s="24" t="e">
        <f>VLOOKUP(#REF!,Sheet2!B:C,3,0)</f>
        <v>#REF!</v>
      </c>
      <c r="J221" s="24" t="e">
        <f t="shared" si="6"/>
        <v>#REF!</v>
      </c>
      <c r="K221" s="73" t="s">
        <v>477</v>
      </c>
    </row>
    <row r="222" s="23" customFormat="1" ht="14.25" spans="1:11">
      <c r="A222" s="39">
        <f>SUBTOTAL(3,B$4:B222)-1</f>
        <v>218</v>
      </c>
      <c r="B222" s="73" t="s">
        <v>479</v>
      </c>
      <c r="C222" s="73" t="s">
        <v>18</v>
      </c>
      <c r="D222" s="73" t="s">
        <v>31</v>
      </c>
      <c r="E222" s="73" t="s">
        <v>480</v>
      </c>
      <c r="F222" s="41">
        <v>200</v>
      </c>
      <c r="G222" s="81"/>
      <c r="H222" s="42" t="s">
        <v>16</v>
      </c>
      <c r="I222" s="24" t="e">
        <f>VLOOKUP(#REF!,Sheet2!B:C,3,0)</f>
        <v>#REF!</v>
      </c>
      <c r="J222" s="24" t="e">
        <f t="shared" si="6"/>
        <v>#REF!</v>
      </c>
      <c r="K222" s="73" t="s">
        <v>479</v>
      </c>
    </row>
    <row r="223" s="23" customFormat="1" ht="14.25" spans="1:11">
      <c r="A223" s="39">
        <f>SUBTOTAL(3,B$4:B223)-1</f>
        <v>219</v>
      </c>
      <c r="B223" s="73" t="s">
        <v>481</v>
      </c>
      <c r="C223" s="73" t="s">
        <v>13</v>
      </c>
      <c r="D223" s="73" t="s">
        <v>31</v>
      </c>
      <c r="E223" s="73" t="s">
        <v>482</v>
      </c>
      <c r="F223" s="41">
        <v>200</v>
      </c>
      <c r="G223" s="81"/>
      <c r="H223" s="42" t="s">
        <v>16</v>
      </c>
      <c r="I223" s="24" t="e">
        <f>VLOOKUP(#REF!,Sheet2!B:C,3,0)</f>
        <v>#REF!</v>
      </c>
      <c r="J223" s="24" t="e">
        <f t="shared" si="6"/>
        <v>#REF!</v>
      </c>
      <c r="K223" s="73" t="s">
        <v>481</v>
      </c>
    </row>
    <row r="224" s="23" customFormat="1" ht="14.25" spans="1:11">
      <c r="A224" s="39">
        <f>SUBTOTAL(3,B$4:B224)-1</f>
        <v>220</v>
      </c>
      <c r="B224" s="73" t="s">
        <v>483</v>
      </c>
      <c r="C224" s="73" t="s">
        <v>18</v>
      </c>
      <c r="D224" s="73" t="s">
        <v>85</v>
      </c>
      <c r="E224" s="73" t="s">
        <v>484</v>
      </c>
      <c r="F224" s="41">
        <v>200</v>
      </c>
      <c r="G224" s="81"/>
      <c r="H224" s="42" t="s">
        <v>16</v>
      </c>
      <c r="I224" s="24" t="e">
        <f>VLOOKUP(#REF!,Sheet2!B:C,3,0)</f>
        <v>#REF!</v>
      </c>
      <c r="J224" s="24" t="e">
        <f t="shared" si="6"/>
        <v>#REF!</v>
      </c>
      <c r="K224" s="73" t="s">
        <v>483</v>
      </c>
    </row>
    <row r="225" s="23" customFormat="1" ht="14.25" spans="1:11">
      <c r="A225" s="39">
        <f>SUBTOTAL(3,B$4:B225)-1</f>
        <v>221</v>
      </c>
      <c r="B225" s="73" t="s">
        <v>485</v>
      </c>
      <c r="C225" s="73" t="s">
        <v>18</v>
      </c>
      <c r="D225" s="73" t="s">
        <v>85</v>
      </c>
      <c r="E225" s="73" t="s">
        <v>486</v>
      </c>
      <c r="F225" s="41">
        <v>200</v>
      </c>
      <c r="G225" s="81"/>
      <c r="H225" s="42" t="s">
        <v>16</v>
      </c>
      <c r="I225" s="24" t="e">
        <f>VLOOKUP(#REF!,Sheet2!B:C,3,0)</f>
        <v>#REF!</v>
      </c>
      <c r="J225" s="24" t="e">
        <f t="shared" si="6"/>
        <v>#REF!</v>
      </c>
      <c r="K225" s="73" t="s">
        <v>485</v>
      </c>
    </row>
    <row r="226" s="23" customFormat="1" ht="14.25" spans="1:11">
      <c r="A226" s="39">
        <f>SUBTOTAL(3,B$4:B226)-1</f>
        <v>222</v>
      </c>
      <c r="B226" s="73" t="s">
        <v>487</v>
      </c>
      <c r="C226" s="73" t="s">
        <v>13</v>
      </c>
      <c r="D226" s="73" t="s">
        <v>93</v>
      </c>
      <c r="E226" s="73" t="s">
        <v>488</v>
      </c>
      <c r="F226" s="41">
        <v>200</v>
      </c>
      <c r="G226" s="81"/>
      <c r="H226" s="42" t="s">
        <v>16</v>
      </c>
      <c r="I226" s="24" t="e">
        <f>VLOOKUP(#REF!,Sheet2!B:C,3,0)</f>
        <v>#REF!</v>
      </c>
      <c r="J226" s="24" t="e">
        <f t="shared" si="6"/>
        <v>#REF!</v>
      </c>
      <c r="K226" s="73" t="s">
        <v>487</v>
      </c>
    </row>
    <row r="227" s="23" customFormat="1" ht="14.25" spans="1:11">
      <c r="A227" s="39">
        <f>SUBTOTAL(3,B$4:B227)-1</f>
        <v>223</v>
      </c>
      <c r="B227" s="73" t="s">
        <v>489</v>
      </c>
      <c r="C227" s="73" t="s">
        <v>18</v>
      </c>
      <c r="D227" s="73" t="s">
        <v>112</v>
      </c>
      <c r="E227" s="73" t="s">
        <v>490</v>
      </c>
      <c r="F227" s="41">
        <v>200</v>
      </c>
      <c r="G227" s="81"/>
      <c r="H227" s="42" t="s">
        <v>16</v>
      </c>
      <c r="I227" s="24" t="e">
        <f>VLOOKUP(#REF!,Sheet2!B:C,3,0)</f>
        <v>#REF!</v>
      </c>
      <c r="J227" s="24" t="e">
        <f t="shared" si="6"/>
        <v>#REF!</v>
      </c>
      <c r="K227" s="73" t="s">
        <v>489</v>
      </c>
    </row>
    <row r="228" s="23" customFormat="1" ht="14.25" spans="1:11">
      <c r="A228" s="39">
        <f>SUBTOTAL(3,B$4:B228)-1</f>
        <v>224</v>
      </c>
      <c r="B228" s="73" t="s">
        <v>491</v>
      </c>
      <c r="C228" s="73" t="s">
        <v>13</v>
      </c>
      <c r="D228" s="73" t="s">
        <v>55</v>
      </c>
      <c r="E228" s="73" t="s">
        <v>492</v>
      </c>
      <c r="F228" s="41">
        <v>200</v>
      </c>
      <c r="G228" s="81"/>
      <c r="H228" s="42" t="s">
        <v>16</v>
      </c>
      <c r="I228" s="24" t="e">
        <f>VLOOKUP(#REF!,Sheet2!B:C,3,0)</f>
        <v>#REF!</v>
      </c>
      <c r="J228" s="24" t="e">
        <f t="shared" si="6"/>
        <v>#REF!</v>
      </c>
      <c r="K228" s="73" t="s">
        <v>491</v>
      </c>
    </row>
    <row r="229" s="23" customFormat="1" ht="14.25" spans="1:11">
      <c r="A229" s="39">
        <f>SUBTOTAL(3,B$4:B229)-1</f>
        <v>225</v>
      </c>
      <c r="B229" s="73" t="s">
        <v>493</v>
      </c>
      <c r="C229" s="73" t="s">
        <v>18</v>
      </c>
      <c r="D229" s="73" t="s">
        <v>55</v>
      </c>
      <c r="E229" s="73" t="s">
        <v>494</v>
      </c>
      <c r="F229" s="41">
        <v>200</v>
      </c>
      <c r="G229" s="81"/>
      <c r="H229" s="42" t="s">
        <v>16</v>
      </c>
      <c r="I229" s="24" t="e">
        <f>VLOOKUP(#REF!,Sheet2!B:C,3,0)</f>
        <v>#REF!</v>
      </c>
      <c r="J229" s="24" t="e">
        <f t="shared" si="6"/>
        <v>#REF!</v>
      </c>
      <c r="K229" s="73" t="s">
        <v>493</v>
      </c>
    </row>
    <row r="230" s="23" customFormat="1" ht="14.25" spans="1:11">
      <c r="A230" s="39">
        <f>SUBTOTAL(3,B$4:B230)-1</f>
        <v>226</v>
      </c>
      <c r="B230" s="73" t="s">
        <v>495</v>
      </c>
      <c r="C230" s="73" t="s">
        <v>18</v>
      </c>
      <c r="D230" s="73" t="s">
        <v>79</v>
      </c>
      <c r="E230" s="73" t="s">
        <v>496</v>
      </c>
      <c r="F230" s="41">
        <v>200</v>
      </c>
      <c r="G230" s="81"/>
      <c r="H230" s="42" t="s">
        <v>16</v>
      </c>
      <c r="I230" s="24" t="e">
        <f>VLOOKUP(#REF!,Sheet2!B:C,3,0)</f>
        <v>#REF!</v>
      </c>
      <c r="J230" s="24" t="e">
        <f t="shared" si="6"/>
        <v>#REF!</v>
      </c>
      <c r="K230" s="73" t="s">
        <v>495</v>
      </c>
    </row>
    <row r="231" s="23" customFormat="1" ht="14.25" spans="1:11">
      <c r="A231" s="39">
        <f>SUBTOTAL(3,B$4:B231)-1</f>
        <v>227</v>
      </c>
      <c r="B231" s="73" t="s">
        <v>367</v>
      </c>
      <c r="C231" s="73" t="s">
        <v>13</v>
      </c>
      <c r="D231" s="73" t="s">
        <v>79</v>
      </c>
      <c r="E231" s="73" t="s">
        <v>497</v>
      </c>
      <c r="F231" s="41">
        <v>200</v>
      </c>
      <c r="G231" s="81"/>
      <c r="H231" s="42" t="s">
        <v>16</v>
      </c>
      <c r="I231" s="24" t="e">
        <f>VLOOKUP(#REF!,Sheet2!B:C,3,0)</f>
        <v>#REF!</v>
      </c>
      <c r="J231" s="24" t="e">
        <f t="shared" si="6"/>
        <v>#REF!</v>
      </c>
      <c r="K231" s="73" t="s">
        <v>367</v>
      </c>
    </row>
    <row r="232" s="23" customFormat="1" ht="14.25" spans="1:11">
      <c r="A232" s="39">
        <f>SUBTOTAL(3,B$4:B232)-1</f>
        <v>228</v>
      </c>
      <c r="B232" s="73" t="s">
        <v>498</v>
      </c>
      <c r="C232" s="73" t="s">
        <v>18</v>
      </c>
      <c r="D232" s="73" t="s">
        <v>31</v>
      </c>
      <c r="E232" s="73" t="s">
        <v>499</v>
      </c>
      <c r="F232" s="41">
        <v>200</v>
      </c>
      <c r="G232" s="81"/>
      <c r="H232" s="42" t="s">
        <v>16</v>
      </c>
      <c r="I232" s="24" t="e">
        <f>VLOOKUP(#REF!,Sheet2!B:C,3,0)</f>
        <v>#REF!</v>
      </c>
      <c r="J232" s="24" t="e">
        <f t="shared" ref="J232:J248" si="7">IF(B232=I232,0,1)</f>
        <v>#REF!</v>
      </c>
      <c r="K232" s="73" t="s">
        <v>498</v>
      </c>
    </row>
    <row r="233" s="23" customFormat="1" ht="14.25" spans="1:11">
      <c r="A233" s="39">
        <f>SUBTOTAL(3,B$4:B233)-1</f>
        <v>229</v>
      </c>
      <c r="B233" s="73" t="s">
        <v>500</v>
      </c>
      <c r="C233" s="73" t="s">
        <v>18</v>
      </c>
      <c r="D233" s="73" t="s">
        <v>291</v>
      </c>
      <c r="E233" s="73" t="s">
        <v>501</v>
      </c>
      <c r="F233" s="41">
        <v>200</v>
      </c>
      <c r="G233" s="81"/>
      <c r="H233" s="42" t="s">
        <v>16</v>
      </c>
      <c r="I233" s="24" t="e">
        <f>VLOOKUP(#REF!,Sheet2!B:C,3,0)</f>
        <v>#REF!</v>
      </c>
      <c r="J233" s="24" t="e">
        <f t="shared" si="7"/>
        <v>#REF!</v>
      </c>
      <c r="K233" s="73" t="s">
        <v>500</v>
      </c>
    </row>
    <row r="234" s="23" customFormat="1" ht="14.25" spans="1:11">
      <c r="A234" s="39">
        <f>SUBTOTAL(3,B$4:B234)-1</f>
        <v>230</v>
      </c>
      <c r="B234" s="73" t="s">
        <v>502</v>
      </c>
      <c r="C234" s="73" t="s">
        <v>18</v>
      </c>
      <c r="D234" s="73" t="s">
        <v>264</v>
      </c>
      <c r="E234" s="73" t="s">
        <v>503</v>
      </c>
      <c r="F234" s="41">
        <v>200</v>
      </c>
      <c r="G234" s="81"/>
      <c r="H234" s="42" t="s">
        <v>16</v>
      </c>
      <c r="I234" s="24" t="e">
        <f>VLOOKUP(#REF!,Sheet2!B:C,3,0)</f>
        <v>#REF!</v>
      </c>
      <c r="J234" s="24" t="e">
        <f t="shared" si="7"/>
        <v>#REF!</v>
      </c>
      <c r="K234" s="73" t="s">
        <v>502</v>
      </c>
    </row>
    <row r="235" s="23" customFormat="1" ht="14.25" spans="1:11">
      <c r="A235" s="39">
        <f>SUBTOTAL(3,B$4:B235)-1</f>
        <v>231</v>
      </c>
      <c r="B235" s="73" t="s">
        <v>504</v>
      </c>
      <c r="C235" s="73" t="s">
        <v>18</v>
      </c>
      <c r="D235" s="73" t="s">
        <v>79</v>
      </c>
      <c r="E235" s="73" t="s">
        <v>505</v>
      </c>
      <c r="F235" s="41">
        <v>200</v>
      </c>
      <c r="G235" s="81"/>
      <c r="H235" s="42" t="s">
        <v>16</v>
      </c>
      <c r="I235" s="24" t="e">
        <f>VLOOKUP(#REF!,Sheet2!B:C,3,0)</f>
        <v>#REF!</v>
      </c>
      <c r="J235" s="24" t="e">
        <f t="shared" si="7"/>
        <v>#REF!</v>
      </c>
      <c r="K235" s="73" t="s">
        <v>504</v>
      </c>
    </row>
    <row r="236" s="23" customFormat="1" ht="14.25" spans="1:11">
      <c r="A236" s="39">
        <f>SUBTOTAL(3,B$4:B236)-1</f>
        <v>232</v>
      </c>
      <c r="B236" s="73" t="s">
        <v>506</v>
      </c>
      <c r="C236" s="73" t="s">
        <v>13</v>
      </c>
      <c r="D236" s="73" t="s">
        <v>159</v>
      </c>
      <c r="E236" s="73" t="s">
        <v>507</v>
      </c>
      <c r="F236" s="41">
        <v>200</v>
      </c>
      <c r="G236" s="81"/>
      <c r="H236" s="42" t="s">
        <v>16</v>
      </c>
      <c r="I236" s="24" t="e">
        <f>VLOOKUP(#REF!,Sheet2!B:C,3,0)</f>
        <v>#REF!</v>
      </c>
      <c r="J236" s="24" t="e">
        <f t="shared" si="7"/>
        <v>#REF!</v>
      </c>
      <c r="K236" s="73" t="s">
        <v>506</v>
      </c>
    </row>
    <row r="237" s="23" customFormat="1" ht="14.25" spans="1:11">
      <c r="A237" s="39">
        <f>SUBTOTAL(3,B$4:B237)-1</f>
        <v>233</v>
      </c>
      <c r="B237" s="73" t="s">
        <v>508</v>
      </c>
      <c r="C237" s="73" t="s">
        <v>13</v>
      </c>
      <c r="D237" s="73" t="s">
        <v>509</v>
      </c>
      <c r="E237" s="73" t="s">
        <v>510</v>
      </c>
      <c r="F237" s="41">
        <v>200</v>
      </c>
      <c r="G237" s="81" t="s">
        <v>511</v>
      </c>
      <c r="H237" s="42" t="s">
        <v>16</v>
      </c>
      <c r="I237" s="24" t="e">
        <f>VLOOKUP(#REF!,Sheet2!B:C,3,0)</f>
        <v>#REF!</v>
      </c>
      <c r="J237" s="24" t="e">
        <f t="shared" si="7"/>
        <v>#REF!</v>
      </c>
      <c r="K237" s="73" t="s">
        <v>508</v>
      </c>
    </row>
    <row r="238" s="23" customFormat="1" ht="14.25" spans="1:11">
      <c r="A238" s="39">
        <f>SUBTOTAL(3,B$4:B238)-1</f>
        <v>234</v>
      </c>
      <c r="B238" s="73" t="s">
        <v>512</v>
      </c>
      <c r="C238" s="73" t="s">
        <v>18</v>
      </c>
      <c r="D238" s="73" t="s">
        <v>117</v>
      </c>
      <c r="E238" s="73" t="s">
        <v>513</v>
      </c>
      <c r="F238" s="41">
        <v>200</v>
      </c>
      <c r="G238" s="81" t="s">
        <v>511</v>
      </c>
      <c r="H238" s="42" t="s">
        <v>16</v>
      </c>
      <c r="I238" s="24" t="e">
        <f>VLOOKUP(#REF!,Sheet2!B:C,3,0)</f>
        <v>#REF!</v>
      </c>
      <c r="J238" s="24" t="e">
        <f t="shared" si="7"/>
        <v>#REF!</v>
      </c>
      <c r="K238" s="73" t="s">
        <v>512</v>
      </c>
    </row>
    <row r="239" s="23" customFormat="1" ht="14.25" spans="1:11">
      <c r="A239" s="39">
        <f>SUBTOTAL(3,B$4:B239)-1</f>
        <v>235</v>
      </c>
      <c r="B239" s="73" t="s">
        <v>514</v>
      </c>
      <c r="C239" s="73" t="s">
        <v>13</v>
      </c>
      <c r="D239" s="73" t="s">
        <v>515</v>
      </c>
      <c r="E239" s="73" t="s">
        <v>516</v>
      </c>
      <c r="F239" s="41">
        <v>200</v>
      </c>
      <c r="G239" s="81" t="s">
        <v>511</v>
      </c>
      <c r="H239" s="42" t="s">
        <v>16</v>
      </c>
      <c r="I239" s="24" t="e">
        <f>VLOOKUP(#REF!,Sheet2!B:C,3,0)</f>
        <v>#REF!</v>
      </c>
      <c r="J239" s="24" t="e">
        <f t="shared" si="7"/>
        <v>#REF!</v>
      </c>
      <c r="K239" s="73" t="s">
        <v>514</v>
      </c>
    </row>
    <row r="240" s="23" customFormat="1" ht="14.25" spans="1:11">
      <c r="A240" s="39">
        <f>SUBTOTAL(3,B$4:B240)-1</f>
        <v>236</v>
      </c>
      <c r="B240" s="73" t="s">
        <v>517</v>
      </c>
      <c r="C240" s="73" t="s">
        <v>18</v>
      </c>
      <c r="D240" s="73" t="s">
        <v>229</v>
      </c>
      <c r="E240" s="73" t="s">
        <v>518</v>
      </c>
      <c r="F240" s="41">
        <v>200</v>
      </c>
      <c r="G240" s="81" t="s">
        <v>511</v>
      </c>
      <c r="H240" s="42" t="s">
        <v>16</v>
      </c>
      <c r="I240" s="24" t="e">
        <f>VLOOKUP(#REF!,Sheet2!B:C,3,0)</f>
        <v>#REF!</v>
      </c>
      <c r="J240" s="24" t="e">
        <f t="shared" si="7"/>
        <v>#REF!</v>
      </c>
      <c r="K240" s="73" t="s">
        <v>517</v>
      </c>
    </row>
    <row r="241" s="23" customFormat="1" ht="14.25" spans="1:11">
      <c r="A241" s="39">
        <f>SUBTOTAL(3,B$4:B241)-1</f>
        <v>237</v>
      </c>
      <c r="B241" s="73" t="s">
        <v>519</v>
      </c>
      <c r="C241" s="73" t="s">
        <v>18</v>
      </c>
      <c r="D241" s="73" t="s">
        <v>14</v>
      </c>
      <c r="E241" s="73" t="s">
        <v>520</v>
      </c>
      <c r="F241" s="41">
        <v>200</v>
      </c>
      <c r="G241" s="81" t="s">
        <v>511</v>
      </c>
      <c r="H241" s="42" t="s">
        <v>16</v>
      </c>
      <c r="I241" s="24" t="e">
        <f>VLOOKUP(#REF!,Sheet2!B:C,3,0)</f>
        <v>#REF!</v>
      </c>
      <c r="J241" s="24" t="e">
        <f t="shared" si="7"/>
        <v>#REF!</v>
      </c>
      <c r="K241" s="73" t="s">
        <v>519</v>
      </c>
    </row>
    <row r="242" s="23" customFormat="1" ht="14.25" spans="1:11">
      <c r="A242" s="39">
        <f>SUBTOTAL(3,B$4:B242)-1</f>
        <v>238</v>
      </c>
      <c r="B242" s="73" t="s">
        <v>521</v>
      </c>
      <c r="C242" s="73" t="s">
        <v>13</v>
      </c>
      <c r="D242" s="73" t="s">
        <v>31</v>
      </c>
      <c r="E242" s="73" t="s">
        <v>522</v>
      </c>
      <c r="F242" s="41">
        <v>200</v>
      </c>
      <c r="G242" s="81" t="s">
        <v>511</v>
      </c>
      <c r="H242" s="42" t="s">
        <v>16</v>
      </c>
      <c r="I242" s="24" t="e">
        <f>VLOOKUP(#REF!,Sheet2!B:C,3,0)</f>
        <v>#REF!</v>
      </c>
      <c r="J242" s="24" t="e">
        <f t="shared" si="7"/>
        <v>#REF!</v>
      </c>
      <c r="K242" s="73" t="s">
        <v>521</v>
      </c>
    </row>
    <row r="243" s="23" customFormat="1" ht="14.25" spans="1:11">
      <c r="A243" s="39">
        <f>SUBTOTAL(3,B$4:B243)-1</f>
        <v>239</v>
      </c>
      <c r="B243" s="82" t="s">
        <v>523</v>
      </c>
      <c r="C243" s="82" t="s">
        <v>13</v>
      </c>
      <c r="D243" s="82" t="s">
        <v>524</v>
      </c>
      <c r="E243" s="82" t="s">
        <v>525</v>
      </c>
      <c r="F243" s="41">
        <v>200</v>
      </c>
      <c r="G243" s="82" t="s">
        <v>526</v>
      </c>
      <c r="H243" s="42" t="s">
        <v>16</v>
      </c>
      <c r="I243" s="24" t="e">
        <f>VLOOKUP(#REF!,Sheet2!B:C,3,0)</f>
        <v>#REF!</v>
      </c>
      <c r="J243" s="24" t="e">
        <f t="shared" si="7"/>
        <v>#REF!</v>
      </c>
      <c r="K243" s="82" t="s">
        <v>523</v>
      </c>
    </row>
    <row r="244" s="23" customFormat="1" ht="14.25" spans="1:11">
      <c r="A244" s="39">
        <f>SUBTOTAL(3,B$4:B244)-1</f>
        <v>240</v>
      </c>
      <c r="B244" s="82" t="s">
        <v>527</v>
      </c>
      <c r="C244" s="82" t="s">
        <v>13</v>
      </c>
      <c r="D244" s="82" t="s">
        <v>528</v>
      </c>
      <c r="E244" s="82" t="s">
        <v>529</v>
      </c>
      <c r="F244" s="41">
        <v>200</v>
      </c>
      <c r="G244" s="82" t="s">
        <v>526</v>
      </c>
      <c r="H244" s="42" t="s">
        <v>16</v>
      </c>
      <c r="I244" s="24" t="e">
        <f>VLOOKUP(#REF!,Sheet2!B:C,3,0)</f>
        <v>#REF!</v>
      </c>
      <c r="J244" s="24" t="e">
        <f t="shared" si="7"/>
        <v>#REF!</v>
      </c>
      <c r="K244" s="82" t="s">
        <v>527</v>
      </c>
    </row>
    <row r="245" s="23" customFormat="1" ht="14.25" spans="1:11">
      <c r="A245" s="39">
        <f>SUBTOTAL(3,B$4:B245)-1</f>
        <v>241</v>
      </c>
      <c r="B245" s="82" t="s">
        <v>47</v>
      </c>
      <c r="C245" s="82" t="s">
        <v>18</v>
      </c>
      <c r="D245" s="82" t="s">
        <v>530</v>
      </c>
      <c r="E245" s="82" t="s">
        <v>516</v>
      </c>
      <c r="F245" s="41">
        <v>200</v>
      </c>
      <c r="G245" s="82" t="s">
        <v>526</v>
      </c>
      <c r="H245" s="42" t="s">
        <v>16</v>
      </c>
      <c r="I245" s="24" t="e">
        <f>VLOOKUP(#REF!,Sheet2!B:C,3,0)</f>
        <v>#REF!</v>
      </c>
      <c r="J245" s="24" t="e">
        <f t="shared" si="7"/>
        <v>#REF!</v>
      </c>
      <c r="K245" s="82" t="s">
        <v>47</v>
      </c>
    </row>
    <row r="246" s="23" customFormat="1" ht="14.25" spans="1:11">
      <c r="A246" s="39">
        <f>SUBTOTAL(3,B$4:B246)-1</f>
        <v>242</v>
      </c>
      <c r="B246" s="82" t="s">
        <v>531</v>
      </c>
      <c r="C246" s="82" t="s">
        <v>13</v>
      </c>
      <c r="D246" s="82" t="s">
        <v>532</v>
      </c>
      <c r="E246" s="82" t="s">
        <v>533</v>
      </c>
      <c r="F246" s="41">
        <v>200</v>
      </c>
      <c r="G246" s="82" t="s">
        <v>526</v>
      </c>
      <c r="H246" s="42" t="s">
        <v>16</v>
      </c>
      <c r="I246" s="24" t="e">
        <f>VLOOKUP(#REF!,Sheet2!B:C,3,0)</f>
        <v>#REF!</v>
      </c>
      <c r="J246" s="24" t="e">
        <f t="shared" si="7"/>
        <v>#REF!</v>
      </c>
      <c r="K246" s="82" t="s">
        <v>531</v>
      </c>
    </row>
    <row r="247" s="23" customFormat="1" ht="14.25" spans="1:11">
      <c r="A247" s="39">
        <f>SUBTOTAL(3,B$4:B247)-1</f>
        <v>243</v>
      </c>
      <c r="B247" s="82" t="s">
        <v>534</v>
      </c>
      <c r="C247" s="82" t="s">
        <v>13</v>
      </c>
      <c r="D247" s="82" t="s">
        <v>112</v>
      </c>
      <c r="E247" s="82" t="s">
        <v>535</v>
      </c>
      <c r="F247" s="41">
        <v>200</v>
      </c>
      <c r="G247" s="82" t="s">
        <v>526</v>
      </c>
      <c r="H247" s="42" t="s">
        <v>16</v>
      </c>
      <c r="I247" s="24" t="e">
        <f>VLOOKUP(#REF!,Sheet2!B:C,3,0)</f>
        <v>#REF!</v>
      </c>
      <c r="J247" s="24" t="e">
        <f t="shared" si="7"/>
        <v>#REF!</v>
      </c>
      <c r="K247" s="82" t="s">
        <v>534</v>
      </c>
    </row>
    <row r="248" s="23" customFormat="1" ht="14.25" spans="1:11">
      <c r="A248" s="39">
        <f>SUBTOTAL(3,B$4:B248)-1</f>
        <v>244</v>
      </c>
      <c r="B248" s="82" t="s">
        <v>536</v>
      </c>
      <c r="C248" s="82" t="s">
        <v>13</v>
      </c>
      <c r="D248" s="82" t="s">
        <v>112</v>
      </c>
      <c r="E248" s="82" t="s">
        <v>537</v>
      </c>
      <c r="F248" s="41">
        <v>200</v>
      </c>
      <c r="G248" s="82" t="s">
        <v>526</v>
      </c>
      <c r="H248" s="42" t="s">
        <v>16</v>
      </c>
      <c r="I248" s="24" t="e">
        <f>VLOOKUP(#REF!,Sheet2!B:C,3,0)</f>
        <v>#REF!</v>
      </c>
      <c r="J248" s="24" t="e">
        <f t="shared" si="7"/>
        <v>#REF!</v>
      </c>
      <c r="K248" s="82" t="s">
        <v>536</v>
      </c>
    </row>
    <row r="249" s="23" customFormat="1" ht="14.25" spans="1:11">
      <c r="A249" s="39">
        <f>SUBTOTAL(3,B$4:B249)-1</f>
        <v>245</v>
      </c>
      <c r="B249" s="83" t="s">
        <v>538</v>
      </c>
      <c r="C249" s="83" t="s">
        <v>13</v>
      </c>
      <c r="D249" s="83" t="s">
        <v>85</v>
      </c>
      <c r="E249" s="83" t="s">
        <v>539</v>
      </c>
      <c r="F249" s="41">
        <v>200</v>
      </c>
      <c r="G249" s="82" t="s">
        <v>526</v>
      </c>
      <c r="H249" s="42" t="s">
        <v>16</v>
      </c>
      <c r="I249" s="24" t="e">
        <f>VLOOKUP(#REF!,Sheet2!B:C,3,0)</f>
        <v>#REF!</v>
      </c>
      <c r="J249" s="24" t="e">
        <f t="shared" ref="J249:J308" si="8">IF(B249=I249,0,1)</f>
        <v>#REF!</v>
      </c>
      <c r="K249" s="83" t="s">
        <v>538</v>
      </c>
    </row>
    <row r="250" s="23" customFormat="1" ht="14.25" spans="1:11">
      <c r="A250" s="39">
        <f>SUBTOTAL(3,B$4:B250)-1</f>
        <v>246</v>
      </c>
      <c r="B250" s="84" t="s">
        <v>540</v>
      </c>
      <c r="C250" s="84" t="s">
        <v>13</v>
      </c>
      <c r="D250" s="84" t="s">
        <v>229</v>
      </c>
      <c r="E250" s="84" t="s">
        <v>541</v>
      </c>
      <c r="F250" s="41">
        <v>200</v>
      </c>
      <c r="G250" s="84" t="s">
        <v>542</v>
      </c>
      <c r="H250" s="42" t="s">
        <v>16</v>
      </c>
      <c r="I250" s="24" t="e">
        <f>VLOOKUP(#REF!,Sheet2!B:C,3,0)</f>
        <v>#REF!</v>
      </c>
      <c r="J250" s="24" t="e">
        <f t="shared" si="8"/>
        <v>#REF!</v>
      </c>
      <c r="K250" s="84" t="s">
        <v>540</v>
      </c>
    </row>
    <row r="251" s="23" customFormat="1" ht="14.25" spans="1:11">
      <c r="A251" s="39">
        <f>SUBTOTAL(3,B$4:B251)-1</f>
        <v>247</v>
      </c>
      <c r="B251" s="84" t="s">
        <v>216</v>
      </c>
      <c r="C251" s="84" t="s">
        <v>13</v>
      </c>
      <c r="D251" s="84" t="s">
        <v>112</v>
      </c>
      <c r="E251" s="84" t="s">
        <v>543</v>
      </c>
      <c r="F251" s="41">
        <v>200</v>
      </c>
      <c r="G251" s="84" t="s">
        <v>542</v>
      </c>
      <c r="H251" s="42" t="s">
        <v>16</v>
      </c>
      <c r="I251" s="24" t="e">
        <f>VLOOKUP(#REF!,Sheet2!B:C,3,0)</f>
        <v>#REF!</v>
      </c>
      <c r="J251" s="24" t="e">
        <f t="shared" si="8"/>
        <v>#REF!</v>
      </c>
      <c r="K251" s="84" t="s">
        <v>216</v>
      </c>
    </row>
    <row r="252" s="23" customFormat="1" ht="14.25" spans="1:11">
      <c r="A252" s="39">
        <f>SUBTOTAL(3,B$4:B252)-1</f>
        <v>248</v>
      </c>
      <c r="B252" s="84" t="s">
        <v>544</v>
      </c>
      <c r="C252" s="84" t="s">
        <v>13</v>
      </c>
      <c r="D252" s="84" t="s">
        <v>88</v>
      </c>
      <c r="E252" s="84" t="s">
        <v>545</v>
      </c>
      <c r="F252" s="41">
        <v>200</v>
      </c>
      <c r="G252" s="84" t="s">
        <v>542</v>
      </c>
      <c r="H252" s="42" t="s">
        <v>16</v>
      </c>
      <c r="I252" s="24" t="e">
        <f>VLOOKUP(#REF!,Sheet2!B:C,3,0)</f>
        <v>#REF!</v>
      </c>
      <c r="J252" s="24" t="e">
        <f t="shared" si="8"/>
        <v>#REF!</v>
      </c>
      <c r="K252" s="84" t="s">
        <v>544</v>
      </c>
    </row>
    <row r="253" s="23" customFormat="1" ht="14.25" spans="1:11">
      <c r="A253" s="39">
        <f>SUBTOTAL(3,B$4:B253)-1</f>
        <v>249</v>
      </c>
      <c r="B253" s="84" t="s">
        <v>546</v>
      </c>
      <c r="C253" s="84" t="s">
        <v>13</v>
      </c>
      <c r="D253" s="84" t="s">
        <v>88</v>
      </c>
      <c r="E253" s="84" t="s">
        <v>547</v>
      </c>
      <c r="F253" s="41">
        <v>200</v>
      </c>
      <c r="G253" s="84" t="s">
        <v>542</v>
      </c>
      <c r="H253" s="42" t="s">
        <v>16</v>
      </c>
      <c r="I253" s="24" t="e">
        <f>VLOOKUP(#REF!,Sheet2!B:C,3,0)</f>
        <v>#REF!</v>
      </c>
      <c r="J253" s="24" t="e">
        <f t="shared" si="8"/>
        <v>#REF!</v>
      </c>
      <c r="K253" s="84" t="s">
        <v>546</v>
      </c>
    </row>
    <row r="254" s="23" customFormat="1" ht="13" customHeight="1" spans="1:11">
      <c r="A254" s="39">
        <f>SUBTOTAL(3,B$4:B254)-1</f>
        <v>250</v>
      </c>
      <c r="B254" s="85" t="s">
        <v>548</v>
      </c>
      <c r="C254" s="36" t="s">
        <v>13</v>
      </c>
      <c r="D254" s="36" t="s">
        <v>112</v>
      </c>
      <c r="E254" s="36"/>
      <c r="F254" s="41">
        <v>200</v>
      </c>
      <c r="G254" s="36"/>
      <c r="H254" s="42" t="s">
        <v>16</v>
      </c>
      <c r="I254" s="24" t="e">
        <f>VLOOKUP(#REF!,Sheet2!B:C,3,0)</f>
        <v>#REF!</v>
      </c>
      <c r="J254" s="24" t="e">
        <f t="shared" si="8"/>
        <v>#REF!</v>
      </c>
      <c r="K254" s="85" t="s">
        <v>548</v>
      </c>
    </row>
    <row r="255" s="23" customFormat="1" ht="14.25" spans="1:11">
      <c r="A255" s="39">
        <f>SUBTOTAL(3,B$4:B255)-1</f>
        <v>251</v>
      </c>
      <c r="B255" s="85" t="s">
        <v>549</v>
      </c>
      <c r="C255" s="36" t="s">
        <v>18</v>
      </c>
      <c r="D255" s="36" t="s">
        <v>550</v>
      </c>
      <c r="E255" s="36"/>
      <c r="F255" s="41">
        <v>200</v>
      </c>
      <c r="G255" s="36"/>
      <c r="H255" s="42" t="s">
        <v>16</v>
      </c>
      <c r="I255" s="24" t="e">
        <f>VLOOKUP(#REF!,Sheet2!B:C,3,0)</f>
        <v>#REF!</v>
      </c>
      <c r="J255" s="24" t="e">
        <f t="shared" si="8"/>
        <v>#REF!</v>
      </c>
      <c r="K255" s="85" t="s">
        <v>549</v>
      </c>
    </row>
    <row r="256" s="23" customFormat="1" ht="14.25" spans="1:11">
      <c r="A256" s="39">
        <f>SUBTOTAL(3,B$4:B256)-1</f>
        <v>252</v>
      </c>
      <c r="B256" s="85" t="s">
        <v>281</v>
      </c>
      <c r="C256" s="36" t="s">
        <v>13</v>
      </c>
      <c r="D256" s="36" t="s">
        <v>52</v>
      </c>
      <c r="E256" s="36"/>
      <c r="F256" s="41">
        <v>200</v>
      </c>
      <c r="G256" s="36"/>
      <c r="H256" s="42" t="s">
        <v>16</v>
      </c>
      <c r="I256" s="24" t="e">
        <f>VLOOKUP(#REF!,Sheet2!B:C,3,0)</f>
        <v>#REF!</v>
      </c>
      <c r="J256" s="24" t="e">
        <f t="shared" si="8"/>
        <v>#REF!</v>
      </c>
      <c r="K256" s="85" t="s">
        <v>281</v>
      </c>
    </row>
    <row r="257" s="23" customFormat="1" ht="14.25" spans="1:11">
      <c r="A257" s="39">
        <f>SUBTOTAL(3,B$4:B257)-1</f>
        <v>253</v>
      </c>
      <c r="B257" s="81" t="s">
        <v>551</v>
      </c>
      <c r="C257" s="81" t="s">
        <v>13</v>
      </c>
      <c r="D257" s="81" t="s">
        <v>552</v>
      </c>
      <c r="E257" s="81" t="s">
        <v>553</v>
      </c>
      <c r="F257" s="41">
        <v>200</v>
      </c>
      <c r="G257" s="36" t="s">
        <v>554</v>
      </c>
      <c r="H257" s="42" t="s">
        <v>16</v>
      </c>
      <c r="I257" s="24" t="e">
        <f>VLOOKUP(#REF!,Sheet2!B:C,3,0)</f>
        <v>#REF!</v>
      </c>
      <c r="J257" s="24" t="e">
        <f t="shared" si="8"/>
        <v>#REF!</v>
      </c>
      <c r="K257" s="81" t="s">
        <v>551</v>
      </c>
    </row>
    <row r="258" s="23" customFormat="1" ht="14.25" spans="1:11">
      <c r="A258" s="39">
        <f>SUBTOTAL(3,B$4:B258)-1</f>
        <v>254</v>
      </c>
      <c r="B258" s="81" t="s">
        <v>555</v>
      </c>
      <c r="C258" s="81" t="s">
        <v>13</v>
      </c>
      <c r="D258" s="81" t="s">
        <v>55</v>
      </c>
      <c r="E258" s="81" t="s">
        <v>556</v>
      </c>
      <c r="F258" s="41">
        <v>200</v>
      </c>
      <c r="G258" s="36" t="s">
        <v>554</v>
      </c>
      <c r="H258" s="42" t="s">
        <v>16</v>
      </c>
      <c r="I258" s="24" t="e">
        <f>VLOOKUP(#REF!,Sheet2!B:C,3,0)</f>
        <v>#REF!</v>
      </c>
      <c r="J258" s="24" t="e">
        <f t="shared" si="8"/>
        <v>#REF!</v>
      </c>
      <c r="K258" s="81" t="s">
        <v>555</v>
      </c>
    </row>
    <row r="259" s="23" customFormat="1" ht="14.25" spans="1:11">
      <c r="A259" s="39">
        <f>SUBTOTAL(3,B$4:B259)-1</f>
        <v>255</v>
      </c>
      <c r="B259" s="81" t="s">
        <v>557</v>
      </c>
      <c r="C259" s="81" t="s">
        <v>13</v>
      </c>
      <c r="D259" s="81" t="s">
        <v>515</v>
      </c>
      <c r="E259" s="81" t="s">
        <v>558</v>
      </c>
      <c r="F259" s="41">
        <v>200</v>
      </c>
      <c r="G259" s="36" t="s">
        <v>554</v>
      </c>
      <c r="H259" s="42" t="s">
        <v>16</v>
      </c>
      <c r="I259" s="24" t="e">
        <f>VLOOKUP(#REF!,Sheet2!B:C,3,0)</f>
        <v>#REF!</v>
      </c>
      <c r="J259" s="24" t="e">
        <f t="shared" si="8"/>
        <v>#REF!</v>
      </c>
      <c r="K259" s="81" t="s">
        <v>557</v>
      </c>
    </row>
    <row r="260" s="23" customFormat="1" ht="14.25" spans="1:11">
      <c r="A260" s="39">
        <f>SUBTOTAL(3,B$4:B260)-1</f>
        <v>256</v>
      </c>
      <c r="B260" s="86" t="s">
        <v>559</v>
      </c>
      <c r="C260" s="86" t="s">
        <v>13</v>
      </c>
      <c r="D260" s="81" t="s">
        <v>137</v>
      </c>
      <c r="E260" s="81" t="s">
        <v>560</v>
      </c>
      <c r="F260" s="41">
        <v>200</v>
      </c>
      <c r="G260" s="36" t="s">
        <v>554</v>
      </c>
      <c r="H260" s="42" t="s">
        <v>16</v>
      </c>
      <c r="I260" s="24" t="e">
        <f>VLOOKUP(#REF!,Sheet2!B:C,3,0)</f>
        <v>#REF!</v>
      </c>
      <c r="J260" s="24" t="e">
        <f t="shared" si="8"/>
        <v>#REF!</v>
      </c>
      <c r="K260" s="86" t="s">
        <v>559</v>
      </c>
    </row>
    <row r="261" s="23" customFormat="1" ht="14.25" spans="1:11">
      <c r="A261" s="39">
        <f>SUBTOTAL(3,B$4:B261)-1</f>
        <v>257</v>
      </c>
      <c r="B261" s="36" t="s">
        <v>561</v>
      </c>
      <c r="C261" s="36" t="s">
        <v>13</v>
      </c>
      <c r="D261" s="36" t="s">
        <v>137</v>
      </c>
      <c r="E261" s="36" t="s">
        <v>562</v>
      </c>
      <c r="F261" s="41">
        <v>200</v>
      </c>
      <c r="G261" s="36" t="s">
        <v>554</v>
      </c>
      <c r="H261" s="42" t="s">
        <v>16</v>
      </c>
      <c r="I261" s="24" t="e">
        <f>VLOOKUP(#REF!,Sheet2!B:C,3,0)</f>
        <v>#REF!</v>
      </c>
      <c r="J261" s="24" t="e">
        <f t="shared" si="8"/>
        <v>#REF!</v>
      </c>
      <c r="K261" s="36" t="s">
        <v>561</v>
      </c>
    </row>
    <row r="262" s="23" customFormat="1" ht="14.25" spans="1:11">
      <c r="A262" s="39">
        <f>SUBTOTAL(3,B$4:B262)-1</f>
        <v>258</v>
      </c>
      <c r="B262" s="45" t="s">
        <v>563</v>
      </c>
      <c r="C262" s="46" t="s">
        <v>13</v>
      </c>
      <c r="D262" s="46" t="s">
        <v>103</v>
      </c>
      <c r="E262" s="46" t="s">
        <v>564</v>
      </c>
      <c r="F262" s="41">
        <v>200</v>
      </c>
      <c r="G262" s="87"/>
      <c r="H262" s="42" t="s">
        <v>565</v>
      </c>
      <c r="I262" s="24" t="e">
        <f>VLOOKUP(#REF!,Sheet2!B:C,3,0)</f>
        <v>#REF!</v>
      </c>
      <c r="J262" s="24" t="e">
        <f t="shared" si="8"/>
        <v>#REF!</v>
      </c>
      <c r="K262" s="45" t="s">
        <v>563</v>
      </c>
    </row>
    <row r="263" s="23" customFormat="1" ht="14.25" spans="1:11">
      <c r="A263" s="39">
        <f>SUBTOTAL(3,B$4:B263)-1</f>
        <v>259</v>
      </c>
      <c r="B263" s="45" t="s">
        <v>566</v>
      </c>
      <c r="C263" s="46" t="s">
        <v>13</v>
      </c>
      <c r="D263" s="46" t="s">
        <v>79</v>
      </c>
      <c r="E263" s="46" t="s">
        <v>567</v>
      </c>
      <c r="F263" s="41">
        <v>200</v>
      </c>
      <c r="G263" s="87"/>
      <c r="H263" s="42" t="s">
        <v>565</v>
      </c>
      <c r="I263" s="24" t="e">
        <f>VLOOKUP(#REF!,Sheet2!B:C,3,0)</f>
        <v>#REF!</v>
      </c>
      <c r="J263" s="24" t="e">
        <f t="shared" si="8"/>
        <v>#REF!</v>
      </c>
      <c r="K263" s="45" t="s">
        <v>566</v>
      </c>
    </row>
    <row r="264" ht="14.25" spans="1:11">
      <c r="A264" s="39">
        <f>SUBTOTAL(3,B$4:B264)-1</f>
        <v>260</v>
      </c>
      <c r="B264" s="45" t="s">
        <v>568</v>
      </c>
      <c r="C264" s="46" t="s">
        <v>18</v>
      </c>
      <c r="D264" s="46" t="s">
        <v>79</v>
      </c>
      <c r="E264" s="46" t="s">
        <v>569</v>
      </c>
      <c r="F264" s="41">
        <v>200</v>
      </c>
      <c r="G264" s="87"/>
      <c r="H264" s="42" t="s">
        <v>565</v>
      </c>
      <c r="I264" s="24" t="e">
        <f>VLOOKUP(#REF!,Sheet2!B:C,3,0)</f>
        <v>#REF!</v>
      </c>
      <c r="J264" s="24" t="e">
        <f t="shared" si="8"/>
        <v>#REF!</v>
      </c>
      <c r="K264" s="45" t="s">
        <v>568</v>
      </c>
    </row>
    <row r="265" ht="14.25" spans="1:11">
      <c r="A265" s="39">
        <f>SUBTOTAL(3,B$4:B265)-1</f>
        <v>261</v>
      </c>
      <c r="B265" s="40" t="s">
        <v>570</v>
      </c>
      <c r="C265" s="40" t="s">
        <v>13</v>
      </c>
      <c r="D265" s="40" t="s">
        <v>571</v>
      </c>
      <c r="E265" s="40" t="s">
        <v>572</v>
      </c>
      <c r="F265" s="41">
        <v>200</v>
      </c>
      <c r="G265" s="87"/>
      <c r="H265" s="42" t="s">
        <v>565</v>
      </c>
      <c r="I265" s="24" t="e">
        <f>VLOOKUP(#REF!,Sheet2!B:C,3,0)</f>
        <v>#REF!</v>
      </c>
      <c r="J265" s="24" t="e">
        <f t="shared" si="8"/>
        <v>#REF!</v>
      </c>
      <c r="K265" s="40" t="s">
        <v>570</v>
      </c>
    </row>
    <row r="266" ht="14.25" spans="1:11">
      <c r="A266" s="39">
        <f>SUBTOTAL(3,B$4:B266)-1</f>
        <v>262</v>
      </c>
      <c r="B266" s="40" t="s">
        <v>573</v>
      </c>
      <c r="C266" s="40" t="s">
        <v>13</v>
      </c>
      <c r="D266" s="40" t="s">
        <v>574</v>
      </c>
      <c r="E266" s="40" t="s">
        <v>575</v>
      </c>
      <c r="F266" s="41">
        <v>200</v>
      </c>
      <c r="G266" s="87"/>
      <c r="H266" s="42" t="s">
        <v>565</v>
      </c>
      <c r="I266" s="24" t="e">
        <f>VLOOKUP(#REF!,Sheet2!B:C,3,0)</f>
        <v>#REF!</v>
      </c>
      <c r="J266" s="24" t="e">
        <f t="shared" si="8"/>
        <v>#REF!</v>
      </c>
      <c r="K266" s="40" t="s">
        <v>573</v>
      </c>
    </row>
    <row r="267" ht="14.25" spans="1:11">
      <c r="A267" s="39">
        <f>SUBTOTAL(3,B$4:B267)-1</f>
        <v>263</v>
      </c>
      <c r="B267" s="40" t="s">
        <v>576</v>
      </c>
      <c r="C267" s="40" t="s">
        <v>18</v>
      </c>
      <c r="D267" s="40" t="s">
        <v>85</v>
      </c>
      <c r="E267" s="40" t="s">
        <v>577</v>
      </c>
      <c r="F267" s="41">
        <v>200</v>
      </c>
      <c r="G267" s="87"/>
      <c r="H267" s="42" t="s">
        <v>565</v>
      </c>
      <c r="I267" s="24" t="e">
        <f>VLOOKUP(#REF!,Sheet2!B:C,3,0)</f>
        <v>#REF!</v>
      </c>
      <c r="J267" s="24" t="e">
        <f t="shared" si="8"/>
        <v>#REF!</v>
      </c>
      <c r="K267" s="40" t="s">
        <v>576</v>
      </c>
    </row>
    <row r="268" ht="14.25" spans="1:11">
      <c r="A268" s="39">
        <f>SUBTOTAL(3,B$4:B268)-1</f>
        <v>264</v>
      </c>
      <c r="B268" s="40" t="s">
        <v>578</v>
      </c>
      <c r="C268" s="40" t="s">
        <v>18</v>
      </c>
      <c r="D268" s="40" t="s">
        <v>579</v>
      </c>
      <c r="E268" s="40" t="s">
        <v>580</v>
      </c>
      <c r="F268" s="41">
        <v>200</v>
      </c>
      <c r="G268" s="87"/>
      <c r="H268" s="42" t="s">
        <v>565</v>
      </c>
      <c r="I268" s="24" t="e">
        <f>VLOOKUP(#REF!,Sheet2!B:C,3,0)</f>
        <v>#REF!</v>
      </c>
      <c r="J268" s="24" t="e">
        <f t="shared" si="8"/>
        <v>#REF!</v>
      </c>
      <c r="K268" s="40" t="s">
        <v>578</v>
      </c>
    </row>
    <row r="269" ht="14.25" spans="1:11">
      <c r="A269" s="39">
        <f>SUBTOTAL(3,B$4:B269)-1</f>
        <v>265</v>
      </c>
      <c r="B269" s="40" t="s">
        <v>581</v>
      </c>
      <c r="C269" s="40" t="s">
        <v>13</v>
      </c>
      <c r="D269" s="40" t="s">
        <v>582</v>
      </c>
      <c r="E269" s="40" t="s">
        <v>583</v>
      </c>
      <c r="F269" s="41">
        <v>200</v>
      </c>
      <c r="G269" s="87"/>
      <c r="H269" s="42" t="s">
        <v>565</v>
      </c>
      <c r="I269" s="24" t="e">
        <f>VLOOKUP(#REF!,Sheet2!B:C,3,0)</f>
        <v>#REF!</v>
      </c>
      <c r="J269" s="24" t="e">
        <f t="shared" si="8"/>
        <v>#REF!</v>
      </c>
      <c r="K269" s="40" t="s">
        <v>581</v>
      </c>
    </row>
    <row r="270" ht="14.25" spans="1:11">
      <c r="A270" s="39">
        <f>SUBTOTAL(3,B$4:B270)-1</f>
        <v>266</v>
      </c>
      <c r="B270" s="44" t="s">
        <v>584</v>
      </c>
      <c r="C270" s="44" t="s">
        <v>18</v>
      </c>
      <c r="D270" s="44" t="s">
        <v>71</v>
      </c>
      <c r="E270" s="44" t="s">
        <v>585</v>
      </c>
      <c r="F270" s="41">
        <v>200</v>
      </c>
      <c r="G270" s="87"/>
      <c r="H270" s="42" t="s">
        <v>565</v>
      </c>
      <c r="I270" s="24" t="e">
        <f>VLOOKUP(#REF!,Sheet2!B:C,3,0)</f>
        <v>#REF!</v>
      </c>
      <c r="J270" s="24" t="e">
        <f t="shared" si="8"/>
        <v>#REF!</v>
      </c>
      <c r="K270" s="44" t="s">
        <v>584</v>
      </c>
    </row>
    <row r="271" ht="14.25" spans="1:11">
      <c r="A271" s="39">
        <f>SUBTOTAL(3,B$4:B271)-1</f>
        <v>267</v>
      </c>
      <c r="B271" s="44" t="s">
        <v>586</v>
      </c>
      <c r="C271" s="44" t="s">
        <v>18</v>
      </c>
      <c r="D271" s="44" t="s">
        <v>76</v>
      </c>
      <c r="E271" s="44" t="s">
        <v>587</v>
      </c>
      <c r="F271" s="41">
        <v>200</v>
      </c>
      <c r="G271" s="87"/>
      <c r="H271" s="42" t="s">
        <v>565</v>
      </c>
      <c r="I271" s="24" t="e">
        <f>VLOOKUP(#REF!,Sheet2!B:C,3,0)</f>
        <v>#REF!</v>
      </c>
      <c r="J271" s="24" t="e">
        <f t="shared" si="8"/>
        <v>#REF!</v>
      </c>
      <c r="K271" s="44" t="s">
        <v>586</v>
      </c>
    </row>
    <row r="272" ht="14.25" spans="1:11">
      <c r="A272" s="39">
        <f>SUBTOTAL(3,B$4:B272)-1</f>
        <v>268</v>
      </c>
      <c r="B272" s="44" t="s">
        <v>588</v>
      </c>
      <c r="C272" s="44" t="s">
        <v>13</v>
      </c>
      <c r="D272" s="44" t="s">
        <v>55</v>
      </c>
      <c r="E272" s="44" t="s">
        <v>589</v>
      </c>
      <c r="F272" s="41">
        <v>200</v>
      </c>
      <c r="G272" s="87"/>
      <c r="H272" s="42" t="s">
        <v>565</v>
      </c>
      <c r="I272" s="24" t="e">
        <f>VLOOKUP(#REF!,Sheet2!B:C,3,0)</f>
        <v>#REF!</v>
      </c>
      <c r="J272" s="24" t="e">
        <f t="shared" si="8"/>
        <v>#REF!</v>
      </c>
      <c r="K272" s="44" t="s">
        <v>588</v>
      </c>
    </row>
    <row r="273" ht="14.25" spans="1:11">
      <c r="A273" s="39">
        <f>SUBTOTAL(3,B$4:B273)-1</f>
        <v>269</v>
      </c>
      <c r="B273" s="44" t="s">
        <v>590</v>
      </c>
      <c r="C273" s="44" t="s">
        <v>13</v>
      </c>
      <c r="D273" s="44" t="s">
        <v>85</v>
      </c>
      <c r="E273" s="44" t="s">
        <v>591</v>
      </c>
      <c r="F273" s="41">
        <v>200</v>
      </c>
      <c r="G273" s="87"/>
      <c r="H273" s="42" t="s">
        <v>565</v>
      </c>
      <c r="I273" s="24" t="e">
        <f>VLOOKUP(#REF!,Sheet2!B:C,3,0)</f>
        <v>#REF!</v>
      </c>
      <c r="J273" s="24" t="e">
        <f t="shared" si="8"/>
        <v>#REF!</v>
      </c>
      <c r="K273" s="44" t="s">
        <v>590</v>
      </c>
    </row>
    <row r="274" ht="14.25" spans="1:11">
      <c r="A274" s="39">
        <f>SUBTOTAL(3,B$4:B274)-1</f>
        <v>270</v>
      </c>
      <c r="B274" s="44" t="s">
        <v>592</v>
      </c>
      <c r="C274" s="44" t="s">
        <v>18</v>
      </c>
      <c r="D274" s="44" t="s">
        <v>264</v>
      </c>
      <c r="E274" s="44" t="s">
        <v>593</v>
      </c>
      <c r="F274" s="41">
        <v>200</v>
      </c>
      <c r="G274" s="87"/>
      <c r="H274" s="42" t="s">
        <v>565</v>
      </c>
      <c r="I274" s="24" t="e">
        <f>VLOOKUP(#REF!,Sheet2!B:C,3,0)</f>
        <v>#REF!</v>
      </c>
      <c r="J274" s="24" t="e">
        <f t="shared" si="8"/>
        <v>#REF!</v>
      </c>
      <c r="K274" s="44" t="s">
        <v>592</v>
      </c>
    </row>
    <row r="275" ht="14.25" spans="1:11">
      <c r="A275" s="39">
        <f>SUBTOTAL(3,B$4:B275)-1</f>
        <v>271</v>
      </c>
      <c r="B275" s="40" t="s">
        <v>594</v>
      </c>
      <c r="C275" s="40" t="s">
        <v>18</v>
      </c>
      <c r="D275" s="40" t="s">
        <v>76</v>
      </c>
      <c r="E275" s="40" t="s">
        <v>595</v>
      </c>
      <c r="F275" s="41">
        <v>200</v>
      </c>
      <c r="G275" s="87"/>
      <c r="H275" s="42" t="s">
        <v>565</v>
      </c>
      <c r="I275" s="24" t="e">
        <f>VLOOKUP(#REF!,Sheet2!B:C,3,0)</f>
        <v>#REF!</v>
      </c>
      <c r="J275" s="24" t="e">
        <f t="shared" si="8"/>
        <v>#REF!</v>
      </c>
      <c r="K275" s="40" t="s">
        <v>594</v>
      </c>
    </row>
    <row r="276" ht="14.25" spans="1:11">
      <c r="A276" s="39">
        <f>SUBTOTAL(3,B$4:B276)-1</f>
        <v>272</v>
      </c>
      <c r="B276" s="40" t="s">
        <v>596</v>
      </c>
      <c r="C276" s="40" t="s">
        <v>13</v>
      </c>
      <c r="D276" s="40" t="s">
        <v>55</v>
      </c>
      <c r="E276" s="40" t="s">
        <v>494</v>
      </c>
      <c r="F276" s="41">
        <v>200</v>
      </c>
      <c r="G276" s="87"/>
      <c r="H276" s="42" t="s">
        <v>565</v>
      </c>
      <c r="I276" s="24" t="e">
        <f>VLOOKUP(#REF!,Sheet2!B:C,3,0)</f>
        <v>#REF!</v>
      </c>
      <c r="J276" s="24" t="e">
        <f t="shared" si="8"/>
        <v>#REF!</v>
      </c>
      <c r="K276" s="40" t="s">
        <v>596</v>
      </c>
    </row>
    <row r="277" ht="14.25" spans="1:11">
      <c r="A277" s="39">
        <f>SUBTOTAL(3,B$4:B277)-1</f>
        <v>273</v>
      </c>
      <c r="B277" s="40" t="s">
        <v>597</v>
      </c>
      <c r="C277" s="40" t="s">
        <v>13</v>
      </c>
      <c r="D277" s="40" t="s">
        <v>85</v>
      </c>
      <c r="E277" s="40" t="s">
        <v>598</v>
      </c>
      <c r="F277" s="41">
        <v>200</v>
      </c>
      <c r="G277" s="87"/>
      <c r="H277" s="42" t="s">
        <v>565</v>
      </c>
      <c r="I277" s="24" t="e">
        <f>VLOOKUP(#REF!,Sheet2!B:C,3,0)</f>
        <v>#REF!</v>
      </c>
      <c r="J277" s="24" t="e">
        <f t="shared" si="8"/>
        <v>#REF!</v>
      </c>
      <c r="K277" s="40" t="s">
        <v>597</v>
      </c>
    </row>
    <row r="278" ht="14.25" spans="1:11">
      <c r="A278" s="39">
        <f>SUBTOTAL(3,B$4:B278)-1</f>
        <v>274</v>
      </c>
      <c r="B278" s="40" t="s">
        <v>599</v>
      </c>
      <c r="C278" s="40" t="s">
        <v>13</v>
      </c>
      <c r="D278" s="40" t="s">
        <v>85</v>
      </c>
      <c r="E278" s="40" t="s">
        <v>600</v>
      </c>
      <c r="F278" s="41">
        <v>200</v>
      </c>
      <c r="G278" s="87"/>
      <c r="H278" s="42" t="s">
        <v>565</v>
      </c>
      <c r="I278" s="24" t="e">
        <f>VLOOKUP(#REF!,Sheet2!B:C,3,0)</f>
        <v>#REF!</v>
      </c>
      <c r="J278" s="24" t="e">
        <f t="shared" si="8"/>
        <v>#REF!</v>
      </c>
      <c r="K278" s="40" t="s">
        <v>599</v>
      </c>
    </row>
    <row r="279" ht="14.25" spans="1:11">
      <c r="A279" s="39">
        <f>SUBTOTAL(3,B$4:B279)-1</f>
        <v>275</v>
      </c>
      <c r="B279" s="40" t="s">
        <v>601</v>
      </c>
      <c r="C279" s="40" t="s">
        <v>13</v>
      </c>
      <c r="D279" s="40" t="s">
        <v>291</v>
      </c>
      <c r="E279" s="40" t="s">
        <v>602</v>
      </c>
      <c r="F279" s="41">
        <v>200</v>
      </c>
      <c r="G279" s="87"/>
      <c r="H279" s="42" t="s">
        <v>565</v>
      </c>
      <c r="I279" s="24" t="e">
        <f>VLOOKUP(#REF!,Sheet2!B:C,3,0)</f>
        <v>#REF!</v>
      </c>
      <c r="J279" s="24" t="e">
        <f t="shared" si="8"/>
        <v>#REF!</v>
      </c>
      <c r="K279" s="40" t="s">
        <v>601</v>
      </c>
    </row>
    <row r="280" ht="14.25" spans="1:11">
      <c r="A280" s="39">
        <f>SUBTOTAL(3,B$4:B280)-1</f>
        <v>276</v>
      </c>
      <c r="B280" s="40" t="s">
        <v>603</v>
      </c>
      <c r="C280" s="40" t="s">
        <v>13</v>
      </c>
      <c r="D280" s="40" t="s">
        <v>159</v>
      </c>
      <c r="E280" s="40" t="s">
        <v>604</v>
      </c>
      <c r="F280" s="41">
        <v>200</v>
      </c>
      <c r="G280" s="87"/>
      <c r="H280" s="42" t="s">
        <v>565</v>
      </c>
      <c r="I280" s="24" t="e">
        <f>VLOOKUP(#REF!,Sheet2!B:C,3,0)</f>
        <v>#REF!</v>
      </c>
      <c r="J280" s="24" t="e">
        <f t="shared" si="8"/>
        <v>#REF!</v>
      </c>
      <c r="K280" s="40" t="s">
        <v>603</v>
      </c>
    </row>
    <row r="281" ht="14.25" spans="1:11">
      <c r="A281" s="39">
        <f>SUBTOTAL(3,B$4:B281)-1</f>
        <v>277</v>
      </c>
      <c r="B281" s="40" t="s">
        <v>605</v>
      </c>
      <c r="C281" s="40" t="s">
        <v>13</v>
      </c>
      <c r="D281" s="40" t="s">
        <v>229</v>
      </c>
      <c r="E281" s="40" t="s">
        <v>606</v>
      </c>
      <c r="F281" s="41">
        <v>200</v>
      </c>
      <c r="G281" s="87"/>
      <c r="H281" s="42" t="s">
        <v>565</v>
      </c>
      <c r="I281" s="24" t="e">
        <f>VLOOKUP(#REF!,Sheet2!B:C,3,0)</f>
        <v>#REF!</v>
      </c>
      <c r="J281" s="24" t="e">
        <f t="shared" si="8"/>
        <v>#REF!</v>
      </c>
      <c r="K281" s="40" t="s">
        <v>605</v>
      </c>
    </row>
    <row r="282" ht="14.25" spans="1:11">
      <c r="A282" s="39">
        <f>SUBTOTAL(3,B$4:B282)-1</f>
        <v>278</v>
      </c>
      <c r="B282" s="40" t="s">
        <v>607</v>
      </c>
      <c r="C282" s="40" t="s">
        <v>13</v>
      </c>
      <c r="D282" s="40" t="s">
        <v>79</v>
      </c>
      <c r="E282" s="40" t="s">
        <v>608</v>
      </c>
      <c r="F282" s="41">
        <v>200</v>
      </c>
      <c r="G282" s="87"/>
      <c r="H282" s="42" t="s">
        <v>565</v>
      </c>
      <c r="I282" s="24" t="e">
        <f>VLOOKUP(#REF!,Sheet2!B:C,3,0)</f>
        <v>#REF!</v>
      </c>
      <c r="J282" s="24" t="e">
        <f t="shared" si="8"/>
        <v>#REF!</v>
      </c>
      <c r="K282" s="40" t="s">
        <v>607</v>
      </c>
    </row>
    <row r="283" ht="14.25" spans="1:11">
      <c r="A283" s="39">
        <f>SUBTOTAL(3,B$4:B283)-1</f>
        <v>279</v>
      </c>
      <c r="B283" s="40" t="s">
        <v>609</v>
      </c>
      <c r="C283" s="40" t="s">
        <v>18</v>
      </c>
      <c r="D283" s="40" t="s">
        <v>159</v>
      </c>
      <c r="E283" s="40" t="s">
        <v>610</v>
      </c>
      <c r="F283" s="41">
        <v>200</v>
      </c>
      <c r="G283" s="87"/>
      <c r="H283" s="42" t="s">
        <v>565</v>
      </c>
      <c r="I283" s="24" t="e">
        <f>VLOOKUP(#REF!,Sheet2!B:C,3,0)</f>
        <v>#REF!</v>
      </c>
      <c r="J283" s="24" t="e">
        <f t="shared" si="8"/>
        <v>#REF!</v>
      </c>
      <c r="K283" s="40" t="s">
        <v>609</v>
      </c>
    </row>
    <row r="284" ht="14.25" spans="1:11">
      <c r="A284" s="39">
        <f>SUBTOTAL(3,B$4:B284)-1</f>
        <v>280</v>
      </c>
      <c r="B284" s="40" t="s">
        <v>611</v>
      </c>
      <c r="C284" s="40" t="s">
        <v>13</v>
      </c>
      <c r="D284" s="40" t="s">
        <v>159</v>
      </c>
      <c r="E284" s="40" t="s">
        <v>612</v>
      </c>
      <c r="F284" s="41">
        <v>200</v>
      </c>
      <c r="G284" s="87"/>
      <c r="H284" s="42" t="s">
        <v>565</v>
      </c>
      <c r="I284" s="24" t="e">
        <f>VLOOKUP(#REF!,Sheet2!B:C,3,0)</f>
        <v>#REF!</v>
      </c>
      <c r="J284" s="24" t="e">
        <f t="shared" si="8"/>
        <v>#REF!</v>
      </c>
      <c r="K284" s="40" t="s">
        <v>611</v>
      </c>
    </row>
    <row r="285" ht="14.25" spans="1:11">
      <c r="A285" s="39">
        <f>SUBTOTAL(3,B$4:B285)-1</f>
        <v>281</v>
      </c>
      <c r="B285" s="40" t="s">
        <v>613</v>
      </c>
      <c r="C285" s="40" t="s">
        <v>18</v>
      </c>
      <c r="D285" s="40" t="s">
        <v>79</v>
      </c>
      <c r="E285" s="40" t="s">
        <v>614</v>
      </c>
      <c r="F285" s="41">
        <v>200</v>
      </c>
      <c r="G285" s="87"/>
      <c r="H285" s="42" t="s">
        <v>565</v>
      </c>
      <c r="I285" s="24" t="e">
        <f>VLOOKUP(#REF!,Sheet2!B:C,3,0)</f>
        <v>#REF!</v>
      </c>
      <c r="J285" s="24" t="e">
        <f t="shared" si="8"/>
        <v>#REF!</v>
      </c>
      <c r="K285" s="40" t="s">
        <v>613</v>
      </c>
    </row>
    <row r="286" ht="14.25" spans="1:11">
      <c r="A286" s="39">
        <f>SUBTOTAL(3,B$4:B286)-1</f>
        <v>282</v>
      </c>
      <c r="B286" s="40" t="s">
        <v>615</v>
      </c>
      <c r="C286" s="40" t="s">
        <v>13</v>
      </c>
      <c r="D286" s="40" t="s">
        <v>291</v>
      </c>
      <c r="E286" s="40" t="s">
        <v>283</v>
      </c>
      <c r="F286" s="41">
        <v>200</v>
      </c>
      <c r="G286" s="87"/>
      <c r="H286" s="42" t="s">
        <v>565</v>
      </c>
      <c r="I286" s="24" t="e">
        <f>VLOOKUP(#REF!,Sheet2!B:C,3,0)</f>
        <v>#REF!</v>
      </c>
      <c r="J286" s="24" t="e">
        <f t="shared" si="8"/>
        <v>#REF!</v>
      </c>
      <c r="K286" s="40" t="s">
        <v>615</v>
      </c>
    </row>
    <row r="287" ht="14.25" spans="1:11">
      <c r="A287" s="39">
        <f>SUBTOTAL(3,B$4:B287)-1</f>
        <v>283</v>
      </c>
      <c r="B287" s="40" t="s">
        <v>616</v>
      </c>
      <c r="C287" s="40" t="s">
        <v>18</v>
      </c>
      <c r="D287" s="40" t="s">
        <v>14</v>
      </c>
      <c r="E287" s="40" t="s">
        <v>617</v>
      </c>
      <c r="F287" s="41">
        <v>200</v>
      </c>
      <c r="G287" s="87"/>
      <c r="H287" s="42" t="s">
        <v>565</v>
      </c>
      <c r="I287" s="24" t="e">
        <f>VLOOKUP(#REF!,Sheet2!B:C,3,0)</f>
        <v>#REF!</v>
      </c>
      <c r="J287" s="24" t="e">
        <f t="shared" si="8"/>
        <v>#REF!</v>
      </c>
      <c r="K287" s="40" t="s">
        <v>616</v>
      </c>
    </row>
    <row r="288" ht="14.25" spans="1:11">
      <c r="A288" s="39">
        <f>SUBTOTAL(3,B$4:B288)-1</f>
        <v>284</v>
      </c>
      <c r="B288" s="40" t="s">
        <v>618</v>
      </c>
      <c r="C288" s="40" t="s">
        <v>13</v>
      </c>
      <c r="D288" s="40" t="s">
        <v>61</v>
      </c>
      <c r="E288" s="40" t="s">
        <v>619</v>
      </c>
      <c r="F288" s="41">
        <v>200</v>
      </c>
      <c r="G288" s="87"/>
      <c r="H288" s="42" t="s">
        <v>565</v>
      </c>
      <c r="I288" s="24" t="e">
        <f>VLOOKUP(#REF!,Sheet2!B:C,3,0)</f>
        <v>#REF!</v>
      </c>
      <c r="J288" s="24" t="e">
        <f t="shared" si="8"/>
        <v>#REF!</v>
      </c>
      <c r="K288" s="40" t="s">
        <v>618</v>
      </c>
    </row>
    <row r="289" ht="14.25" spans="1:11">
      <c r="A289" s="39">
        <f>SUBTOTAL(3,B$4:B289)-1</f>
        <v>285</v>
      </c>
      <c r="B289" s="40" t="s">
        <v>620</v>
      </c>
      <c r="C289" s="40" t="s">
        <v>13</v>
      </c>
      <c r="D289" s="40" t="s">
        <v>621</v>
      </c>
      <c r="E289" s="40" t="s">
        <v>622</v>
      </c>
      <c r="F289" s="41">
        <v>200</v>
      </c>
      <c r="G289" s="87"/>
      <c r="H289" s="42" t="s">
        <v>565</v>
      </c>
      <c r="I289" s="24" t="e">
        <f>VLOOKUP(#REF!,Sheet2!B:C,3,0)</f>
        <v>#REF!</v>
      </c>
      <c r="J289" s="24" t="e">
        <f t="shared" si="8"/>
        <v>#REF!</v>
      </c>
      <c r="K289" s="40" t="s">
        <v>620</v>
      </c>
    </row>
    <row r="290" ht="14.25" spans="1:11">
      <c r="A290" s="39">
        <f>SUBTOTAL(3,B$4:B290)-1</f>
        <v>286</v>
      </c>
      <c r="B290" s="56" t="s">
        <v>623</v>
      </c>
      <c r="C290" s="56" t="s">
        <v>13</v>
      </c>
      <c r="D290" s="56" t="s">
        <v>137</v>
      </c>
      <c r="E290" s="56" t="s">
        <v>624</v>
      </c>
      <c r="F290" s="41">
        <v>200</v>
      </c>
      <c r="G290" s="88"/>
      <c r="H290" s="42" t="s">
        <v>565</v>
      </c>
      <c r="I290" s="24" t="e">
        <f>VLOOKUP(#REF!,Sheet2!B:C,3,0)</f>
        <v>#REF!</v>
      </c>
      <c r="J290" s="24" t="e">
        <f t="shared" si="8"/>
        <v>#REF!</v>
      </c>
      <c r="K290" s="56" t="s">
        <v>623</v>
      </c>
    </row>
    <row r="291" ht="14.25" spans="1:11">
      <c r="A291" s="39">
        <f>SUBTOTAL(3,B$4:B291)-1</f>
        <v>287</v>
      </c>
      <c r="B291" s="89" t="s">
        <v>625</v>
      </c>
      <c r="C291" s="89" t="s">
        <v>13</v>
      </c>
      <c r="D291" s="89" t="s">
        <v>55</v>
      </c>
      <c r="E291" s="89" t="s">
        <v>626</v>
      </c>
      <c r="F291" s="41">
        <v>200</v>
      </c>
      <c r="G291" s="90"/>
      <c r="H291" s="42" t="s">
        <v>565</v>
      </c>
      <c r="I291" s="24" t="e">
        <f>VLOOKUP(#REF!,Sheet2!B:C,3,0)</f>
        <v>#REF!</v>
      </c>
      <c r="J291" s="24" t="e">
        <f t="shared" si="8"/>
        <v>#REF!</v>
      </c>
      <c r="K291" s="89" t="s">
        <v>625</v>
      </c>
    </row>
    <row r="292" ht="14.25" spans="1:11">
      <c r="A292" s="39">
        <f>SUBTOTAL(3,B$4:B292)-1</f>
        <v>288</v>
      </c>
      <c r="B292" s="89" t="s">
        <v>627</v>
      </c>
      <c r="C292" s="89" t="s">
        <v>13</v>
      </c>
      <c r="D292" s="89" t="s">
        <v>159</v>
      </c>
      <c r="E292" s="89" t="s">
        <v>628</v>
      </c>
      <c r="F292" s="41">
        <v>200</v>
      </c>
      <c r="G292" s="90"/>
      <c r="H292" s="42" t="s">
        <v>565</v>
      </c>
      <c r="I292" s="24" t="e">
        <f>VLOOKUP(#REF!,Sheet2!B:C,3,0)</f>
        <v>#REF!</v>
      </c>
      <c r="J292" s="24" t="e">
        <f t="shared" si="8"/>
        <v>#REF!</v>
      </c>
      <c r="K292" s="89" t="s">
        <v>627</v>
      </c>
    </row>
    <row r="293" ht="14.25" spans="1:11">
      <c r="A293" s="39">
        <f>SUBTOTAL(3,B$4:B293)-1</f>
        <v>289</v>
      </c>
      <c r="B293" s="89" t="s">
        <v>629</v>
      </c>
      <c r="C293" s="89" t="s">
        <v>18</v>
      </c>
      <c r="D293" s="89" t="s">
        <v>159</v>
      </c>
      <c r="E293" s="89" t="s">
        <v>630</v>
      </c>
      <c r="F293" s="41">
        <v>200</v>
      </c>
      <c r="G293" s="90"/>
      <c r="H293" s="42" t="s">
        <v>565</v>
      </c>
      <c r="I293" s="24" t="e">
        <f>VLOOKUP(#REF!,Sheet2!B:C,3,0)</f>
        <v>#REF!</v>
      </c>
      <c r="J293" s="24" t="e">
        <f t="shared" si="8"/>
        <v>#REF!</v>
      </c>
      <c r="K293" s="89" t="s">
        <v>629</v>
      </c>
    </row>
    <row r="294" ht="14.25" spans="1:11">
      <c r="A294" s="39">
        <f>SUBTOTAL(3,B$4:B294)-1</f>
        <v>290</v>
      </c>
      <c r="B294" s="91" t="s">
        <v>631</v>
      </c>
      <c r="C294" s="91" t="s">
        <v>18</v>
      </c>
      <c r="D294" s="91" t="s">
        <v>31</v>
      </c>
      <c r="E294" s="91" t="s">
        <v>482</v>
      </c>
      <c r="F294" s="41">
        <v>200</v>
      </c>
      <c r="G294" s="90"/>
      <c r="H294" s="42" t="s">
        <v>565</v>
      </c>
      <c r="I294" s="24" t="e">
        <f>VLOOKUP(#REF!,Sheet2!B:C,3,0)</f>
        <v>#REF!</v>
      </c>
      <c r="J294" s="24" t="e">
        <f t="shared" si="8"/>
        <v>#REF!</v>
      </c>
      <c r="K294" s="91" t="s">
        <v>631</v>
      </c>
    </row>
    <row r="295" ht="14.25" spans="1:11">
      <c r="A295" s="39">
        <f>SUBTOTAL(3,B$4:B295)-1</f>
        <v>291</v>
      </c>
      <c r="B295" s="91" t="s">
        <v>452</v>
      </c>
      <c r="C295" s="91" t="s">
        <v>13</v>
      </c>
      <c r="D295" s="91" t="s">
        <v>132</v>
      </c>
      <c r="E295" s="91" t="s">
        <v>632</v>
      </c>
      <c r="F295" s="41">
        <v>200</v>
      </c>
      <c r="G295" s="90"/>
      <c r="H295" s="42" t="s">
        <v>565</v>
      </c>
      <c r="I295" s="24" t="e">
        <f>VLOOKUP(#REF!,Sheet2!B:C,3,0)</f>
        <v>#REF!</v>
      </c>
      <c r="J295" s="24" t="e">
        <f t="shared" si="8"/>
        <v>#REF!</v>
      </c>
      <c r="K295" s="91" t="s">
        <v>452</v>
      </c>
    </row>
    <row r="296" ht="14.25" spans="1:11">
      <c r="A296" s="39">
        <f>SUBTOTAL(3,B$4:B296)-1</f>
        <v>292</v>
      </c>
      <c r="B296" s="91" t="s">
        <v>633</v>
      </c>
      <c r="C296" s="91" t="s">
        <v>13</v>
      </c>
      <c r="D296" s="91" t="s">
        <v>88</v>
      </c>
      <c r="E296" s="91" t="s">
        <v>634</v>
      </c>
      <c r="F296" s="41">
        <v>200</v>
      </c>
      <c r="G296" s="90"/>
      <c r="H296" s="42" t="s">
        <v>565</v>
      </c>
      <c r="I296" s="24" t="e">
        <f>VLOOKUP(#REF!,Sheet2!B:C,3,0)</f>
        <v>#REF!</v>
      </c>
      <c r="J296" s="24" t="e">
        <f t="shared" si="8"/>
        <v>#REF!</v>
      </c>
      <c r="K296" s="91" t="s">
        <v>633</v>
      </c>
    </row>
    <row r="297" ht="14.25" spans="1:11">
      <c r="A297" s="39">
        <f>SUBTOTAL(3,B$4:B297)-1</f>
        <v>293</v>
      </c>
      <c r="B297" s="68" t="s">
        <v>174</v>
      </c>
      <c r="C297" s="68" t="s">
        <v>13</v>
      </c>
      <c r="D297" s="68" t="s">
        <v>117</v>
      </c>
      <c r="E297" s="68" t="s">
        <v>635</v>
      </c>
      <c r="F297" s="41">
        <v>200</v>
      </c>
      <c r="G297" s="87"/>
      <c r="H297" s="42" t="s">
        <v>565</v>
      </c>
      <c r="I297" s="24" t="e">
        <f>VLOOKUP(#REF!,Sheet2!B:C,3,0)</f>
        <v>#REF!</v>
      </c>
      <c r="J297" s="24" t="e">
        <f t="shared" si="8"/>
        <v>#REF!</v>
      </c>
      <c r="K297" s="68" t="s">
        <v>174</v>
      </c>
    </row>
    <row r="298" ht="14.25" spans="1:11">
      <c r="A298" s="39">
        <f>SUBTOTAL(3,B$4:B298)-1</f>
        <v>294</v>
      </c>
      <c r="B298" s="68" t="s">
        <v>636</v>
      </c>
      <c r="C298" s="68" t="s">
        <v>18</v>
      </c>
      <c r="D298" s="68" t="s">
        <v>58</v>
      </c>
      <c r="E298" s="68" t="s">
        <v>637</v>
      </c>
      <c r="F298" s="41">
        <v>200</v>
      </c>
      <c r="G298" s="87"/>
      <c r="H298" s="42" t="s">
        <v>565</v>
      </c>
      <c r="I298" s="24" t="e">
        <f>VLOOKUP(#REF!,Sheet2!B:C,3,0)</f>
        <v>#REF!</v>
      </c>
      <c r="J298" s="24" t="e">
        <f t="shared" si="8"/>
        <v>#REF!</v>
      </c>
      <c r="K298" s="68" t="s">
        <v>636</v>
      </c>
    </row>
    <row r="299" ht="14.25" spans="1:11">
      <c r="A299" s="39">
        <f>SUBTOTAL(3,B$4:B299)-1</f>
        <v>295</v>
      </c>
      <c r="B299" s="68" t="s">
        <v>350</v>
      </c>
      <c r="C299" s="68" t="s">
        <v>13</v>
      </c>
      <c r="D299" s="68" t="s">
        <v>55</v>
      </c>
      <c r="E299" s="68" t="s">
        <v>638</v>
      </c>
      <c r="F299" s="41">
        <v>200</v>
      </c>
      <c r="G299" s="87"/>
      <c r="H299" s="42" t="s">
        <v>565</v>
      </c>
      <c r="I299" s="24" t="e">
        <f>VLOOKUP(#REF!,Sheet2!B:C,3,0)</f>
        <v>#REF!</v>
      </c>
      <c r="J299" s="24" t="e">
        <f t="shared" si="8"/>
        <v>#REF!</v>
      </c>
      <c r="K299" s="68" t="s">
        <v>350</v>
      </c>
    </row>
    <row r="300" ht="14.25" spans="1:11">
      <c r="A300" s="39">
        <f>SUBTOTAL(3,B$4:B300)-1</f>
        <v>296</v>
      </c>
      <c r="B300" s="68" t="s">
        <v>639</v>
      </c>
      <c r="C300" s="68" t="s">
        <v>18</v>
      </c>
      <c r="D300" s="68" t="s">
        <v>49</v>
      </c>
      <c r="E300" s="68" t="s">
        <v>640</v>
      </c>
      <c r="F300" s="41">
        <v>200</v>
      </c>
      <c r="G300" s="87"/>
      <c r="H300" s="42" t="s">
        <v>565</v>
      </c>
      <c r="I300" s="24" t="e">
        <f>VLOOKUP(#REF!,Sheet2!B:C,3,0)</f>
        <v>#REF!</v>
      </c>
      <c r="J300" s="24" t="e">
        <f t="shared" si="8"/>
        <v>#REF!</v>
      </c>
      <c r="K300" s="68" t="s">
        <v>639</v>
      </c>
    </row>
    <row r="301" ht="14.25" spans="1:11">
      <c r="A301" s="39">
        <f>SUBTOTAL(3,B$4:B301)-1</f>
        <v>297</v>
      </c>
      <c r="B301" s="92" t="s">
        <v>641</v>
      </c>
      <c r="C301" s="92" t="s">
        <v>13</v>
      </c>
      <c r="D301" s="92" t="s">
        <v>200</v>
      </c>
      <c r="E301" s="92" t="s">
        <v>642</v>
      </c>
      <c r="F301" s="41">
        <v>200</v>
      </c>
      <c r="G301" s="93"/>
      <c r="H301" s="42" t="s">
        <v>565</v>
      </c>
      <c r="I301" s="24" t="e">
        <f>VLOOKUP(#REF!,Sheet2!B:C,3,0)</f>
        <v>#REF!</v>
      </c>
      <c r="J301" s="24" t="e">
        <f t="shared" si="8"/>
        <v>#REF!</v>
      </c>
      <c r="K301" s="92" t="s">
        <v>641</v>
      </c>
    </row>
    <row r="302" ht="14.25" spans="1:11">
      <c r="A302" s="39">
        <f>SUBTOTAL(3,B$4:B302)-1</f>
        <v>298</v>
      </c>
      <c r="B302" s="92" t="s">
        <v>643</v>
      </c>
      <c r="C302" s="92" t="s">
        <v>13</v>
      </c>
      <c r="D302" s="92" t="s">
        <v>85</v>
      </c>
      <c r="E302" s="92" t="s">
        <v>644</v>
      </c>
      <c r="F302" s="41">
        <v>200</v>
      </c>
      <c r="G302" s="93"/>
      <c r="H302" s="42" t="s">
        <v>565</v>
      </c>
      <c r="I302" s="24" t="e">
        <f>VLOOKUP(#REF!,Sheet2!B:C,3,0)</f>
        <v>#REF!</v>
      </c>
      <c r="J302" s="24" t="e">
        <f t="shared" si="8"/>
        <v>#REF!</v>
      </c>
      <c r="K302" s="92" t="s">
        <v>643</v>
      </c>
    </row>
    <row r="303" ht="14.25" spans="1:11">
      <c r="A303" s="39">
        <f>SUBTOTAL(3,B$4:B303)-1</f>
        <v>299</v>
      </c>
      <c r="B303" s="92" t="s">
        <v>645</v>
      </c>
      <c r="C303" s="92" t="s">
        <v>13</v>
      </c>
      <c r="D303" s="92" t="s">
        <v>132</v>
      </c>
      <c r="E303" s="92" t="s">
        <v>646</v>
      </c>
      <c r="F303" s="41">
        <v>200</v>
      </c>
      <c r="G303" s="93"/>
      <c r="H303" s="42" t="s">
        <v>565</v>
      </c>
      <c r="I303" s="24" t="e">
        <f>VLOOKUP(#REF!,Sheet2!B:C,3,0)</f>
        <v>#REF!</v>
      </c>
      <c r="J303" s="24" t="e">
        <f t="shared" si="8"/>
        <v>#REF!</v>
      </c>
      <c r="K303" s="92" t="s">
        <v>645</v>
      </c>
    </row>
    <row r="304" ht="14.25" spans="1:11">
      <c r="A304" s="39">
        <f>SUBTOTAL(3,B$4:B304)-1</f>
        <v>300</v>
      </c>
      <c r="B304" s="92" t="s">
        <v>647</v>
      </c>
      <c r="C304" s="92" t="s">
        <v>18</v>
      </c>
      <c r="D304" s="92" t="s">
        <v>264</v>
      </c>
      <c r="E304" s="92" t="s">
        <v>349</v>
      </c>
      <c r="F304" s="41">
        <v>200</v>
      </c>
      <c r="G304" s="93"/>
      <c r="H304" s="42" t="s">
        <v>565</v>
      </c>
      <c r="I304" s="24" t="e">
        <f>VLOOKUP(#REF!,Sheet2!B:C,3,0)</f>
        <v>#REF!</v>
      </c>
      <c r="J304" s="24" t="e">
        <f t="shared" si="8"/>
        <v>#REF!</v>
      </c>
      <c r="K304" s="92" t="s">
        <v>647</v>
      </c>
    </row>
    <row r="305" ht="14.25" spans="1:11">
      <c r="A305" s="39">
        <f>SUBTOTAL(3,B$4:B305)-1</f>
        <v>301</v>
      </c>
      <c r="B305" s="94" t="s">
        <v>648</v>
      </c>
      <c r="C305" s="94" t="s">
        <v>13</v>
      </c>
      <c r="D305" s="94" t="s">
        <v>76</v>
      </c>
      <c r="E305" s="94" t="s">
        <v>649</v>
      </c>
      <c r="F305" s="41">
        <v>200</v>
      </c>
      <c r="G305" s="93"/>
      <c r="H305" s="42" t="s">
        <v>565</v>
      </c>
      <c r="I305" s="24" t="e">
        <f>VLOOKUP(#REF!,Sheet2!B:C,3,0)</f>
        <v>#REF!</v>
      </c>
      <c r="J305" s="24" t="e">
        <f t="shared" si="8"/>
        <v>#REF!</v>
      </c>
      <c r="K305" s="94" t="s">
        <v>648</v>
      </c>
    </row>
    <row r="306" ht="14.25" spans="1:11">
      <c r="A306" s="39">
        <f>SUBTOTAL(3,B$4:B306)-1</f>
        <v>302</v>
      </c>
      <c r="B306" s="94" t="s">
        <v>591</v>
      </c>
      <c r="C306" s="94" t="s">
        <v>18</v>
      </c>
      <c r="D306" s="94" t="s">
        <v>85</v>
      </c>
      <c r="E306" s="94" t="s">
        <v>650</v>
      </c>
      <c r="F306" s="41">
        <v>200</v>
      </c>
      <c r="G306" s="93"/>
      <c r="H306" s="42" t="s">
        <v>565</v>
      </c>
      <c r="I306" s="24" t="e">
        <f>VLOOKUP(#REF!,Sheet2!B:C,3,0)</f>
        <v>#REF!</v>
      </c>
      <c r="J306" s="24" t="e">
        <f t="shared" si="8"/>
        <v>#REF!</v>
      </c>
      <c r="K306" s="94" t="s">
        <v>591</v>
      </c>
    </row>
    <row r="307" ht="14.25" spans="1:11">
      <c r="A307" s="39">
        <f>SUBTOTAL(3,B$4:B307)-1</f>
        <v>303</v>
      </c>
      <c r="B307" s="94" t="s">
        <v>651</v>
      </c>
      <c r="C307" s="94" t="s">
        <v>13</v>
      </c>
      <c r="D307" s="95" t="s">
        <v>85</v>
      </c>
      <c r="E307" s="94" t="s">
        <v>652</v>
      </c>
      <c r="F307" s="41">
        <v>200</v>
      </c>
      <c r="G307" s="93"/>
      <c r="H307" s="42" t="s">
        <v>565</v>
      </c>
      <c r="I307" s="24" t="e">
        <f>VLOOKUP(#REF!,Sheet2!B:C,3,0)</f>
        <v>#REF!</v>
      </c>
      <c r="J307" s="24" t="e">
        <f t="shared" si="8"/>
        <v>#REF!</v>
      </c>
      <c r="K307" s="94" t="s">
        <v>651</v>
      </c>
    </row>
    <row r="308" ht="14.25" spans="1:11">
      <c r="A308" s="39">
        <f>SUBTOTAL(3,B$4:B308)-1</f>
        <v>304</v>
      </c>
      <c r="B308" s="94" t="s">
        <v>653</v>
      </c>
      <c r="C308" s="94" t="s">
        <v>13</v>
      </c>
      <c r="D308" s="94" t="s">
        <v>137</v>
      </c>
      <c r="E308" s="94" t="s">
        <v>654</v>
      </c>
      <c r="F308" s="41">
        <v>200</v>
      </c>
      <c r="G308" s="93"/>
      <c r="H308" s="42" t="s">
        <v>565</v>
      </c>
      <c r="I308" s="24" t="e">
        <f>VLOOKUP(#REF!,Sheet2!B:C,3,0)</f>
        <v>#REF!</v>
      </c>
      <c r="J308" s="24" t="e">
        <f t="shared" si="8"/>
        <v>#REF!</v>
      </c>
      <c r="K308" s="94" t="s">
        <v>653</v>
      </c>
    </row>
    <row r="309" ht="14.25" spans="1:11">
      <c r="A309" s="39">
        <f>SUBTOTAL(3,B$4:B309)-1</f>
        <v>305</v>
      </c>
      <c r="B309" s="94" t="s">
        <v>655</v>
      </c>
      <c r="C309" s="94" t="s">
        <v>18</v>
      </c>
      <c r="D309" s="94" t="s">
        <v>200</v>
      </c>
      <c r="E309" s="94" t="s">
        <v>655</v>
      </c>
      <c r="F309" s="41">
        <v>200</v>
      </c>
      <c r="G309" s="93"/>
      <c r="H309" s="42" t="s">
        <v>565</v>
      </c>
      <c r="I309" s="24" t="e">
        <f>VLOOKUP(#REF!,Sheet2!B:C,3,0)</f>
        <v>#REF!</v>
      </c>
      <c r="J309" s="24" t="e">
        <f t="shared" ref="J309:J327" si="9">IF(B309=I309,0,1)</f>
        <v>#REF!</v>
      </c>
      <c r="K309" s="94" t="s">
        <v>655</v>
      </c>
    </row>
    <row r="310" ht="14.25" spans="1:11">
      <c r="A310" s="39">
        <f>SUBTOTAL(3,B$4:B310)-1</f>
        <v>306</v>
      </c>
      <c r="B310" s="94" t="s">
        <v>656</v>
      </c>
      <c r="C310" s="94" t="s">
        <v>13</v>
      </c>
      <c r="D310" s="94" t="s">
        <v>14</v>
      </c>
      <c r="E310" s="94" t="s">
        <v>656</v>
      </c>
      <c r="F310" s="41">
        <v>200</v>
      </c>
      <c r="G310" s="93"/>
      <c r="H310" s="42" t="s">
        <v>565</v>
      </c>
      <c r="I310" s="24" t="e">
        <f>VLOOKUP(#REF!,Sheet2!B:C,3,0)</f>
        <v>#REF!</v>
      </c>
      <c r="J310" s="24" t="e">
        <f t="shared" si="9"/>
        <v>#REF!</v>
      </c>
      <c r="K310" s="94" t="s">
        <v>656</v>
      </c>
    </row>
    <row r="311" ht="14.25" spans="1:11">
      <c r="A311" s="39">
        <f>SUBTOTAL(3,B$4:B311)-1</f>
        <v>307</v>
      </c>
      <c r="B311" s="94" t="s">
        <v>657</v>
      </c>
      <c r="C311" s="94" t="s">
        <v>13</v>
      </c>
      <c r="D311" s="94" t="s">
        <v>142</v>
      </c>
      <c r="E311" s="94" t="s">
        <v>657</v>
      </c>
      <c r="F311" s="41">
        <v>200</v>
      </c>
      <c r="G311" s="93"/>
      <c r="H311" s="42" t="s">
        <v>565</v>
      </c>
      <c r="I311" s="24" t="e">
        <f>VLOOKUP(#REF!,Sheet2!B:C,3,0)</f>
        <v>#REF!</v>
      </c>
      <c r="J311" s="24" t="e">
        <f t="shared" si="9"/>
        <v>#REF!</v>
      </c>
      <c r="K311" s="94" t="s">
        <v>657</v>
      </c>
    </row>
    <row r="312" ht="14.25" spans="1:11">
      <c r="A312" s="39">
        <f>SUBTOTAL(3,B$4:B312)-1</f>
        <v>308</v>
      </c>
      <c r="B312" s="96" t="s">
        <v>658</v>
      </c>
      <c r="C312" s="96" t="s">
        <v>18</v>
      </c>
      <c r="D312" s="96" t="s">
        <v>79</v>
      </c>
      <c r="E312" s="96" t="s">
        <v>659</v>
      </c>
      <c r="F312" s="41">
        <v>200</v>
      </c>
      <c r="G312" s="93"/>
      <c r="H312" s="42" t="s">
        <v>565</v>
      </c>
      <c r="I312" s="24" t="e">
        <f>VLOOKUP(#REF!,Sheet2!B:C,3,0)</f>
        <v>#REF!</v>
      </c>
      <c r="J312" s="24" t="e">
        <f t="shared" si="9"/>
        <v>#REF!</v>
      </c>
      <c r="K312" s="96" t="s">
        <v>658</v>
      </c>
    </row>
    <row r="313" ht="14.25" spans="1:11">
      <c r="A313" s="39">
        <f>SUBTOTAL(3,B$4:B313)-1</f>
        <v>309</v>
      </c>
      <c r="B313" s="94" t="s">
        <v>660</v>
      </c>
      <c r="C313" s="94" t="s">
        <v>18</v>
      </c>
      <c r="D313" s="94" t="s">
        <v>79</v>
      </c>
      <c r="E313" s="94" t="s">
        <v>661</v>
      </c>
      <c r="F313" s="41">
        <v>200</v>
      </c>
      <c r="G313" s="93"/>
      <c r="H313" s="42" t="s">
        <v>565</v>
      </c>
      <c r="I313" s="24" t="e">
        <f>VLOOKUP(#REF!,Sheet2!B:C,3,0)</f>
        <v>#REF!</v>
      </c>
      <c r="J313" s="24" t="e">
        <f t="shared" si="9"/>
        <v>#REF!</v>
      </c>
      <c r="K313" s="94" t="s">
        <v>660</v>
      </c>
    </row>
    <row r="314" ht="14.25" spans="1:11">
      <c r="A314" s="39">
        <f>SUBTOTAL(3,B$4:B314)-1</f>
        <v>310</v>
      </c>
      <c r="B314" s="97" t="s">
        <v>662</v>
      </c>
      <c r="C314" s="94" t="s">
        <v>18</v>
      </c>
      <c r="D314" s="94" t="s">
        <v>132</v>
      </c>
      <c r="E314" s="94" t="s">
        <v>663</v>
      </c>
      <c r="F314" s="41">
        <v>200</v>
      </c>
      <c r="G314" s="93"/>
      <c r="H314" s="42" t="s">
        <v>565</v>
      </c>
      <c r="I314" s="24" t="e">
        <f>VLOOKUP(#REF!,Sheet2!B:C,3,0)</f>
        <v>#REF!</v>
      </c>
      <c r="J314" s="24" t="e">
        <f t="shared" si="9"/>
        <v>#REF!</v>
      </c>
      <c r="K314" s="97" t="s">
        <v>662</v>
      </c>
    </row>
    <row r="315" ht="14.25" spans="1:11">
      <c r="A315" s="39">
        <f>SUBTOTAL(3,B$4:B315)-1</f>
        <v>311</v>
      </c>
      <c r="B315" s="98" t="s">
        <v>664</v>
      </c>
      <c r="C315" s="94" t="s">
        <v>18</v>
      </c>
      <c r="D315" s="94" t="s">
        <v>137</v>
      </c>
      <c r="E315" s="94" t="s">
        <v>665</v>
      </c>
      <c r="F315" s="41">
        <v>200</v>
      </c>
      <c r="G315" s="93"/>
      <c r="H315" s="42" t="s">
        <v>565</v>
      </c>
      <c r="I315" s="24" t="e">
        <f>VLOOKUP(#REF!,Sheet2!B:C,3,0)</f>
        <v>#REF!</v>
      </c>
      <c r="J315" s="24" t="e">
        <f t="shared" si="9"/>
        <v>#REF!</v>
      </c>
      <c r="K315" s="98" t="s">
        <v>664</v>
      </c>
    </row>
    <row r="316" ht="14.25" spans="1:11">
      <c r="A316" s="39">
        <f>SUBTOTAL(3,B$4:B316)-1</f>
        <v>312</v>
      </c>
      <c r="B316" s="94" t="s">
        <v>666</v>
      </c>
      <c r="C316" s="94" t="s">
        <v>18</v>
      </c>
      <c r="D316" s="94" t="s">
        <v>58</v>
      </c>
      <c r="E316" s="94" t="s">
        <v>667</v>
      </c>
      <c r="F316" s="41">
        <v>200</v>
      </c>
      <c r="G316" s="93"/>
      <c r="H316" s="42" t="s">
        <v>565</v>
      </c>
      <c r="I316" s="24" t="e">
        <f>VLOOKUP(#REF!,Sheet2!B:C,3,0)</f>
        <v>#REF!</v>
      </c>
      <c r="J316" s="24" t="e">
        <f t="shared" si="9"/>
        <v>#REF!</v>
      </c>
      <c r="K316" s="94" t="s">
        <v>666</v>
      </c>
    </row>
    <row r="317" ht="14.25" spans="1:11">
      <c r="A317" s="39">
        <f>SUBTOTAL(3,B$4:B317)-1</f>
        <v>313</v>
      </c>
      <c r="B317" s="94" t="s">
        <v>668</v>
      </c>
      <c r="C317" s="94" t="s">
        <v>13</v>
      </c>
      <c r="D317" s="94" t="s">
        <v>264</v>
      </c>
      <c r="E317" s="94" t="s">
        <v>669</v>
      </c>
      <c r="F317" s="41">
        <v>200</v>
      </c>
      <c r="G317" s="93"/>
      <c r="H317" s="42" t="s">
        <v>565</v>
      </c>
      <c r="I317" s="24" t="e">
        <f>VLOOKUP(#REF!,Sheet2!B:C,3,0)</f>
        <v>#REF!</v>
      </c>
      <c r="J317" s="24" t="e">
        <f t="shared" si="9"/>
        <v>#REF!</v>
      </c>
      <c r="K317" s="94" t="s">
        <v>668</v>
      </c>
    </row>
    <row r="318" ht="14.25" spans="1:11">
      <c r="A318" s="39">
        <f>SUBTOTAL(3,B$4:B318)-1</f>
        <v>314</v>
      </c>
      <c r="B318" s="98" t="s">
        <v>670</v>
      </c>
      <c r="C318" s="94" t="s">
        <v>13</v>
      </c>
      <c r="D318" s="94" t="s">
        <v>76</v>
      </c>
      <c r="E318" s="94" t="s">
        <v>671</v>
      </c>
      <c r="F318" s="41">
        <v>200</v>
      </c>
      <c r="G318" s="93"/>
      <c r="H318" s="42" t="s">
        <v>565</v>
      </c>
      <c r="I318" s="24" t="e">
        <f>VLOOKUP(#REF!,Sheet2!B:C,3,0)</f>
        <v>#REF!</v>
      </c>
      <c r="J318" s="24" t="e">
        <f t="shared" si="9"/>
        <v>#REF!</v>
      </c>
      <c r="K318" s="98" t="s">
        <v>670</v>
      </c>
    </row>
    <row r="319" ht="14.25" spans="1:11">
      <c r="A319" s="39">
        <f>SUBTOTAL(3,B$4:B319)-1</f>
        <v>315</v>
      </c>
      <c r="B319" s="95" t="s">
        <v>672</v>
      </c>
      <c r="C319" s="95" t="s">
        <v>18</v>
      </c>
      <c r="D319" s="95" t="s">
        <v>76</v>
      </c>
      <c r="E319" s="95" t="s">
        <v>673</v>
      </c>
      <c r="F319" s="41">
        <v>200</v>
      </c>
      <c r="G319" s="93"/>
      <c r="H319" s="42" t="s">
        <v>565</v>
      </c>
      <c r="I319" s="24" t="e">
        <f>VLOOKUP(#REF!,Sheet2!B:C,3,0)</f>
        <v>#REF!</v>
      </c>
      <c r="J319" s="24" t="e">
        <f t="shared" si="9"/>
        <v>#REF!</v>
      </c>
      <c r="K319" s="95" t="s">
        <v>672</v>
      </c>
    </row>
    <row r="320" ht="14.25" spans="1:11">
      <c r="A320" s="39">
        <f>SUBTOTAL(3,B$4:B320)-1</f>
        <v>316</v>
      </c>
      <c r="B320" s="95" t="s">
        <v>674</v>
      </c>
      <c r="C320" s="95" t="s">
        <v>13</v>
      </c>
      <c r="D320" s="95" t="s">
        <v>275</v>
      </c>
      <c r="E320" s="95" t="s">
        <v>675</v>
      </c>
      <c r="F320" s="41">
        <v>200</v>
      </c>
      <c r="G320" s="93"/>
      <c r="H320" s="42" t="s">
        <v>565</v>
      </c>
      <c r="I320" s="24" t="e">
        <f>VLOOKUP(#REF!,Sheet2!B:C,3,0)</f>
        <v>#REF!</v>
      </c>
      <c r="J320" s="24" t="e">
        <f t="shared" si="9"/>
        <v>#REF!</v>
      </c>
      <c r="K320" s="95" t="s">
        <v>674</v>
      </c>
    </row>
    <row r="321" ht="14.25" spans="1:11">
      <c r="A321" s="39">
        <f>SUBTOTAL(3,B$4:B321)-1</f>
        <v>317</v>
      </c>
      <c r="B321" s="94" t="s">
        <v>676</v>
      </c>
      <c r="C321" s="94" t="s">
        <v>18</v>
      </c>
      <c r="D321" s="94" t="s">
        <v>85</v>
      </c>
      <c r="E321" s="94" t="s">
        <v>677</v>
      </c>
      <c r="F321" s="41">
        <v>200</v>
      </c>
      <c r="G321" s="93"/>
      <c r="H321" s="42" t="s">
        <v>565</v>
      </c>
      <c r="I321" s="24" t="e">
        <f>VLOOKUP(#REF!,Sheet2!B:C,3,0)</f>
        <v>#REF!</v>
      </c>
      <c r="J321" s="24" t="e">
        <f t="shared" si="9"/>
        <v>#REF!</v>
      </c>
      <c r="K321" s="94" t="s">
        <v>676</v>
      </c>
    </row>
    <row r="322" ht="14.25" spans="1:11">
      <c r="A322" s="39">
        <f>SUBTOTAL(3,B$4:B322)-1</f>
        <v>318</v>
      </c>
      <c r="B322" s="94" t="s">
        <v>678</v>
      </c>
      <c r="C322" s="94" t="s">
        <v>18</v>
      </c>
      <c r="D322" s="94" t="s">
        <v>55</v>
      </c>
      <c r="E322" s="94" t="s">
        <v>679</v>
      </c>
      <c r="F322" s="41">
        <v>200</v>
      </c>
      <c r="G322" s="93"/>
      <c r="H322" s="42" t="s">
        <v>565</v>
      </c>
      <c r="I322" s="24" t="e">
        <f>VLOOKUP(#REF!,Sheet2!B:C,3,0)</f>
        <v>#REF!</v>
      </c>
      <c r="J322" s="24" t="e">
        <f t="shared" si="9"/>
        <v>#REF!</v>
      </c>
      <c r="K322" s="94" t="s">
        <v>678</v>
      </c>
    </row>
    <row r="323" ht="14.25" spans="1:11">
      <c r="A323" s="39">
        <f>SUBTOTAL(3,B$4:B323)-1</f>
        <v>319</v>
      </c>
      <c r="B323" s="94" t="s">
        <v>127</v>
      </c>
      <c r="C323" s="94" t="s">
        <v>13</v>
      </c>
      <c r="D323" s="94" t="s">
        <v>117</v>
      </c>
      <c r="E323" s="94" t="s">
        <v>680</v>
      </c>
      <c r="F323" s="41">
        <v>200</v>
      </c>
      <c r="G323" s="93"/>
      <c r="H323" s="42" t="s">
        <v>565</v>
      </c>
      <c r="I323" s="24" t="e">
        <f>VLOOKUP(#REF!,Sheet2!B:C,3,0)</f>
        <v>#REF!</v>
      </c>
      <c r="J323" s="24" t="e">
        <f t="shared" si="9"/>
        <v>#REF!</v>
      </c>
      <c r="K323" s="94" t="s">
        <v>127</v>
      </c>
    </row>
    <row r="324" ht="14.25" spans="1:11">
      <c r="A324" s="39">
        <f>SUBTOTAL(3,B$4:B324)-1</f>
        <v>320</v>
      </c>
      <c r="B324" s="78" t="s">
        <v>681</v>
      </c>
      <c r="C324" s="78" t="s">
        <v>13</v>
      </c>
      <c r="D324" s="78" t="s">
        <v>682</v>
      </c>
      <c r="E324" s="78" t="s">
        <v>683</v>
      </c>
      <c r="F324" s="41">
        <v>200</v>
      </c>
      <c r="G324" s="99"/>
      <c r="H324" s="42" t="s">
        <v>565</v>
      </c>
      <c r="I324" s="24" t="e">
        <f>VLOOKUP(#REF!,Sheet2!B:C,3,0)</f>
        <v>#REF!</v>
      </c>
      <c r="J324" s="24" t="e">
        <f t="shared" si="9"/>
        <v>#REF!</v>
      </c>
      <c r="K324" s="78" t="s">
        <v>681</v>
      </c>
    </row>
    <row r="325" ht="14.25" spans="1:11">
      <c r="A325" s="39">
        <f>SUBTOTAL(3,B$4:B325)-1</f>
        <v>321</v>
      </c>
      <c r="B325" s="95" t="s">
        <v>684</v>
      </c>
      <c r="C325" s="95" t="s">
        <v>13</v>
      </c>
      <c r="D325" s="95" t="s">
        <v>96</v>
      </c>
      <c r="E325" s="95" t="s">
        <v>685</v>
      </c>
      <c r="F325" s="41">
        <v>200</v>
      </c>
      <c r="G325" s="93"/>
      <c r="H325" s="42" t="s">
        <v>565</v>
      </c>
      <c r="I325" s="24" t="e">
        <f>VLOOKUP(#REF!,Sheet2!B:C,3,0)</f>
        <v>#REF!</v>
      </c>
      <c r="J325" s="24" t="e">
        <f t="shared" si="9"/>
        <v>#REF!</v>
      </c>
      <c r="K325" s="95" t="s">
        <v>684</v>
      </c>
    </row>
    <row r="326" ht="14.25" spans="1:11">
      <c r="A326" s="39">
        <f>SUBTOTAL(3,B$4:B326)-1</f>
        <v>322</v>
      </c>
      <c r="B326" s="94" t="s">
        <v>686</v>
      </c>
      <c r="C326" s="94" t="s">
        <v>13</v>
      </c>
      <c r="D326" s="94" t="s">
        <v>291</v>
      </c>
      <c r="E326" s="94" t="s">
        <v>687</v>
      </c>
      <c r="F326" s="41">
        <v>200</v>
      </c>
      <c r="G326" s="93"/>
      <c r="H326" s="42" t="s">
        <v>565</v>
      </c>
      <c r="I326" s="24" t="e">
        <f>VLOOKUP(#REF!,Sheet2!B:C,3,0)</f>
        <v>#REF!</v>
      </c>
      <c r="J326" s="24" t="e">
        <f t="shared" si="9"/>
        <v>#REF!</v>
      </c>
      <c r="K326" s="94" t="s">
        <v>686</v>
      </c>
    </row>
    <row r="327" ht="14.25" spans="1:11">
      <c r="A327" s="39">
        <f>SUBTOTAL(3,B$4:B327)-1</f>
        <v>323</v>
      </c>
      <c r="B327" s="94" t="s">
        <v>536</v>
      </c>
      <c r="C327" s="94" t="s">
        <v>13</v>
      </c>
      <c r="D327" s="94" t="s">
        <v>64</v>
      </c>
      <c r="E327" s="94" t="s">
        <v>688</v>
      </c>
      <c r="F327" s="41">
        <v>200</v>
      </c>
      <c r="G327" s="93"/>
      <c r="H327" s="42" t="s">
        <v>565</v>
      </c>
      <c r="I327" s="24" t="e">
        <f>VLOOKUP(#REF!,Sheet2!B:C,3,0)</f>
        <v>#REF!</v>
      </c>
      <c r="J327" s="24" t="e">
        <f t="shared" si="9"/>
        <v>#REF!</v>
      </c>
      <c r="K327" s="94" t="s">
        <v>536</v>
      </c>
    </row>
    <row r="328" ht="14.25" spans="1:11">
      <c r="A328" s="39">
        <f>SUBTOTAL(3,B$4:B328)-1</f>
        <v>324</v>
      </c>
      <c r="B328" s="81" t="s">
        <v>323</v>
      </c>
      <c r="C328" s="81" t="s">
        <v>13</v>
      </c>
      <c r="D328" s="81" t="s">
        <v>441</v>
      </c>
      <c r="E328" s="81" t="s">
        <v>689</v>
      </c>
      <c r="F328" s="41">
        <v>200</v>
      </c>
      <c r="G328" s="93"/>
      <c r="H328" s="42" t="s">
        <v>565</v>
      </c>
      <c r="I328" s="24" t="e">
        <f>VLOOKUP(#REF!,Sheet2!B:C,3,0)</f>
        <v>#REF!</v>
      </c>
      <c r="J328" s="24" t="e">
        <f t="shared" ref="J328:J367" si="10">IF(B328=I328,0,1)</f>
        <v>#REF!</v>
      </c>
      <c r="K328" s="81" t="s">
        <v>323</v>
      </c>
    </row>
    <row r="329" ht="14.25" spans="1:11">
      <c r="A329" s="39">
        <f>SUBTOTAL(3,B$4:B329)-1</f>
        <v>325</v>
      </c>
      <c r="B329" s="81" t="s">
        <v>690</v>
      </c>
      <c r="C329" s="81" t="s">
        <v>18</v>
      </c>
      <c r="D329" s="81" t="s">
        <v>691</v>
      </c>
      <c r="E329" s="81" t="s">
        <v>692</v>
      </c>
      <c r="F329" s="41">
        <v>200</v>
      </c>
      <c r="G329" s="93"/>
      <c r="H329" s="42" t="s">
        <v>565</v>
      </c>
      <c r="I329" s="24" t="e">
        <f>VLOOKUP(#REF!,Sheet2!B:C,3,0)</f>
        <v>#REF!</v>
      </c>
      <c r="J329" s="24" t="e">
        <f t="shared" si="10"/>
        <v>#REF!</v>
      </c>
      <c r="K329" s="81" t="s">
        <v>690</v>
      </c>
    </row>
    <row r="330" ht="14.25" spans="1:11">
      <c r="A330" s="39">
        <f>SUBTOTAL(3,B$4:B330)-1</f>
        <v>326</v>
      </c>
      <c r="B330" s="81" t="s">
        <v>693</v>
      </c>
      <c r="C330" s="81" t="s">
        <v>18</v>
      </c>
      <c r="D330" s="81" t="s">
        <v>694</v>
      </c>
      <c r="E330" s="81" t="s">
        <v>695</v>
      </c>
      <c r="F330" s="41">
        <v>200</v>
      </c>
      <c r="G330" s="93"/>
      <c r="H330" s="42" t="s">
        <v>565</v>
      </c>
      <c r="I330" s="24" t="e">
        <f>VLOOKUP(#REF!,Sheet2!B:C,3,0)</f>
        <v>#REF!</v>
      </c>
      <c r="J330" s="24" t="e">
        <f t="shared" si="10"/>
        <v>#REF!</v>
      </c>
      <c r="K330" s="81" t="s">
        <v>693</v>
      </c>
    </row>
    <row r="331" ht="14.25" spans="1:11">
      <c r="A331" s="39">
        <f>SUBTOTAL(3,B$4:B331)-1</f>
        <v>327</v>
      </c>
      <c r="B331" s="81" t="s">
        <v>696</v>
      </c>
      <c r="C331" s="81" t="s">
        <v>13</v>
      </c>
      <c r="D331" s="81" t="s">
        <v>697</v>
      </c>
      <c r="E331" s="81" t="s">
        <v>698</v>
      </c>
      <c r="F331" s="41">
        <v>200</v>
      </c>
      <c r="G331" s="93"/>
      <c r="H331" s="42" t="s">
        <v>565</v>
      </c>
      <c r="I331" s="24" t="e">
        <f>VLOOKUP(#REF!,Sheet2!B:C,3,0)</f>
        <v>#REF!</v>
      </c>
      <c r="J331" s="24" t="e">
        <f t="shared" si="10"/>
        <v>#REF!</v>
      </c>
      <c r="K331" s="81" t="s">
        <v>696</v>
      </c>
    </row>
    <row r="332" ht="14.25" spans="1:11">
      <c r="A332" s="39">
        <f>SUBTOTAL(3,B$4:B332)-1</f>
        <v>328</v>
      </c>
      <c r="B332" s="81" t="s">
        <v>699</v>
      </c>
      <c r="C332" s="81" t="s">
        <v>13</v>
      </c>
      <c r="D332" s="81" t="s">
        <v>700</v>
      </c>
      <c r="E332" s="81" t="s">
        <v>701</v>
      </c>
      <c r="F332" s="41">
        <v>200</v>
      </c>
      <c r="G332" s="93"/>
      <c r="H332" s="42" t="s">
        <v>565</v>
      </c>
      <c r="I332" s="24" t="e">
        <f>VLOOKUP(#REF!,Sheet2!B:C,3,0)</f>
        <v>#REF!</v>
      </c>
      <c r="J332" s="24" t="e">
        <f t="shared" si="10"/>
        <v>#REF!</v>
      </c>
      <c r="K332" s="81" t="s">
        <v>699</v>
      </c>
    </row>
    <row r="333" ht="14.25" spans="1:11">
      <c r="A333" s="39">
        <f>SUBTOTAL(3,B$4:B333)-1</f>
        <v>329</v>
      </c>
      <c r="B333" s="81" t="s">
        <v>702</v>
      </c>
      <c r="C333" s="81" t="s">
        <v>13</v>
      </c>
      <c r="D333" s="81" t="s">
        <v>435</v>
      </c>
      <c r="E333" s="81" t="s">
        <v>703</v>
      </c>
      <c r="F333" s="41">
        <v>200</v>
      </c>
      <c r="G333" s="93"/>
      <c r="H333" s="42" t="s">
        <v>565</v>
      </c>
      <c r="I333" s="24" t="e">
        <f>VLOOKUP(#REF!,Sheet2!B:C,3,0)</f>
        <v>#REF!</v>
      </c>
      <c r="J333" s="24" t="e">
        <f t="shared" si="10"/>
        <v>#REF!</v>
      </c>
      <c r="K333" s="81" t="s">
        <v>702</v>
      </c>
    </row>
    <row r="334" ht="14.25" spans="1:11">
      <c r="A334" s="39">
        <f>SUBTOTAL(3,B$4:B334)-1</f>
        <v>330</v>
      </c>
      <c r="B334" s="81" t="s">
        <v>704</v>
      </c>
      <c r="C334" s="81" t="s">
        <v>18</v>
      </c>
      <c r="D334" s="81" t="s">
        <v>41</v>
      </c>
      <c r="E334" s="81" t="s">
        <v>705</v>
      </c>
      <c r="F334" s="41">
        <v>200</v>
      </c>
      <c r="G334" s="93"/>
      <c r="H334" s="42" t="s">
        <v>565</v>
      </c>
      <c r="I334" s="24" t="e">
        <f>VLOOKUP(#REF!,Sheet2!B:C,3,0)</f>
        <v>#REF!</v>
      </c>
      <c r="J334" s="24" t="e">
        <f t="shared" si="10"/>
        <v>#REF!</v>
      </c>
      <c r="K334" s="81" t="s">
        <v>704</v>
      </c>
    </row>
    <row r="335" ht="14.25" spans="1:11">
      <c r="A335" s="39">
        <f>SUBTOTAL(3,B$4:B335)-1</f>
        <v>331</v>
      </c>
      <c r="B335" s="81" t="s">
        <v>706</v>
      </c>
      <c r="C335" s="81" t="s">
        <v>13</v>
      </c>
      <c r="D335" s="81" t="s">
        <v>707</v>
      </c>
      <c r="E335" s="81" t="s">
        <v>708</v>
      </c>
      <c r="F335" s="41">
        <v>200</v>
      </c>
      <c r="G335" s="93"/>
      <c r="H335" s="42" t="s">
        <v>565</v>
      </c>
      <c r="I335" s="24" t="e">
        <f>VLOOKUP(#REF!,Sheet2!B:C,3,0)</f>
        <v>#REF!</v>
      </c>
      <c r="J335" s="24" t="e">
        <f t="shared" si="10"/>
        <v>#REF!</v>
      </c>
      <c r="K335" s="81" t="s">
        <v>706</v>
      </c>
    </row>
    <row r="336" ht="14.25" spans="1:11">
      <c r="A336" s="39">
        <f>SUBTOTAL(3,B$4:B336)-1</f>
        <v>332</v>
      </c>
      <c r="B336" s="81" t="s">
        <v>709</v>
      </c>
      <c r="C336" s="81" t="s">
        <v>18</v>
      </c>
      <c r="D336" s="81" t="s">
        <v>710</v>
      </c>
      <c r="E336" s="81" t="s">
        <v>711</v>
      </c>
      <c r="F336" s="41">
        <v>200</v>
      </c>
      <c r="G336" s="93"/>
      <c r="H336" s="42" t="s">
        <v>565</v>
      </c>
      <c r="I336" s="24" t="e">
        <f>VLOOKUP(#REF!,Sheet2!B:C,3,0)</f>
        <v>#REF!</v>
      </c>
      <c r="J336" s="24" t="e">
        <f t="shared" si="10"/>
        <v>#REF!</v>
      </c>
      <c r="K336" s="81" t="s">
        <v>709</v>
      </c>
    </row>
    <row r="337" ht="14.25" spans="1:11">
      <c r="A337" s="39">
        <f>SUBTOTAL(3,B$4:B337)-1</f>
        <v>333</v>
      </c>
      <c r="B337" s="81" t="s">
        <v>712</v>
      </c>
      <c r="C337" s="81" t="s">
        <v>13</v>
      </c>
      <c r="D337" s="81" t="s">
        <v>707</v>
      </c>
      <c r="E337" s="81" t="s">
        <v>713</v>
      </c>
      <c r="F337" s="41">
        <v>200</v>
      </c>
      <c r="G337" s="93"/>
      <c r="H337" s="42" t="s">
        <v>565</v>
      </c>
      <c r="I337" s="24" t="e">
        <f>VLOOKUP(#REF!,Sheet2!B:C,3,0)</f>
        <v>#REF!</v>
      </c>
      <c r="J337" s="24" t="e">
        <f t="shared" si="10"/>
        <v>#REF!</v>
      </c>
      <c r="K337" s="81" t="s">
        <v>712</v>
      </c>
    </row>
    <row r="338" ht="14.25" spans="1:11">
      <c r="A338" s="39">
        <f>SUBTOTAL(3,B$4:B338)-1</f>
        <v>334</v>
      </c>
      <c r="B338" s="81" t="s">
        <v>714</v>
      </c>
      <c r="C338" s="81" t="s">
        <v>13</v>
      </c>
      <c r="D338" s="81" t="s">
        <v>435</v>
      </c>
      <c r="E338" s="81" t="s">
        <v>715</v>
      </c>
      <c r="F338" s="41">
        <v>200</v>
      </c>
      <c r="G338" s="93"/>
      <c r="H338" s="42" t="s">
        <v>565</v>
      </c>
      <c r="I338" s="24" t="e">
        <f>VLOOKUP(#REF!,Sheet2!B:C,3,0)</f>
        <v>#REF!</v>
      </c>
      <c r="J338" s="24" t="e">
        <f t="shared" si="10"/>
        <v>#REF!</v>
      </c>
      <c r="K338" s="81" t="s">
        <v>714</v>
      </c>
    </row>
    <row r="339" ht="14.25" spans="1:11">
      <c r="A339" s="39">
        <f>SUBTOTAL(3,B$4:B339)-1</f>
        <v>335</v>
      </c>
      <c r="B339" s="81" t="s">
        <v>716</v>
      </c>
      <c r="C339" s="81" t="s">
        <v>13</v>
      </c>
      <c r="D339" s="81" t="s">
        <v>435</v>
      </c>
      <c r="E339" s="81" t="s">
        <v>717</v>
      </c>
      <c r="F339" s="41">
        <v>200</v>
      </c>
      <c r="G339" s="93"/>
      <c r="H339" s="42" t="s">
        <v>565</v>
      </c>
      <c r="I339" s="24" t="e">
        <f>VLOOKUP(#REF!,Sheet2!B:C,3,0)</f>
        <v>#REF!</v>
      </c>
      <c r="J339" s="24" t="e">
        <f t="shared" si="10"/>
        <v>#REF!</v>
      </c>
      <c r="K339" s="81" t="s">
        <v>716</v>
      </c>
    </row>
    <row r="340" ht="14.25" spans="1:11">
      <c r="A340" s="39">
        <f>SUBTOTAL(3,B$4:B340)-1</f>
        <v>336</v>
      </c>
      <c r="B340" s="81" t="s">
        <v>718</v>
      </c>
      <c r="C340" s="81" t="s">
        <v>13</v>
      </c>
      <c r="D340" s="81" t="s">
        <v>582</v>
      </c>
      <c r="E340" s="81" t="s">
        <v>719</v>
      </c>
      <c r="F340" s="41">
        <v>200</v>
      </c>
      <c r="G340" s="93"/>
      <c r="H340" s="42" t="s">
        <v>565</v>
      </c>
      <c r="I340" s="24" t="e">
        <f>VLOOKUP(#REF!,Sheet2!B:C,3,0)</f>
        <v>#REF!</v>
      </c>
      <c r="J340" s="24" t="e">
        <f t="shared" si="10"/>
        <v>#REF!</v>
      </c>
      <c r="K340" s="81" t="s">
        <v>718</v>
      </c>
    </row>
    <row r="341" ht="14.25" spans="1:11">
      <c r="A341" s="39">
        <f>SUBTOTAL(3,B$4:B341)-1</f>
        <v>337</v>
      </c>
      <c r="B341" s="81" t="s">
        <v>720</v>
      </c>
      <c r="C341" s="81" t="s">
        <v>13</v>
      </c>
      <c r="D341" s="81" t="s">
        <v>707</v>
      </c>
      <c r="E341" s="81" t="s">
        <v>721</v>
      </c>
      <c r="F341" s="41">
        <v>200</v>
      </c>
      <c r="G341" s="93"/>
      <c r="H341" s="42" t="s">
        <v>565</v>
      </c>
      <c r="I341" s="24" t="e">
        <f>VLOOKUP(#REF!,Sheet2!B:C,3,0)</f>
        <v>#REF!</v>
      </c>
      <c r="J341" s="24" t="e">
        <f t="shared" si="10"/>
        <v>#REF!</v>
      </c>
      <c r="K341" s="81" t="s">
        <v>720</v>
      </c>
    </row>
    <row r="342" ht="14.25" spans="1:11">
      <c r="A342" s="39">
        <f>SUBTOTAL(3,B$4:B342)-1</f>
        <v>338</v>
      </c>
      <c r="B342" s="81" t="s">
        <v>722</v>
      </c>
      <c r="C342" s="81" t="s">
        <v>13</v>
      </c>
      <c r="D342" s="81" t="s">
        <v>707</v>
      </c>
      <c r="E342" s="81" t="s">
        <v>723</v>
      </c>
      <c r="F342" s="41">
        <v>200</v>
      </c>
      <c r="G342" s="93"/>
      <c r="H342" s="42" t="s">
        <v>565</v>
      </c>
      <c r="I342" s="24" t="e">
        <f>VLOOKUP(#REF!,Sheet2!B:C,3,0)</f>
        <v>#REF!</v>
      </c>
      <c r="J342" s="24" t="e">
        <f t="shared" si="10"/>
        <v>#REF!</v>
      </c>
      <c r="K342" s="81" t="s">
        <v>722</v>
      </c>
    </row>
    <row r="343" ht="14.25" spans="1:11">
      <c r="A343" s="39">
        <f>SUBTOTAL(3,B$4:B343)-1</f>
        <v>339</v>
      </c>
      <c r="B343" s="81" t="s">
        <v>724</v>
      </c>
      <c r="C343" s="81" t="s">
        <v>18</v>
      </c>
      <c r="D343" s="81" t="s">
        <v>725</v>
      </c>
      <c r="E343" s="81" t="s">
        <v>726</v>
      </c>
      <c r="F343" s="41">
        <v>200</v>
      </c>
      <c r="G343" s="93"/>
      <c r="H343" s="42" t="s">
        <v>565</v>
      </c>
      <c r="I343" s="24" t="e">
        <f>VLOOKUP(#REF!,Sheet2!B:C,3,0)</f>
        <v>#REF!</v>
      </c>
      <c r="J343" s="24" t="e">
        <f t="shared" si="10"/>
        <v>#REF!</v>
      </c>
      <c r="K343" s="81" t="s">
        <v>724</v>
      </c>
    </row>
    <row r="344" ht="14.25" spans="1:11">
      <c r="A344" s="39">
        <f>SUBTOTAL(3,B$4:B344)-1</f>
        <v>340</v>
      </c>
      <c r="B344" s="81" t="s">
        <v>228</v>
      </c>
      <c r="C344" s="81" t="s">
        <v>13</v>
      </c>
      <c r="D344" s="81" t="s">
        <v>691</v>
      </c>
      <c r="E344" s="81"/>
      <c r="F344" s="41">
        <v>200</v>
      </c>
      <c r="G344" s="93"/>
      <c r="H344" s="42" t="s">
        <v>565</v>
      </c>
      <c r="I344" s="24" t="e">
        <f>VLOOKUP(#REF!,Sheet2!B:C,3,0)</f>
        <v>#REF!</v>
      </c>
      <c r="J344" s="24" t="e">
        <f t="shared" si="10"/>
        <v>#REF!</v>
      </c>
      <c r="K344" s="81" t="s">
        <v>228</v>
      </c>
    </row>
    <row r="345" ht="14.25" spans="1:11">
      <c r="A345" s="39">
        <f>SUBTOTAL(3,B$4:B345)-1</f>
        <v>341</v>
      </c>
      <c r="B345" s="81" t="s">
        <v>727</v>
      </c>
      <c r="C345" s="81" t="s">
        <v>18</v>
      </c>
      <c r="D345" s="81" t="s">
        <v>34</v>
      </c>
      <c r="E345" s="81" t="s">
        <v>728</v>
      </c>
      <c r="F345" s="41">
        <v>200</v>
      </c>
      <c r="G345" s="93"/>
      <c r="H345" s="42" t="s">
        <v>565</v>
      </c>
      <c r="I345" s="24" t="e">
        <f>VLOOKUP(#REF!,Sheet2!B:C,3,0)</f>
        <v>#REF!</v>
      </c>
      <c r="J345" s="24" t="e">
        <f t="shared" si="10"/>
        <v>#REF!</v>
      </c>
      <c r="K345" s="81" t="s">
        <v>727</v>
      </c>
    </row>
    <row r="346" ht="14.25" spans="1:11">
      <c r="A346" s="39">
        <f>SUBTOTAL(3,B$4:B346)-1</f>
        <v>342</v>
      </c>
      <c r="B346" s="81" t="s">
        <v>729</v>
      </c>
      <c r="C346" s="81" t="s">
        <v>13</v>
      </c>
      <c r="D346" s="81" t="s">
        <v>96</v>
      </c>
      <c r="E346" s="81" t="s">
        <v>730</v>
      </c>
      <c r="F346" s="41">
        <v>200</v>
      </c>
      <c r="G346" s="93"/>
      <c r="H346" s="42" t="s">
        <v>565</v>
      </c>
      <c r="I346" s="24" t="e">
        <f>VLOOKUP(#REF!,Sheet2!B:C,3,0)</f>
        <v>#REF!</v>
      </c>
      <c r="J346" s="24" t="e">
        <f t="shared" si="10"/>
        <v>#REF!</v>
      </c>
      <c r="K346" s="81" t="s">
        <v>729</v>
      </c>
    </row>
    <row r="347" ht="14.25" spans="1:11">
      <c r="A347" s="39">
        <f>SUBTOTAL(3,B$4:B347)-1</f>
        <v>343</v>
      </c>
      <c r="B347" s="81" t="s">
        <v>731</v>
      </c>
      <c r="C347" s="81" t="s">
        <v>18</v>
      </c>
      <c r="D347" s="81" t="s">
        <v>229</v>
      </c>
      <c r="E347" s="81" t="s">
        <v>732</v>
      </c>
      <c r="F347" s="41">
        <v>200</v>
      </c>
      <c r="G347" s="93"/>
      <c r="H347" s="42" t="s">
        <v>565</v>
      </c>
      <c r="I347" s="24" t="e">
        <f>VLOOKUP(#REF!,Sheet2!B:C,3,0)</f>
        <v>#REF!</v>
      </c>
      <c r="J347" s="24" t="e">
        <f t="shared" si="10"/>
        <v>#REF!</v>
      </c>
      <c r="K347" s="81" t="s">
        <v>731</v>
      </c>
    </row>
    <row r="348" ht="14.25" spans="1:11">
      <c r="A348" s="39">
        <f>SUBTOTAL(3,B$4:B348)-1</f>
        <v>344</v>
      </c>
      <c r="B348" s="81" t="s">
        <v>92</v>
      </c>
      <c r="C348" s="81" t="s">
        <v>18</v>
      </c>
      <c r="D348" s="81" t="s">
        <v>93</v>
      </c>
      <c r="E348" s="81" t="s">
        <v>733</v>
      </c>
      <c r="F348" s="41">
        <v>200</v>
      </c>
      <c r="G348" s="93"/>
      <c r="H348" s="42" t="s">
        <v>565</v>
      </c>
      <c r="I348" s="24" t="e">
        <f>VLOOKUP(#REF!,Sheet2!B:C,3,0)</f>
        <v>#REF!</v>
      </c>
      <c r="J348" s="24" t="e">
        <f t="shared" si="10"/>
        <v>#REF!</v>
      </c>
      <c r="K348" s="81" t="s">
        <v>92</v>
      </c>
    </row>
    <row r="349" s="23" customFormat="1" ht="14.25" spans="1:11">
      <c r="A349" s="39">
        <f>SUBTOTAL(3,B$4:B349)-1</f>
        <v>345</v>
      </c>
      <c r="B349" s="81" t="s">
        <v>734</v>
      </c>
      <c r="C349" s="81" t="s">
        <v>18</v>
      </c>
      <c r="D349" s="81" t="s">
        <v>177</v>
      </c>
      <c r="E349" s="81" t="s">
        <v>735</v>
      </c>
      <c r="F349" s="41">
        <v>200</v>
      </c>
      <c r="G349" s="93"/>
      <c r="H349" s="42" t="s">
        <v>565</v>
      </c>
      <c r="I349" s="24" t="e">
        <f>VLOOKUP(#REF!,Sheet2!B:C,3,0)</f>
        <v>#REF!</v>
      </c>
      <c r="J349" s="24" t="e">
        <f t="shared" si="10"/>
        <v>#REF!</v>
      </c>
      <c r="K349" s="81" t="s">
        <v>734</v>
      </c>
    </row>
    <row r="350" ht="14.25" spans="1:11">
      <c r="A350" s="39">
        <f>SUBTOTAL(3,B$4:B350)-1</f>
        <v>346</v>
      </c>
      <c r="B350" s="81" t="s">
        <v>736</v>
      </c>
      <c r="C350" s="81" t="s">
        <v>13</v>
      </c>
      <c r="D350" s="81" t="s">
        <v>49</v>
      </c>
      <c r="E350" s="81" t="s">
        <v>737</v>
      </c>
      <c r="F350" s="41">
        <v>200</v>
      </c>
      <c r="G350" s="93"/>
      <c r="H350" s="42" t="s">
        <v>565</v>
      </c>
      <c r="I350" s="24" t="e">
        <f>VLOOKUP(#REF!,Sheet2!B:C,3,0)</f>
        <v>#REF!</v>
      </c>
      <c r="J350" s="24" t="e">
        <f t="shared" si="10"/>
        <v>#REF!</v>
      </c>
      <c r="K350" s="81" t="s">
        <v>736</v>
      </c>
    </row>
    <row r="351" ht="14.25" spans="1:11">
      <c r="A351" s="39">
        <f>SUBTOTAL(3,B$4:B351)-1</f>
        <v>347</v>
      </c>
      <c r="B351" s="81" t="s">
        <v>738</v>
      </c>
      <c r="C351" s="81" t="s">
        <v>18</v>
      </c>
      <c r="D351" s="81" t="s">
        <v>34</v>
      </c>
      <c r="E351" s="81" t="s">
        <v>739</v>
      </c>
      <c r="F351" s="41">
        <v>200</v>
      </c>
      <c r="G351" s="93"/>
      <c r="H351" s="42" t="s">
        <v>565</v>
      </c>
      <c r="I351" s="24" t="e">
        <f>VLOOKUP(#REF!,Sheet2!B:C,3,0)</f>
        <v>#REF!</v>
      </c>
      <c r="J351" s="24" t="e">
        <f t="shared" si="10"/>
        <v>#REF!</v>
      </c>
      <c r="K351" s="81" t="s">
        <v>738</v>
      </c>
    </row>
    <row r="352" ht="14.25" spans="1:11">
      <c r="A352" s="39">
        <f>SUBTOTAL(3,B$4:B352)-1</f>
        <v>348</v>
      </c>
      <c r="B352" s="81" t="s">
        <v>740</v>
      </c>
      <c r="C352" s="81" t="s">
        <v>18</v>
      </c>
      <c r="D352" s="81" t="s">
        <v>132</v>
      </c>
      <c r="E352" s="81" t="s">
        <v>741</v>
      </c>
      <c r="F352" s="41">
        <v>200</v>
      </c>
      <c r="G352" s="93"/>
      <c r="H352" s="42" t="s">
        <v>565</v>
      </c>
      <c r="I352" s="24" t="e">
        <f>VLOOKUP(#REF!,Sheet2!B:C,3,0)</f>
        <v>#REF!</v>
      </c>
      <c r="J352" s="24" t="e">
        <f t="shared" si="10"/>
        <v>#REF!</v>
      </c>
      <c r="K352" s="81" t="s">
        <v>740</v>
      </c>
    </row>
    <row r="353" ht="14.25" spans="1:11">
      <c r="A353" s="39">
        <f>SUBTOTAL(3,B$4:B353)-1</f>
        <v>349</v>
      </c>
      <c r="B353" s="81" t="s">
        <v>742</v>
      </c>
      <c r="C353" s="81" t="s">
        <v>13</v>
      </c>
      <c r="D353" s="81" t="s">
        <v>55</v>
      </c>
      <c r="E353" s="81" t="s">
        <v>743</v>
      </c>
      <c r="F353" s="41">
        <v>200</v>
      </c>
      <c r="G353" s="93"/>
      <c r="H353" s="42" t="s">
        <v>565</v>
      </c>
      <c r="I353" s="24" t="e">
        <f>VLOOKUP(#REF!,Sheet2!B:C,3,0)</f>
        <v>#REF!</v>
      </c>
      <c r="J353" s="24" t="e">
        <f t="shared" si="10"/>
        <v>#REF!</v>
      </c>
      <c r="K353" s="81" t="s">
        <v>742</v>
      </c>
    </row>
    <row r="354" ht="14.25" spans="1:11">
      <c r="A354" s="39">
        <f>SUBTOTAL(3,B$4:B354)-1</f>
        <v>350</v>
      </c>
      <c r="B354" s="81" t="s">
        <v>744</v>
      </c>
      <c r="C354" s="81" t="s">
        <v>13</v>
      </c>
      <c r="D354" s="81" t="s">
        <v>275</v>
      </c>
      <c r="E354" s="81" t="s">
        <v>745</v>
      </c>
      <c r="F354" s="41">
        <v>200</v>
      </c>
      <c r="G354" s="93"/>
      <c r="H354" s="42" t="s">
        <v>565</v>
      </c>
      <c r="I354" s="24" t="e">
        <f>VLOOKUP(#REF!,Sheet2!B:C,3,0)</f>
        <v>#REF!</v>
      </c>
      <c r="J354" s="24" t="e">
        <f t="shared" si="10"/>
        <v>#REF!</v>
      </c>
      <c r="K354" s="81" t="s">
        <v>744</v>
      </c>
    </row>
    <row r="355" ht="14.25" spans="1:11">
      <c r="A355" s="39">
        <f>SUBTOTAL(3,B$4:B355)-1</f>
        <v>351</v>
      </c>
      <c r="B355" s="81" t="s">
        <v>746</v>
      </c>
      <c r="C355" s="81" t="s">
        <v>13</v>
      </c>
      <c r="D355" s="81" t="s">
        <v>96</v>
      </c>
      <c r="E355" s="81" t="s">
        <v>747</v>
      </c>
      <c r="F355" s="41">
        <v>200</v>
      </c>
      <c r="G355" s="93"/>
      <c r="H355" s="42" t="s">
        <v>565</v>
      </c>
      <c r="I355" s="24" t="e">
        <f>VLOOKUP(#REF!,Sheet2!B:C,3,0)</f>
        <v>#REF!</v>
      </c>
      <c r="J355" s="24" t="e">
        <f t="shared" si="10"/>
        <v>#REF!</v>
      </c>
      <c r="K355" s="81" t="s">
        <v>746</v>
      </c>
    </row>
    <row r="356" ht="14.25" spans="1:11">
      <c r="A356" s="39">
        <f>SUBTOTAL(3,B$4:B356)-1</f>
        <v>352</v>
      </c>
      <c r="B356" s="81" t="s">
        <v>748</v>
      </c>
      <c r="C356" s="81" t="s">
        <v>13</v>
      </c>
      <c r="D356" s="81" t="s">
        <v>93</v>
      </c>
      <c r="E356" s="81" t="s">
        <v>749</v>
      </c>
      <c r="F356" s="41">
        <v>200</v>
      </c>
      <c r="G356" s="93"/>
      <c r="H356" s="42" t="s">
        <v>565</v>
      </c>
      <c r="I356" s="24" t="e">
        <f>VLOOKUP(#REF!,Sheet2!B:C,3,0)</f>
        <v>#REF!</v>
      </c>
      <c r="J356" s="24" t="e">
        <f t="shared" si="10"/>
        <v>#REF!</v>
      </c>
      <c r="K356" s="81" t="s">
        <v>748</v>
      </c>
    </row>
    <row r="357" ht="14.25" spans="1:11">
      <c r="A357" s="39">
        <f>SUBTOTAL(3,B$4:B357)-1</f>
        <v>353</v>
      </c>
      <c r="B357" s="81" t="s">
        <v>750</v>
      </c>
      <c r="C357" s="81" t="s">
        <v>13</v>
      </c>
      <c r="D357" s="81" t="s">
        <v>93</v>
      </c>
      <c r="E357" s="81" t="s">
        <v>751</v>
      </c>
      <c r="F357" s="41">
        <v>200</v>
      </c>
      <c r="G357" s="93"/>
      <c r="H357" s="42" t="s">
        <v>565</v>
      </c>
      <c r="I357" s="24" t="e">
        <f>VLOOKUP(#REF!,Sheet2!B:C,3,0)</f>
        <v>#REF!</v>
      </c>
      <c r="J357" s="24" t="e">
        <f t="shared" si="10"/>
        <v>#REF!</v>
      </c>
      <c r="K357" s="81" t="s">
        <v>750</v>
      </c>
    </row>
    <row r="358" ht="14.25" spans="1:11">
      <c r="A358" s="39">
        <f>SUBTOTAL(3,B$4:B358)-1</f>
        <v>354</v>
      </c>
      <c r="B358" s="81" t="s">
        <v>752</v>
      </c>
      <c r="C358" s="81" t="s">
        <v>18</v>
      </c>
      <c r="D358" s="81" t="s">
        <v>93</v>
      </c>
      <c r="E358" s="81" t="s">
        <v>751</v>
      </c>
      <c r="F358" s="41">
        <v>200</v>
      </c>
      <c r="G358" s="93"/>
      <c r="H358" s="42" t="s">
        <v>565</v>
      </c>
      <c r="I358" s="24" t="e">
        <f>VLOOKUP(#REF!,Sheet2!B:C,3,0)</f>
        <v>#REF!</v>
      </c>
      <c r="J358" s="24" t="e">
        <f t="shared" si="10"/>
        <v>#REF!</v>
      </c>
      <c r="K358" s="81" t="s">
        <v>752</v>
      </c>
    </row>
    <row r="359" ht="14.25" spans="1:11">
      <c r="A359" s="39">
        <f>SUBTOTAL(3,B$4:B359)-1</f>
        <v>355</v>
      </c>
      <c r="B359" s="81" t="s">
        <v>753</v>
      </c>
      <c r="C359" s="81" t="s">
        <v>13</v>
      </c>
      <c r="D359" s="81" t="s">
        <v>52</v>
      </c>
      <c r="E359" s="81" t="s">
        <v>754</v>
      </c>
      <c r="F359" s="41">
        <v>200</v>
      </c>
      <c r="G359" s="93"/>
      <c r="H359" s="42" t="s">
        <v>565</v>
      </c>
      <c r="I359" s="24" t="e">
        <f>VLOOKUP(#REF!,Sheet2!B:C,3,0)</f>
        <v>#REF!</v>
      </c>
      <c r="J359" s="24" t="e">
        <f t="shared" si="10"/>
        <v>#REF!</v>
      </c>
      <c r="K359" s="81" t="s">
        <v>753</v>
      </c>
    </row>
    <row r="360" ht="14.25" spans="1:11">
      <c r="A360" s="39">
        <f>SUBTOTAL(3,B$4:B360)-1</f>
        <v>356</v>
      </c>
      <c r="B360" s="81" t="s">
        <v>755</v>
      </c>
      <c r="C360" s="81" t="s">
        <v>13</v>
      </c>
      <c r="D360" s="81" t="s">
        <v>132</v>
      </c>
      <c r="E360" s="81" t="s">
        <v>756</v>
      </c>
      <c r="F360" s="41">
        <v>200</v>
      </c>
      <c r="G360" s="93"/>
      <c r="H360" s="42" t="s">
        <v>565</v>
      </c>
      <c r="I360" s="24" t="e">
        <f>VLOOKUP(#REF!,Sheet2!B:C,3,0)</f>
        <v>#REF!</v>
      </c>
      <c r="J360" s="24" t="e">
        <f t="shared" si="10"/>
        <v>#REF!</v>
      </c>
      <c r="K360" s="81" t="s">
        <v>755</v>
      </c>
    </row>
    <row r="361" ht="14.25" spans="1:11">
      <c r="A361" s="39">
        <f>SUBTOTAL(3,B$4:B361)-1</f>
        <v>357</v>
      </c>
      <c r="B361" s="81" t="s">
        <v>583</v>
      </c>
      <c r="C361" s="81" t="s">
        <v>13</v>
      </c>
      <c r="D361" s="81" t="s">
        <v>103</v>
      </c>
      <c r="E361" s="81" t="s">
        <v>757</v>
      </c>
      <c r="F361" s="41">
        <v>200</v>
      </c>
      <c r="G361" s="93"/>
      <c r="H361" s="42" t="s">
        <v>565</v>
      </c>
      <c r="I361" s="24" t="e">
        <f>VLOOKUP(#REF!,Sheet2!B:C,3,0)</f>
        <v>#REF!</v>
      </c>
      <c r="J361" s="24" t="e">
        <f t="shared" si="10"/>
        <v>#REF!</v>
      </c>
      <c r="K361" s="81" t="s">
        <v>583</v>
      </c>
    </row>
    <row r="362" ht="14.25" spans="1:11">
      <c r="A362" s="39">
        <f>SUBTOTAL(3,B$4:B362)-1</f>
        <v>358</v>
      </c>
      <c r="B362" s="81" t="s">
        <v>758</v>
      </c>
      <c r="C362" s="81" t="s">
        <v>13</v>
      </c>
      <c r="D362" s="81" t="s">
        <v>103</v>
      </c>
      <c r="E362" s="81" t="s">
        <v>759</v>
      </c>
      <c r="F362" s="41">
        <v>200</v>
      </c>
      <c r="G362" s="93"/>
      <c r="H362" s="42" t="s">
        <v>565</v>
      </c>
      <c r="I362" s="24" t="e">
        <f>VLOOKUP(#REF!,Sheet2!B:C,3,0)</f>
        <v>#REF!</v>
      </c>
      <c r="J362" s="24" t="e">
        <f t="shared" si="10"/>
        <v>#REF!</v>
      </c>
      <c r="K362" s="81" t="s">
        <v>758</v>
      </c>
    </row>
    <row r="363" ht="14.25" spans="1:11">
      <c r="A363" s="39">
        <f>SUBTOTAL(3,B$4:B363)-1</f>
        <v>359</v>
      </c>
      <c r="B363" s="81" t="s">
        <v>760</v>
      </c>
      <c r="C363" s="81" t="s">
        <v>13</v>
      </c>
      <c r="D363" s="81" t="s">
        <v>49</v>
      </c>
      <c r="E363" s="81" t="s">
        <v>761</v>
      </c>
      <c r="F363" s="41">
        <v>200</v>
      </c>
      <c r="G363" s="93"/>
      <c r="H363" s="42" t="s">
        <v>565</v>
      </c>
      <c r="I363" s="24" t="e">
        <f>VLOOKUP(#REF!,Sheet2!B:C,3,0)</f>
        <v>#REF!</v>
      </c>
      <c r="J363" s="24" t="e">
        <f t="shared" si="10"/>
        <v>#REF!</v>
      </c>
      <c r="K363" s="81" t="s">
        <v>760</v>
      </c>
    </row>
    <row r="364" ht="14.25" spans="1:11">
      <c r="A364" s="39">
        <f>SUBTOTAL(3,B$4:B364)-1</f>
        <v>360</v>
      </c>
      <c r="B364" s="81" t="s">
        <v>762</v>
      </c>
      <c r="C364" s="81" t="s">
        <v>18</v>
      </c>
      <c r="D364" s="81" t="s">
        <v>49</v>
      </c>
      <c r="E364" s="81" t="s">
        <v>763</v>
      </c>
      <c r="F364" s="41">
        <v>200</v>
      </c>
      <c r="G364" s="93"/>
      <c r="H364" s="42" t="s">
        <v>565</v>
      </c>
      <c r="I364" s="24" t="e">
        <f>VLOOKUP(#REF!,Sheet2!B:C,3,0)</f>
        <v>#REF!</v>
      </c>
      <c r="J364" s="24" t="e">
        <f t="shared" si="10"/>
        <v>#REF!</v>
      </c>
      <c r="K364" s="81" t="s">
        <v>762</v>
      </c>
    </row>
    <row r="365" ht="14.25" spans="1:11">
      <c r="A365" s="39">
        <f>SUBTOTAL(3,B$4:B365)-1</f>
        <v>361</v>
      </c>
      <c r="B365" s="81" t="s">
        <v>764</v>
      </c>
      <c r="C365" s="81" t="s">
        <v>18</v>
      </c>
      <c r="D365" s="81" t="s">
        <v>177</v>
      </c>
      <c r="E365" s="81" t="s">
        <v>765</v>
      </c>
      <c r="F365" s="41">
        <v>200</v>
      </c>
      <c r="G365" s="93"/>
      <c r="H365" s="42" t="s">
        <v>565</v>
      </c>
      <c r="I365" s="24" t="e">
        <f>VLOOKUP(#REF!,Sheet2!B:C,3,0)</f>
        <v>#REF!</v>
      </c>
      <c r="J365" s="24" t="e">
        <f t="shared" si="10"/>
        <v>#REF!</v>
      </c>
      <c r="K365" s="81" t="s">
        <v>764</v>
      </c>
    </row>
    <row r="366" ht="14.25" spans="1:11">
      <c r="A366" s="39">
        <f>SUBTOTAL(3,B$4:B366)-1</f>
        <v>362</v>
      </c>
      <c r="B366" s="81" t="s">
        <v>766</v>
      </c>
      <c r="C366" s="81" t="s">
        <v>18</v>
      </c>
      <c r="D366" s="81" t="s">
        <v>34</v>
      </c>
      <c r="E366" s="81" t="s">
        <v>767</v>
      </c>
      <c r="F366" s="41">
        <v>200</v>
      </c>
      <c r="G366" s="93"/>
      <c r="H366" s="42" t="s">
        <v>565</v>
      </c>
      <c r="I366" s="24" t="e">
        <f>VLOOKUP(#REF!,Sheet2!B:C,3,0)</f>
        <v>#REF!</v>
      </c>
      <c r="J366" s="24" t="e">
        <f t="shared" si="10"/>
        <v>#REF!</v>
      </c>
      <c r="K366" s="81" t="s">
        <v>766</v>
      </c>
    </row>
    <row r="367" ht="14.25" spans="1:11">
      <c r="A367" s="39">
        <f>SUBTOTAL(3,B$4:B367)-1</f>
        <v>363</v>
      </c>
      <c r="B367" s="81" t="s">
        <v>768</v>
      </c>
      <c r="C367" s="81" t="s">
        <v>13</v>
      </c>
      <c r="D367" s="81" t="s">
        <v>96</v>
      </c>
      <c r="E367" s="81" t="s">
        <v>769</v>
      </c>
      <c r="F367" s="41">
        <v>200</v>
      </c>
      <c r="G367" s="93"/>
      <c r="H367" s="42" t="s">
        <v>565</v>
      </c>
      <c r="I367" s="24" t="e">
        <f>VLOOKUP(#REF!,Sheet2!B:C,3,0)</f>
        <v>#REF!</v>
      </c>
      <c r="J367" s="24" t="e">
        <f t="shared" si="10"/>
        <v>#REF!</v>
      </c>
      <c r="K367" s="81" t="s">
        <v>768</v>
      </c>
    </row>
    <row r="368" ht="14.25" spans="1:11">
      <c r="A368" s="39">
        <f>SUBTOTAL(3,B$4:B368)-1</f>
        <v>364</v>
      </c>
      <c r="B368" s="81" t="s">
        <v>770</v>
      </c>
      <c r="C368" s="81" t="s">
        <v>18</v>
      </c>
      <c r="D368" s="81" t="s">
        <v>93</v>
      </c>
      <c r="E368" s="81"/>
      <c r="F368" s="41">
        <v>200</v>
      </c>
      <c r="G368" s="93"/>
      <c r="H368" s="42" t="s">
        <v>565</v>
      </c>
      <c r="I368" s="24" t="e">
        <f>VLOOKUP(#REF!,Sheet2!B:C,3,0)</f>
        <v>#REF!</v>
      </c>
      <c r="J368" s="24" t="e">
        <f t="shared" ref="J368:J406" si="11">IF(B368=I368,0,1)</f>
        <v>#REF!</v>
      </c>
      <c r="K368" s="81" t="s">
        <v>770</v>
      </c>
    </row>
    <row r="369" ht="14.25" spans="1:11">
      <c r="A369" s="39">
        <f>SUBTOTAL(3,B$4:B369)-1</f>
        <v>365</v>
      </c>
      <c r="B369" s="81" t="s">
        <v>323</v>
      </c>
      <c r="C369" s="81" t="s">
        <v>13</v>
      </c>
      <c r="D369" s="81" t="s">
        <v>103</v>
      </c>
      <c r="E369" s="81" t="s">
        <v>771</v>
      </c>
      <c r="F369" s="41">
        <v>200</v>
      </c>
      <c r="G369" s="93"/>
      <c r="H369" s="42" t="s">
        <v>565</v>
      </c>
      <c r="I369" s="24" t="e">
        <f>VLOOKUP(#REF!,Sheet2!B:C,3,0)</f>
        <v>#REF!</v>
      </c>
      <c r="J369" s="24" t="e">
        <f t="shared" si="11"/>
        <v>#REF!</v>
      </c>
      <c r="K369" s="81" t="s">
        <v>323</v>
      </c>
    </row>
    <row r="370" ht="14.25" spans="1:11">
      <c r="A370" s="39">
        <f>SUBTOTAL(3,B$4:B370)-1</f>
        <v>366</v>
      </c>
      <c r="B370" s="81" t="s">
        <v>772</v>
      </c>
      <c r="C370" s="81" t="s">
        <v>13</v>
      </c>
      <c r="D370" s="81" t="s">
        <v>49</v>
      </c>
      <c r="E370" s="81" t="s">
        <v>773</v>
      </c>
      <c r="F370" s="41">
        <v>200</v>
      </c>
      <c r="G370" s="93"/>
      <c r="H370" s="42" t="s">
        <v>565</v>
      </c>
      <c r="I370" s="24" t="e">
        <f>VLOOKUP(#REF!,Sheet2!B:C,3,0)</f>
        <v>#REF!</v>
      </c>
      <c r="J370" s="24" t="e">
        <f t="shared" si="11"/>
        <v>#REF!</v>
      </c>
      <c r="K370" s="81" t="s">
        <v>772</v>
      </c>
    </row>
    <row r="371" ht="14.25" spans="1:11">
      <c r="A371" s="39">
        <f>SUBTOTAL(3,B$4:B371)-1</f>
        <v>367</v>
      </c>
      <c r="B371" s="81" t="s">
        <v>627</v>
      </c>
      <c r="C371" s="81" t="s">
        <v>13</v>
      </c>
      <c r="D371" s="81" t="s">
        <v>64</v>
      </c>
      <c r="E371" s="81" t="s">
        <v>774</v>
      </c>
      <c r="F371" s="41">
        <v>200</v>
      </c>
      <c r="G371" s="93"/>
      <c r="H371" s="42" t="s">
        <v>565</v>
      </c>
      <c r="I371" s="24" t="e">
        <f>VLOOKUP(#REF!,Sheet2!B:C,3,0)</f>
        <v>#REF!</v>
      </c>
      <c r="J371" s="24" t="e">
        <f t="shared" si="11"/>
        <v>#REF!</v>
      </c>
      <c r="K371" s="81" t="s">
        <v>627</v>
      </c>
    </row>
    <row r="372" ht="14.25" spans="1:11">
      <c r="A372" s="39">
        <f>SUBTOTAL(3,B$4:B372)-1</f>
        <v>368</v>
      </c>
      <c r="B372" s="81" t="s">
        <v>775</v>
      </c>
      <c r="C372" s="81" t="s">
        <v>13</v>
      </c>
      <c r="D372" s="81" t="s">
        <v>776</v>
      </c>
      <c r="E372" s="81" t="s">
        <v>777</v>
      </c>
      <c r="F372" s="41">
        <v>200</v>
      </c>
      <c r="G372" s="93" t="s">
        <v>511</v>
      </c>
      <c r="H372" s="42" t="s">
        <v>565</v>
      </c>
      <c r="I372" s="24" t="e">
        <f>VLOOKUP(#REF!,Sheet2!B:C,3,0)</f>
        <v>#REF!</v>
      </c>
      <c r="J372" s="24" t="e">
        <f t="shared" si="11"/>
        <v>#REF!</v>
      </c>
      <c r="K372" s="81" t="s">
        <v>775</v>
      </c>
    </row>
    <row r="373" ht="14.25" spans="1:11">
      <c r="A373" s="39">
        <f>SUBTOTAL(3,B$4:B373)-1</f>
        <v>369</v>
      </c>
      <c r="B373" s="81" t="s">
        <v>778</v>
      </c>
      <c r="C373" s="81" t="s">
        <v>18</v>
      </c>
      <c r="D373" s="81" t="s">
        <v>779</v>
      </c>
      <c r="E373" s="81" t="s">
        <v>780</v>
      </c>
      <c r="F373" s="41">
        <v>200</v>
      </c>
      <c r="G373" s="93" t="s">
        <v>511</v>
      </c>
      <c r="H373" s="42" t="s">
        <v>565</v>
      </c>
      <c r="I373" s="24" t="e">
        <f>VLOOKUP(#REF!,Sheet2!B:C,3,0)</f>
        <v>#REF!</v>
      </c>
      <c r="J373" s="24" t="e">
        <f t="shared" si="11"/>
        <v>#REF!</v>
      </c>
      <c r="K373" s="81" t="s">
        <v>778</v>
      </c>
    </row>
    <row r="374" ht="14.25" spans="1:11">
      <c r="A374" s="39">
        <f>SUBTOTAL(3,B$4:B374)-1</f>
        <v>370</v>
      </c>
      <c r="B374" s="81" t="s">
        <v>781</v>
      </c>
      <c r="C374" s="81" t="s">
        <v>18</v>
      </c>
      <c r="D374" s="81" t="s">
        <v>71</v>
      </c>
      <c r="E374" s="81" t="s">
        <v>782</v>
      </c>
      <c r="F374" s="41">
        <v>200</v>
      </c>
      <c r="G374" s="93" t="s">
        <v>511</v>
      </c>
      <c r="H374" s="42" t="s">
        <v>565</v>
      </c>
      <c r="I374" s="24" t="e">
        <f>VLOOKUP(#REF!,Sheet2!B:C,3,0)</f>
        <v>#REF!</v>
      </c>
      <c r="J374" s="24" t="e">
        <f t="shared" si="11"/>
        <v>#REF!</v>
      </c>
      <c r="K374" s="81" t="s">
        <v>781</v>
      </c>
    </row>
    <row r="375" ht="14.25" spans="1:11">
      <c r="A375" s="39">
        <f>SUBTOTAL(3,B$4:B375)-1</f>
        <v>371</v>
      </c>
      <c r="B375" s="81" t="s">
        <v>783</v>
      </c>
      <c r="C375" s="81" t="s">
        <v>13</v>
      </c>
      <c r="D375" s="81" t="s">
        <v>784</v>
      </c>
      <c r="E375" s="81" t="s">
        <v>785</v>
      </c>
      <c r="F375" s="41">
        <v>200</v>
      </c>
      <c r="G375" s="93" t="s">
        <v>511</v>
      </c>
      <c r="H375" s="42" t="s">
        <v>565</v>
      </c>
      <c r="I375" s="24" t="e">
        <f>VLOOKUP(#REF!,Sheet2!B:C,3,0)</f>
        <v>#REF!</v>
      </c>
      <c r="J375" s="24" t="e">
        <f t="shared" si="11"/>
        <v>#REF!</v>
      </c>
      <c r="K375" s="81" t="s">
        <v>783</v>
      </c>
    </row>
    <row r="376" ht="14.25" spans="1:11">
      <c r="A376" s="39">
        <f>SUBTOTAL(3,B$4:B376)-1</f>
        <v>372</v>
      </c>
      <c r="B376" s="81" t="s">
        <v>786</v>
      </c>
      <c r="C376" s="81" t="s">
        <v>18</v>
      </c>
      <c r="D376" s="81" t="s">
        <v>291</v>
      </c>
      <c r="E376" s="81" t="s">
        <v>787</v>
      </c>
      <c r="F376" s="41">
        <v>200</v>
      </c>
      <c r="G376" s="93" t="s">
        <v>511</v>
      </c>
      <c r="H376" s="42" t="s">
        <v>565</v>
      </c>
      <c r="I376" s="24" t="e">
        <f>VLOOKUP(#REF!,Sheet2!B:C,3,0)</f>
        <v>#REF!</v>
      </c>
      <c r="J376" s="24" t="e">
        <f t="shared" si="11"/>
        <v>#REF!</v>
      </c>
      <c r="K376" s="81" t="s">
        <v>786</v>
      </c>
    </row>
    <row r="377" ht="14.25" spans="1:11">
      <c r="A377" s="39">
        <f>SUBTOTAL(3,B$4:B377)-1</f>
        <v>373</v>
      </c>
      <c r="B377" s="81" t="s">
        <v>788</v>
      </c>
      <c r="C377" s="81" t="s">
        <v>13</v>
      </c>
      <c r="D377" s="81" t="s">
        <v>515</v>
      </c>
      <c r="E377" s="81" t="s">
        <v>208</v>
      </c>
      <c r="F377" s="41">
        <v>200</v>
      </c>
      <c r="G377" s="93" t="s">
        <v>511</v>
      </c>
      <c r="H377" s="42" t="s">
        <v>565</v>
      </c>
      <c r="I377" s="24" t="e">
        <f>VLOOKUP(#REF!,Sheet2!B:C,3,0)</f>
        <v>#REF!</v>
      </c>
      <c r="J377" s="24" t="e">
        <f t="shared" si="11"/>
        <v>#REF!</v>
      </c>
      <c r="K377" s="81" t="s">
        <v>788</v>
      </c>
    </row>
    <row r="378" ht="14.25" spans="1:11">
      <c r="A378" s="39">
        <f>SUBTOTAL(3,B$4:B378)-1</f>
        <v>374</v>
      </c>
      <c r="B378" s="81" t="s">
        <v>789</v>
      </c>
      <c r="C378" s="81" t="s">
        <v>13</v>
      </c>
      <c r="D378" s="81" t="s">
        <v>790</v>
      </c>
      <c r="E378" s="81" t="s">
        <v>791</v>
      </c>
      <c r="F378" s="41">
        <v>200</v>
      </c>
      <c r="G378" s="93" t="s">
        <v>511</v>
      </c>
      <c r="H378" s="42" t="s">
        <v>565</v>
      </c>
      <c r="I378" s="24" t="e">
        <f>VLOOKUP(#REF!,Sheet2!B:C,3,0)</f>
        <v>#REF!</v>
      </c>
      <c r="J378" s="24" t="e">
        <f t="shared" si="11"/>
        <v>#REF!</v>
      </c>
      <c r="K378" s="81" t="s">
        <v>789</v>
      </c>
    </row>
    <row r="379" ht="14.25" spans="1:11">
      <c r="A379" s="39">
        <f>SUBTOTAL(3,B$4:B379)-1</f>
        <v>375</v>
      </c>
      <c r="B379" s="81" t="s">
        <v>792</v>
      </c>
      <c r="C379" s="81" t="s">
        <v>13</v>
      </c>
      <c r="D379" s="81" t="s">
        <v>229</v>
      </c>
      <c r="E379" s="81" t="s">
        <v>732</v>
      </c>
      <c r="F379" s="41">
        <v>200</v>
      </c>
      <c r="G379" s="93" t="s">
        <v>511</v>
      </c>
      <c r="H379" s="42" t="s">
        <v>565</v>
      </c>
      <c r="I379" s="24" t="e">
        <f>VLOOKUP(#REF!,Sheet2!B:C,3,0)</f>
        <v>#REF!</v>
      </c>
      <c r="J379" s="24" t="e">
        <f t="shared" si="11"/>
        <v>#REF!</v>
      </c>
      <c r="K379" s="81" t="s">
        <v>792</v>
      </c>
    </row>
    <row r="380" ht="14.25" spans="1:11">
      <c r="A380" s="39">
        <f>SUBTOTAL(3,B$4:B380)-1</f>
        <v>376</v>
      </c>
      <c r="B380" s="81" t="s">
        <v>793</v>
      </c>
      <c r="C380" s="81" t="s">
        <v>13</v>
      </c>
      <c r="D380" s="81" t="s">
        <v>264</v>
      </c>
      <c r="E380" s="81" t="s">
        <v>794</v>
      </c>
      <c r="F380" s="41">
        <v>200</v>
      </c>
      <c r="G380" s="93" t="s">
        <v>511</v>
      </c>
      <c r="H380" s="42" t="s">
        <v>565</v>
      </c>
      <c r="I380" s="24" t="e">
        <f>VLOOKUP(#REF!,Sheet2!B:C,3,0)</f>
        <v>#REF!</v>
      </c>
      <c r="J380" s="24" t="e">
        <f t="shared" si="11"/>
        <v>#REF!</v>
      </c>
      <c r="K380" s="81" t="s">
        <v>793</v>
      </c>
    </row>
    <row r="381" ht="14.25" spans="1:11">
      <c r="A381" s="39">
        <f>SUBTOTAL(3,B$4:B381)-1</f>
        <v>377</v>
      </c>
      <c r="B381" s="81" t="s">
        <v>795</v>
      </c>
      <c r="C381" s="81" t="s">
        <v>13</v>
      </c>
      <c r="D381" s="81" t="s">
        <v>264</v>
      </c>
      <c r="E381" s="81" t="s">
        <v>796</v>
      </c>
      <c r="F381" s="41">
        <v>200</v>
      </c>
      <c r="G381" s="93" t="s">
        <v>511</v>
      </c>
      <c r="H381" s="42" t="s">
        <v>565</v>
      </c>
      <c r="I381" s="24" t="e">
        <f>VLOOKUP(#REF!,Sheet2!B:C,3,0)</f>
        <v>#REF!</v>
      </c>
      <c r="J381" s="24" t="e">
        <f t="shared" si="11"/>
        <v>#REF!</v>
      </c>
      <c r="K381" s="81" t="s">
        <v>795</v>
      </c>
    </row>
    <row r="382" ht="14.25" spans="1:11">
      <c r="A382" s="39">
        <f>SUBTOTAL(3,B$4:B382)-1</f>
        <v>378</v>
      </c>
      <c r="B382" s="81" t="s">
        <v>797</v>
      </c>
      <c r="C382" s="81" t="s">
        <v>18</v>
      </c>
      <c r="D382" s="81" t="s">
        <v>85</v>
      </c>
      <c r="E382" s="81" t="s">
        <v>798</v>
      </c>
      <c r="F382" s="41">
        <v>200</v>
      </c>
      <c r="G382" s="93" t="s">
        <v>511</v>
      </c>
      <c r="H382" s="42" t="s">
        <v>565</v>
      </c>
      <c r="I382" s="24" t="e">
        <f>VLOOKUP(#REF!,Sheet2!B:C,3,0)</f>
        <v>#REF!</v>
      </c>
      <c r="J382" s="24" t="e">
        <f t="shared" si="11"/>
        <v>#REF!</v>
      </c>
      <c r="K382" s="81" t="s">
        <v>797</v>
      </c>
    </row>
    <row r="383" ht="14.25" spans="1:11">
      <c r="A383" s="39">
        <f>SUBTOTAL(3,B$4:B383)-1</f>
        <v>379</v>
      </c>
      <c r="B383" s="81" t="s">
        <v>799</v>
      </c>
      <c r="C383" s="81" t="s">
        <v>13</v>
      </c>
      <c r="D383" s="81" t="s">
        <v>34</v>
      </c>
      <c r="E383" s="81" t="s">
        <v>800</v>
      </c>
      <c r="F383" s="41">
        <v>200</v>
      </c>
      <c r="G383" s="93" t="s">
        <v>511</v>
      </c>
      <c r="H383" s="42" t="s">
        <v>565</v>
      </c>
      <c r="I383" s="24" t="e">
        <f>VLOOKUP(#REF!,Sheet2!B:C,3,0)</f>
        <v>#REF!</v>
      </c>
      <c r="J383" s="24" t="e">
        <f t="shared" si="11"/>
        <v>#REF!</v>
      </c>
      <c r="K383" s="81" t="s">
        <v>799</v>
      </c>
    </row>
    <row r="384" ht="14.25" spans="1:11">
      <c r="A384" s="39">
        <f>SUBTOTAL(3,B$4:B384)-1</f>
        <v>380</v>
      </c>
      <c r="B384" s="81" t="s">
        <v>801</v>
      </c>
      <c r="C384" s="81" t="s">
        <v>18</v>
      </c>
      <c r="D384" s="81" t="s">
        <v>34</v>
      </c>
      <c r="E384" s="81" t="s">
        <v>802</v>
      </c>
      <c r="F384" s="41">
        <v>200</v>
      </c>
      <c r="G384" s="93" t="s">
        <v>511</v>
      </c>
      <c r="H384" s="42" t="s">
        <v>565</v>
      </c>
      <c r="I384" s="24" t="e">
        <f>VLOOKUP(#REF!,Sheet2!B:C,3,0)</f>
        <v>#REF!</v>
      </c>
      <c r="J384" s="24" t="e">
        <f t="shared" si="11"/>
        <v>#REF!</v>
      </c>
      <c r="K384" s="81" t="s">
        <v>801</v>
      </c>
    </row>
    <row r="385" ht="14.25" spans="1:11">
      <c r="A385" s="39">
        <f>SUBTOTAL(3,B$4:B385)-1</f>
        <v>381</v>
      </c>
      <c r="B385" s="81" t="s">
        <v>803</v>
      </c>
      <c r="C385" s="81" t="s">
        <v>13</v>
      </c>
      <c r="D385" s="81" t="s">
        <v>88</v>
      </c>
      <c r="E385" s="81" t="s">
        <v>804</v>
      </c>
      <c r="F385" s="41">
        <v>200</v>
      </c>
      <c r="G385" s="93" t="s">
        <v>511</v>
      </c>
      <c r="H385" s="42" t="s">
        <v>565</v>
      </c>
      <c r="I385" s="24" t="e">
        <f>VLOOKUP(#REF!,Sheet2!B:C,3,0)</f>
        <v>#REF!</v>
      </c>
      <c r="J385" s="24" t="e">
        <f t="shared" si="11"/>
        <v>#REF!</v>
      </c>
      <c r="K385" s="81" t="s">
        <v>803</v>
      </c>
    </row>
    <row r="386" ht="14.25" spans="1:11">
      <c r="A386" s="39">
        <f>SUBTOTAL(3,B$4:B386)-1</f>
        <v>382</v>
      </c>
      <c r="B386" s="81" t="s">
        <v>805</v>
      </c>
      <c r="C386" s="81" t="s">
        <v>18</v>
      </c>
      <c r="D386" s="81" t="s">
        <v>88</v>
      </c>
      <c r="E386" s="81" t="s">
        <v>804</v>
      </c>
      <c r="F386" s="41">
        <v>200</v>
      </c>
      <c r="G386" s="93" t="s">
        <v>511</v>
      </c>
      <c r="H386" s="42" t="s">
        <v>565</v>
      </c>
      <c r="I386" s="24" t="e">
        <f>VLOOKUP(#REF!,Sheet2!B:C,3,0)</f>
        <v>#REF!</v>
      </c>
      <c r="J386" s="24" t="e">
        <f t="shared" si="11"/>
        <v>#REF!</v>
      </c>
      <c r="K386" s="81" t="s">
        <v>805</v>
      </c>
    </row>
    <row r="387" ht="14.25" spans="1:11">
      <c r="A387" s="39">
        <f>SUBTOTAL(3,B$4:B387)-1</f>
        <v>383</v>
      </c>
      <c r="B387" s="81" t="s">
        <v>806</v>
      </c>
      <c r="C387" s="81" t="s">
        <v>18</v>
      </c>
      <c r="D387" s="81" t="s">
        <v>79</v>
      </c>
      <c r="E387" s="81" t="s">
        <v>807</v>
      </c>
      <c r="F387" s="41">
        <v>200</v>
      </c>
      <c r="G387" s="93" t="s">
        <v>511</v>
      </c>
      <c r="H387" s="42" t="s">
        <v>565</v>
      </c>
      <c r="I387" s="24" t="e">
        <f>VLOOKUP(#REF!,Sheet2!B:C,3,0)</f>
        <v>#REF!</v>
      </c>
      <c r="J387" s="24" t="e">
        <f t="shared" si="11"/>
        <v>#REF!</v>
      </c>
      <c r="K387" s="81" t="s">
        <v>806</v>
      </c>
    </row>
    <row r="388" ht="14.25" spans="1:11">
      <c r="A388" s="39">
        <f>SUBTOTAL(3,B$4:B388)-1</f>
        <v>384</v>
      </c>
      <c r="B388" s="81" t="s">
        <v>808</v>
      </c>
      <c r="C388" s="81" t="s">
        <v>18</v>
      </c>
      <c r="D388" s="81" t="s">
        <v>159</v>
      </c>
      <c r="E388" s="81" t="s">
        <v>612</v>
      </c>
      <c r="F388" s="41">
        <v>200</v>
      </c>
      <c r="G388" s="93" t="s">
        <v>511</v>
      </c>
      <c r="H388" s="42" t="s">
        <v>565</v>
      </c>
      <c r="I388" s="24" t="e">
        <f>VLOOKUP(#REF!,Sheet2!B:C,3,0)</f>
        <v>#REF!</v>
      </c>
      <c r="J388" s="24" t="e">
        <f t="shared" si="11"/>
        <v>#REF!</v>
      </c>
      <c r="K388" s="81" t="s">
        <v>808</v>
      </c>
    </row>
    <row r="389" ht="14.25" spans="1:11">
      <c r="A389" s="39">
        <f>SUBTOTAL(3,B$4:B389)-1</f>
        <v>385</v>
      </c>
      <c r="B389" s="81" t="s">
        <v>809</v>
      </c>
      <c r="C389" s="81" t="s">
        <v>18</v>
      </c>
      <c r="D389" s="81" t="s">
        <v>159</v>
      </c>
      <c r="E389" s="81" t="s">
        <v>810</v>
      </c>
      <c r="F389" s="41">
        <v>200</v>
      </c>
      <c r="G389" s="93" t="s">
        <v>511</v>
      </c>
      <c r="H389" s="42" t="s">
        <v>565</v>
      </c>
      <c r="I389" s="24" t="e">
        <f>VLOOKUP(#REF!,Sheet2!B:C,3,0)</f>
        <v>#REF!</v>
      </c>
      <c r="J389" s="24" t="e">
        <f t="shared" si="11"/>
        <v>#REF!</v>
      </c>
      <c r="K389" s="81" t="s">
        <v>809</v>
      </c>
    </row>
    <row r="390" ht="14.25" spans="1:11">
      <c r="A390" s="39">
        <f>SUBTOTAL(3,B$4:B390)-1</f>
        <v>386</v>
      </c>
      <c r="B390" s="81" t="s">
        <v>811</v>
      </c>
      <c r="C390" s="81" t="s">
        <v>18</v>
      </c>
      <c r="D390" s="81" t="s">
        <v>159</v>
      </c>
      <c r="E390" s="81" t="s">
        <v>812</v>
      </c>
      <c r="F390" s="41">
        <v>200</v>
      </c>
      <c r="G390" s="93" t="s">
        <v>511</v>
      </c>
      <c r="H390" s="42" t="s">
        <v>565</v>
      </c>
      <c r="I390" s="24" t="e">
        <f>VLOOKUP(#REF!,Sheet2!B:C,3,0)</f>
        <v>#REF!</v>
      </c>
      <c r="J390" s="24" t="e">
        <f t="shared" si="11"/>
        <v>#REF!</v>
      </c>
      <c r="K390" s="81" t="s">
        <v>811</v>
      </c>
    </row>
    <row r="391" ht="14.25" spans="1:11">
      <c r="A391" s="39">
        <f>SUBTOTAL(3,B$4:B391)-1</f>
        <v>387</v>
      </c>
      <c r="B391" s="81" t="s">
        <v>813</v>
      </c>
      <c r="C391" s="81" t="s">
        <v>13</v>
      </c>
      <c r="D391" s="81" t="s">
        <v>159</v>
      </c>
      <c r="E391" s="81" t="s">
        <v>814</v>
      </c>
      <c r="F391" s="41">
        <v>200</v>
      </c>
      <c r="G391" s="93" t="s">
        <v>511</v>
      </c>
      <c r="H391" s="42" t="s">
        <v>565</v>
      </c>
      <c r="I391" s="24" t="e">
        <f>VLOOKUP(#REF!,Sheet2!B:C,3,0)</f>
        <v>#REF!</v>
      </c>
      <c r="J391" s="24" t="e">
        <f t="shared" si="11"/>
        <v>#REF!</v>
      </c>
      <c r="K391" s="81" t="s">
        <v>813</v>
      </c>
    </row>
    <row r="392" ht="14.25" spans="1:11">
      <c r="A392" s="39">
        <f>SUBTOTAL(3,B$4:B392)-1</f>
        <v>388</v>
      </c>
      <c r="B392" s="82" t="s">
        <v>815</v>
      </c>
      <c r="C392" s="82" t="s">
        <v>18</v>
      </c>
      <c r="D392" s="82" t="s">
        <v>816</v>
      </c>
      <c r="E392" s="82" t="s">
        <v>817</v>
      </c>
      <c r="F392" s="41">
        <v>200</v>
      </c>
      <c r="G392" s="100" t="s">
        <v>526</v>
      </c>
      <c r="H392" s="42" t="s">
        <v>565</v>
      </c>
      <c r="I392" s="24" t="e">
        <f>VLOOKUP(#REF!,Sheet2!B:C,3,0)</f>
        <v>#REF!</v>
      </c>
      <c r="J392" s="24" t="e">
        <f t="shared" si="11"/>
        <v>#REF!</v>
      </c>
      <c r="K392" s="82" t="s">
        <v>815</v>
      </c>
    </row>
    <row r="393" ht="14.25" spans="1:11">
      <c r="A393" s="39">
        <f>SUBTOTAL(3,B$4:B393)-1</f>
        <v>389</v>
      </c>
      <c r="B393" s="82" t="s">
        <v>818</v>
      </c>
      <c r="C393" s="82" t="s">
        <v>13</v>
      </c>
      <c r="D393" s="82" t="s">
        <v>819</v>
      </c>
      <c r="E393" s="82" t="s">
        <v>820</v>
      </c>
      <c r="F393" s="41">
        <v>200</v>
      </c>
      <c r="G393" s="100" t="s">
        <v>526</v>
      </c>
      <c r="H393" s="42" t="s">
        <v>565</v>
      </c>
      <c r="I393" s="24" t="e">
        <f>VLOOKUP(#REF!,Sheet2!B:C,3,0)</f>
        <v>#REF!</v>
      </c>
      <c r="J393" s="24" t="e">
        <f t="shared" si="11"/>
        <v>#REF!</v>
      </c>
      <c r="K393" s="82" t="s">
        <v>818</v>
      </c>
    </row>
    <row r="394" ht="14.25" spans="1:11">
      <c r="A394" s="39">
        <f>SUBTOTAL(3,B$4:B394)-1</f>
        <v>390</v>
      </c>
      <c r="B394" s="82" t="s">
        <v>821</v>
      </c>
      <c r="C394" s="82" t="s">
        <v>18</v>
      </c>
      <c r="D394" s="82" t="s">
        <v>264</v>
      </c>
      <c r="E394" s="82" t="s">
        <v>822</v>
      </c>
      <c r="F394" s="41">
        <v>200</v>
      </c>
      <c r="G394" s="100" t="s">
        <v>526</v>
      </c>
      <c r="H394" s="42" t="s">
        <v>565</v>
      </c>
      <c r="I394" s="24" t="e">
        <f>VLOOKUP(#REF!,Sheet2!B:C,3,0)</f>
        <v>#REF!</v>
      </c>
      <c r="J394" s="24" t="e">
        <f t="shared" si="11"/>
        <v>#REF!</v>
      </c>
      <c r="K394" s="82" t="s">
        <v>821</v>
      </c>
    </row>
    <row r="395" ht="14.25" spans="1:11">
      <c r="A395" s="39">
        <f>SUBTOTAL(3,B$4:B395)-1</f>
        <v>391</v>
      </c>
      <c r="B395" s="82" t="s">
        <v>823</v>
      </c>
      <c r="C395" s="82" t="s">
        <v>13</v>
      </c>
      <c r="D395" s="82" t="s">
        <v>58</v>
      </c>
      <c r="E395" s="82" t="s">
        <v>824</v>
      </c>
      <c r="F395" s="41">
        <v>200</v>
      </c>
      <c r="G395" s="100" t="s">
        <v>526</v>
      </c>
      <c r="H395" s="42" t="s">
        <v>565</v>
      </c>
      <c r="I395" s="24" t="e">
        <f>VLOOKUP(#REF!,Sheet2!B:C,3,0)</f>
        <v>#REF!</v>
      </c>
      <c r="J395" s="24" t="e">
        <f t="shared" si="11"/>
        <v>#REF!</v>
      </c>
      <c r="K395" s="82" t="s">
        <v>823</v>
      </c>
    </row>
    <row r="396" ht="14.25" spans="1:11">
      <c r="A396" s="39">
        <f>SUBTOTAL(3,B$4:B396)-1</f>
        <v>392</v>
      </c>
      <c r="B396" s="83" t="s">
        <v>825</v>
      </c>
      <c r="C396" s="83" t="s">
        <v>18</v>
      </c>
      <c r="D396" s="83" t="s">
        <v>34</v>
      </c>
      <c r="E396" s="83" t="s">
        <v>800</v>
      </c>
      <c r="F396" s="41">
        <v>200</v>
      </c>
      <c r="G396" s="100" t="s">
        <v>526</v>
      </c>
      <c r="H396" s="42" t="s">
        <v>565</v>
      </c>
      <c r="I396" s="24" t="e">
        <f>VLOOKUP(#REF!,Sheet2!B:C,3,0)</f>
        <v>#REF!</v>
      </c>
      <c r="J396" s="24" t="e">
        <f t="shared" si="11"/>
        <v>#REF!</v>
      </c>
      <c r="K396" s="83" t="s">
        <v>825</v>
      </c>
    </row>
    <row r="397" ht="14.25" spans="1:11">
      <c r="A397" s="39">
        <f>SUBTOTAL(3,B$4:B397)-1</f>
        <v>393</v>
      </c>
      <c r="B397" s="73" t="s">
        <v>826</v>
      </c>
      <c r="C397" s="73" t="s">
        <v>13</v>
      </c>
      <c r="D397" s="73" t="s">
        <v>827</v>
      </c>
      <c r="E397" s="73" t="s">
        <v>828</v>
      </c>
      <c r="F397" s="41">
        <v>200</v>
      </c>
      <c r="G397" s="100"/>
      <c r="H397" s="42" t="s">
        <v>565</v>
      </c>
      <c r="I397" s="24" t="e">
        <f>VLOOKUP(#REF!,Sheet2!B:C,3,0)</f>
        <v>#REF!</v>
      </c>
      <c r="J397" s="24" t="e">
        <f t="shared" si="11"/>
        <v>#REF!</v>
      </c>
      <c r="K397" s="73" t="s">
        <v>826</v>
      </c>
    </row>
    <row r="398" ht="14.25" spans="1:11">
      <c r="A398" s="39">
        <f>SUBTOTAL(3,B$4:B398)-1</f>
        <v>394</v>
      </c>
      <c r="B398" s="101" t="s">
        <v>829</v>
      </c>
      <c r="C398" s="101" t="s">
        <v>18</v>
      </c>
      <c r="D398" s="101" t="s">
        <v>291</v>
      </c>
      <c r="E398" s="101" t="s">
        <v>830</v>
      </c>
      <c r="F398" s="41">
        <v>200</v>
      </c>
      <c r="G398" s="102" t="s">
        <v>542</v>
      </c>
      <c r="H398" s="42" t="s">
        <v>565</v>
      </c>
      <c r="I398" s="24" t="e">
        <f>VLOOKUP(#REF!,Sheet2!B:C,3,0)</f>
        <v>#REF!</v>
      </c>
      <c r="J398" s="24" t="e">
        <f t="shared" si="11"/>
        <v>#REF!</v>
      </c>
      <c r="K398" s="101" t="s">
        <v>829</v>
      </c>
    </row>
    <row r="399" ht="14.25" spans="1:11">
      <c r="A399" s="39">
        <f>SUBTOTAL(3,B$4:B399)-1</f>
        <v>395</v>
      </c>
      <c r="B399" s="101" t="s">
        <v>232</v>
      </c>
      <c r="C399" s="101" t="s">
        <v>13</v>
      </c>
      <c r="D399" s="101" t="s">
        <v>103</v>
      </c>
      <c r="E399" s="101" t="s">
        <v>831</v>
      </c>
      <c r="F399" s="41">
        <v>200</v>
      </c>
      <c r="G399" s="102" t="s">
        <v>542</v>
      </c>
      <c r="H399" s="42" t="s">
        <v>565</v>
      </c>
      <c r="I399" s="24" t="e">
        <f>VLOOKUP(#REF!,Sheet2!B:C,3,0)</f>
        <v>#REF!</v>
      </c>
      <c r="J399" s="24" t="e">
        <f t="shared" si="11"/>
        <v>#REF!</v>
      </c>
      <c r="K399" s="101" t="s">
        <v>232</v>
      </c>
    </row>
    <row r="400" ht="14.25" spans="1:11">
      <c r="A400" s="39">
        <f>SUBTOTAL(3,B$4:B400)-1</f>
        <v>396</v>
      </c>
      <c r="B400" s="101" t="s">
        <v>832</v>
      </c>
      <c r="C400" s="101" t="s">
        <v>18</v>
      </c>
      <c r="D400" s="101" t="s">
        <v>103</v>
      </c>
      <c r="E400" s="101" t="s">
        <v>833</v>
      </c>
      <c r="F400" s="41">
        <v>200</v>
      </c>
      <c r="G400" s="102" t="s">
        <v>542</v>
      </c>
      <c r="H400" s="42" t="s">
        <v>565</v>
      </c>
      <c r="I400" s="24" t="e">
        <f>VLOOKUP(#REF!,Sheet2!B:C,3,0)</f>
        <v>#REF!</v>
      </c>
      <c r="J400" s="24" t="e">
        <f t="shared" si="11"/>
        <v>#REF!</v>
      </c>
      <c r="K400" s="101" t="s">
        <v>832</v>
      </c>
    </row>
    <row r="401" ht="14.25" spans="1:11">
      <c r="A401" s="39">
        <f>SUBTOTAL(3,B$4:B401)-1</f>
        <v>397</v>
      </c>
      <c r="B401" s="101" t="s">
        <v>834</v>
      </c>
      <c r="C401" s="101" t="s">
        <v>18</v>
      </c>
      <c r="D401" s="101" t="s">
        <v>103</v>
      </c>
      <c r="E401" s="101" t="s">
        <v>835</v>
      </c>
      <c r="F401" s="41">
        <v>200</v>
      </c>
      <c r="G401" s="102" t="s">
        <v>542</v>
      </c>
      <c r="H401" s="42" t="s">
        <v>565</v>
      </c>
      <c r="I401" s="24" t="e">
        <f>VLOOKUP(#REF!,Sheet2!B:C,3,0)</f>
        <v>#REF!</v>
      </c>
      <c r="J401" s="24" t="e">
        <f t="shared" si="11"/>
        <v>#REF!</v>
      </c>
      <c r="K401" s="101" t="s">
        <v>834</v>
      </c>
    </row>
    <row r="402" ht="14.25" spans="1:11">
      <c r="A402" s="39">
        <f>SUBTOTAL(3,B$4:B402)-1</f>
        <v>398</v>
      </c>
      <c r="B402" s="101" t="s">
        <v>836</v>
      </c>
      <c r="C402" s="101" t="s">
        <v>18</v>
      </c>
      <c r="D402" s="101" t="s">
        <v>112</v>
      </c>
      <c r="E402" s="101" t="s">
        <v>837</v>
      </c>
      <c r="F402" s="41">
        <v>200</v>
      </c>
      <c r="G402" s="102" t="s">
        <v>542</v>
      </c>
      <c r="H402" s="42" t="s">
        <v>565</v>
      </c>
      <c r="I402" s="24" t="e">
        <f>VLOOKUP(#REF!,Sheet2!B:C,3,0)</f>
        <v>#REF!</v>
      </c>
      <c r="J402" s="24" t="e">
        <f t="shared" si="11"/>
        <v>#REF!</v>
      </c>
      <c r="K402" s="101" t="s">
        <v>836</v>
      </c>
    </row>
    <row r="403" ht="14.25" spans="1:11">
      <c r="A403" s="39">
        <f>SUBTOTAL(3,B$4:B403)-1</f>
        <v>399</v>
      </c>
      <c r="B403" s="101" t="s">
        <v>838</v>
      </c>
      <c r="C403" s="101" t="s">
        <v>18</v>
      </c>
      <c r="D403" s="101" t="s">
        <v>49</v>
      </c>
      <c r="E403" s="101" t="s">
        <v>773</v>
      </c>
      <c r="F403" s="41">
        <v>200</v>
      </c>
      <c r="G403" s="102" t="s">
        <v>542</v>
      </c>
      <c r="H403" s="42" t="s">
        <v>565</v>
      </c>
      <c r="I403" s="24" t="e">
        <f>VLOOKUP(#REF!,Sheet2!B:C,3,0)</f>
        <v>#REF!</v>
      </c>
      <c r="J403" s="24" t="e">
        <f t="shared" si="11"/>
        <v>#REF!</v>
      </c>
      <c r="K403" s="101" t="s">
        <v>838</v>
      </c>
    </row>
    <row r="404" ht="14.25" spans="1:11">
      <c r="A404" s="39">
        <f>SUBTOTAL(3,B$4:B404)-1</f>
        <v>400</v>
      </c>
      <c r="B404" s="101" t="s">
        <v>839</v>
      </c>
      <c r="C404" s="101" t="s">
        <v>18</v>
      </c>
      <c r="D404" s="101" t="s">
        <v>49</v>
      </c>
      <c r="E404" s="101" t="s">
        <v>737</v>
      </c>
      <c r="F404" s="41">
        <v>200</v>
      </c>
      <c r="G404" s="102" t="s">
        <v>542</v>
      </c>
      <c r="H404" s="42" t="s">
        <v>565</v>
      </c>
      <c r="I404" s="24" t="e">
        <f>VLOOKUP(#REF!,Sheet2!B:C,3,0)</f>
        <v>#REF!</v>
      </c>
      <c r="J404" s="24" t="e">
        <f t="shared" si="11"/>
        <v>#REF!</v>
      </c>
      <c r="K404" s="101" t="s">
        <v>839</v>
      </c>
    </row>
    <row r="405" ht="14.25" spans="1:11">
      <c r="A405" s="39">
        <f>SUBTOTAL(3,B$4:B405)-1</f>
        <v>401</v>
      </c>
      <c r="B405" s="101" t="s">
        <v>840</v>
      </c>
      <c r="C405" s="101" t="s">
        <v>18</v>
      </c>
      <c r="D405" s="101" t="s">
        <v>132</v>
      </c>
      <c r="E405" s="101" t="s">
        <v>841</v>
      </c>
      <c r="F405" s="41">
        <v>200</v>
      </c>
      <c r="G405" s="102" t="s">
        <v>542</v>
      </c>
      <c r="H405" s="42" t="s">
        <v>565</v>
      </c>
      <c r="I405" s="24" t="e">
        <f>VLOOKUP(#REF!,Sheet2!B:C,3,0)</f>
        <v>#REF!</v>
      </c>
      <c r="J405" s="24" t="e">
        <f t="shared" ref="J405:J430" si="12">IF(B405=I405,0,1)</f>
        <v>#REF!</v>
      </c>
      <c r="K405" s="101" t="s">
        <v>840</v>
      </c>
    </row>
    <row r="406" ht="14.25" spans="1:11">
      <c r="A406" s="39">
        <f>SUBTOTAL(3,B$4:B406)-1</f>
        <v>402</v>
      </c>
      <c r="B406" s="101" t="s">
        <v>842</v>
      </c>
      <c r="C406" s="101" t="s">
        <v>13</v>
      </c>
      <c r="D406" s="101" t="s">
        <v>132</v>
      </c>
      <c r="E406" s="101" t="s">
        <v>841</v>
      </c>
      <c r="F406" s="41">
        <v>200</v>
      </c>
      <c r="G406" s="102" t="s">
        <v>542</v>
      </c>
      <c r="H406" s="42" t="s">
        <v>565</v>
      </c>
      <c r="I406" s="24" t="e">
        <f>VLOOKUP(#REF!,Sheet2!B:C,3,0)</f>
        <v>#REF!</v>
      </c>
      <c r="J406" s="24" t="e">
        <f t="shared" si="12"/>
        <v>#REF!</v>
      </c>
      <c r="K406" s="101" t="s">
        <v>842</v>
      </c>
    </row>
    <row r="407" ht="14.25" spans="1:11">
      <c r="A407" s="39">
        <f>SUBTOTAL(3,B$4:B407)-1</f>
        <v>403</v>
      </c>
      <c r="B407" s="101" t="s">
        <v>843</v>
      </c>
      <c r="C407" s="101" t="s">
        <v>13</v>
      </c>
      <c r="D407" s="101" t="s">
        <v>14</v>
      </c>
      <c r="E407" s="101" t="s">
        <v>318</v>
      </c>
      <c r="F407" s="41">
        <v>200</v>
      </c>
      <c r="G407" s="102" t="s">
        <v>542</v>
      </c>
      <c r="H407" s="42" t="s">
        <v>565</v>
      </c>
      <c r="I407" s="24" t="e">
        <f>VLOOKUP(#REF!,Sheet2!B:C,3,0)</f>
        <v>#REF!</v>
      </c>
      <c r="J407" s="24" t="e">
        <f t="shared" si="12"/>
        <v>#REF!</v>
      </c>
      <c r="K407" s="101" t="s">
        <v>843</v>
      </c>
    </row>
    <row r="408" ht="14.25" spans="1:11">
      <c r="A408" s="39">
        <f>SUBTOTAL(3,B$4:B408)-1</f>
        <v>404</v>
      </c>
      <c r="B408" s="101" t="s">
        <v>844</v>
      </c>
      <c r="C408" s="101" t="s">
        <v>13</v>
      </c>
      <c r="D408" s="101" t="s">
        <v>34</v>
      </c>
      <c r="E408" s="101" t="s">
        <v>845</v>
      </c>
      <c r="F408" s="41">
        <v>200</v>
      </c>
      <c r="G408" s="102" t="s">
        <v>542</v>
      </c>
      <c r="H408" s="42" t="s">
        <v>565</v>
      </c>
      <c r="I408" s="24" t="e">
        <f>VLOOKUP(#REF!,Sheet2!B:C,3,0)</f>
        <v>#REF!</v>
      </c>
      <c r="J408" s="24" t="e">
        <f t="shared" si="12"/>
        <v>#REF!</v>
      </c>
      <c r="K408" s="101" t="s">
        <v>844</v>
      </c>
    </row>
    <row r="409" ht="14.25" spans="1:11">
      <c r="A409" s="39">
        <f>SUBTOTAL(3,B$4:B409)-1</f>
        <v>405</v>
      </c>
      <c r="B409" s="101" t="s">
        <v>846</v>
      </c>
      <c r="C409" s="101" t="s">
        <v>13</v>
      </c>
      <c r="D409" s="101" t="s">
        <v>34</v>
      </c>
      <c r="E409" s="101" t="s">
        <v>847</v>
      </c>
      <c r="F409" s="41">
        <v>200</v>
      </c>
      <c r="G409" s="102" t="s">
        <v>542</v>
      </c>
      <c r="H409" s="42" t="s">
        <v>565</v>
      </c>
      <c r="I409" s="24" t="e">
        <f>VLOOKUP(#REF!,Sheet2!B:C,3,0)</f>
        <v>#REF!</v>
      </c>
      <c r="J409" s="24" t="e">
        <f t="shared" si="12"/>
        <v>#REF!</v>
      </c>
      <c r="K409" s="101" t="s">
        <v>846</v>
      </c>
    </row>
    <row r="410" ht="14.25" spans="1:11">
      <c r="A410" s="39">
        <f>SUBTOTAL(3,B$4:B410)-1</f>
        <v>406</v>
      </c>
      <c r="B410" s="103" t="s">
        <v>848</v>
      </c>
      <c r="C410" s="103" t="s">
        <v>13</v>
      </c>
      <c r="D410" s="103" t="s">
        <v>88</v>
      </c>
      <c r="E410" s="103" t="s">
        <v>849</v>
      </c>
      <c r="F410" s="41">
        <v>200</v>
      </c>
      <c r="G410" s="102" t="s">
        <v>542</v>
      </c>
      <c r="H410" s="42" t="s">
        <v>565</v>
      </c>
      <c r="I410" s="24" t="e">
        <f>VLOOKUP(#REF!,Sheet2!B:C,3,0)</f>
        <v>#REF!</v>
      </c>
      <c r="J410" s="24" t="e">
        <f t="shared" si="12"/>
        <v>#REF!</v>
      </c>
      <c r="K410" s="103" t="s">
        <v>848</v>
      </c>
    </row>
    <row r="411" ht="14.25" spans="1:11">
      <c r="A411" s="39">
        <f>SUBTOTAL(3,B$4:B411)-1</f>
        <v>407</v>
      </c>
      <c r="B411" s="36" t="s">
        <v>850</v>
      </c>
      <c r="C411" s="36" t="s">
        <v>13</v>
      </c>
      <c r="D411" s="36" t="s">
        <v>851</v>
      </c>
      <c r="E411" s="36" t="s">
        <v>852</v>
      </c>
      <c r="F411" s="41">
        <v>200</v>
      </c>
      <c r="G411" s="104"/>
      <c r="H411" s="42" t="s">
        <v>565</v>
      </c>
      <c r="I411" s="24" t="e">
        <f>VLOOKUP(#REF!,Sheet2!B:C,3,0)</f>
        <v>#REF!</v>
      </c>
      <c r="J411" s="24" t="e">
        <f t="shared" si="12"/>
        <v>#REF!</v>
      </c>
      <c r="K411" s="36" t="s">
        <v>850</v>
      </c>
    </row>
    <row r="412" ht="14.25" spans="1:11">
      <c r="A412" s="39">
        <f>SUBTOTAL(3,B$4:B412)-1</f>
        <v>408</v>
      </c>
      <c r="B412" s="36" t="s">
        <v>853</v>
      </c>
      <c r="C412" s="36" t="s">
        <v>18</v>
      </c>
      <c r="D412" s="36" t="s">
        <v>851</v>
      </c>
      <c r="E412" s="36" t="s">
        <v>854</v>
      </c>
      <c r="F412" s="41">
        <v>200</v>
      </c>
      <c r="G412" s="104"/>
      <c r="H412" s="42" t="s">
        <v>565</v>
      </c>
      <c r="I412" s="24" t="e">
        <f>VLOOKUP(#REF!,Sheet2!B:C,3,0)</f>
        <v>#REF!</v>
      </c>
      <c r="J412" s="24" t="e">
        <f t="shared" si="12"/>
        <v>#REF!</v>
      </c>
      <c r="K412" s="36" t="s">
        <v>853</v>
      </c>
    </row>
    <row r="413" ht="14.25" spans="1:11">
      <c r="A413" s="39">
        <f>SUBTOTAL(3,B$4:B413)-1</f>
        <v>409</v>
      </c>
      <c r="B413" s="36" t="s">
        <v>855</v>
      </c>
      <c r="C413" s="36" t="s">
        <v>13</v>
      </c>
      <c r="D413" s="36" t="s">
        <v>856</v>
      </c>
      <c r="E413" s="36" t="s">
        <v>857</v>
      </c>
      <c r="F413" s="41">
        <v>200</v>
      </c>
      <c r="G413" s="104"/>
      <c r="H413" s="42" t="s">
        <v>565</v>
      </c>
      <c r="I413" s="24" t="e">
        <f>VLOOKUP(#REF!,Sheet2!B:C,3,0)</f>
        <v>#REF!</v>
      </c>
      <c r="J413" s="24" t="e">
        <f t="shared" si="12"/>
        <v>#REF!</v>
      </c>
      <c r="K413" s="36" t="s">
        <v>855</v>
      </c>
    </row>
    <row r="414" ht="14.25" spans="1:11">
      <c r="A414" s="39">
        <f>SUBTOTAL(3,B$4:B414)-1</f>
        <v>410</v>
      </c>
      <c r="B414" s="85" t="s">
        <v>858</v>
      </c>
      <c r="C414" s="36" t="s">
        <v>18</v>
      </c>
      <c r="D414" s="36" t="s">
        <v>859</v>
      </c>
      <c r="E414" s="36"/>
      <c r="F414" s="41">
        <v>200</v>
      </c>
      <c r="G414" s="104"/>
      <c r="H414" s="42" t="s">
        <v>565</v>
      </c>
      <c r="I414" s="24" t="e">
        <f>VLOOKUP(#REF!,Sheet2!B:C,3,0)</f>
        <v>#REF!</v>
      </c>
      <c r="J414" s="24" t="e">
        <f t="shared" si="12"/>
        <v>#REF!</v>
      </c>
      <c r="K414" s="85" t="s">
        <v>858</v>
      </c>
    </row>
    <row r="415" ht="14.25" spans="1:11">
      <c r="A415" s="39">
        <f>SUBTOTAL(3,B$4:B415)-1</f>
        <v>411</v>
      </c>
      <c r="B415" s="85" t="s">
        <v>367</v>
      </c>
      <c r="C415" s="36" t="s">
        <v>13</v>
      </c>
      <c r="D415" s="36" t="s">
        <v>860</v>
      </c>
      <c r="E415" s="36"/>
      <c r="F415" s="41">
        <v>200</v>
      </c>
      <c r="G415" s="104"/>
      <c r="H415" s="42" t="s">
        <v>565</v>
      </c>
      <c r="I415" s="24" t="e">
        <f>VLOOKUP(#REF!,Sheet2!B:C,3,0)</f>
        <v>#REF!</v>
      </c>
      <c r="J415" s="24" t="e">
        <f t="shared" si="12"/>
        <v>#REF!</v>
      </c>
      <c r="K415" s="85" t="s">
        <v>367</v>
      </c>
    </row>
    <row r="416" ht="14.25" spans="1:11">
      <c r="A416" s="39">
        <f>SUBTOTAL(3,B$4:B416)-1</f>
        <v>412</v>
      </c>
      <c r="B416" s="85" t="s">
        <v>861</v>
      </c>
      <c r="C416" s="36" t="s">
        <v>13</v>
      </c>
      <c r="D416" s="36" t="s">
        <v>859</v>
      </c>
      <c r="E416" s="36"/>
      <c r="F416" s="41">
        <v>200</v>
      </c>
      <c r="G416" s="104"/>
      <c r="H416" s="42" t="s">
        <v>565</v>
      </c>
      <c r="I416" s="24" t="e">
        <f>VLOOKUP(#REF!,Sheet2!B:C,3,0)</f>
        <v>#REF!</v>
      </c>
      <c r="J416" s="24" t="e">
        <f t="shared" si="12"/>
        <v>#REF!</v>
      </c>
      <c r="K416" s="85" t="s">
        <v>861</v>
      </c>
    </row>
    <row r="417" ht="14.25" spans="1:11">
      <c r="A417" s="39">
        <f>SUBTOTAL(3,B$4:B417)-1</f>
        <v>413</v>
      </c>
      <c r="B417" s="85" t="s">
        <v>862</v>
      </c>
      <c r="C417" s="36" t="s">
        <v>13</v>
      </c>
      <c r="D417" s="36" t="s">
        <v>851</v>
      </c>
      <c r="E417" s="36" t="s">
        <v>863</v>
      </c>
      <c r="F417" s="41">
        <v>200</v>
      </c>
      <c r="G417" s="104"/>
      <c r="H417" s="42" t="s">
        <v>565</v>
      </c>
      <c r="I417" s="24" t="e">
        <f>VLOOKUP(#REF!,Sheet2!B:C,3,0)</f>
        <v>#REF!</v>
      </c>
      <c r="J417" s="24" t="e">
        <f t="shared" si="12"/>
        <v>#REF!</v>
      </c>
      <c r="K417" s="85" t="s">
        <v>862</v>
      </c>
    </row>
    <row r="418" ht="14.25" spans="1:11">
      <c r="A418" s="39">
        <f>SUBTOTAL(3,B$4:B418)-1</f>
        <v>414</v>
      </c>
      <c r="B418" s="85" t="s">
        <v>354</v>
      </c>
      <c r="C418" s="36" t="s">
        <v>13</v>
      </c>
      <c r="D418" s="36" t="s">
        <v>856</v>
      </c>
      <c r="E418" s="36"/>
      <c r="F418" s="41">
        <v>200</v>
      </c>
      <c r="G418" s="104"/>
      <c r="H418" s="42" t="s">
        <v>565</v>
      </c>
      <c r="I418" s="24" t="e">
        <f>VLOOKUP(#REF!,Sheet2!B:C,3,0)</f>
        <v>#REF!</v>
      </c>
      <c r="J418" s="24" t="e">
        <f t="shared" si="12"/>
        <v>#REF!</v>
      </c>
      <c r="K418" s="85" t="s">
        <v>354</v>
      </c>
    </row>
    <row r="419" ht="14.25" spans="1:11">
      <c r="A419" s="39">
        <f>SUBTOTAL(3,B$4:B419)-1</f>
        <v>415</v>
      </c>
      <c r="B419" s="84" t="s">
        <v>864</v>
      </c>
      <c r="C419" s="84" t="s">
        <v>13</v>
      </c>
      <c r="D419" s="84" t="s">
        <v>55</v>
      </c>
      <c r="E419" s="84" t="s">
        <v>865</v>
      </c>
      <c r="F419" s="41">
        <v>200</v>
      </c>
      <c r="G419" s="104" t="s">
        <v>866</v>
      </c>
      <c r="H419" s="42" t="s">
        <v>565</v>
      </c>
      <c r="I419" s="24" t="e">
        <f>VLOOKUP(#REF!,Sheet2!B:C,3,0)</f>
        <v>#REF!</v>
      </c>
      <c r="J419" s="24" t="e">
        <f t="shared" si="12"/>
        <v>#REF!</v>
      </c>
      <c r="K419" s="84" t="s">
        <v>864</v>
      </c>
    </row>
    <row r="420" ht="14.25" spans="1:11">
      <c r="A420" s="39">
        <f>SUBTOTAL(3,B$4:B420)-1</f>
        <v>416</v>
      </c>
      <c r="B420" s="84" t="s">
        <v>867</v>
      </c>
      <c r="C420" s="84" t="s">
        <v>13</v>
      </c>
      <c r="D420" s="84" t="s">
        <v>103</v>
      </c>
      <c r="E420" s="84" t="s">
        <v>868</v>
      </c>
      <c r="F420" s="41">
        <v>200</v>
      </c>
      <c r="G420" s="104" t="s">
        <v>866</v>
      </c>
      <c r="H420" s="42" t="s">
        <v>565</v>
      </c>
      <c r="I420" s="24" t="e">
        <f>VLOOKUP(#REF!,Sheet2!B:C,3,0)</f>
        <v>#REF!</v>
      </c>
      <c r="J420" s="24" t="e">
        <f t="shared" si="12"/>
        <v>#REF!</v>
      </c>
      <c r="K420" s="84" t="s">
        <v>867</v>
      </c>
    </row>
    <row r="421" ht="14.25" spans="1:11">
      <c r="A421" s="39">
        <f>SUBTOTAL(3,B$4:B421)-1</f>
        <v>417</v>
      </c>
      <c r="B421" s="84" t="s">
        <v>869</v>
      </c>
      <c r="C421" s="84" t="s">
        <v>13</v>
      </c>
      <c r="D421" s="84" t="s">
        <v>49</v>
      </c>
      <c r="E421" s="84" t="s">
        <v>870</v>
      </c>
      <c r="F421" s="41">
        <v>200</v>
      </c>
      <c r="G421" s="104" t="s">
        <v>866</v>
      </c>
      <c r="H421" s="42" t="s">
        <v>565</v>
      </c>
      <c r="I421" s="24" t="e">
        <f>VLOOKUP(#REF!,Sheet2!B:C,3,0)</f>
        <v>#REF!</v>
      </c>
      <c r="J421" s="24" t="e">
        <f t="shared" si="12"/>
        <v>#REF!</v>
      </c>
      <c r="K421" s="84" t="s">
        <v>869</v>
      </c>
    </row>
    <row r="422" ht="14.25" spans="1:11">
      <c r="A422" s="39">
        <f>SUBTOTAL(3,B$4:B422)-1</f>
        <v>418</v>
      </c>
      <c r="B422" s="84" t="s">
        <v>871</v>
      </c>
      <c r="C422" s="84" t="s">
        <v>13</v>
      </c>
      <c r="D422" s="84" t="s">
        <v>264</v>
      </c>
      <c r="E422" s="84" t="s">
        <v>872</v>
      </c>
      <c r="F422" s="41">
        <v>200</v>
      </c>
      <c r="G422" s="104" t="s">
        <v>866</v>
      </c>
      <c r="H422" s="42" t="s">
        <v>565</v>
      </c>
      <c r="I422" s="24" t="e">
        <f>VLOOKUP(#REF!,Sheet2!B:C,3,0)</f>
        <v>#REF!</v>
      </c>
      <c r="J422" s="24" t="e">
        <f t="shared" si="12"/>
        <v>#REF!</v>
      </c>
      <c r="K422" s="84" t="s">
        <v>871</v>
      </c>
    </row>
    <row r="423" ht="14.25" spans="1:11">
      <c r="A423" s="39">
        <f>SUBTOTAL(3,B$4:B423)-1</f>
        <v>419</v>
      </c>
      <c r="B423" s="84" t="s">
        <v>873</v>
      </c>
      <c r="C423" s="84" t="s">
        <v>18</v>
      </c>
      <c r="D423" s="84" t="s">
        <v>14</v>
      </c>
      <c r="E423" s="84" t="s">
        <v>874</v>
      </c>
      <c r="F423" s="41">
        <v>200</v>
      </c>
      <c r="G423" s="104" t="s">
        <v>866</v>
      </c>
      <c r="H423" s="42" t="s">
        <v>565</v>
      </c>
      <c r="I423" s="24" t="e">
        <f>VLOOKUP(#REF!,Sheet2!B:C,3,0)</f>
        <v>#REF!</v>
      </c>
      <c r="J423" s="24" t="e">
        <f t="shared" si="12"/>
        <v>#REF!</v>
      </c>
      <c r="K423" s="84" t="s">
        <v>873</v>
      </c>
    </row>
    <row r="424" ht="14.25" spans="1:11">
      <c r="A424" s="39">
        <f>SUBTOTAL(3,B$4:B424)-1</f>
        <v>420</v>
      </c>
      <c r="B424" s="84" t="s">
        <v>875</v>
      </c>
      <c r="C424" s="84" t="s">
        <v>13</v>
      </c>
      <c r="D424" s="84" t="s">
        <v>34</v>
      </c>
      <c r="E424" s="84" t="s">
        <v>876</v>
      </c>
      <c r="F424" s="41">
        <v>200</v>
      </c>
      <c r="G424" s="104" t="s">
        <v>866</v>
      </c>
      <c r="H424" s="42" t="s">
        <v>565</v>
      </c>
      <c r="I424" s="24" t="e">
        <f>VLOOKUP(#REF!,Sheet2!B:C,3,0)</f>
        <v>#REF!</v>
      </c>
      <c r="J424" s="24" t="e">
        <f t="shared" si="12"/>
        <v>#REF!</v>
      </c>
      <c r="K424" s="84" t="s">
        <v>875</v>
      </c>
    </row>
    <row r="425" ht="14.25" spans="1:11">
      <c r="A425" s="39">
        <f>SUBTOTAL(3,B$4:B425)-1</f>
        <v>421</v>
      </c>
      <c r="B425" s="84" t="s">
        <v>877</v>
      </c>
      <c r="C425" s="84" t="s">
        <v>13</v>
      </c>
      <c r="D425" s="84" t="s">
        <v>34</v>
      </c>
      <c r="E425" s="84" t="s">
        <v>878</v>
      </c>
      <c r="F425" s="41">
        <v>200</v>
      </c>
      <c r="G425" s="104" t="s">
        <v>866</v>
      </c>
      <c r="H425" s="42" t="s">
        <v>565</v>
      </c>
      <c r="I425" s="24" t="e">
        <f>VLOOKUP(#REF!,Sheet2!B:C,3,0)</f>
        <v>#REF!</v>
      </c>
      <c r="J425" s="24" t="e">
        <f t="shared" si="12"/>
        <v>#REF!</v>
      </c>
      <c r="K425" s="84" t="s">
        <v>877</v>
      </c>
    </row>
    <row r="426" ht="14.25" spans="1:11">
      <c r="A426" s="39">
        <f>SUBTOTAL(3,B$4:B426)-1</f>
        <v>422</v>
      </c>
      <c r="B426" s="84" t="s">
        <v>879</v>
      </c>
      <c r="C426" s="84" t="s">
        <v>13</v>
      </c>
      <c r="D426" s="84" t="s">
        <v>34</v>
      </c>
      <c r="E426" s="84" t="s">
        <v>880</v>
      </c>
      <c r="F426" s="41">
        <v>200</v>
      </c>
      <c r="G426" s="104" t="s">
        <v>866</v>
      </c>
      <c r="H426" s="42" t="s">
        <v>565</v>
      </c>
      <c r="I426" s="24" t="e">
        <f>VLOOKUP(#REF!,Sheet2!B:C,3,0)</f>
        <v>#REF!</v>
      </c>
      <c r="J426" s="24" t="e">
        <f t="shared" si="12"/>
        <v>#REF!</v>
      </c>
      <c r="K426" s="84" t="s">
        <v>879</v>
      </c>
    </row>
    <row r="427" ht="14.25" spans="1:11">
      <c r="A427" s="39">
        <f>SUBTOTAL(3,B$4:B427)-1</f>
        <v>423</v>
      </c>
      <c r="B427" s="84" t="s">
        <v>881</v>
      </c>
      <c r="C427" s="84" t="s">
        <v>18</v>
      </c>
      <c r="D427" s="84" t="s">
        <v>88</v>
      </c>
      <c r="E427" s="84" t="s">
        <v>882</v>
      </c>
      <c r="F427" s="41">
        <v>200</v>
      </c>
      <c r="G427" s="104" t="s">
        <v>866</v>
      </c>
      <c r="H427" s="42" t="s">
        <v>565</v>
      </c>
      <c r="I427" s="24" t="e">
        <f>VLOOKUP(#REF!,Sheet2!B:C,3,0)</f>
        <v>#REF!</v>
      </c>
      <c r="J427" s="24" t="e">
        <f t="shared" si="12"/>
        <v>#REF!</v>
      </c>
      <c r="K427" s="84" t="s">
        <v>881</v>
      </c>
    </row>
    <row r="428" ht="14.25" spans="1:11">
      <c r="A428" s="39">
        <f>SUBTOTAL(3,B$4:B428)-1</f>
        <v>424</v>
      </c>
      <c r="B428" s="84" t="s">
        <v>883</v>
      </c>
      <c r="C428" s="84" t="s">
        <v>18</v>
      </c>
      <c r="D428" s="84" t="s">
        <v>79</v>
      </c>
      <c r="E428" s="84" t="s">
        <v>884</v>
      </c>
      <c r="F428" s="41">
        <v>200</v>
      </c>
      <c r="G428" s="104" t="s">
        <v>866</v>
      </c>
      <c r="H428" s="42" t="s">
        <v>565</v>
      </c>
      <c r="I428" s="24" t="e">
        <f>VLOOKUP(#REF!,Sheet2!B:C,3,0)</f>
        <v>#REF!</v>
      </c>
      <c r="J428" s="24" t="e">
        <f t="shared" si="12"/>
        <v>#REF!</v>
      </c>
      <c r="K428" s="84" t="s">
        <v>883</v>
      </c>
    </row>
    <row r="429" ht="14.25" spans="1:11">
      <c r="A429" s="39">
        <f>SUBTOTAL(3,B$4:B429)-1</f>
        <v>425</v>
      </c>
      <c r="B429" s="69" t="s">
        <v>885</v>
      </c>
      <c r="C429" s="69" t="s">
        <v>13</v>
      </c>
      <c r="D429" s="69" t="s">
        <v>31</v>
      </c>
      <c r="E429" s="105" t="s">
        <v>886</v>
      </c>
      <c r="F429" s="41">
        <v>200</v>
      </c>
      <c r="G429" s="70"/>
      <c r="H429" s="106" t="s">
        <v>887</v>
      </c>
      <c r="I429" s="24" t="e">
        <f>VLOOKUP(#REF!,Sheet2!B:C,3,0)</f>
        <v>#REF!</v>
      </c>
      <c r="J429" s="24" t="e">
        <f t="shared" si="12"/>
        <v>#REF!</v>
      </c>
      <c r="K429" s="69" t="s">
        <v>885</v>
      </c>
    </row>
    <row r="430" ht="28.5" spans="1:11">
      <c r="A430" s="39">
        <f>SUBTOTAL(3,B$4:B430)-1</f>
        <v>426</v>
      </c>
      <c r="B430" s="69" t="s">
        <v>888</v>
      </c>
      <c r="C430" s="69" t="s">
        <v>18</v>
      </c>
      <c r="D430" s="69" t="s">
        <v>889</v>
      </c>
      <c r="E430" s="69" t="s">
        <v>890</v>
      </c>
      <c r="F430" s="41">
        <v>200</v>
      </c>
      <c r="G430" s="40"/>
      <c r="H430" s="106" t="s">
        <v>887</v>
      </c>
      <c r="I430" s="24" t="e">
        <f>VLOOKUP(#REF!,Sheet2!B:C,3,0)</f>
        <v>#REF!</v>
      </c>
      <c r="J430" s="24" t="e">
        <f t="shared" ref="J430:J462" si="13">IF(B430=I430,0,1)</f>
        <v>#REF!</v>
      </c>
      <c r="K430" s="69" t="s">
        <v>888</v>
      </c>
    </row>
    <row r="431" ht="14.25" spans="1:11">
      <c r="A431" s="39">
        <f>SUBTOTAL(3,B$4:B431)-1</f>
        <v>427</v>
      </c>
      <c r="B431" s="69" t="s">
        <v>891</v>
      </c>
      <c r="C431" s="69" t="s">
        <v>18</v>
      </c>
      <c r="D431" s="69" t="s">
        <v>892</v>
      </c>
      <c r="E431" s="69" t="s">
        <v>893</v>
      </c>
      <c r="F431" s="41">
        <v>200</v>
      </c>
      <c r="G431" s="40"/>
      <c r="H431" s="106" t="s">
        <v>887</v>
      </c>
      <c r="I431" s="24" t="e">
        <f>VLOOKUP(#REF!,Sheet2!B:C,3,0)</f>
        <v>#REF!</v>
      </c>
      <c r="J431" s="24" t="e">
        <f t="shared" si="13"/>
        <v>#REF!</v>
      </c>
      <c r="K431" s="69" t="s">
        <v>891</v>
      </c>
    </row>
    <row r="432" ht="14.25" spans="1:11">
      <c r="A432" s="39">
        <f>SUBTOTAL(3,B$4:B432)-1</f>
        <v>428</v>
      </c>
      <c r="B432" s="69" t="s">
        <v>894</v>
      </c>
      <c r="C432" s="69" t="s">
        <v>18</v>
      </c>
      <c r="D432" s="69" t="s">
        <v>473</v>
      </c>
      <c r="E432" s="69" t="s">
        <v>895</v>
      </c>
      <c r="F432" s="41">
        <v>200</v>
      </c>
      <c r="G432" s="40"/>
      <c r="H432" s="106" t="s">
        <v>887</v>
      </c>
      <c r="I432" s="24" t="e">
        <f>VLOOKUP(#REF!,Sheet2!B:C,3,0)</f>
        <v>#REF!</v>
      </c>
      <c r="J432" s="24" t="e">
        <f t="shared" si="13"/>
        <v>#REF!</v>
      </c>
      <c r="K432" s="69" t="s">
        <v>894</v>
      </c>
    </row>
    <row r="433" ht="14.25" spans="1:11">
      <c r="A433" s="39">
        <f>SUBTOTAL(3,B$4:B433)-1</f>
        <v>429</v>
      </c>
      <c r="B433" s="69" t="s">
        <v>896</v>
      </c>
      <c r="C433" s="69" t="s">
        <v>13</v>
      </c>
      <c r="D433" s="69" t="s">
        <v>473</v>
      </c>
      <c r="E433" s="69" t="s">
        <v>897</v>
      </c>
      <c r="F433" s="41">
        <v>200</v>
      </c>
      <c r="G433" s="40"/>
      <c r="H433" s="106" t="s">
        <v>887</v>
      </c>
      <c r="I433" s="24" t="e">
        <f>VLOOKUP(#REF!,Sheet2!B:C,3,0)</f>
        <v>#REF!</v>
      </c>
      <c r="J433" s="24" t="e">
        <f t="shared" si="13"/>
        <v>#REF!</v>
      </c>
      <c r="K433" s="69" t="s">
        <v>896</v>
      </c>
    </row>
    <row r="434" ht="14.25" spans="1:11">
      <c r="A434" s="39">
        <f>SUBTOTAL(3,B$4:B434)-1</f>
        <v>430</v>
      </c>
      <c r="B434" s="40" t="s">
        <v>898</v>
      </c>
      <c r="C434" s="40" t="s">
        <v>18</v>
      </c>
      <c r="D434" s="40" t="s">
        <v>473</v>
      </c>
      <c r="E434" s="40" t="s">
        <v>899</v>
      </c>
      <c r="F434" s="41">
        <v>200</v>
      </c>
      <c r="G434" s="107"/>
      <c r="H434" s="106" t="s">
        <v>887</v>
      </c>
      <c r="I434" s="24" t="e">
        <f>VLOOKUP(#REF!,Sheet2!B:C,3,0)</f>
        <v>#REF!</v>
      </c>
      <c r="J434" s="24" t="e">
        <f t="shared" si="13"/>
        <v>#REF!</v>
      </c>
      <c r="K434" s="40" t="s">
        <v>898</v>
      </c>
    </row>
    <row r="435" ht="14.25" spans="1:11">
      <c r="A435" s="39">
        <f>SUBTOTAL(3,B$4:B435)-1</f>
        <v>431</v>
      </c>
      <c r="B435" s="69" t="s">
        <v>900</v>
      </c>
      <c r="C435" s="69" t="s">
        <v>18</v>
      </c>
      <c r="D435" s="69" t="s">
        <v>473</v>
      </c>
      <c r="E435" s="69" t="s">
        <v>756</v>
      </c>
      <c r="F435" s="41">
        <v>200</v>
      </c>
      <c r="G435" s="40"/>
      <c r="H435" s="106" t="s">
        <v>887</v>
      </c>
      <c r="I435" s="24" t="e">
        <f>VLOOKUP(#REF!,Sheet2!B:C,3,0)</f>
        <v>#REF!</v>
      </c>
      <c r="J435" s="24" t="e">
        <f t="shared" si="13"/>
        <v>#REF!</v>
      </c>
      <c r="K435" s="69" t="s">
        <v>900</v>
      </c>
    </row>
    <row r="436" ht="14.25" spans="1:11">
      <c r="A436" s="39">
        <f>SUBTOTAL(3,B$4:B436)-1</f>
        <v>432</v>
      </c>
      <c r="B436" s="69" t="s">
        <v>901</v>
      </c>
      <c r="C436" s="69" t="s">
        <v>13</v>
      </c>
      <c r="D436" s="69" t="s">
        <v>473</v>
      </c>
      <c r="E436" s="69"/>
      <c r="F436" s="41">
        <v>200</v>
      </c>
      <c r="G436" s="40"/>
      <c r="H436" s="106" t="s">
        <v>887</v>
      </c>
      <c r="I436" s="24" t="e">
        <f>VLOOKUP(#REF!,Sheet2!B:C,3,0)</f>
        <v>#REF!</v>
      </c>
      <c r="J436" s="24" t="e">
        <f t="shared" si="13"/>
        <v>#REF!</v>
      </c>
      <c r="K436" s="69" t="s">
        <v>901</v>
      </c>
    </row>
    <row r="437" ht="14.25" spans="1:11">
      <c r="A437" s="39">
        <f>SUBTOTAL(3,B$4:B437)-1</f>
        <v>433</v>
      </c>
      <c r="B437" s="69" t="s">
        <v>902</v>
      </c>
      <c r="C437" s="69" t="s">
        <v>18</v>
      </c>
      <c r="D437" s="69" t="s">
        <v>473</v>
      </c>
      <c r="E437" s="69" t="s">
        <v>903</v>
      </c>
      <c r="F437" s="41">
        <v>200</v>
      </c>
      <c r="G437" s="40"/>
      <c r="H437" s="106" t="s">
        <v>887</v>
      </c>
      <c r="I437" s="24" t="e">
        <f>VLOOKUP(#REF!,Sheet2!B:C,3,0)</f>
        <v>#REF!</v>
      </c>
      <c r="J437" s="24" t="e">
        <f t="shared" si="13"/>
        <v>#REF!</v>
      </c>
      <c r="K437" s="69" t="s">
        <v>902</v>
      </c>
    </row>
    <row r="438" ht="14.25" spans="1:11">
      <c r="A438" s="39">
        <f>SUBTOTAL(3,B$4:B438)-1</f>
        <v>434</v>
      </c>
      <c r="B438" s="69" t="s">
        <v>904</v>
      </c>
      <c r="C438" s="69" t="s">
        <v>18</v>
      </c>
      <c r="D438" s="69" t="s">
        <v>905</v>
      </c>
      <c r="E438" s="69" t="s">
        <v>906</v>
      </c>
      <c r="F438" s="41">
        <v>200</v>
      </c>
      <c r="G438" s="40" t="s">
        <v>511</v>
      </c>
      <c r="H438" s="106" t="s">
        <v>887</v>
      </c>
      <c r="I438" s="24" t="e">
        <f>VLOOKUP(#REF!,Sheet2!B:C,3,0)</f>
        <v>#REF!</v>
      </c>
      <c r="J438" s="24" t="e">
        <f t="shared" si="13"/>
        <v>#REF!</v>
      </c>
      <c r="K438" s="69" t="s">
        <v>904</v>
      </c>
    </row>
    <row r="439" ht="14.25" spans="1:11">
      <c r="A439" s="39">
        <f>SUBTOTAL(3,B$4:B439)-1</f>
        <v>435</v>
      </c>
      <c r="B439" s="69" t="s">
        <v>907</v>
      </c>
      <c r="C439" s="69" t="s">
        <v>18</v>
      </c>
      <c r="D439" s="69" t="s">
        <v>905</v>
      </c>
      <c r="E439" s="69" t="s">
        <v>908</v>
      </c>
      <c r="F439" s="41">
        <v>200</v>
      </c>
      <c r="G439" s="40" t="s">
        <v>511</v>
      </c>
      <c r="H439" s="106" t="s">
        <v>887</v>
      </c>
      <c r="I439" s="24" t="e">
        <f>VLOOKUP(#REF!,Sheet2!B:C,3,0)</f>
        <v>#REF!</v>
      </c>
      <c r="J439" s="24" t="e">
        <f t="shared" si="13"/>
        <v>#REF!</v>
      </c>
      <c r="K439" s="69" t="s">
        <v>907</v>
      </c>
    </row>
    <row r="440" ht="14.25" spans="1:11">
      <c r="A440" s="39">
        <f>SUBTOTAL(3,B$4:B440)-1</f>
        <v>436</v>
      </c>
      <c r="B440" s="82" t="s">
        <v>909</v>
      </c>
      <c r="C440" s="82" t="s">
        <v>13</v>
      </c>
      <c r="D440" s="82" t="s">
        <v>905</v>
      </c>
      <c r="E440" s="82" t="s">
        <v>893</v>
      </c>
      <c r="F440" s="41">
        <v>200</v>
      </c>
      <c r="G440" s="82" t="s">
        <v>526</v>
      </c>
      <c r="H440" s="106" t="s">
        <v>887</v>
      </c>
      <c r="I440" s="24" t="e">
        <f>VLOOKUP(#REF!,Sheet2!B:C,3,0)</f>
        <v>#REF!</v>
      </c>
      <c r="J440" s="24" t="e">
        <f t="shared" si="13"/>
        <v>#REF!</v>
      </c>
      <c r="K440" s="82" t="s">
        <v>909</v>
      </c>
    </row>
    <row r="441" ht="14.25" spans="1:11">
      <c r="A441" s="39">
        <f>SUBTOTAL(3,B$4:B441)-1</f>
        <v>437</v>
      </c>
      <c r="B441" s="82" t="s">
        <v>910</v>
      </c>
      <c r="C441" s="82" t="s">
        <v>18</v>
      </c>
      <c r="D441" s="82" t="s">
        <v>905</v>
      </c>
      <c r="E441" s="82"/>
      <c r="F441" s="41">
        <v>200</v>
      </c>
      <c r="G441" s="82" t="s">
        <v>526</v>
      </c>
      <c r="H441" s="106" t="s">
        <v>887</v>
      </c>
      <c r="I441" s="24" t="e">
        <f>VLOOKUP(#REF!,Sheet2!B:C,3,0)</f>
        <v>#REF!</v>
      </c>
      <c r="J441" s="24" t="e">
        <f t="shared" si="13"/>
        <v>#REF!</v>
      </c>
      <c r="K441" s="82" t="s">
        <v>910</v>
      </c>
    </row>
    <row r="442" ht="14.25" spans="1:11">
      <c r="A442" s="39">
        <f>SUBTOTAL(3,B$4:B442)-1</f>
        <v>438</v>
      </c>
      <c r="B442" s="84" t="s">
        <v>911</v>
      </c>
      <c r="C442" s="84" t="s">
        <v>13</v>
      </c>
      <c r="D442" s="84" t="s">
        <v>905</v>
      </c>
      <c r="E442" s="84" t="s">
        <v>912</v>
      </c>
      <c r="F442" s="41">
        <v>200</v>
      </c>
      <c r="G442" s="84" t="s">
        <v>542</v>
      </c>
      <c r="H442" s="106" t="s">
        <v>887</v>
      </c>
      <c r="I442" s="24" t="e">
        <f>VLOOKUP(#REF!,Sheet2!B:C,3,0)</f>
        <v>#REF!</v>
      </c>
      <c r="J442" s="24" t="e">
        <f t="shared" si="13"/>
        <v>#REF!</v>
      </c>
      <c r="K442" s="84" t="s">
        <v>911</v>
      </c>
    </row>
    <row r="443" ht="14.25" spans="1:11">
      <c r="A443" s="39">
        <f>SUBTOTAL(3,B$4:B443)-1</f>
        <v>439</v>
      </c>
      <c r="B443" s="84" t="s">
        <v>913</v>
      </c>
      <c r="C443" s="84" t="s">
        <v>13</v>
      </c>
      <c r="D443" s="84" t="s">
        <v>914</v>
      </c>
      <c r="E443" s="84" t="s">
        <v>915</v>
      </c>
      <c r="F443" s="41">
        <v>200</v>
      </c>
      <c r="G443" s="36" t="s">
        <v>916</v>
      </c>
      <c r="H443" s="84" t="s">
        <v>917</v>
      </c>
      <c r="I443" s="24" t="e">
        <f>VLOOKUP(#REF!,Sheet2!B:C,3,0)</f>
        <v>#REF!</v>
      </c>
      <c r="J443" s="24" t="e">
        <f t="shared" si="13"/>
        <v>#REF!</v>
      </c>
      <c r="K443" s="84" t="s">
        <v>913</v>
      </c>
    </row>
    <row r="444" ht="14.25" spans="1:11">
      <c r="A444" s="39">
        <f>SUBTOTAL(3,B$4:B444)-1</f>
        <v>440</v>
      </c>
      <c r="B444" s="108" t="s">
        <v>918</v>
      </c>
      <c r="C444" s="108" t="s">
        <v>18</v>
      </c>
      <c r="D444" s="108" t="s">
        <v>682</v>
      </c>
      <c r="E444" s="108" t="s">
        <v>919</v>
      </c>
      <c r="F444" s="41">
        <v>200</v>
      </c>
      <c r="G444" s="36" t="s">
        <v>916</v>
      </c>
      <c r="H444" s="84" t="s">
        <v>917</v>
      </c>
      <c r="I444" s="24" t="e">
        <f>VLOOKUP(#REF!,Sheet2!B:C,3,0)</f>
        <v>#REF!</v>
      </c>
      <c r="J444" s="24" t="e">
        <f t="shared" si="13"/>
        <v>#REF!</v>
      </c>
      <c r="K444" s="108" t="s">
        <v>918</v>
      </c>
    </row>
    <row r="445" ht="14.25" spans="1:11">
      <c r="A445" s="39">
        <f>SUBTOTAL(3,B$4:B445)-1</f>
        <v>441</v>
      </c>
      <c r="B445" s="81" t="s">
        <v>920</v>
      </c>
      <c r="C445" s="81" t="s">
        <v>13</v>
      </c>
      <c r="D445" s="81" t="s">
        <v>49</v>
      </c>
      <c r="E445" s="81" t="s">
        <v>763</v>
      </c>
      <c r="F445" s="41">
        <v>200</v>
      </c>
      <c r="G445" s="36" t="s">
        <v>916</v>
      </c>
      <c r="H445" s="81" t="s">
        <v>917</v>
      </c>
      <c r="I445" s="24" t="e">
        <f>VLOOKUP(#REF!,Sheet2!B:C,3,0)</f>
        <v>#REF!</v>
      </c>
      <c r="J445" s="24" t="e">
        <f t="shared" si="13"/>
        <v>#REF!</v>
      </c>
      <c r="K445" s="81" t="s">
        <v>920</v>
      </c>
    </row>
    <row r="446" ht="14.25" spans="1:11">
      <c r="A446" s="39">
        <f>SUBTOTAL(3,B$4:B446)-1</f>
        <v>442</v>
      </c>
      <c r="B446" s="108" t="s">
        <v>633</v>
      </c>
      <c r="C446" s="84" t="s">
        <v>13</v>
      </c>
      <c r="D446" s="108" t="s">
        <v>921</v>
      </c>
      <c r="E446" s="108" t="s">
        <v>922</v>
      </c>
      <c r="F446" s="41">
        <v>200</v>
      </c>
      <c r="G446" s="36" t="s">
        <v>916</v>
      </c>
      <c r="H446" s="84" t="s">
        <v>917</v>
      </c>
      <c r="I446" s="24" t="e">
        <f>VLOOKUP(#REF!,Sheet2!B:C,3,0)</f>
        <v>#REF!</v>
      </c>
      <c r="J446" s="24" t="e">
        <f t="shared" si="13"/>
        <v>#REF!</v>
      </c>
      <c r="K446" s="108" t="s">
        <v>633</v>
      </c>
    </row>
    <row r="447" ht="14.25" spans="1:11">
      <c r="A447" s="39">
        <f>SUBTOTAL(3,B$4:B447)-1</f>
        <v>443</v>
      </c>
      <c r="B447" s="109" t="s">
        <v>923</v>
      </c>
      <c r="C447" s="81" t="s">
        <v>13</v>
      </c>
      <c r="D447" s="81" t="s">
        <v>924</v>
      </c>
      <c r="E447" s="81" t="s">
        <v>925</v>
      </c>
      <c r="F447" s="41">
        <v>200</v>
      </c>
      <c r="G447" s="36" t="s">
        <v>916</v>
      </c>
      <c r="H447" s="36" t="s">
        <v>926</v>
      </c>
      <c r="I447" s="24" t="e">
        <f>VLOOKUP(#REF!,Sheet2!B:C,3,0)</f>
        <v>#REF!</v>
      </c>
      <c r="J447" s="24" t="e">
        <f t="shared" si="13"/>
        <v>#REF!</v>
      </c>
      <c r="K447" s="109" t="s">
        <v>923</v>
      </c>
    </row>
    <row r="448" ht="14.25" spans="1:11">
      <c r="A448" s="39">
        <f>SUBTOTAL(3,B$4:B448)-1</f>
        <v>444</v>
      </c>
      <c r="B448" s="109" t="s">
        <v>927</v>
      </c>
      <c r="C448" s="81" t="s">
        <v>18</v>
      </c>
      <c r="D448" s="81" t="s">
        <v>142</v>
      </c>
      <c r="E448" s="81" t="s">
        <v>465</v>
      </c>
      <c r="F448" s="41">
        <v>200</v>
      </c>
      <c r="G448" s="36" t="s">
        <v>916</v>
      </c>
      <c r="H448" s="36" t="s">
        <v>926</v>
      </c>
      <c r="I448" s="24" t="e">
        <f>VLOOKUP(#REF!,Sheet2!B:C,3,0)</f>
        <v>#REF!</v>
      </c>
      <c r="J448" s="24" t="e">
        <f t="shared" si="13"/>
        <v>#REF!</v>
      </c>
      <c r="K448" s="109" t="s">
        <v>927</v>
      </c>
    </row>
    <row r="449" ht="14.25" spans="1:11">
      <c r="A449" s="39">
        <f>SUBTOTAL(3,B$4:B449)-1</f>
        <v>445</v>
      </c>
      <c r="B449" s="109" t="s">
        <v>928</v>
      </c>
      <c r="C449" s="81" t="s">
        <v>18</v>
      </c>
      <c r="D449" s="81" t="s">
        <v>859</v>
      </c>
      <c r="E449" s="81" t="s">
        <v>562</v>
      </c>
      <c r="F449" s="41">
        <v>200</v>
      </c>
      <c r="G449" s="36" t="s">
        <v>916</v>
      </c>
      <c r="H449" s="36" t="s">
        <v>926</v>
      </c>
      <c r="I449" s="24" t="e">
        <f>VLOOKUP(#REF!,Sheet2!B:C,3,0)</f>
        <v>#REF!</v>
      </c>
      <c r="J449" s="24" t="e">
        <f t="shared" si="13"/>
        <v>#REF!</v>
      </c>
      <c r="K449" s="109" t="s">
        <v>928</v>
      </c>
    </row>
    <row r="450" ht="14.25" spans="1:11">
      <c r="A450" s="39">
        <f>SUBTOTAL(3,B$4:B450)-1</f>
        <v>446</v>
      </c>
      <c r="B450" s="109" t="s">
        <v>424</v>
      </c>
      <c r="C450" s="84" t="s">
        <v>18</v>
      </c>
      <c r="D450" s="84" t="s">
        <v>929</v>
      </c>
      <c r="E450" s="84" t="s">
        <v>930</v>
      </c>
      <c r="F450" s="41">
        <v>200</v>
      </c>
      <c r="G450" s="36" t="s">
        <v>916</v>
      </c>
      <c r="H450" s="36" t="s">
        <v>926</v>
      </c>
      <c r="I450" s="24" t="e">
        <f>VLOOKUP(#REF!,Sheet2!B:C,3,0)</f>
        <v>#REF!</v>
      </c>
      <c r="J450" s="24" t="e">
        <f t="shared" si="13"/>
        <v>#REF!</v>
      </c>
      <c r="K450" s="109" t="s">
        <v>424</v>
      </c>
    </row>
    <row r="451" ht="14.25" spans="1:11">
      <c r="A451" s="39">
        <f>SUBTOTAL(3,B$4:B451)-1</f>
        <v>447</v>
      </c>
      <c r="B451" s="109" t="s">
        <v>931</v>
      </c>
      <c r="C451" s="81" t="s">
        <v>18</v>
      </c>
      <c r="D451" s="81" t="s">
        <v>473</v>
      </c>
      <c r="E451" s="81" t="s">
        <v>932</v>
      </c>
      <c r="F451" s="41">
        <v>200</v>
      </c>
      <c r="G451" s="36" t="s">
        <v>916</v>
      </c>
      <c r="H451" s="36" t="s">
        <v>926</v>
      </c>
      <c r="I451" s="24" t="e">
        <f>VLOOKUP(#REF!,Sheet2!B:C,3,0)</f>
        <v>#REF!</v>
      </c>
      <c r="J451" s="24" t="e">
        <f t="shared" si="13"/>
        <v>#REF!</v>
      </c>
      <c r="K451" s="109" t="s">
        <v>931</v>
      </c>
    </row>
    <row r="452" ht="14.25" spans="1:11">
      <c r="A452" s="39">
        <f>SUBTOTAL(3,B$4:B452)-1</f>
        <v>448</v>
      </c>
      <c r="B452" s="108" t="s">
        <v>933</v>
      </c>
      <c r="C452" s="84" t="s">
        <v>13</v>
      </c>
      <c r="D452" s="108" t="s">
        <v>934</v>
      </c>
      <c r="E452" s="108" t="s">
        <v>935</v>
      </c>
      <c r="F452" s="41">
        <v>200</v>
      </c>
      <c r="G452" s="36" t="s">
        <v>916</v>
      </c>
      <c r="H452" s="84" t="s">
        <v>16</v>
      </c>
      <c r="I452" s="24" t="e">
        <f>VLOOKUP(#REF!,Sheet2!B:C,3,0)</f>
        <v>#REF!</v>
      </c>
      <c r="J452" s="24" t="e">
        <f t="shared" si="13"/>
        <v>#REF!</v>
      </c>
      <c r="K452" s="108" t="s">
        <v>933</v>
      </c>
    </row>
    <row r="453" ht="14.25" spans="1:11">
      <c r="A453" s="39">
        <f>SUBTOTAL(3,B$4:B453)-1</f>
        <v>449</v>
      </c>
      <c r="B453" s="84" t="s">
        <v>936</v>
      </c>
      <c r="C453" s="84" t="s">
        <v>13</v>
      </c>
      <c r="D453" s="110" t="s">
        <v>937</v>
      </c>
      <c r="E453" s="84" t="s">
        <v>938</v>
      </c>
      <c r="F453" s="41">
        <v>200</v>
      </c>
      <c r="G453" s="36" t="s">
        <v>939</v>
      </c>
      <c r="H453" s="84" t="s">
        <v>917</v>
      </c>
      <c r="I453" s="24" t="e">
        <f>VLOOKUP(#REF!,Sheet2!B:C,3,0)</f>
        <v>#REF!</v>
      </c>
      <c r="J453" s="24" t="e">
        <f t="shared" si="13"/>
        <v>#REF!</v>
      </c>
      <c r="K453" s="84" t="s">
        <v>936</v>
      </c>
    </row>
    <row r="454" ht="14.25" spans="1:11">
      <c r="A454" s="39">
        <f>SUBTOTAL(3,B$4:B454)-1</f>
        <v>450</v>
      </c>
      <c r="B454" s="108" t="s">
        <v>940</v>
      </c>
      <c r="C454" s="84" t="s">
        <v>13</v>
      </c>
      <c r="D454" s="108" t="s">
        <v>941</v>
      </c>
      <c r="E454" s="108" t="s">
        <v>942</v>
      </c>
      <c r="F454" s="41">
        <v>200</v>
      </c>
      <c r="G454" s="36" t="s">
        <v>939</v>
      </c>
      <c r="H454" s="84" t="s">
        <v>917</v>
      </c>
      <c r="I454" s="24" t="e">
        <f>VLOOKUP(#REF!,Sheet2!B:C,3,0)</f>
        <v>#REF!</v>
      </c>
      <c r="J454" s="24" t="e">
        <f t="shared" si="13"/>
        <v>#REF!</v>
      </c>
      <c r="K454" s="108" t="s">
        <v>940</v>
      </c>
    </row>
    <row r="455" ht="14.25" spans="1:11">
      <c r="A455" s="39">
        <f>SUBTOTAL(3,B$4:B455)-1</f>
        <v>451</v>
      </c>
      <c r="B455" s="81" t="s">
        <v>943</v>
      </c>
      <c r="C455" s="81" t="s">
        <v>13</v>
      </c>
      <c r="D455" s="81" t="s">
        <v>49</v>
      </c>
      <c r="E455" s="81" t="s">
        <v>944</v>
      </c>
      <c r="F455" s="41">
        <v>200</v>
      </c>
      <c r="G455" s="36" t="s">
        <v>939</v>
      </c>
      <c r="H455" s="81" t="s">
        <v>917</v>
      </c>
      <c r="I455" s="24" t="e">
        <f>VLOOKUP(#REF!,Sheet2!B:C,3,0)</f>
        <v>#REF!</v>
      </c>
      <c r="J455" s="24" t="e">
        <f t="shared" si="13"/>
        <v>#REF!</v>
      </c>
      <c r="K455" s="81" t="s">
        <v>943</v>
      </c>
    </row>
    <row r="456" ht="14.25" spans="1:11">
      <c r="A456" s="39">
        <f>SUBTOTAL(3,B$4:B456)-1</f>
        <v>452</v>
      </c>
      <c r="B456" s="111" t="s">
        <v>945</v>
      </c>
      <c r="C456" s="112" t="s">
        <v>13</v>
      </c>
      <c r="D456" s="111" t="s">
        <v>946</v>
      </c>
      <c r="E456" s="84" t="s">
        <v>610</v>
      </c>
      <c r="F456" s="41">
        <v>200</v>
      </c>
      <c r="G456" s="36" t="s">
        <v>939</v>
      </c>
      <c r="H456" s="84" t="s">
        <v>917</v>
      </c>
      <c r="I456" s="24" t="e">
        <f>VLOOKUP(#REF!,Sheet2!B:C,3,0)</f>
        <v>#REF!</v>
      </c>
      <c r="J456" s="24" t="e">
        <f t="shared" si="13"/>
        <v>#REF!</v>
      </c>
      <c r="K456" s="111" t="s">
        <v>945</v>
      </c>
    </row>
    <row r="457" ht="14.25" spans="1:11">
      <c r="A457" s="39">
        <f>SUBTOTAL(3,B$4:B457)-1</f>
        <v>453</v>
      </c>
      <c r="B457" s="108" t="s">
        <v>668</v>
      </c>
      <c r="C457" s="84" t="s">
        <v>13</v>
      </c>
      <c r="D457" s="108" t="s">
        <v>117</v>
      </c>
      <c r="E457" s="108" t="s">
        <v>947</v>
      </c>
      <c r="F457" s="41">
        <v>200</v>
      </c>
      <c r="G457" s="36" t="s">
        <v>939</v>
      </c>
      <c r="H457" s="84" t="s">
        <v>16</v>
      </c>
      <c r="I457" s="24" t="e">
        <f>VLOOKUP(#REF!,Sheet2!B:C,3,0)</f>
        <v>#REF!</v>
      </c>
      <c r="J457" s="24" t="e">
        <f t="shared" si="13"/>
        <v>#REF!</v>
      </c>
      <c r="K457" s="108" t="s">
        <v>668</v>
      </c>
    </row>
    <row r="458" ht="14.25" spans="1:11">
      <c r="A458" s="39">
        <f>SUBTOTAL(3,B$4:B458)-1</f>
        <v>454</v>
      </c>
      <c r="B458" s="86" t="s">
        <v>948</v>
      </c>
      <c r="C458" s="81" t="s">
        <v>18</v>
      </c>
      <c r="D458" s="81" t="s">
        <v>34</v>
      </c>
      <c r="E458" s="86" t="s">
        <v>949</v>
      </c>
      <c r="F458" s="41">
        <v>200</v>
      </c>
      <c r="G458" s="36" t="s">
        <v>939</v>
      </c>
      <c r="H458" s="81" t="s">
        <v>16</v>
      </c>
      <c r="I458" s="24" t="e">
        <f>VLOOKUP(#REF!,Sheet2!B:C,3,0)</f>
        <v>#REF!</v>
      </c>
      <c r="J458" s="24" t="e">
        <f t="shared" si="13"/>
        <v>#REF!</v>
      </c>
      <c r="K458" s="86" t="s">
        <v>948</v>
      </c>
    </row>
    <row r="459" ht="14.25" spans="1:11">
      <c r="A459" s="39">
        <f>SUBTOTAL(3,B$4:B459)-1</f>
        <v>455</v>
      </c>
      <c r="B459" s="113" t="s">
        <v>950</v>
      </c>
      <c r="C459" s="114" t="s">
        <v>18</v>
      </c>
      <c r="D459" s="114" t="s">
        <v>34</v>
      </c>
      <c r="E459" s="114" t="s">
        <v>951</v>
      </c>
      <c r="F459" s="41">
        <v>200</v>
      </c>
      <c r="G459" s="115" t="s">
        <v>939</v>
      </c>
      <c r="H459" s="114" t="s">
        <v>16</v>
      </c>
      <c r="I459" s="24" t="e">
        <f>VLOOKUP(#REF!,Sheet2!B:C,3,0)</f>
        <v>#REF!</v>
      </c>
      <c r="J459" s="24" t="e">
        <f t="shared" si="13"/>
        <v>#REF!</v>
      </c>
      <c r="K459" s="113" t="s">
        <v>950</v>
      </c>
    </row>
    <row r="460" ht="14.25" spans="1:11">
      <c r="A460" s="39">
        <f>SUBTOTAL(3,B$4:B460)-1</f>
        <v>456</v>
      </c>
      <c r="B460" s="84" t="s">
        <v>952</v>
      </c>
      <c r="C460" s="84" t="s">
        <v>18</v>
      </c>
      <c r="D460" s="110" t="s">
        <v>953</v>
      </c>
      <c r="E460" s="84" t="s">
        <v>954</v>
      </c>
      <c r="F460" s="41">
        <v>200</v>
      </c>
      <c r="G460" s="36" t="s">
        <v>939</v>
      </c>
      <c r="H460" s="84" t="s">
        <v>16</v>
      </c>
      <c r="I460" s="24" t="e">
        <f>VLOOKUP(#REF!,Sheet2!B:C,3,0)</f>
        <v>#REF!</v>
      </c>
      <c r="J460" s="24" t="e">
        <f t="shared" si="13"/>
        <v>#REF!</v>
      </c>
      <c r="K460" s="84" t="s">
        <v>952</v>
      </c>
    </row>
    <row r="461" ht="14.25" spans="1:11">
      <c r="A461" s="39">
        <f>SUBTOTAL(3,B$4:B461)-1</f>
        <v>457</v>
      </c>
      <c r="B461" s="81" t="s">
        <v>955</v>
      </c>
      <c r="C461" s="81" t="s">
        <v>13</v>
      </c>
      <c r="D461" s="81" t="s">
        <v>49</v>
      </c>
      <c r="E461" s="81" t="s">
        <v>956</v>
      </c>
      <c r="F461" s="41">
        <v>200</v>
      </c>
      <c r="G461" s="36" t="s">
        <v>957</v>
      </c>
      <c r="H461" s="81" t="s">
        <v>917</v>
      </c>
      <c r="I461" s="24" t="e">
        <f>VLOOKUP(#REF!,Sheet2!B:C,3,0)</f>
        <v>#REF!</v>
      </c>
      <c r="J461" s="24" t="e">
        <f t="shared" si="13"/>
        <v>#REF!</v>
      </c>
      <c r="K461" s="81" t="s">
        <v>955</v>
      </c>
    </row>
    <row r="462" ht="12" customHeight="1" spans="1:11">
      <c r="A462" s="39">
        <f>SUBTOTAL(3,B$4:B462)-1</f>
        <v>458</v>
      </c>
      <c r="B462" s="116" t="s">
        <v>958</v>
      </c>
      <c r="C462" s="116" t="s">
        <v>13</v>
      </c>
      <c r="D462" s="116" t="s">
        <v>959</v>
      </c>
      <c r="E462" s="116" t="s">
        <v>960</v>
      </c>
      <c r="F462" s="41">
        <v>200</v>
      </c>
      <c r="G462" s="36" t="s">
        <v>957</v>
      </c>
      <c r="H462" s="81" t="s">
        <v>917</v>
      </c>
      <c r="I462" s="24" t="e">
        <f>VLOOKUP(#REF!,Sheet2!B:C,3,0)</f>
        <v>#REF!</v>
      </c>
      <c r="J462" s="24" t="e">
        <f t="shared" ref="J462:J478" si="14">IF(B462=I462,0,1)</f>
        <v>#REF!</v>
      </c>
      <c r="K462" s="116" t="s">
        <v>958</v>
      </c>
    </row>
    <row r="463" ht="14.25" spans="1:11">
      <c r="A463" s="39">
        <f>SUBTOTAL(3,B$4:B463)-1</f>
        <v>459</v>
      </c>
      <c r="B463" s="84" t="s">
        <v>668</v>
      </c>
      <c r="C463" s="84" t="s">
        <v>13</v>
      </c>
      <c r="D463" s="84" t="s">
        <v>961</v>
      </c>
      <c r="E463" s="84" t="s">
        <v>962</v>
      </c>
      <c r="F463" s="41">
        <v>200</v>
      </c>
      <c r="G463" s="36" t="s">
        <v>957</v>
      </c>
      <c r="H463" s="84" t="s">
        <v>917</v>
      </c>
      <c r="I463" s="24" t="e">
        <f>VLOOKUP(#REF!,Sheet2!B:C,3,0)</f>
        <v>#REF!</v>
      </c>
      <c r="J463" s="24" t="e">
        <f t="shared" si="14"/>
        <v>#REF!</v>
      </c>
      <c r="K463" s="84" t="s">
        <v>668</v>
      </c>
    </row>
    <row r="464" ht="14.25" spans="1:11">
      <c r="A464" s="39">
        <f>SUBTOTAL(3,B$4:B464)-1</f>
        <v>460</v>
      </c>
      <c r="B464" s="81" t="s">
        <v>963</v>
      </c>
      <c r="C464" s="81" t="s">
        <v>18</v>
      </c>
      <c r="D464" s="81" t="s">
        <v>964</v>
      </c>
      <c r="E464" s="81" t="s">
        <v>965</v>
      </c>
      <c r="F464" s="41">
        <v>200</v>
      </c>
      <c r="G464" s="36" t="s">
        <v>957</v>
      </c>
      <c r="H464" s="36" t="s">
        <v>926</v>
      </c>
      <c r="I464" s="24" t="e">
        <f>VLOOKUP(#REF!,Sheet2!B:C,3,0)</f>
        <v>#REF!</v>
      </c>
      <c r="J464" s="24" t="e">
        <f t="shared" si="14"/>
        <v>#REF!</v>
      </c>
      <c r="K464" s="81" t="s">
        <v>963</v>
      </c>
    </row>
    <row r="465" ht="14.25" spans="1:11">
      <c r="A465" s="39">
        <f>SUBTOTAL(3,B$4:B465)-1</f>
        <v>461</v>
      </c>
      <c r="B465" s="84" t="s">
        <v>966</v>
      </c>
      <c r="C465" s="84" t="s">
        <v>13</v>
      </c>
      <c r="D465" s="84" t="s">
        <v>31</v>
      </c>
      <c r="E465" s="84" t="s">
        <v>967</v>
      </c>
      <c r="F465" s="41">
        <v>200</v>
      </c>
      <c r="G465" s="36" t="s">
        <v>957</v>
      </c>
      <c r="H465" s="84" t="s">
        <v>926</v>
      </c>
      <c r="I465" s="24" t="e">
        <f>VLOOKUP(#REF!,Sheet2!B:C,3,0)</f>
        <v>#REF!</v>
      </c>
      <c r="J465" s="24" t="e">
        <f t="shared" si="14"/>
        <v>#REF!</v>
      </c>
      <c r="K465" s="84" t="s">
        <v>966</v>
      </c>
    </row>
    <row r="466" ht="14.25" spans="1:11">
      <c r="A466" s="39">
        <f>SUBTOTAL(3,B$4:B466)-1</f>
        <v>462</v>
      </c>
      <c r="B466" s="84" t="s">
        <v>968</v>
      </c>
      <c r="C466" s="84" t="s">
        <v>13</v>
      </c>
      <c r="D466" s="84" t="s">
        <v>969</v>
      </c>
      <c r="E466" s="84" t="s">
        <v>970</v>
      </c>
      <c r="F466" s="41">
        <v>200</v>
      </c>
      <c r="G466" s="36" t="s">
        <v>957</v>
      </c>
      <c r="H466" s="84" t="s">
        <v>16</v>
      </c>
      <c r="I466" s="24" t="e">
        <f>VLOOKUP(#REF!,Sheet2!B:C,3,0)</f>
        <v>#REF!</v>
      </c>
      <c r="J466" s="24" t="e">
        <f t="shared" si="14"/>
        <v>#REF!</v>
      </c>
      <c r="K466" s="84" t="s">
        <v>968</v>
      </c>
    </row>
    <row r="467" ht="14.25" spans="1:11">
      <c r="A467" s="39">
        <f>SUBTOTAL(3,B$4:B467)-1</f>
        <v>463</v>
      </c>
      <c r="B467" s="84" t="s">
        <v>971</v>
      </c>
      <c r="C467" s="84" t="s">
        <v>13</v>
      </c>
      <c r="D467" s="84" t="s">
        <v>132</v>
      </c>
      <c r="E467" s="84" t="s">
        <v>971</v>
      </c>
      <c r="F467" s="41">
        <v>200</v>
      </c>
      <c r="G467" s="36" t="s">
        <v>957</v>
      </c>
      <c r="H467" s="84" t="s">
        <v>16</v>
      </c>
      <c r="I467" s="24" t="e">
        <f>VLOOKUP(#REF!,Sheet2!B:C,3,0)</f>
        <v>#REF!</v>
      </c>
      <c r="J467" s="24" t="e">
        <f t="shared" si="14"/>
        <v>#REF!</v>
      </c>
      <c r="K467" s="84" t="s">
        <v>971</v>
      </c>
    </row>
    <row r="468" ht="14.25" spans="1:11">
      <c r="A468" s="39">
        <f>SUBTOTAL(3,B$4:B468)-1</f>
        <v>464</v>
      </c>
      <c r="B468" s="81" t="s">
        <v>972</v>
      </c>
      <c r="C468" s="81" t="s">
        <v>18</v>
      </c>
      <c r="D468" s="81" t="s">
        <v>473</v>
      </c>
      <c r="E468" s="81" t="s">
        <v>973</v>
      </c>
      <c r="F468" s="41">
        <v>200</v>
      </c>
      <c r="G468" s="36" t="s">
        <v>974</v>
      </c>
      <c r="H468" s="36" t="s">
        <v>926</v>
      </c>
      <c r="I468" s="24" t="e">
        <f>VLOOKUP(#REF!,Sheet2!B:C,3,0)</f>
        <v>#REF!</v>
      </c>
      <c r="J468" s="24" t="e">
        <f t="shared" si="14"/>
        <v>#REF!</v>
      </c>
      <c r="K468" s="81" t="s">
        <v>972</v>
      </c>
    </row>
    <row r="469" ht="14.25" spans="1:11">
      <c r="A469" s="39">
        <f>SUBTOTAL(3,B$4:B469)-1</f>
        <v>465</v>
      </c>
      <c r="B469" s="86" t="s">
        <v>975</v>
      </c>
      <c r="C469" s="117" t="s">
        <v>13</v>
      </c>
      <c r="D469" s="81" t="s">
        <v>34</v>
      </c>
      <c r="E469" s="81" t="s">
        <v>976</v>
      </c>
      <c r="F469" s="41">
        <v>200</v>
      </c>
      <c r="G469" s="36" t="s">
        <v>974</v>
      </c>
      <c r="H469" s="81" t="s">
        <v>16</v>
      </c>
      <c r="I469" s="24" t="e">
        <f>VLOOKUP(#REF!,Sheet2!B:C,3,0)</f>
        <v>#REF!</v>
      </c>
      <c r="J469" s="24" t="e">
        <f t="shared" si="14"/>
        <v>#REF!</v>
      </c>
      <c r="K469" s="86" t="s">
        <v>975</v>
      </c>
    </row>
    <row r="470" ht="14.25" spans="1:11">
      <c r="A470" s="39">
        <f>SUBTOTAL(3,B$4:B470)-1</f>
        <v>466</v>
      </c>
      <c r="B470" s="111" t="s">
        <v>977</v>
      </c>
      <c r="C470" s="112" t="s">
        <v>13</v>
      </c>
      <c r="D470" s="111" t="s">
        <v>978</v>
      </c>
      <c r="E470" s="84" t="s">
        <v>979</v>
      </c>
      <c r="F470" s="41">
        <v>200</v>
      </c>
      <c r="G470" s="36" t="s">
        <v>980</v>
      </c>
      <c r="H470" s="84" t="s">
        <v>917</v>
      </c>
      <c r="I470" s="24" t="e">
        <f>VLOOKUP(#REF!,Sheet2!B:C,3,0)</f>
        <v>#REF!</v>
      </c>
      <c r="J470" s="24" t="e">
        <f t="shared" si="14"/>
        <v>#REF!</v>
      </c>
      <c r="K470" s="111" t="s">
        <v>977</v>
      </c>
    </row>
    <row r="471" ht="14.25" spans="1:11">
      <c r="A471" s="39">
        <f>SUBTOTAL(3,B$4:B471)-1</f>
        <v>467</v>
      </c>
      <c r="B471" s="118" t="s">
        <v>981</v>
      </c>
      <c r="C471" s="118" t="s">
        <v>13</v>
      </c>
      <c r="D471" s="118" t="s">
        <v>85</v>
      </c>
      <c r="E471" s="118" t="s">
        <v>982</v>
      </c>
      <c r="F471" s="41">
        <v>200</v>
      </c>
      <c r="G471" s="36" t="s">
        <v>980</v>
      </c>
      <c r="H471" s="84" t="s">
        <v>917</v>
      </c>
      <c r="I471" s="24" t="e">
        <f>VLOOKUP(#REF!,Sheet2!B:C,3,0)</f>
        <v>#REF!</v>
      </c>
      <c r="J471" s="24" t="e">
        <f t="shared" si="14"/>
        <v>#REF!</v>
      </c>
      <c r="K471" s="118" t="s">
        <v>981</v>
      </c>
    </row>
    <row r="472" ht="14.25" spans="1:11">
      <c r="A472" s="39">
        <f>SUBTOTAL(3,B$4:B472)-1</f>
        <v>468</v>
      </c>
      <c r="B472" s="84" t="s">
        <v>983</v>
      </c>
      <c r="C472" s="84" t="s">
        <v>18</v>
      </c>
      <c r="D472" s="84" t="s">
        <v>984</v>
      </c>
      <c r="E472" s="84" t="s">
        <v>985</v>
      </c>
      <c r="F472" s="41">
        <v>200</v>
      </c>
      <c r="G472" s="36" t="s">
        <v>980</v>
      </c>
      <c r="H472" s="84" t="s">
        <v>917</v>
      </c>
      <c r="I472" s="24" t="e">
        <f>VLOOKUP(#REF!,Sheet2!B:C,3,0)</f>
        <v>#REF!</v>
      </c>
      <c r="J472" s="24" t="e">
        <f t="shared" si="14"/>
        <v>#REF!</v>
      </c>
      <c r="K472" s="84" t="s">
        <v>983</v>
      </c>
    </row>
    <row r="473" ht="14.25" spans="1:11">
      <c r="A473" s="39">
        <f>SUBTOTAL(3,B$4:B473)-1</f>
        <v>469</v>
      </c>
      <c r="B473" s="84" t="s">
        <v>119</v>
      </c>
      <c r="C473" s="84" t="s">
        <v>13</v>
      </c>
      <c r="D473" s="84" t="s">
        <v>55</v>
      </c>
      <c r="E473" s="84" t="s">
        <v>986</v>
      </c>
      <c r="F473" s="41">
        <v>200</v>
      </c>
      <c r="G473" s="36" t="s">
        <v>980</v>
      </c>
      <c r="H473" s="84" t="s">
        <v>917</v>
      </c>
      <c r="I473" s="24" t="e">
        <f>VLOOKUP(#REF!,Sheet2!B:C,3,0)</f>
        <v>#REF!</v>
      </c>
      <c r="J473" s="24" t="e">
        <f t="shared" si="14"/>
        <v>#REF!</v>
      </c>
      <c r="K473" s="84" t="s">
        <v>119</v>
      </c>
    </row>
    <row r="474" ht="14.25" spans="1:11">
      <c r="A474" s="39">
        <f>SUBTOTAL(3,B$4:B474)-1</f>
        <v>470</v>
      </c>
      <c r="B474" s="81" t="s">
        <v>987</v>
      </c>
      <c r="C474" s="81" t="s">
        <v>13</v>
      </c>
      <c r="D474" s="81" t="s">
        <v>473</v>
      </c>
      <c r="E474" s="81" t="s">
        <v>988</v>
      </c>
      <c r="F474" s="41">
        <v>200</v>
      </c>
      <c r="G474" s="36" t="s">
        <v>980</v>
      </c>
      <c r="H474" s="36" t="s">
        <v>926</v>
      </c>
      <c r="I474" s="24" t="e">
        <f>VLOOKUP(#REF!,Sheet2!B:C,3,0)</f>
        <v>#REF!</v>
      </c>
      <c r="J474" s="24" t="e">
        <f t="shared" si="14"/>
        <v>#REF!</v>
      </c>
      <c r="K474" s="81" t="s">
        <v>987</v>
      </c>
    </row>
    <row r="475" ht="14.25" spans="1:11">
      <c r="A475" s="39">
        <f>SUBTOTAL(3,B$4:B475)-1</f>
        <v>471</v>
      </c>
      <c r="B475" s="84" t="s">
        <v>989</v>
      </c>
      <c r="C475" s="84" t="s">
        <v>13</v>
      </c>
      <c r="D475" s="84" t="s">
        <v>914</v>
      </c>
      <c r="E475" s="84" t="s">
        <v>990</v>
      </c>
      <c r="F475" s="41">
        <v>200</v>
      </c>
      <c r="G475" s="36" t="s">
        <v>980</v>
      </c>
      <c r="H475" s="84" t="s">
        <v>16</v>
      </c>
      <c r="I475" s="24" t="e">
        <f>VLOOKUP(#REF!,Sheet2!B:C,3,0)</f>
        <v>#REF!</v>
      </c>
      <c r="J475" s="24" t="e">
        <f t="shared" si="14"/>
        <v>#REF!</v>
      </c>
      <c r="K475" s="84" t="s">
        <v>989</v>
      </c>
    </row>
    <row r="476" ht="14.25" spans="1:11">
      <c r="A476" s="39">
        <f>SUBTOTAL(3,B$4:B476)-1</f>
        <v>472</v>
      </c>
      <c r="B476" s="116" t="s">
        <v>354</v>
      </c>
      <c r="C476" s="116" t="s">
        <v>13</v>
      </c>
      <c r="D476" s="116" t="s">
        <v>991</v>
      </c>
      <c r="E476" s="116" t="s">
        <v>992</v>
      </c>
      <c r="F476" s="41">
        <v>200</v>
      </c>
      <c r="G476" s="36" t="s">
        <v>980</v>
      </c>
      <c r="H476" s="81" t="s">
        <v>16</v>
      </c>
      <c r="I476" s="24" t="e">
        <f>VLOOKUP(#REF!,Sheet2!B:C,3,0)</f>
        <v>#REF!</v>
      </c>
      <c r="J476" s="24" t="e">
        <f t="shared" si="14"/>
        <v>#REF!</v>
      </c>
      <c r="K476" s="116" t="s">
        <v>354</v>
      </c>
    </row>
    <row r="477" ht="14.25" spans="1:11">
      <c r="A477" s="39">
        <f>SUBTOTAL(3,B$4:B477)-1</f>
        <v>473</v>
      </c>
      <c r="B477" s="84" t="s">
        <v>993</v>
      </c>
      <c r="C477" s="84" t="s">
        <v>18</v>
      </c>
      <c r="D477" s="84" t="s">
        <v>132</v>
      </c>
      <c r="E477" s="84" t="s">
        <v>993</v>
      </c>
      <c r="F477" s="41">
        <v>200</v>
      </c>
      <c r="G477" s="36" t="s">
        <v>994</v>
      </c>
      <c r="H477" s="84" t="s">
        <v>917</v>
      </c>
      <c r="I477" s="24" t="e">
        <f>VLOOKUP(#REF!,Sheet2!B:C,3,0)</f>
        <v>#REF!</v>
      </c>
      <c r="J477" s="24" t="e">
        <f t="shared" ref="J477:J507" si="15">IF(B477=I477,0,1)</f>
        <v>#REF!</v>
      </c>
      <c r="K477" s="84" t="s">
        <v>993</v>
      </c>
    </row>
    <row r="478" ht="14.25" spans="1:11">
      <c r="A478" s="39">
        <f>SUBTOTAL(3,B$4:B478)-1</f>
        <v>474</v>
      </c>
      <c r="B478" s="84" t="s">
        <v>995</v>
      </c>
      <c r="C478" s="84" t="s">
        <v>13</v>
      </c>
      <c r="D478" s="110" t="s">
        <v>996</v>
      </c>
      <c r="E478" s="84" t="s">
        <v>997</v>
      </c>
      <c r="F478" s="41">
        <v>200</v>
      </c>
      <c r="G478" s="36" t="s">
        <v>994</v>
      </c>
      <c r="H478" s="84" t="s">
        <v>917</v>
      </c>
      <c r="I478" s="24" t="e">
        <f>VLOOKUP(#REF!,Sheet2!B:C,3,0)</f>
        <v>#REF!</v>
      </c>
      <c r="J478" s="24" t="e">
        <f t="shared" si="15"/>
        <v>#REF!</v>
      </c>
      <c r="K478" s="84" t="s">
        <v>995</v>
      </c>
    </row>
    <row r="479" ht="14.25" spans="1:11">
      <c r="A479" s="39">
        <f>SUBTOTAL(3,B$4:B479)-1</f>
        <v>475</v>
      </c>
      <c r="B479" s="84" t="s">
        <v>998</v>
      </c>
      <c r="C479" s="84" t="s">
        <v>13</v>
      </c>
      <c r="D479" s="84" t="s">
        <v>132</v>
      </c>
      <c r="E479" s="84" t="s">
        <v>999</v>
      </c>
      <c r="F479" s="41">
        <v>200</v>
      </c>
      <c r="G479" s="36" t="s">
        <v>994</v>
      </c>
      <c r="H479" s="84" t="s">
        <v>917</v>
      </c>
      <c r="I479" s="24" t="e">
        <f>VLOOKUP(#REF!,Sheet2!B:C,3,0)</f>
        <v>#REF!</v>
      </c>
      <c r="J479" s="24" t="e">
        <f t="shared" si="15"/>
        <v>#REF!</v>
      </c>
      <c r="K479" s="84" t="s">
        <v>998</v>
      </c>
    </row>
    <row r="480" ht="14.25" spans="1:11">
      <c r="A480" s="39">
        <f>SUBTOTAL(3,B$4:B480)-1</f>
        <v>476</v>
      </c>
      <c r="B480" s="119" t="s">
        <v>63</v>
      </c>
      <c r="C480" s="119" t="s">
        <v>13</v>
      </c>
      <c r="D480" s="81" t="s">
        <v>1000</v>
      </c>
      <c r="E480" s="81" t="s">
        <v>1001</v>
      </c>
      <c r="F480" s="41">
        <v>200</v>
      </c>
      <c r="G480" s="36" t="s">
        <v>994</v>
      </c>
      <c r="H480" s="36" t="s">
        <v>926</v>
      </c>
      <c r="I480" s="24" t="e">
        <f>VLOOKUP(#REF!,Sheet2!B:C,3,0)</f>
        <v>#REF!</v>
      </c>
      <c r="J480" s="24" t="e">
        <f t="shared" si="15"/>
        <v>#REF!</v>
      </c>
      <c r="K480" s="119" t="s">
        <v>63</v>
      </c>
    </row>
    <row r="481" ht="14.25" spans="1:11">
      <c r="A481" s="39">
        <f>SUBTOTAL(3,B$4:B481)-1</f>
        <v>477</v>
      </c>
      <c r="B481" s="84" t="s">
        <v>1002</v>
      </c>
      <c r="C481" s="84" t="s">
        <v>13</v>
      </c>
      <c r="D481" s="84" t="s">
        <v>969</v>
      </c>
      <c r="E481" s="84" t="s">
        <v>1003</v>
      </c>
      <c r="F481" s="41">
        <v>200</v>
      </c>
      <c r="G481" s="36" t="s">
        <v>994</v>
      </c>
      <c r="H481" s="84" t="s">
        <v>16</v>
      </c>
      <c r="I481" s="24" t="e">
        <f>VLOOKUP(#REF!,Sheet2!B:C,3,0)</f>
        <v>#REF!</v>
      </c>
      <c r="J481" s="24" t="e">
        <f t="shared" si="15"/>
        <v>#REF!</v>
      </c>
      <c r="K481" s="84" t="s">
        <v>1002</v>
      </c>
    </row>
    <row r="482" ht="14.25" spans="1:11">
      <c r="A482" s="39">
        <f>SUBTOTAL(3,B$4:B482)-1</f>
        <v>478</v>
      </c>
      <c r="B482" s="84" t="s">
        <v>1004</v>
      </c>
      <c r="C482" s="84" t="s">
        <v>18</v>
      </c>
      <c r="D482" s="84" t="s">
        <v>1005</v>
      </c>
      <c r="E482" s="84" t="s">
        <v>1006</v>
      </c>
      <c r="F482" s="41">
        <v>200</v>
      </c>
      <c r="G482" s="36" t="s">
        <v>994</v>
      </c>
      <c r="H482" s="84" t="s">
        <v>16</v>
      </c>
      <c r="I482" s="24" t="e">
        <f>VLOOKUP(#REF!,Sheet2!B:C,3,0)</f>
        <v>#REF!</v>
      </c>
      <c r="J482" s="24" t="e">
        <f t="shared" si="15"/>
        <v>#REF!</v>
      </c>
      <c r="K482" s="84" t="s">
        <v>1004</v>
      </c>
    </row>
    <row r="483" ht="14.25" spans="1:11">
      <c r="A483" s="39">
        <f>SUBTOTAL(3,B$4:B483)-1</f>
        <v>479</v>
      </c>
      <c r="B483" s="81" t="s">
        <v>1007</v>
      </c>
      <c r="C483" s="81" t="s">
        <v>13</v>
      </c>
      <c r="D483" s="81" t="s">
        <v>1008</v>
      </c>
      <c r="E483" s="81" t="s">
        <v>1009</v>
      </c>
      <c r="F483" s="41">
        <v>200</v>
      </c>
      <c r="G483" s="36" t="s">
        <v>1010</v>
      </c>
      <c r="H483" s="81" t="s">
        <v>917</v>
      </c>
      <c r="I483" s="24" t="e">
        <f>VLOOKUP(#REF!,Sheet2!B:C,3,0)</f>
        <v>#REF!</v>
      </c>
      <c r="J483" s="24" t="e">
        <f t="shared" si="15"/>
        <v>#REF!</v>
      </c>
      <c r="K483" s="81" t="s">
        <v>1007</v>
      </c>
    </row>
    <row r="484" s="23" customFormat="1" ht="14.25" spans="1:11">
      <c r="A484" s="39">
        <f>SUBTOTAL(3,B$4:B484)-1</f>
        <v>480</v>
      </c>
      <c r="B484" s="111" t="s">
        <v>1011</v>
      </c>
      <c r="C484" s="112" t="s">
        <v>13</v>
      </c>
      <c r="D484" s="110" t="s">
        <v>816</v>
      </c>
      <c r="E484" s="84" t="s">
        <v>817</v>
      </c>
      <c r="F484" s="41">
        <v>200</v>
      </c>
      <c r="G484" s="36" t="s">
        <v>1012</v>
      </c>
      <c r="H484" s="84" t="s">
        <v>917</v>
      </c>
      <c r="I484" s="24" t="e">
        <f>VLOOKUP(#REF!,Sheet2!B:C,3,0)</f>
        <v>#REF!</v>
      </c>
      <c r="J484" s="24" t="e">
        <f t="shared" si="15"/>
        <v>#REF!</v>
      </c>
      <c r="K484" s="111" t="s">
        <v>1011</v>
      </c>
    </row>
    <row r="485" s="23" customFormat="1" ht="14.25" spans="1:11">
      <c r="A485" s="39">
        <f>SUBTOTAL(3,B$4:B485)-1</f>
        <v>481</v>
      </c>
      <c r="B485" s="116" t="s">
        <v>1013</v>
      </c>
      <c r="C485" s="116" t="s">
        <v>13</v>
      </c>
      <c r="D485" s="116" t="s">
        <v>991</v>
      </c>
      <c r="E485" s="116" t="s">
        <v>1014</v>
      </c>
      <c r="F485" s="41">
        <v>200</v>
      </c>
      <c r="G485" s="36" t="s">
        <v>1012</v>
      </c>
      <c r="H485" s="81" t="s">
        <v>917</v>
      </c>
      <c r="I485" s="24" t="e">
        <f>VLOOKUP(#REF!,Sheet2!B:C,3,0)</f>
        <v>#REF!</v>
      </c>
      <c r="J485" s="24" t="e">
        <f t="shared" si="15"/>
        <v>#REF!</v>
      </c>
      <c r="K485" s="116" t="s">
        <v>1013</v>
      </c>
    </row>
    <row r="486" s="23" customFormat="1" ht="14.25" spans="1:11">
      <c r="A486" s="39">
        <f>SUBTOTAL(3,B$4:B486)-1</f>
        <v>482</v>
      </c>
      <c r="B486" s="81" t="s">
        <v>1015</v>
      </c>
      <c r="C486" s="81" t="s">
        <v>13</v>
      </c>
      <c r="D486" s="81" t="s">
        <v>1016</v>
      </c>
      <c r="E486" s="81" t="s">
        <v>1017</v>
      </c>
      <c r="F486" s="41">
        <v>200</v>
      </c>
      <c r="G486" s="36" t="s">
        <v>1018</v>
      </c>
      <c r="H486" s="84" t="s">
        <v>917</v>
      </c>
      <c r="I486" s="24" t="e">
        <f>VLOOKUP(#REF!,Sheet2!B:C,3,0)</f>
        <v>#REF!</v>
      </c>
      <c r="J486" s="24" t="e">
        <f t="shared" si="15"/>
        <v>#REF!</v>
      </c>
      <c r="K486" s="81" t="s">
        <v>1015</v>
      </c>
    </row>
    <row r="487" s="23" customFormat="1" ht="14.25" spans="1:11">
      <c r="A487" s="39">
        <f>SUBTOTAL(3,B$4:B487)-1</f>
        <v>483</v>
      </c>
      <c r="B487" s="86" t="s">
        <v>1019</v>
      </c>
      <c r="C487" s="81" t="s">
        <v>18</v>
      </c>
      <c r="D487" s="81" t="s">
        <v>34</v>
      </c>
      <c r="E487" s="81" t="s">
        <v>1020</v>
      </c>
      <c r="F487" s="41">
        <v>200</v>
      </c>
      <c r="G487" s="36" t="s">
        <v>1018</v>
      </c>
      <c r="H487" s="81" t="s">
        <v>917</v>
      </c>
      <c r="I487" s="24" t="e">
        <f>VLOOKUP(#REF!,Sheet2!B:C,3,0)</f>
        <v>#REF!</v>
      </c>
      <c r="J487" s="24" t="e">
        <f t="shared" si="15"/>
        <v>#REF!</v>
      </c>
      <c r="K487" s="86" t="s">
        <v>1019</v>
      </c>
    </row>
    <row r="488" s="23" customFormat="1" ht="14.25" spans="1:11">
      <c r="A488" s="39">
        <f>SUBTOTAL(3,B$4:B488)-1</f>
        <v>484</v>
      </c>
      <c r="B488" s="84" t="s">
        <v>1021</v>
      </c>
      <c r="C488" s="84" t="s">
        <v>13</v>
      </c>
      <c r="D488" s="84" t="s">
        <v>291</v>
      </c>
      <c r="E488" s="84" t="s">
        <v>1022</v>
      </c>
      <c r="F488" s="41">
        <v>200</v>
      </c>
      <c r="G488" s="36" t="s">
        <v>1018</v>
      </c>
      <c r="H488" s="84" t="s">
        <v>917</v>
      </c>
      <c r="I488" s="24" t="e">
        <f>VLOOKUP(#REF!,Sheet2!B:C,3,0)</f>
        <v>#REF!</v>
      </c>
      <c r="J488" s="24" t="e">
        <f t="shared" si="15"/>
        <v>#REF!</v>
      </c>
      <c r="K488" s="84" t="s">
        <v>1021</v>
      </c>
    </row>
    <row r="489" s="23" customFormat="1" ht="14.25" spans="1:11">
      <c r="A489" s="39">
        <f>SUBTOTAL(3,B$4:B489)-1</f>
        <v>485</v>
      </c>
      <c r="B489" s="84" t="s">
        <v>297</v>
      </c>
      <c r="C489" s="84" t="s">
        <v>13</v>
      </c>
      <c r="D489" s="84" t="s">
        <v>1005</v>
      </c>
      <c r="E489" s="84" t="s">
        <v>1023</v>
      </c>
      <c r="F489" s="41">
        <v>200</v>
      </c>
      <c r="G489" s="36" t="s">
        <v>1018</v>
      </c>
      <c r="H489" s="84" t="s">
        <v>917</v>
      </c>
      <c r="I489" s="24" t="e">
        <f>VLOOKUP(#REF!,Sheet2!B:C,3,0)</f>
        <v>#REF!</v>
      </c>
      <c r="J489" s="24" t="e">
        <f t="shared" si="15"/>
        <v>#REF!</v>
      </c>
      <c r="K489" s="84" t="s">
        <v>297</v>
      </c>
    </row>
    <row r="490" s="23" customFormat="1" ht="14.25" spans="1:11">
      <c r="A490" s="39">
        <f>SUBTOTAL(3,B$4:B490)-1</f>
        <v>486</v>
      </c>
      <c r="B490" s="81" t="s">
        <v>1024</v>
      </c>
      <c r="C490" s="81" t="s">
        <v>13</v>
      </c>
      <c r="D490" s="81" t="s">
        <v>473</v>
      </c>
      <c r="E490" s="81" t="s">
        <v>1025</v>
      </c>
      <c r="F490" s="41">
        <v>200</v>
      </c>
      <c r="G490" s="36" t="s">
        <v>1018</v>
      </c>
      <c r="H490" s="36" t="s">
        <v>926</v>
      </c>
      <c r="I490" s="24" t="e">
        <f>VLOOKUP(#REF!,Sheet2!B:C,3,0)</f>
        <v>#REF!</v>
      </c>
      <c r="J490" s="24" t="e">
        <f t="shared" si="15"/>
        <v>#REF!</v>
      </c>
      <c r="K490" s="81" t="s">
        <v>1024</v>
      </c>
    </row>
    <row r="491" s="23" customFormat="1" ht="14.25" spans="1:11">
      <c r="A491" s="39">
        <f>SUBTOTAL(3,B$4:B491)-1</f>
        <v>487</v>
      </c>
      <c r="B491" s="116" t="s">
        <v>1026</v>
      </c>
      <c r="C491" s="116" t="s">
        <v>13</v>
      </c>
      <c r="D491" s="116" t="s">
        <v>991</v>
      </c>
      <c r="E491" s="116" t="s">
        <v>1027</v>
      </c>
      <c r="F491" s="41">
        <v>200</v>
      </c>
      <c r="G491" s="36" t="s">
        <v>1018</v>
      </c>
      <c r="H491" s="81" t="s">
        <v>16</v>
      </c>
      <c r="I491" s="24" t="e">
        <f>VLOOKUP(#REF!,Sheet2!B:C,3,0)</f>
        <v>#REF!</v>
      </c>
      <c r="J491" s="24" t="e">
        <f t="shared" si="15"/>
        <v>#REF!</v>
      </c>
      <c r="K491" s="116" t="s">
        <v>1026</v>
      </c>
    </row>
    <row r="492" s="23" customFormat="1" ht="14.25" spans="1:11">
      <c r="A492" s="39">
        <f>SUBTOTAL(3,B$4:B492)-1</f>
        <v>488</v>
      </c>
      <c r="B492" s="120" t="s">
        <v>232</v>
      </c>
      <c r="C492" s="120" t="s">
        <v>13</v>
      </c>
      <c r="D492" s="120" t="s">
        <v>291</v>
      </c>
      <c r="E492" s="120" t="s">
        <v>1028</v>
      </c>
      <c r="F492" s="41">
        <v>200</v>
      </c>
      <c r="G492" s="36" t="s">
        <v>1018</v>
      </c>
      <c r="H492" s="120" t="s">
        <v>16</v>
      </c>
      <c r="I492" s="24" t="e">
        <f>VLOOKUP(#REF!,Sheet2!B:C,3,0)</f>
        <v>#REF!</v>
      </c>
      <c r="J492" s="24" t="e">
        <f t="shared" si="15"/>
        <v>#REF!</v>
      </c>
      <c r="K492" s="120" t="s">
        <v>232</v>
      </c>
    </row>
    <row r="493" s="23" customFormat="1" ht="14.25" spans="1:11">
      <c r="A493" s="39">
        <f>SUBTOTAL(3,B$4:B493)-1</f>
        <v>489</v>
      </c>
      <c r="B493" s="36" t="s">
        <v>909</v>
      </c>
      <c r="C493" s="36" t="s">
        <v>13</v>
      </c>
      <c r="D493" s="36" t="s">
        <v>61</v>
      </c>
      <c r="E493" s="36" t="s">
        <v>1029</v>
      </c>
      <c r="F493" s="41">
        <v>200</v>
      </c>
      <c r="G493" s="36" t="s">
        <v>1030</v>
      </c>
      <c r="H493" s="36" t="s">
        <v>16</v>
      </c>
      <c r="I493" s="24" t="e">
        <f>VLOOKUP(#REF!,Sheet2!B:C,3,0)</f>
        <v>#REF!</v>
      </c>
      <c r="J493" s="24" t="e">
        <f t="shared" si="15"/>
        <v>#REF!</v>
      </c>
      <c r="K493" s="36" t="s">
        <v>909</v>
      </c>
    </row>
    <row r="494" s="23" customFormat="1" ht="14.25" spans="1:11">
      <c r="A494" s="39">
        <f>SUBTOTAL(3,B$4:B494)-1</f>
        <v>490</v>
      </c>
      <c r="B494" s="36" t="s">
        <v>1031</v>
      </c>
      <c r="C494" s="36" t="s">
        <v>13</v>
      </c>
      <c r="D494" s="36" t="s">
        <v>61</v>
      </c>
      <c r="E494" s="36" t="s">
        <v>854</v>
      </c>
      <c r="F494" s="41">
        <v>200</v>
      </c>
      <c r="G494" s="36" t="s">
        <v>1032</v>
      </c>
      <c r="H494" s="36" t="s">
        <v>16</v>
      </c>
      <c r="I494" s="24" t="e">
        <f>VLOOKUP(#REF!,Sheet2!B:C,3,0)</f>
        <v>#REF!</v>
      </c>
      <c r="J494" s="24" t="e">
        <f t="shared" si="15"/>
        <v>#REF!</v>
      </c>
      <c r="K494" s="36" t="s">
        <v>1031</v>
      </c>
    </row>
    <row r="495" s="23" customFormat="1" ht="14.25" spans="1:11">
      <c r="A495" s="39">
        <f>SUBTOTAL(3,B$4:B495)-1</f>
        <v>491</v>
      </c>
      <c r="B495" s="118" t="s">
        <v>1033</v>
      </c>
      <c r="C495" s="118" t="s">
        <v>18</v>
      </c>
      <c r="D495" s="118" t="s">
        <v>85</v>
      </c>
      <c r="E495" s="118" t="s">
        <v>478</v>
      </c>
      <c r="F495" s="41">
        <v>200</v>
      </c>
      <c r="G495" s="36" t="s">
        <v>1034</v>
      </c>
      <c r="H495" s="84" t="s">
        <v>917</v>
      </c>
      <c r="I495" s="24" t="e">
        <f>VLOOKUP(#REF!,Sheet2!B:C,3,0)</f>
        <v>#REF!</v>
      </c>
      <c r="J495" s="24" t="e">
        <f t="shared" si="15"/>
        <v>#REF!</v>
      </c>
      <c r="K495" s="118" t="s">
        <v>1033</v>
      </c>
    </row>
    <row r="496" s="23" customFormat="1" ht="14.25" spans="1:11">
      <c r="A496" s="39">
        <f>SUBTOTAL(3,B$4:B496)-1</f>
        <v>492</v>
      </c>
      <c r="B496" s="111" t="s">
        <v>633</v>
      </c>
      <c r="C496" s="112" t="s">
        <v>13</v>
      </c>
      <c r="D496" s="111" t="s">
        <v>1035</v>
      </c>
      <c r="E496" s="84" t="s">
        <v>1036</v>
      </c>
      <c r="F496" s="41">
        <v>200</v>
      </c>
      <c r="G496" s="36" t="s">
        <v>1034</v>
      </c>
      <c r="H496" s="84" t="s">
        <v>917</v>
      </c>
      <c r="I496" s="24" t="e">
        <f>VLOOKUP(#REF!,Sheet2!B:C,3,0)</f>
        <v>#REF!</v>
      </c>
      <c r="J496" s="24" t="e">
        <f t="shared" si="15"/>
        <v>#REF!</v>
      </c>
      <c r="K496" s="111" t="s">
        <v>633</v>
      </c>
    </row>
    <row r="497" s="23" customFormat="1" ht="14.25" spans="1:11">
      <c r="A497" s="39">
        <f>SUBTOTAL(3,B$4:B497)-1</f>
        <v>493</v>
      </c>
      <c r="B497" s="81" t="s">
        <v>1037</v>
      </c>
      <c r="C497" s="81" t="s">
        <v>18</v>
      </c>
      <c r="D497" s="81" t="s">
        <v>49</v>
      </c>
      <c r="E497" s="81" t="s">
        <v>870</v>
      </c>
      <c r="F497" s="41">
        <v>200</v>
      </c>
      <c r="G497" s="36" t="s">
        <v>1034</v>
      </c>
      <c r="H497" s="81" t="s">
        <v>917</v>
      </c>
      <c r="I497" s="24" t="e">
        <f>VLOOKUP(#REF!,Sheet2!B:C,3,0)</f>
        <v>#REF!</v>
      </c>
      <c r="J497" s="24" t="e">
        <f t="shared" si="15"/>
        <v>#REF!</v>
      </c>
      <c r="K497" s="81" t="s">
        <v>1037</v>
      </c>
    </row>
    <row r="498" s="23" customFormat="1" ht="14.25" spans="1:11">
      <c r="A498" s="39">
        <f>SUBTOTAL(3,B$4:B498)-1</f>
        <v>494</v>
      </c>
      <c r="B498" s="118" t="s">
        <v>1038</v>
      </c>
      <c r="C498" s="118" t="s">
        <v>18</v>
      </c>
      <c r="D498" s="118" t="s">
        <v>1039</v>
      </c>
      <c r="E498" s="118" t="s">
        <v>1040</v>
      </c>
      <c r="F498" s="41">
        <v>200</v>
      </c>
      <c r="G498" s="36" t="s">
        <v>1034</v>
      </c>
      <c r="H498" s="84" t="s">
        <v>917</v>
      </c>
      <c r="I498" s="24" t="e">
        <f>VLOOKUP(#REF!,Sheet2!B:C,3,0)</f>
        <v>#REF!</v>
      </c>
      <c r="J498" s="24" t="e">
        <f t="shared" si="15"/>
        <v>#REF!</v>
      </c>
      <c r="K498" s="118" t="s">
        <v>1038</v>
      </c>
    </row>
    <row r="499" ht="14.25" spans="1:11">
      <c r="A499" s="39">
        <f>SUBTOTAL(3,B$4:B499)-1</f>
        <v>495</v>
      </c>
      <c r="B499" s="81" t="s">
        <v>1041</v>
      </c>
      <c r="C499" s="81" t="s">
        <v>18</v>
      </c>
      <c r="D499" s="81" t="s">
        <v>473</v>
      </c>
      <c r="E499" s="81" t="s">
        <v>1042</v>
      </c>
      <c r="F499" s="41">
        <v>200</v>
      </c>
      <c r="G499" s="36" t="s">
        <v>1034</v>
      </c>
      <c r="H499" s="36" t="s">
        <v>926</v>
      </c>
      <c r="I499" s="24" t="e">
        <f>VLOOKUP(#REF!,Sheet2!B:C,3,0)</f>
        <v>#REF!</v>
      </c>
      <c r="J499" s="24" t="e">
        <f t="shared" si="15"/>
        <v>#REF!</v>
      </c>
      <c r="K499" s="81" t="s">
        <v>1041</v>
      </c>
    </row>
    <row r="500" ht="14.25" spans="1:11">
      <c r="A500" s="39">
        <f>SUBTOTAL(3,B$4:B500)-1</f>
        <v>496</v>
      </c>
      <c r="B500" s="121" t="s">
        <v>1043</v>
      </c>
      <c r="C500" s="114" t="s">
        <v>13</v>
      </c>
      <c r="D500" s="114" t="s">
        <v>1000</v>
      </c>
      <c r="E500" s="114" t="s">
        <v>1044</v>
      </c>
      <c r="F500" s="41">
        <v>200</v>
      </c>
      <c r="G500" s="115" t="s">
        <v>1034</v>
      </c>
      <c r="H500" s="114" t="s">
        <v>16</v>
      </c>
      <c r="I500" s="24" t="e">
        <f>VLOOKUP(#REF!,Sheet2!B:C,3,0)</f>
        <v>#REF!</v>
      </c>
      <c r="J500" s="24" t="e">
        <f t="shared" si="15"/>
        <v>#REF!</v>
      </c>
      <c r="K500" s="121" t="s">
        <v>1043</v>
      </c>
    </row>
    <row r="501" ht="14.25" spans="1:11">
      <c r="A501" s="39">
        <f>SUBTOTAL(3,B$4:B501)-1</f>
        <v>497</v>
      </c>
      <c r="B501" s="119" t="s">
        <v>1045</v>
      </c>
      <c r="C501" s="81" t="s">
        <v>18</v>
      </c>
      <c r="D501" s="81" t="s">
        <v>31</v>
      </c>
      <c r="E501" s="81" t="s">
        <v>1046</v>
      </c>
      <c r="F501" s="41">
        <v>200</v>
      </c>
      <c r="G501" s="36" t="s">
        <v>1047</v>
      </c>
      <c r="H501" s="36" t="s">
        <v>926</v>
      </c>
      <c r="I501" s="24" t="e">
        <f>VLOOKUP(#REF!,Sheet2!B:C,3,0)</f>
        <v>#REF!</v>
      </c>
      <c r="J501" s="24" t="e">
        <f t="shared" si="15"/>
        <v>#REF!</v>
      </c>
      <c r="K501" s="121" t="s">
        <v>1043</v>
      </c>
    </row>
    <row r="502" ht="14.25" spans="1:11">
      <c r="A502" s="39">
        <f>SUBTOTAL(3,B$4:B502)-1</f>
        <v>498</v>
      </c>
      <c r="B502" s="84" t="s">
        <v>1048</v>
      </c>
      <c r="C502" s="84" t="s">
        <v>18</v>
      </c>
      <c r="D502" s="84" t="s">
        <v>914</v>
      </c>
      <c r="E502" s="84" t="s">
        <v>1049</v>
      </c>
      <c r="F502" s="41">
        <v>200</v>
      </c>
      <c r="G502" s="115" t="s">
        <v>1050</v>
      </c>
      <c r="H502" s="84" t="s">
        <v>917</v>
      </c>
      <c r="I502" s="24" t="e">
        <f>VLOOKUP(#REF!,Sheet2!B:C,3,0)</f>
        <v>#REF!</v>
      </c>
      <c r="J502" s="24" t="e">
        <f t="shared" si="15"/>
        <v>#REF!</v>
      </c>
      <c r="K502" s="121" t="s">
        <v>1043</v>
      </c>
    </row>
    <row r="503" ht="14.25" spans="1:11">
      <c r="A503" s="39">
        <f>SUBTOTAL(3,B$4:B503)-1</f>
        <v>499</v>
      </c>
      <c r="B503" s="84" t="s">
        <v>1051</v>
      </c>
      <c r="C503" s="84" t="s">
        <v>13</v>
      </c>
      <c r="D503" s="84" t="s">
        <v>112</v>
      </c>
      <c r="E503" s="84" t="s">
        <v>1052</v>
      </c>
      <c r="F503" s="41">
        <v>200</v>
      </c>
      <c r="G503" s="115" t="s">
        <v>1050</v>
      </c>
      <c r="H503" s="84" t="s">
        <v>16</v>
      </c>
      <c r="I503" s="24" t="e">
        <f>VLOOKUP(#REF!,Sheet2!B:C,3,0)</f>
        <v>#REF!</v>
      </c>
      <c r="J503" s="24" t="e">
        <f t="shared" si="15"/>
        <v>#REF!</v>
      </c>
      <c r="K503" s="121" t="s">
        <v>1043</v>
      </c>
    </row>
    <row r="504" ht="14.25" spans="1:11">
      <c r="A504" s="39">
        <f>SUBTOTAL(3,B$4:B504)-1</f>
        <v>500</v>
      </c>
      <c r="B504" s="84" t="s">
        <v>1053</v>
      </c>
      <c r="C504" s="84" t="s">
        <v>13</v>
      </c>
      <c r="D504" s="84" t="s">
        <v>1054</v>
      </c>
      <c r="E504" s="84" t="s">
        <v>1055</v>
      </c>
      <c r="F504" s="41">
        <v>200</v>
      </c>
      <c r="G504" s="115" t="s">
        <v>1050</v>
      </c>
      <c r="H504" s="84" t="s">
        <v>16</v>
      </c>
      <c r="I504" s="24" t="e">
        <f>VLOOKUP(#REF!,Sheet2!B:C,3,0)</f>
        <v>#REF!</v>
      </c>
      <c r="J504" s="24" t="e">
        <f t="shared" si="15"/>
        <v>#REF!</v>
      </c>
      <c r="K504" s="121" t="s">
        <v>1043</v>
      </c>
    </row>
    <row r="505" ht="14.25" spans="1:11">
      <c r="A505" s="39">
        <f>SUBTOTAL(3,B$4:B505)-1</f>
        <v>501</v>
      </c>
      <c r="B505" s="84" t="s">
        <v>1056</v>
      </c>
      <c r="C505" s="84" t="s">
        <v>13</v>
      </c>
      <c r="D505" s="84" t="s">
        <v>1005</v>
      </c>
      <c r="E505" s="84" t="s">
        <v>1057</v>
      </c>
      <c r="F505" s="41">
        <v>200</v>
      </c>
      <c r="G505" s="115" t="s">
        <v>1050</v>
      </c>
      <c r="H505" s="84" t="s">
        <v>16</v>
      </c>
      <c r="I505" s="24" t="e">
        <f>VLOOKUP(#REF!,Sheet2!B:C,3,0)</f>
        <v>#REF!</v>
      </c>
      <c r="J505" s="24" t="e">
        <f t="shared" si="15"/>
        <v>#REF!</v>
      </c>
      <c r="K505" s="121" t="s">
        <v>1043</v>
      </c>
    </row>
    <row r="506" ht="14.25" spans="1:11">
      <c r="A506" s="39">
        <f>SUBTOTAL(3,B$4:B506)-1</f>
        <v>502</v>
      </c>
      <c r="B506" s="81" t="s">
        <v>1058</v>
      </c>
      <c r="C506" s="81" t="s">
        <v>18</v>
      </c>
      <c r="D506" s="81" t="s">
        <v>1059</v>
      </c>
      <c r="E506" s="81" t="s">
        <v>1060</v>
      </c>
      <c r="F506" s="41">
        <v>200</v>
      </c>
      <c r="G506" s="115" t="s">
        <v>1050</v>
      </c>
      <c r="H506" s="81" t="s">
        <v>16</v>
      </c>
      <c r="I506" s="24" t="e">
        <f>VLOOKUP(#REF!,Sheet2!B:C,3,0)</f>
        <v>#REF!</v>
      </c>
      <c r="J506" s="24" t="e">
        <f t="shared" si="15"/>
        <v>#REF!</v>
      </c>
      <c r="K506" s="121" t="s">
        <v>1043</v>
      </c>
    </row>
    <row r="507" ht="14.25" spans="1:11">
      <c r="A507" s="39">
        <f>SUBTOTAL(3,B$4:B507)-1</f>
        <v>503</v>
      </c>
      <c r="B507" s="84" t="s">
        <v>977</v>
      </c>
      <c r="C507" s="84" t="s">
        <v>13</v>
      </c>
      <c r="D507" s="84" t="s">
        <v>1005</v>
      </c>
      <c r="E507" s="84" t="s">
        <v>1061</v>
      </c>
      <c r="F507" s="41">
        <v>200</v>
      </c>
      <c r="G507" s="36" t="s">
        <v>1062</v>
      </c>
      <c r="H507" s="84" t="s">
        <v>16</v>
      </c>
      <c r="I507" s="24" t="e">
        <f>VLOOKUP(#REF!,Sheet2!B:C,3,0)</f>
        <v>#REF!</v>
      </c>
      <c r="J507" s="24" t="e">
        <f t="shared" si="15"/>
        <v>#REF!</v>
      </c>
      <c r="K507" s="121" t="s">
        <v>1043</v>
      </c>
    </row>
    <row r="508" ht="14.25" spans="1:11">
      <c r="A508" s="39">
        <f>SUBTOTAL(3,B$4:B508)-1</f>
        <v>504</v>
      </c>
      <c r="B508" s="119" t="s">
        <v>1063</v>
      </c>
      <c r="C508" s="81" t="s">
        <v>13</v>
      </c>
      <c r="D508" s="81" t="s">
        <v>1000</v>
      </c>
      <c r="E508" s="81" t="s">
        <v>1064</v>
      </c>
      <c r="F508" s="41">
        <v>200</v>
      </c>
      <c r="G508" s="36" t="s">
        <v>1065</v>
      </c>
      <c r="H508" s="81" t="s">
        <v>917</v>
      </c>
      <c r="I508" s="24" t="e">
        <f>VLOOKUP(#REF!,Sheet2!B:C,3,0)</f>
        <v>#REF!</v>
      </c>
      <c r="J508" s="24" t="e">
        <f t="shared" ref="J508:J517" si="16">IF(B508=I508,0,1)</f>
        <v>#REF!</v>
      </c>
      <c r="K508" s="121" t="s">
        <v>1043</v>
      </c>
    </row>
    <row r="509" ht="14.25" spans="1:11">
      <c r="A509" s="39">
        <f>SUBTOTAL(3,B$4:B509)-1</f>
        <v>505</v>
      </c>
      <c r="B509" s="84" t="s">
        <v>307</v>
      </c>
      <c r="C509" s="84" t="s">
        <v>13</v>
      </c>
      <c r="D509" s="110" t="s">
        <v>1066</v>
      </c>
      <c r="E509" s="84" t="s">
        <v>1067</v>
      </c>
      <c r="F509" s="41">
        <v>200</v>
      </c>
      <c r="G509" s="36" t="s">
        <v>1065</v>
      </c>
      <c r="H509" s="84" t="s">
        <v>917</v>
      </c>
      <c r="I509" s="24" t="e">
        <f>VLOOKUP(#REF!,Sheet2!B:C,3,0)</f>
        <v>#REF!</v>
      </c>
      <c r="J509" s="24" t="e">
        <f t="shared" si="16"/>
        <v>#REF!</v>
      </c>
      <c r="K509" s="121" t="s">
        <v>1043</v>
      </c>
    </row>
    <row r="510" ht="14.25" spans="1:11">
      <c r="A510" s="39">
        <f>SUBTOTAL(3,B$4:B510)-1</f>
        <v>506</v>
      </c>
      <c r="B510" s="84" t="s">
        <v>1068</v>
      </c>
      <c r="C510" s="84" t="s">
        <v>13</v>
      </c>
      <c r="D510" s="84" t="s">
        <v>112</v>
      </c>
      <c r="E510" s="84" t="s">
        <v>1069</v>
      </c>
      <c r="F510" s="41">
        <v>200</v>
      </c>
      <c r="G510" s="36" t="s">
        <v>1065</v>
      </c>
      <c r="H510" s="84" t="s">
        <v>917</v>
      </c>
      <c r="I510" s="24" t="e">
        <f>VLOOKUP(#REF!,Sheet2!B:C,3,0)</f>
        <v>#REF!</v>
      </c>
      <c r="J510" s="24" t="e">
        <f t="shared" si="16"/>
        <v>#REF!</v>
      </c>
      <c r="K510" s="121" t="s">
        <v>1043</v>
      </c>
    </row>
    <row r="511" ht="14.25" spans="1:11">
      <c r="A511" s="39">
        <f>SUBTOTAL(3,B$4:B511)-1</f>
        <v>507</v>
      </c>
      <c r="B511" s="81" t="s">
        <v>1070</v>
      </c>
      <c r="C511" s="81" t="s">
        <v>18</v>
      </c>
      <c r="D511" s="81" t="s">
        <v>1071</v>
      </c>
      <c r="E511" s="81" t="s">
        <v>1072</v>
      </c>
      <c r="F511" s="41">
        <v>200</v>
      </c>
      <c r="G511" s="36" t="s">
        <v>1065</v>
      </c>
      <c r="H511" s="36" t="s">
        <v>926</v>
      </c>
      <c r="I511" s="24" t="e">
        <f>VLOOKUP(#REF!,Sheet2!B:C,3,0)</f>
        <v>#REF!</v>
      </c>
      <c r="J511" s="24" t="e">
        <f t="shared" si="16"/>
        <v>#REF!</v>
      </c>
      <c r="K511" s="121" t="s">
        <v>1043</v>
      </c>
    </row>
    <row r="512" s="24" customFormat="1" ht="19.9" customHeight="1" spans="1:11">
      <c r="A512" s="39">
        <f>SUBTOTAL(3,B$4:B512)-1</f>
        <v>508</v>
      </c>
      <c r="B512" s="84" t="s">
        <v>1073</v>
      </c>
      <c r="C512" s="84" t="s">
        <v>18</v>
      </c>
      <c r="D512" s="84" t="s">
        <v>112</v>
      </c>
      <c r="E512" s="84" t="s">
        <v>1074</v>
      </c>
      <c r="F512" s="41">
        <v>200</v>
      </c>
      <c r="G512" s="36" t="s">
        <v>1065</v>
      </c>
      <c r="H512" s="84" t="s">
        <v>16</v>
      </c>
      <c r="I512" s="24" t="e">
        <f>VLOOKUP(#REF!,Sheet2!B:C,3,0)</f>
        <v>#REF!</v>
      </c>
      <c r="J512" s="24" t="e">
        <f t="shared" si="16"/>
        <v>#REF!</v>
      </c>
      <c r="K512" s="121" t="s">
        <v>1043</v>
      </c>
    </row>
    <row r="513" s="24" customFormat="1" ht="19.9" customHeight="1" spans="1:11">
      <c r="A513" s="39">
        <f>SUBTOTAL(3,B$4:B513)-1</f>
        <v>509</v>
      </c>
      <c r="B513" s="108" t="s">
        <v>1075</v>
      </c>
      <c r="C513" s="84" t="s">
        <v>13</v>
      </c>
      <c r="D513" s="108" t="s">
        <v>1076</v>
      </c>
      <c r="E513" s="108" t="s">
        <v>1077</v>
      </c>
      <c r="F513" s="41">
        <v>200</v>
      </c>
      <c r="G513" s="36" t="s">
        <v>1065</v>
      </c>
      <c r="H513" s="84" t="s">
        <v>16</v>
      </c>
      <c r="I513" s="24" t="e">
        <f>VLOOKUP(#REF!,Sheet2!B:C,3,0)</f>
        <v>#REF!</v>
      </c>
      <c r="J513" s="24" t="e">
        <f t="shared" si="16"/>
        <v>#REF!</v>
      </c>
      <c r="K513" s="121" t="s">
        <v>1043</v>
      </c>
    </row>
    <row r="514" s="24" customFormat="1" ht="19.9" customHeight="1" spans="1:11">
      <c r="A514" s="39">
        <f>SUBTOTAL(3,B$4:B514)-1</f>
        <v>510</v>
      </c>
      <c r="B514" s="84" t="s">
        <v>1078</v>
      </c>
      <c r="C514" s="84" t="s">
        <v>13</v>
      </c>
      <c r="D514" s="84" t="s">
        <v>984</v>
      </c>
      <c r="E514" s="84" t="s">
        <v>1079</v>
      </c>
      <c r="F514" s="41">
        <v>200</v>
      </c>
      <c r="G514" s="36" t="s">
        <v>1065</v>
      </c>
      <c r="H514" s="84" t="s">
        <v>16</v>
      </c>
      <c r="I514" s="24" t="e">
        <f>VLOOKUP(#REF!,Sheet2!B:C,3,0)</f>
        <v>#REF!</v>
      </c>
      <c r="J514" s="24" t="e">
        <f t="shared" si="16"/>
        <v>#REF!</v>
      </c>
      <c r="K514" s="121" t="s">
        <v>1043</v>
      </c>
    </row>
    <row r="515" ht="14.25" spans="1:11">
      <c r="A515" s="39">
        <f>SUBTOTAL(3,B$4:B515)-1</f>
        <v>511</v>
      </c>
      <c r="B515" s="122" t="s">
        <v>1080</v>
      </c>
      <c r="C515" s="81" t="s">
        <v>18</v>
      </c>
      <c r="D515" s="81" t="s">
        <v>34</v>
      </c>
      <c r="E515" s="81" t="s">
        <v>1081</v>
      </c>
      <c r="F515" s="41">
        <v>200</v>
      </c>
      <c r="G515" s="36" t="s">
        <v>1082</v>
      </c>
      <c r="H515" s="81" t="s">
        <v>917</v>
      </c>
      <c r="I515" s="24" t="e">
        <f>VLOOKUP(#REF!,Sheet2!B:C,3,0)</f>
        <v>#REF!</v>
      </c>
      <c r="J515" s="24" t="e">
        <f t="shared" si="16"/>
        <v>#REF!</v>
      </c>
      <c r="K515" s="121" t="s">
        <v>1043</v>
      </c>
    </row>
    <row r="516" ht="14.25" spans="1:11">
      <c r="A516" s="39">
        <f>SUBTOTAL(3,B$4:B516)-1</f>
        <v>512</v>
      </c>
      <c r="B516" s="118" t="s">
        <v>989</v>
      </c>
      <c r="C516" s="118" t="s">
        <v>13</v>
      </c>
      <c r="D516" s="118" t="s">
        <v>85</v>
      </c>
      <c r="E516" s="118" t="s">
        <v>798</v>
      </c>
      <c r="F516" s="41">
        <v>200</v>
      </c>
      <c r="G516" s="36" t="s">
        <v>1082</v>
      </c>
      <c r="H516" s="84" t="s">
        <v>917</v>
      </c>
      <c r="I516" s="24" t="e">
        <f>VLOOKUP(#REF!,Sheet2!B:C,3,0)</f>
        <v>#REF!</v>
      </c>
      <c r="J516" s="24" t="e">
        <f t="shared" si="16"/>
        <v>#REF!</v>
      </c>
      <c r="K516" s="121" t="s">
        <v>1043</v>
      </c>
    </row>
    <row r="517" ht="14.25" spans="1:11">
      <c r="A517" s="39">
        <f>SUBTOTAL(3,B$4:B517)-1</f>
        <v>513</v>
      </c>
      <c r="B517" s="119" t="s">
        <v>1083</v>
      </c>
      <c r="C517" s="81" t="s">
        <v>13</v>
      </c>
      <c r="D517" s="81" t="s">
        <v>1084</v>
      </c>
      <c r="E517" s="81" t="s">
        <v>1085</v>
      </c>
      <c r="F517" s="41">
        <v>200</v>
      </c>
      <c r="G517" s="36" t="s">
        <v>1082</v>
      </c>
      <c r="H517" s="84" t="s">
        <v>16</v>
      </c>
      <c r="I517" s="24" t="e">
        <f>VLOOKUP(#REF!,Sheet2!B:C,3,0)</f>
        <v>#REF!</v>
      </c>
      <c r="J517" s="24" t="e">
        <f t="shared" si="16"/>
        <v>#REF!</v>
      </c>
      <c r="K517" s="121" t="s">
        <v>1043</v>
      </c>
    </row>
    <row r="518" ht="14.25" spans="1:8">
      <c r="A518" s="39">
        <f>SUBTOTAL(3,B$4:B518)-1</f>
        <v>514</v>
      </c>
      <c r="B518" s="118" t="s">
        <v>1086</v>
      </c>
      <c r="C518" s="118" t="s">
        <v>13</v>
      </c>
      <c r="D518" s="118" t="s">
        <v>1087</v>
      </c>
      <c r="E518" s="118" t="s">
        <v>1088</v>
      </c>
      <c r="F518" s="41">
        <v>200</v>
      </c>
      <c r="G518" s="23" t="s">
        <v>1089</v>
      </c>
      <c r="H518" s="118" t="s">
        <v>16</v>
      </c>
    </row>
    <row r="519" ht="14.25" spans="1:8">
      <c r="A519" s="39">
        <f>SUBTOTAL(3,B$4:B519)-1</f>
        <v>515</v>
      </c>
      <c r="B519" s="123" t="s">
        <v>1090</v>
      </c>
      <c r="C519" s="123" t="s">
        <v>18</v>
      </c>
      <c r="D519" s="123" t="s">
        <v>291</v>
      </c>
      <c r="E519" s="123" t="s">
        <v>1091</v>
      </c>
      <c r="F519" s="41">
        <v>200</v>
      </c>
      <c r="G519" s="23" t="s">
        <v>1089</v>
      </c>
      <c r="H519" s="123" t="s">
        <v>16</v>
      </c>
    </row>
    <row r="520" s="23" customFormat="1" ht="14.25" spans="1:11">
      <c r="A520" s="39">
        <f>SUBTOTAL(3,B$4:B520)-1</f>
        <v>516</v>
      </c>
      <c r="B520" s="108" t="s">
        <v>1092</v>
      </c>
      <c r="C520" s="108" t="s">
        <v>18</v>
      </c>
      <c r="D520" s="108" t="s">
        <v>969</v>
      </c>
      <c r="E520" s="108" t="s">
        <v>1093</v>
      </c>
      <c r="F520" s="41">
        <v>200</v>
      </c>
      <c r="G520" s="23" t="s">
        <v>1089</v>
      </c>
      <c r="H520" s="108" t="s">
        <v>16</v>
      </c>
      <c r="I520" s="24"/>
      <c r="J520" s="24"/>
      <c r="K520" s="73"/>
    </row>
    <row r="521" ht="14.25" spans="1:11">
      <c r="A521" s="39">
        <f>SUBTOTAL(3,B$4:B521)-1</f>
        <v>517</v>
      </c>
      <c r="B521" s="118" t="s">
        <v>1094</v>
      </c>
      <c r="C521" s="118" t="s">
        <v>13</v>
      </c>
      <c r="D521" s="118" t="s">
        <v>1095</v>
      </c>
      <c r="E521" s="118" t="s">
        <v>1096</v>
      </c>
      <c r="F521" s="41">
        <v>100</v>
      </c>
      <c r="G521" s="23" t="s">
        <v>1097</v>
      </c>
      <c r="H521" s="118" t="s">
        <v>16</v>
      </c>
      <c r="I521" s="24"/>
      <c r="J521" s="24"/>
      <c r="K521" s="84"/>
    </row>
    <row r="522" s="24" customFormat="1" ht="19.9" customHeight="1" spans="1:11">
      <c r="A522" s="39">
        <f>SUBTOTAL(3,B$4:B522)-1</f>
        <v>518</v>
      </c>
      <c r="B522" s="108" t="s">
        <v>1098</v>
      </c>
      <c r="C522" s="108" t="s">
        <v>13</v>
      </c>
      <c r="D522" s="108" t="s">
        <v>1099</v>
      </c>
      <c r="E522" s="108" t="s">
        <v>1100</v>
      </c>
      <c r="F522" s="41">
        <v>100</v>
      </c>
      <c r="G522" s="23" t="s">
        <v>1097</v>
      </c>
      <c r="H522" s="108" t="s">
        <v>16</v>
      </c>
      <c r="K522" s="74"/>
    </row>
    <row r="523" s="23" customFormat="1" ht="14.25" spans="1:11">
      <c r="A523" s="39">
        <f>SUBTOTAL(3,B$4:B523)-1</f>
        <v>519</v>
      </c>
      <c r="B523" s="123" t="s">
        <v>1101</v>
      </c>
      <c r="C523" s="123" t="s">
        <v>13</v>
      </c>
      <c r="D523" s="123" t="s">
        <v>132</v>
      </c>
      <c r="E523" s="123" t="s">
        <v>1102</v>
      </c>
      <c r="F523" s="41">
        <v>100</v>
      </c>
      <c r="G523" s="23" t="s">
        <v>1097</v>
      </c>
      <c r="H523" s="123" t="s">
        <v>16</v>
      </c>
      <c r="I523" s="24"/>
      <c r="J523" s="24"/>
      <c r="K523" s="73"/>
    </row>
    <row r="524" ht="14.25" spans="1:11">
      <c r="A524" s="39">
        <f>SUBTOTAL(3,B$4:B524)-1</f>
        <v>520</v>
      </c>
      <c r="B524" s="108" t="s">
        <v>1103</v>
      </c>
      <c r="C524" s="108" t="s">
        <v>18</v>
      </c>
      <c r="D524" s="108" t="s">
        <v>1104</v>
      </c>
      <c r="E524" s="108" t="s">
        <v>1105</v>
      </c>
      <c r="F524" s="41">
        <v>100</v>
      </c>
      <c r="G524" s="23" t="s">
        <v>1097</v>
      </c>
      <c r="H524" s="108" t="s">
        <v>16</v>
      </c>
      <c r="I524" s="24"/>
      <c r="J524" s="24"/>
      <c r="K524" s="82"/>
    </row>
    <row r="525" s="24" customFormat="1" ht="19.9" customHeight="1" spans="1:11">
      <c r="A525" s="39">
        <f>SUBTOTAL(3,B$4:B525)-1</f>
        <v>521</v>
      </c>
      <c r="B525" s="123" t="s">
        <v>1106</v>
      </c>
      <c r="C525" s="123" t="s">
        <v>13</v>
      </c>
      <c r="D525" s="123" t="s">
        <v>291</v>
      </c>
      <c r="E525" s="123" t="s">
        <v>1107</v>
      </c>
      <c r="F525" s="41">
        <v>100</v>
      </c>
      <c r="G525" s="23" t="s">
        <v>1097</v>
      </c>
      <c r="H525" s="123" t="s">
        <v>917</v>
      </c>
      <c r="K525" s="40"/>
    </row>
    <row r="526" s="24" customFormat="1" ht="19.9" customHeight="1" spans="1:11">
      <c r="A526" s="39"/>
      <c r="B526" s="55"/>
      <c r="C526" s="53"/>
      <c r="D526" s="53"/>
      <c r="E526" s="53"/>
      <c r="F526" s="41">
        <f>SUM(F5:F525)</f>
        <v>103700</v>
      </c>
      <c r="G526" s="81"/>
      <c r="H526" s="42"/>
      <c r="K526" s="55"/>
    </row>
    <row r="527" s="24" customFormat="1" ht="19.9" customHeight="1" spans="1:12">
      <c r="A527" s="124"/>
      <c r="B527" s="125"/>
      <c r="C527" s="125"/>
      <c r="D527" s="125"/>
      <c r="E527" s="125"/>
      <c r="F527" s="126"/>
      <c r="G527" s="127"/>
      <c r="H527" s="128"/>
      <c r="I527" s="128"/>
      <c r="J527" s="128"/>
      <c r="K527" s="125"/>
      <c r="L527" s="128"/>
    </row>
    <row r="528" s="24" customFormat="1" ht="19.9" customHeight="1" spans="1:12">
      <c r="A528" s="124"/>
      <c r="B528" s="125"/>
      <c r="C528" s="125"/>
      <c r="D528" s="125"/>
      <c r="E528" s="125"/>
      <c r="F528" s="126"/>
      <c r="G528" s="127"/>
      <c r="H528" s="128"/>
      <c r="I528" s="128"/>
      <c r="J528" s="128"/>
      <c r="K528" s="125"/>
      <c r="L528" s="128"/>
    </row>
    <row r="529" s="24" customFormat="1" ht="19.9" customHeight="1" spans="1:12">
      <c r="A529" s="124"/>
      <c r="B529" s="125"/>
      <c r="C529" s="125"/>
      <c r="D529" s="125"/>
      <c r="E529" s="125"/>
      <c r="F529" s="126"/>
      <c r="G529" s="127"/>
      <c r="H529" s="128"/>
      <c r="I529" s="128"/>
      <c r="J529" s="128"/>
      <c r="K529" s="125"/>
      <c r="L529" s="128"/>
    </row>
    <row r="530" s="24" customFormat="1" ht="19.9" customHeight="1" spans="1:12">
      <c r="A530" s="124"/>
      <c r="B530" s="125"/>
      <c r="C530" s="125"/>
      <c r="D530" s="125"/>
      <c r="E530" s="125"/>
      <c r="F530" s="126"/>
      <c r="G530" s="127"/>
      <c r="H530" s="128"/>
      <c r="I530" s="128"/>
      <c r="J530" s="128"/>
      <c r="K530" s="125"/>
      <c r="L530" s="128"/>
    </row>
    <row r="531" s="24" customFormat="1" ht="19.9" customHeight="1" spans="1:12">
      <c r="A531" s="124"/>
      <c r="B531" s="125"/>
      <c r="C531" s="125"/>
      <c r="D531" s="125"/>
      <c r="E531" s="125"/>
      <c r="F531" s="126"/>
      <c r="G531" s="127"/>
      <c r="H531" s="128"/>
      <c r="I531" s="128"/>
      <c r="J531" s="128"/>
      <c r="K531" s="125"/>
      <c r="L531" s="128"/>
    </row>
    <row r="532" ht="14.25" spans="1:11">
      <c r="A532" s="39">
        <f>SUBTOTAL(3,B$4:B532)-1</f>
        <v>522</v>
      </c>
      <c r="B532" s="40" t="s">
        <v>1108</v>
      </c>
      <c r="C532" s="40" t="s">
        <v>13</v>
      </c>
      <c r="D532" s="40" t="s">
        <v>291</v>
      </c>
      <c r="E532" s="40" t="s">
        <v>1109</v>
      </c>
      <c r="F532" s="41">
        <v>100</v>
      </c>
      <c r="G532" s="87"/>
      <c r="H532" s="42" t="s">
        <v>565</v>
      </c>
      <c r="I532" s="24" t="e">
        <f>VLOOKUP(#REF!,Sheet2!B:C,3,0)</f>
        <v>#REF!</v>
      </c>
      <c r="J532" s="24" t="e">
        <f t="shared" ref="J532:J541" si="17">IF(B532=I532,0,1)</f>
        <v>#REF!</v>
      </c>
      <c r="K532" s="40" t="s">
        <v>1108</v>
      </c>
    </row>
    <row r="533" ht="14.25" spans="1:11">
      <c r="A533" s="39">
        <f>SUBTOTAL(3,B$4:B533)-1</f>
        <v>523</v>
      </c>
      <c r="B533" s="94" t="s">
        <v>1110</v>
      </c>
      <c r="C533" s="94" t="s">
        <v>13</v>
      </c>
      <c r="D533" s="94" t="s">
        <v>58</v>
      </c>
      <c r="E533" s="94" t="s">
        <v>1111</v>
      </c>
      <c r="F533" s="41">
        <v>100</v>
      </c>
      <c r="G533" s="93"/>
      <c r="H533" s="42" t="s">
        <v>565</v>
      </c>
      <c r="I533" s="24" t="e">
        <f>VLOOKUP(#REF!,Sheet2!B:C,3,0)</f>
        <v>#REF!</v>
      </c>
      <c r="J533" s="24" t="e">
        <f t="shared" si="17"/>
        <v>#REF!</v>
      </c>
      <c r="K533" s="94" t="s">
        <v>1110</v>
      </c>
    </row>
    <row r="534" ht="14.25" spans="1:11">
      <c r="A534" s="39">
        <f>SUBTOTAL(3,B$4:B534)-1</f>
        <v>524</v>
      </c>
      <c r="B534" s="82" t="s">
        <v>1112</v>
      </c>
      <c r="C534" s="82" t="s">
        <v>18</v>
      </c>
      <c r="D534" s="82" t="s">
        <v>55</v>
      </c>
      <c r="E534" s="82" t="s">
        <v>1113</v>
      </c>
      <c r="F534" s="41">
        <v>100</v>
      </c>
      <c r="G534" s="100" t="s">
        <v>526</v>
      </c>
      <c r="H534" s="42" t="s">
        <v>565</v>
      </c>
      <c r="I534" s="24" t="e">
        <f>VLOOKUP(#REF!,Sheet2!B:C,3,0)</f>
        <v>#REF!</v>
      </c>
      <c r="J534" s="24" t="e">
        <f t="shared" si="17"/>
        <v>#REF!</v>
      </c>
      <c r="K534" s="82" t="s">
        <v>1112</v>
      </c>
    </row>
    <row r="535" s="24" customFormat="1" ht="19.9" customHeight="1" spans="1:11">
      <c r="A535" s="39">
        <f>SUBTOTAL(3,B$4:B535)-1</f>
        <v>525</v>
      </c>
      <c r="B535" s="71" t="s">
        <v>1114</v>
      </c>
      <c r="C535" s="71" t="s">
        <v>13</v>
      </c>
      <c r="D535" s="71" t="s">
        <v>79</v>
      </c>
      <c r="E535" s="71" t="s">
        <v>1115</v>
      </c>
      <c r="F535" s="41">
        <v>100</v>
      </c>
      <c r="G535" s="70"/>
      <c r="H535" s="42" t="s">
        <v>16</v>
      </c>
      <c r="I535" s="24" t="e">
        <f>VLOOKUP(#REF!,Sheet2!B:C,3,0)</f>
        <v>#REF!</v>
      </c>
      <c r="J535" s="24" t="e">
        <f t="shared" si="17"/>
        <v>#REF!</v>
      </c>
      <c r="K535" s="71" t="s">
        <v>1114</v>
      </c>
    </row>
    <row r="536" ht="14.25" spans="1:11">
      <c r="A536" s="39">
        <f>SUBTOTAL(3,B$4:B536)-1</f>
        <v>526</v>
      </c>
      <c r="B536" s="81" t="s">
        <v>1116</v>
      </c>
      <c r="C536" s="81" t="s">
        <v>18</v>
      </c>
      <c r="D536" s="81" t="s">
        <v>1117</v>
      </c>
      <c r="E536" s="81" t="s">
        <v>1116</v>
      </c>
      <c r="F536" s="107">
        <v>100</v>
      </c>
      <c r="G536" s="115" t="s">
        <v>1050</v>
      </c>
      <c r="H536" s="84" t="s">
        <v>917</v>
      </c>
      <c r="I536" s="24" t="e">
        <f>VLOOKUP(#REF!,Sheet2!B:C,3,0)</f>
        <v>#REF!</v>
      </c>
      <c r="J536" s="24" t="e">
        <f t="shared" si="17"/>
        <v>#REF!</v>
      </c>
      <c r="K536" s="121" t="s">
        <v>1043</v>
      </c>
    </row>
    <row r="537" s="24" customFormat="1" ht="19.9" customHeight="1" spans="1:11">
      <c r="A537" s="39">
        <f>SUBTOTAL(3,B$4:B537)-1</f>
        <v>527</v>
      </c>
      <c r="B537" s="73" t="s">
        <v>1118</v>
      </c>
      <c r="C537" s="73" t="s">
        <v>18</v>
      </c>
      <c r="D537" s="73" t="s">
        <v>96</v>
      </c>
      <c r="E537" s="73" t="s">
        <v>1119</v>
      </c>
      <c r="F537" s="41">
        <v>100</v>
      </c>
      <c r="G537" s="70"/>
      <c r="H537" s="42" t="s">
        <v>16</v>
      </c>
      <c r="I537" s="24" t="e">
        <f>VLOOKUP(#REF!,Sheet2!B:C,3,0)</f>
        <v>#REF!</v>
      </c>
      <c r="J537" s="24" t="e">
        <f t="shared" si="17"/>
        <v>#REF!</v>
      </c>
      <c r="K537" s="73" t="s">
        <v>1118</v>
      </c>
    </row>
    <row r="538" s="24" customFormat="1" ht="19.9" customHeight="1" spans="1:11">
      <c r="A538" s="39">
        <f>SUBTOTAL(3,B$4:B538)-1</f>
        <v>528</v>
      </c>
      <c r="B538" s="73" t="s">
        <v>1120</v>
      </c>
      <c r="C538" s="73" t="s">
        <v>13</v>
      </c>
      <c r="D538" s="73" t="s">
        <v>93</v>
      </c>
      <c r="E538" s="73" t="s">
        <v>1121</v>
      </c>
      <c r="F538" s="41">
        <v>100</v>
      </c>
      <c r="G538" s="70"/>
      <c r="H538" s="42" t="s">
        <v>16</v>
      </c>
      <c r="I538" s="24" t="e">
        <f>VLOOKUP(#REF!,Sheet2!B:C,3,0)</f>
        <v>#REF!</v>
      </c>
      <c r="J538" s="24" t="e">
        <f t="shared" si="17"/>
        <v>#REF!</v>
      </c>
      <c r="K538" s="73" t="s">
        <v>1120</v>
      </c>
    </row>
    <row r="539" s="24" customFormat="1" ht="19.9" customHeight="1" spans="1:11">
      <c r="A539" s="39">
        <f>SUBTOTAL(3,B$4:B539)-1</f>
        <v>529</v>
      </c>
      <c r="B539" s="74" t="s">
        <v>1122</v>
      </c>
      <c r="C539" s="74" t="s">
        <v>18</v>
      </c>
      <c r="D539" s="74" t="s">
        <v>14</v>
      </c>
      <c r="E539" s="74" t="s">
        <v>1123</v>
      </c>
      <c r="F539" s="41">
        <v>100</v>
      </c>
      <c r="G539" s="70"/>
      <c r="H539" s="42" t="s">
        <v>16</v>
      </c>
      <c r="I539" s="24" t="e">
        <f>VLOOKUP(#REF!,Sheet2!B:C,3,0)</f>
        <v>#REF!</v>
      </c>
      <c r="J539" s="24" t="e">
        <f t="shared" si="17"/>
        <v>#REF!</v>
      </c>
      <c r="K539" s="74" t="s">
        <v>1122</v>
      </c>
    </row>
    <row r="540" ht="14.25" spans="1:11">
      <c r="A540" s="39">
        <f>SUBTOTAL(3,B$4:B540)-1</f>
        <v>530</v>
      </c>
      <c r="B540" s="81" t="s">
        <v>1124</v>
      </c>
      <c r="C540" s="81" t="s">
        <v>18</v>
      </c>
      <c r="D540" s="81" t="s">
        <v>142</v>
      </c>
      <c r="E540" s="81" t="s">
        <v>1125</v>
      </c>
      <c r="F540" s="41">
        <v>100</v>
      </c>
      <c r="G540" s="93"/>
      <c r="H540" s="42" t="s">
        <v>565</v>
      </c>
      <c r="I540" s="24" t="e">
        <f>VLOOKUP(#REF!,Sheet2!B:C,3,0)</f>
        <v>#REF!</v>
      </c>
      <c r="J540" s="24" t="e">
        <f t="shared" si="17"/>
        <v>#REF!</v>
      </c>
      <c r="K540" s="81" t="s">
        <v>1124</v>
      </c>
    </row>
    <row r="541" ht="14.25" spans="1:11">
      <c r="A541" s="39">
        <f>SUBTOTAL(3,B$4:B541)-1</f>
        <v>531</v>
      </c>
      <c r="B541" s="94" t="s">
        <v>1126</v>
      </c>
      <c r="C541" s="94" t="s">
        <v>13</v>
      </c>
      <c r="D541" s="94" t="s">
        <v>137</v>
      </c>
      <c r="E541" s="94" t="s">
        <v>1127</v>
      </c>
      <c r="F541" s="41">
        <v>200</v>
      </c>
      <c r="G541" s="93"/>
      <c r="H541" s="42" t="s">
        <v>565</v>
      </c>
      <c r="I541" s="24" t="e">
        <f>VLOOKUP(#REF!,Sheet2!B:C,3,0)</f>
        <v>#REF!</v>
      </c>
      <c r="J541" s="24" t="e">
        <f t="shared" si="17"/>
        <v>#REF!</v>
      </c>
      <c r="K541" s="94" t="s">
        <v>1126</v>
      </c>
    </row>
  </sheetData>
  <autoFilter ref="A4:L526">
    <extLst/>
  </autoFilter>
  <mergeCells count="4">
    <mergeCell ref="A1:G1"/>
    <mergeCell ref="A2:E2"/>
    <mergeCell ref="A3:D3"/>
    <mergeCell ref="E3:G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7"/>
  <sheetViews>
    <sheetView workbookViewId="0">
      <selection activeCell="Q14" sqref="Q14"/>
    </sheetView>
  </sheetViews>
  <sheetFormatPr defaultColWidth="9" defaultRowHeight="13.5"/>
  <cols>
    <col min="1" max="1" width="8.75" style="1" customWidth="1"/>
    <col min="2" max="2" width="12.875" style="1" customWidth="1"/>
    <col min="3" max="3" width="13.75" style="1" customWidth="1"/>
    <col min="4" max="4" width="12.125" style="1" customWidth="1"/>
    <col min="5" max="5" width="12.875" style="1" customWidth="1"/>
    <col min="6" max="6" width="13.5" style="1" customWidth="1"/>
    <col min="7" max="7" width="12.625" style="1" customWidth="1"/>
    <col min="8" max="12" width="9" style="1" hidden="1" customWidth="1"/>
    <col min="13" max="13" width="1.875" style="1" customWidth="1"/>
    <col min="14" max="16384" width="9" style="1"/>
  </cols>
  <sheetData>
    <row r="1" s="1" customFormat="1" ht="20.25" customHeight="1" spans="1:13">
      <c r="A1" s="2" t="s">
        <v>1128</v>
      </c>
      <c r="B1" s="3"/>
      <c r="C1" s="3"/>
      <c r="D1" s="3"/>
      <c r="E1" s="3"/>
      <c r="F1" s="3"/>
      <c r="G1" s="4"/>
      <c r="H1" s="5"/>
      <c r="I1" s="5"/>
      <c r="J1" s="5"/>
      <c r="K1" s="5"/>
      <c r="L1" s="5"/>
      <c r="M1" s="5"/>
    </row>
    <row r="2" s="1" customFormat="1" ht="7.5" customHeight="1" spans="1:1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19.5" customHeight="1" spans="1:13">
      <c r="A3" s="7" t="s">
        <v>1129</v>
      </c>
      <c r="B3" s="8"/>
      <c r="C3" s="8"/>
      <c r="D3" s="8"/>
      <c r="E3" s="8"/>
      <c r="F3" s="8"/>
      <c r="G3" s="8"/>
      <c r="H3" s="9"/>
      <c r="I3" s="9"/>
      <c r="J3" s="9"/>
      <c r="K3" s="9"/>
      <c r="L3" s="9"/>
      <c r="M3" s="6"/>
    </row>
    <row r="4" s="1" customFormat="1" ht="18" customHeight="1" spans="1:13">
      <c r="A4" s="10" t="s">
        <v>4</v>
      </c>
      <c r="B4" s="10" t="s">
        <v>1130</v>
      </c>
      <c r="C4" s="10" t="s">
        <v>1131</v>
      </c>
      <c r="D4" s="10" t="s">
        <v>1132</v>
      </c>
      <c r="E4" s="10" t="s">
        <v>1133</v>
      </c>
      <c r="F4" s="10" t="s">
        <v>1134</v>
      </c>
      <c r="G4" s="10" t="s">
        <v>10</v>
      </c>
      <c r="H4" s="11" t="s">
        <v>1135</v>
      </c>
      <c r="I4" s="18" t="s">
        <v>1136</v>
      </c>
      <c r="J4" s="18" t="s">
        <v>1137</v>
      </c>
      <c r="K4" s="18" t="s">
        <v>1138</v>
      </c>
      <c r="L4" s="18" t="s">
        <v>1139</v>
      </c>
      <c r="M4" s="19"/>
    </row>
    <row r="5" s="1" customFormat="1" hidden="1" customHeight="1" spans="1:13">
      <c r="A5" s="12"/>
      <c r="B5" s="13"/>
      <c r="C5" s="13"/>
      <c r="D5" s="14"/>
      <c r="E5" s="15"/>
      <c r="F5" s="16"/>
      <c r="G5" s="15"/>
      <c r="H5" s="17"/>
      <c r="I5" s="20"/>
      <c r="J5" s="20"/>
      <c r="K5" s="20"/>
      <c r="L5" s="20"/>
      <c r="M5" s="19"/>
    </row>
    <row r="6" s="1" customFormat="1" ht="18" customHeight="1" spans="1:13">
      <c r="A6" s="12">
        <v>15</v>
      </c>
      <c r="B6" s="13" t="s">
        <v>193</v>
      </c>
      <c r="C6" s="13" t="s">
        <v>193</v>
      </c>
      <c r="D6" s="14">
        <v>13501</v>
      </c>
      <c r="E6" s="15" t="s">
        <v>1140</v>
      </c>
      <c r="F6" s="16">
        <f t="shared" ref="F6:F69" si="0">ROUND(E6,2)</f>
        <v>100</v>
      </c>
      <c r="G6" s="15"/>
      <c r="H6" s="17">
        <v>100</v>
      </c>
      <c r="I6" s="20" t="s">
        <v>1141</v>
      </c>
      <c r="J6" s="20" t="s">
        <v>1142</v>
      </c>
      <c r="K6" s="20" t="s">
        <v>1143</v>
      </c>
      <c r="L6" s="20" t="s">
        <v>1144</v>
      </c>
      <c r="M6" s="19"/>
    </row>
    <row r="7" s="1" customFormat="1" ht="18" customHeight="1" spans="1:13">
      <c r="A7" s="12">
        <v>122</v>
      </c>
      <c r="B7" s="13" t="s">
        <v>239</v>
      </c>
      <c r="C7" s="13" t="s">
        <v>239</v>
      </c>
      <c r="D7" s="14">
        <v>13053</v>
      </c>
      <c r="E7" s="15" t="s">
        <v>1140</v>
      </c>
      <c r="F7" s="16">
        <f t="shared" si="0"/>
        <v>100</v>
      </c>
      <c r="G7" s="15"/>
      <c r="H7" s="17">
        <v>100</v>
      </c>
      <c r="I7" s="20" t="s">
        <v>1145</v>
      </c>
      <c r="J7" s="20" t="s">
        <v>1146</v>
      </c>
      <c r="K7" s="20" t="s">
        <v>1147</v>
      </c>
      <c r="L7" s="20" t="s">
        <v>1148</v>
      </c>
      <c r="M7" s="19"/>
    </row>
    <row r="8" s="1" customFormat="1" ht="18" customHeight="1" spans="1:13">
      <c r="A8" s="12">
        <v>76</v>
      </c>
      <c r="B8" s="13" t="s">
        <v>242</v>
      </c>
      <c r="C8" s="13" t="s">
        <v>241</v>
      </c>
      <c r="D8" s="14">
        <v>13119</v>
      </c>
      <c r="E8" s="15" t="s">
        <v>1140</v>
      </c>
      <c r="F8" s="16">
        <f t="shared" si="0"/>
        <v>100</v>
      </c>
      <c r="G8" s="15"/>
      <c r="H8" s="17">
        <v>100</v>
      </c>
      <c r="I8" s="20" t="s">
        <v>1149</v>
      </c>
      <c r="J8" s="20" t="s">
        <v>1150</v>
      </c>
      <c r="K8" s="20" t="s">
        <v>1151</v>
      </c>
      <c r="L8" s="20" t="s">
        <v>1152</v>
      </c>
      <c r="M8" s="19"/>
    </row>
    <row r="9" s="1" customFormat="1" ht="18" customHeight="1" spans="1:13">
      <c r="A9" s="12">
        <v>86</v>
      </c>
      <c r="B9" s="13" t="s">
        <v>834</v>
      </c>
      <c r="C9" s="13" t="s">
        <v>139</v>
      </c>
      <c r="D9" s="14">
        <v>13561</v>
      </c>
      <c r="E9" s="15" t="s">
        <v>1140</v>
      </c>
      <c r="F9" s="16">
        <f t="shared" si="0"/>
        <v>100</v>
      </c>
      <c r="G9" s="15"/>
      <c r="H9" s="17">
        <v>100</v>
      </c>
      <c r="I9" s="20" t="s">
        <v>1153</v>
      </c>
      <c r="J9" s="20" t="s">
        <v>1154</v>
      </c>
      <c r="K9" s="20" t="s">
        <v>1155</v>
      </c>
      <c r="L9" s="20" t="s">
        <v>1156</v>
      </c>
      <c r="M9" s="19"/>
    </row>
    <row r="10" s="1" customFormat="1" ht="18" customHeight="1" spans="1:13">
      <c r="A10" s="12">
        <v>109</v>
      </c>
      <c r="B10" s="13" t="s">
        <v>372</v>
      </c>
      <c r="C10" s="13" t="s">
        <v>371</v>
      </c>
      <c r="D10" s="14">
        <v>10990</v>
      </c>
      <c r="E10" s="15" t="s">
        <v>1140</v>
      </c>
      <c r="F10" s="16">
        <f t="shared" si="0"/>
        <v>100</v>
      </c>
      <c r="G10" s="15"/>
      <c r="H10" s="17">
        <v>100</v>
      </c>
      <c r="I10" s="20" t="s">
        <v>1157</v>
      </c>
      <c r="J10" s="20" t="s">
        <v>1158</v>
      </c>
      <c r="K10" s="20" t="s">
        <v>1159</v>
      </c>
      <c r="L10" s="20" t="s">
        <v>1160</v>
      </c>
      <c r="M10" s="19"/>
    </row>
    <row r="11" s="1" customFormat="1" ht="18" customHeight="1" spans="1:13">
      <c r="A11" s="12">
        <v>51</v>
      </c>
      <c r="B11" s="13" t="s">
        <v>281</v>
      </c>
      <c r="C11" s="13" t="s">
        <v>281</v>
      </c>
      <c r="D11" s="14">
        <v>12571</v>
      </c>
      <c r="E11" s="15" t="s">
        <v>1140</v>
      </c>
      <c r="F11" s="16">
        <f t="shared" si="0"/>
        <v>100</v>
      </c>
      <c r="G11" s="15"/>
      <c r="H11" s="17">
        <v>100</v>
      </c>
      <c r="I11" s="20" t="s">
        <v>1161</v>
      </c>
      <c r="J11" s="20" t="s">
        <v>1162</v>
      </c>
      <c r="K11" s="20" t="s">
        <v>1163</v>
      </c>
      <c r="L11" s="20" t="s">
        <v>1164</v>
      </c>
      <c r="M11" s="19"/>
    </row>
    <row r="12" s="1" customFormat="1" ht="18" customHeight="1" spans="1:13">
      <c r="A12" s="12">
        <v>52</v>
      </c>
      <c r="B12" s="13" t="s">
        <v>354</v>
      </c>
      <c r="C12" s="13" t="s">
        <v>354</v>
      </c>
      <c r="D12" s="14">
        <v>11330</v>
      </c>
      <c r="E12" s="15" t="s">
        <v>1140</v>
      </c>
      <c r="F12" s="16">
        <f t="shared" si="0"/>
        <v>100</v>
      </c>
      <c r="G12" s="15"/>
      <c r="H12" s="17">
        <v>100</v>
      </c>
      <c r="I12" s="20" t="s">
        <v>1165</v>
      </c>
      <c r="J12" s="20" t="s">
        <v>1166</v>
      </c>
      <c r="K12" s="20" t="s">
        <v>1167</v>
      </c>
      <c r="L12" s="20" t="s">
        <v>1168</v>
      </c>
      <c r="M12" s="19"/>
    </row>
    <row r="13" s="1" customFormat="1" ht="18" customHeight="1" spans="1:13">
      <c r="A13" s="12">
        <v>53</v>
      </c>
      <c r="B13" s="13" t="s">
        <v>594</v>
      </c>
      <c r="C13" s="13" t="s">
        <v>594</v>
      </c>
      <c r="D13" s="14">
        <v>14013</v>
      </c>
      <c r="E13" s="15" t="s">
        <v>1140</v>
      </c>
      <c r="F13" s="16">
        <f t="shared" si="0"/>
        <v>100</v>
      </c>
      <c r="G13" s="15"/>
      <c r="H13" s="17">
        <v>100</v>
      </c>
      <c r="I13" s="20" t="s">
        <v>1169</v>
      </c>
      <c r="J13" s="20" t="s">
        <v>1170</v>
      </c>
      <c r="K13" s="20" t="s">
        <v>1171</v>
      </c>
      <c r="L13" s="20" t="s">
        <v>1172</v>
      </c>
      <c r="M13" s="19"/>
    </row>
    <row r="14" s="1" customFormat="1" ht="18" customHeight="1" spans="1:13">
      <c r="A14" s="12">
        <v>4</v>
      </c>
      <c r="B14" s="13" t="s">
        <v>1173</v>
      </c>
      <c r="C14" s="13" t="s">
        <v>670</v>
      </c>
      <c r="D14" s="14">
        <v>11513</v>
      </c>
      <c r="E14" s="15" t="s">
        <v>1140</v>
      </c>
      <c r="F14" s="16">
        <f t="shared" si="0"/>
        <v>100</v>
      </c>
      <c r="G14" s="15"/>
      <c r="H14" s="17">
        <v>100</v>
      </c>
      <c r="I14" s="20" t="s">
        <v>1174</v>
      </c>
      <c r="J14" s="20" t="s">
        <v>1175</v>
      </c>
      <c r="K14" s="20" t="s">
        <v>1176</v>
      </c>
      <c r="L14" s="20" t="s">
        <v>1177</v>
      </c>
      <c r="M14" s="19"/>
    </row>
    <row r="15" s="1" customFormat="1" ht="18" customHeight="1" spans="1:13">
      <c r="A15" s="12">
        <v>5</v>
      </c>
      <c r="B15" s="13" t="s">
        <v>647</v>
      </c>
      <c r="C15" s="13" t="s">
        <v>647</v>
      </c>
      <c r="D15" s="14">
        <v>13155</v>
      </c>
      <c r="E15" s="15" t="s">
        <v>1140</v>
      </c>
      <c r="F15" s="16">
        <f t="shared" si="0"/>
        <v>100</v>
      </c>
      <c r="G15" s="15"/>
      <c r="H15" s="17">
        <v>100</v>
      </c>
      <c r="I15" s="20" t="s">
        <v>1178</v>
      </c>
      <c r="J15" s="20" t="s">
        <v>1179</v>
      </c>
      <c r="K15" s="20" t="s">
        <v>1180</v>
      </c>
      <c r="L15" s="20" t="s">
        <v>1181</v>
      </c>
      <c r="M15" s="19"/>
    </row>
    <row r="16" s="1" customFormat="1" ht="18" customHeight="1" spans="1:13">
      <c r="A16" s="12">
        <v>56</v>
      </c>
      <c r="B16" s="13" t="s">
        <v>647</v>
      </c>
      <c r="C16" s="13" t="s">
        <v>348</v>
      </c>
      <c r="D16" s="14">
        <v>11851</v>
      </c>
      <c r="E16" s="15" t="s">
        <v>1140</v>
      </c>
      <c r="F16" s="16">
        <f t="shared" si="0"/>
        <v>100</v>
      </c>
      <c r="G16" s="15"/>
      <c r="H16" s="17">
        <v>100</v>
      </c>
      <c r="I16" s="20" t="s">
        <v>1182</v>
      </c>
      <c r="J16" s="20" t="s">
        <v>1179</v>
      </c>
      <c r="K16" s="20" t="s">
        <v>1183</v>
      </c>
      <c r="L16" s="20" t="s">
        <v>1181</v>
      </c>
      <c r="M16" s="19"/>
    </row>
    <row r="17" s="1" customFormat="1" ht="18" customHeight="1" spans="1:13">
      <c r="A17" s="12">
        <v>8</v>
      </c>
      <c r="B17" s="13" t="s">
        <v>1184</v>
      </c>
      <c r="C17" s="13" t="s">
        <v>1184</v>
      </c>
      <c r="D17" s="14">
        <v>13570</v>
      </c>
      <c r="E17" s="15" t="s">
        <v>1140</v>
      </c>
      <c r="F17" s="16">
        <f t="shared" si="0"/>
        <v>100</v>
      </c>
      <c r="G17" s="15"/>
      <c r="H17" s="17">
        <v>100</v>
      </c>
      <c r="I17" s="20" t="s">
        <v>1185</v>
      </c>
      <c r="J17" s="20" t="s">
        <v>1186</v>
      </c>
      <c r="K17" s="20" t="s">
        <v>1187</v>
      </c>
      <c r="L17" s="20" t="s">
        <v>1188</v>
      </c>
      <c r="M17" s="19"/>
    </row>
    <row r="18" s="1" customFormat="1" ht="18" customHeight="1" spans="1:13">
      <c r="A18" s="12">
        <v>62</v>
      </c>
      <c r="B18" s="13" t="s">
        <v>1189</v>
      </c>
      <c r="C18" s="13" t="s">
        <v>633</v>
      </c>
      <c r="D18" s="14">
        <v>13735</v>
      </c>
      <c r="E18" s="15" t="s">
        <v>1140</v>
      </c>
      <c r="F18" s="16">
        <f t="shared" si="0"/>
        <v>100</v>
      </c>
      <c r="G18" s="15"/>
      <c r="H18" s="17">
        <v>100</v>
      </c>
      <c r="I18" s="20" t="s">
        <v>1190</v>
      </c>
      <c r="J18" s="20" t="s">
        <v>1191</v>
      </c>
      <c r="K18" s="20" t="s">
        <v>1192</v>
      </c>
      <c r="L18" s="20" t="s">
        <v>1193</v>
      </c>
      <c r="M18" s="19"/>
    </row>
    <row r="19" s="1" customFormat="1" ht="18" customHeight="1" spans="1:13">
      <c r="A19" s="12">
        <v>64</v>
      </c>
      <c r="B19" s="13" t="s">
        <v>301</v>
      </c>
      <c r="C19" s="13" t="s">
        <v>301</v>
      </c>
      <c r="D19" s="14">
        <v>12345</v>
      </c>
      <c r="E19" s="15" t="s">
        <v>1140</v>
      </c>
      <c r="F19" s="16">
        <f t="shared" si="0"/>
        <v>100</v>
      </c>
      <c r="G19" s="15"/>
      <c r="H19" s="17">
        <v>100</v>
      </c>
      <c r="I19" s="20" t="s">
        <v>1194</v>
      </c>
      <c r="J19" s="20" t="s">
        <v>1195</v>
      </c>
      <c r="K19" s="20" t="s">
        <v>1196</v>
      </c>
      <c r="L19" s="20" t="s">
        <v>1197</v>
      </c>
      <c r="M19" s="19"/>
    </row>
    <row r="20" s="1" customFormat="1" ht="18" customHeight="1" spans="1:13">
      <c r="A20" s="12">
        <v>11</v>
      </c>
      <c r="B20" s="13" t="s">
        <v>1198</v>
      </c>
      <c r="C20" s="13" t="s">
        <v>1198</v>
      </c>
      <c r="D20" s="14">
        <v>11972</v>
      </c>
      <c r="E20" s="15" t="s">
        <v>1140</v>
      </c>
      <c r="F20" s="16">
        <f t="shared" si="0"/>
        <v>100</v>
      </c>
      <c r="G20" s="15"/>
      <c r="H20" s="17">
        <v>100</v>
      </c>
      <c r="I20" s="20" t="s">
        <v>1199</v>
      </c>
      <c r="J20" s="20" t="s">
        <v>1200</v>
      </c>
      <c r="K20" s="20" t="s">
        <v>1201</v>
      </c>
      <c r="L20" s="20" t="s">
        <v>1202</v>
      </c>
      <c r="M20" s="19"/>
    </row>
    <row r="21" s="1" customFormat="1" ht="18" customHeight="1" spans="1:13">
      <c r="A21" s="12">
        <v>66</v>
      </c>
      <c r="B21" s="13" t="s">
        <v>48</v>
      </c>
      <c r="C21" s="13" t="s">
        <v>48</v>
      </c>
      <c r="D21" s="14">
        <v>13899</v>
      </c>
      <c r="E21" s="15" t="s">
        <v>1140</v>
      </c>
      <c r="F21" s="16">
        <f t="shared" si="0"/>
        <v>100</v>
      </c>
      <c r="G21" s="15"/>
      <c r="H21" s="17">
        <v>100</v>
      </c>
      <c r="I21" s="20" t="s">
        <v>1203</v>
      </c>
      <c r="J21" s="20" t="s">
        <v>1204</v>
      </c>
      <c r="K21" s="20" t="s">
        <v>1205</v>
      </c>
      <c r="L21" s="20" t="s">
        <v>1206</v>
      </c>
      <c r="M21" s="19"/>
    </row>
    <row r="22" s="1" customFormat="1" ht="18" customHeight="1" spans="1:13">
      <c r="A22" s="12">
        <v>67</v>
      </c>
      <c r="B22" s="13" t="s">
        <v>197</v>
      </c>
      <c r="C22" s="13" t="s">
        <v>197</v>
      </c>
      <c r="D22" s="14">
        <v>13278</v>
      </c>
      <c r="E22" s="15" t="s">
        <v>1140</v>
      </c>
      <c r="F22" s="16">
        <f t="shared" si="0"/>
        <v>100</v>
      </c>
      <c r="G22" s="15"/>
      <c r="H22" s="17">
        <v>100</v>
      </c>
      <c r="I22" s="20" t="s">
        <v>1207</v>
      </c>
      <c r="J22" s="20" t="s">
        <v>1208</v>
      </c>
      <c r="K22" s="20" t="s">
        <v>1209</v>
      </c>
      <c r="L22" s="20" t="s">
        <v>1210</v>
      </c>
      <c r="M22" s="19"/>
    </row>
    <row r="23" s="1" customFormat="1" ht="18" customHeight="1" spans="1:13">
      <c r="A23" s="12">
        <v>16</v>
      </c>
      <c r="B23" s="13" t="s">
        <v>134</v>
      </c>
      <c r="C23" s="13" t="s">
        <v>134</v>
      </c>
      <c r="D23" s="14">
        <v>13557</v>
      </c>
      <c r="E23" s="15" t="s">
        <v>1140</v>
      </c>
      <c r="F23" s="16">
        <f t="shared" si="0"/>
        <v>100</v>
      </c>
      <c r="G23" s="15"/>
      <c r="H23" s="17">
        <v>100</v>
      </c>
      <c r="I23" s="20" t="s">
        <v>1211</v>
      </c>
      <c r="J23" s="20" t="s">
        <v>1212</v>
      </c>
      <c r="K23" s="20" t="s">
        <v>1213</v>
      </c>
      <c r="L23" s="20" t="s">
        <v>1214</v>
      </c>
      <c r="M23" s="19"/>
    </row>
    <row r="24" s="1" customFormat="1" ht="18" customHeight="1" spans="1:13">
      <c r="A24" s="12">
        <v>74</v>
      </c>
      <c r="B24" s="13" t="s">
        <v>247</v>
      </c>
      <c r="C24" s="13" t="s">
        <v>163</v>
      </c>
      <c r="D24" s="14">
        <v>13637</v>
      </c>
      <c r="E24" s="15" t="s">
        <v>1140</v>
      </c>
      <c r="F24" s="16">
        <f t="shared" si="0"/>
        <v>100</v>
      </c>
      <c r="G24" s="15"/>
      <c r="H24" s="17">
        <v>100</v>
      </c>
      <c r="I24" s="20" t="s">
        <v>1215</v>
      </c>
      <c r="J24" s="20" t="s">
        <v>1216</v>
      </c>
      <c r="K24" s="20" t="s">
        <v>1217</v>
      </c>
      <c r="L24" s="20" t="s">
        <v>1218</v>
      </c>
      <c r="M24" s="19"/>
    </row>
    <row r="25" s="1" customFormat="1" ht="18" customHeight="1" spans="1:13">
      <c r="A25" s="12">
        <v>172</v>
      </c>
      <c r="B25" s="13" t="s">
        <v>204</v>
      </c>
      <c r="C25" s="13" t="s">
        <v>204</v>
      </c>
      <c r="D25" s="14">
        <v>13391</v>
      </c>
      <c r="E25" s="15" t="s">
        <v>1140</v>
      </c>
      <c r="F25" s="16">
        <f t="shared" si="0"/>
        <v>100</v>
      </c>
      <c r="G25" s="15"/>
      <c r="H25" s="17">
        <v>100</v>
      </c>
      <c r="I25" s="20" t="s">
        <v>1219</v>
      </c>
      <c r="J25" s="20" t="s">
        <v>1220</v>
      </c>
      <c r="K25" s="20" t="s">
        <v>1221</v>
      </c>
      <c r="L25" s="20" t="s">
        <v>1222</v>
      </c>
      <c r="M25" s="19"/>
    </row>
    <row r="26" s="1" customFormat="1" ht="18" customHeight="1" spans="1:13">
      <c r="A26" s="12">
        <v>20</v>
      </c>
      <c r="B26" s="13" t="s">
        <v>273</v>
      </c>
      <c r="C26" s="13" t="s">
        <v>273</v>
      </c>
      <c r="D26" s="14">
        <v>12442</v>
      </c>
      <c r="E26" s="15" t="s">
        <v>1140</v>
      </c>
      <c r="F26" s="16">
        <f t="shared" si="0"/>
        <v>100</v>
      </c>
      <c r="G26" s="15"/>
      <c r="H26" s="17">
        <v>100</v>
      </c>
      <c r="I26" s="20" t="s">
        <v>1223</v>
      </c>
      <c r="J26" s="20" t="s">
        <v>1224</v>
      </c>
      <c r="K26" s="20" t="s">
        <v>1225</v>
      </c>
      <c r="L26" s="20" t="s">
        <v>1226</v>
      </c>
      <c r="M26" s="19"/>
    </row>
    <row r="27" s="1" customFormat="1" ht="18" customHeight="1" spans="1:13">
      <c r="A27" s="12">
        <v>21</v>
      </c>
      <c r="B27" s="13" t="s">
        <v>1227</v>
      </c>
      <c r="C27" s="13" t="s">
        <v>623</v>
      </c>
      <c r="D27" s="14">
        <v>13574</v>
      </c>
      <c r="E27" s="15" t="s">
        <v>1140</v>
      </c>
      <c r="F27" s="16">
        <f t="shared" si="0"/>
        <v>100</v>
      </c>
      <c r="G27" s="15"/>
      <c r="H27" s="17">
        <v>100</v>
      </c>
      <c r="I27" s="20" t="s">
        <v>1228</v>
      </c>
      <c r="J27" s="20" t="s">
        <v>1229</v>
      </c>
      <c r="K27" s="20" t="s">
        <v>1230</v>
      </c>
      <c r="L27" s="20" t="s">
        <v>1231</v>
      </c>
      <c r="M27" s="19"/>
    </row>
    <row r="28" s="1" customFormat="1" ht="18" customHeight="1" spans="1:13">
      <c r="A28" s="12">
        <v>22</v>
      </c>
      <c r="B28" s="13" t="s">
        <v>733</v>
      </c>
      <c r="C28" s="13" t="s">
        <v>269</v>
      </c>
      <c r="D28" s="14">
        <v>12712</v>
      </c>
      <c r="E28" s="15" t="s">
        <v>1140</v>
      </c>
      <c r="F28" s="16">
        <f t="shared" si="0"/>
        <v>100</v>
      </c>
      <c r="G28" s="15"/>
      <c r="H28" s="17">
        <v>100</v>
      </c>
      <c r="I28" s="20" t="s">
        <v>1232</v>
      </c>
      <c r="J28" s="20" t="s">
        <v>1233</v>
      </c>
      <c r="K28" s="20" t="s">
        <v>1234</v>
      </c>
      <c r="L28" s="20" t="s">
        <v>1235</v>
      </c>
      <c r="M28" s="19"/>
    </row>
    <row r="29" s="1" customFormat="1" ht="18" customHeight="1" spans="1:13">
      <c r="A29" s="12">
        <v>129</v>
      </c>
      <c r="B29" s="13" t="s">
        <v>1236</v>
      </c>
      <c r="C29" s="13" t="s">
        <v>1236</v>
      </c>
      <c r="D29" s="14">
        <v>13274</v>
      </c>
      <c r="E29" s="15" t="s">
        <v>1140</v>
      </c>
      <c r="F29" s="16">
        <f t="shared" si="0"/>
        <v>100</v>
      </c>
      <c r="G29" s="15"/>
      <c r="H29" s="17">
        <v>100</v>
      </c>
      <c r="I29" s="20" t="s">
        <v>1237</v>
      </c>
      <c r="J29" s="20" t="s">
        <v>1238</v>
      </c>
      <c r="K29" s="20" t="s">
        <v>1239</v>
      </c>
      <c r="L29" s="20" t="s">
        <v>1240</v>
      </c>
      <c r="M29" s="19"/>
    </row>
    <row r="30" s="1" customFormat="1" ht="18" customHeight="1" spans="1:13">
      <c r="A30" s="12">
        <v>80</v>
      </c>
      <c r="B30" s="13" t="s">
        <v>1241</v>
      </c>
      <c r="C30" s="13" t="s">
        <v>179</v>
      </c>
      <c r="D30" s="14">
        <v>13854</v>
      </c>
      <c r="E30" s="15" t="s">
        <v>1140</v>
      </c>
      <c r="F30" s="16">
        <f t="shared" si="0"/>
        <v>100</v>
      </c>
      <c r="G30" s="15"/>
      <c r="H30" s="17">
        <v>100</v>
      </c>
      <c r="I30" s="20" t="s">
        <v>1242</v>
      </c>
      <c r="J30" s="20" t="s">
        <v>1243</v>
      </c>
      <c r="K30" s="20" t="s">
        <v>1244</v>
      </c>
      <c r="L30" s="20" t="s">
        <v>1245</v>
      </c>
      <c r="M30" s="19"/>
    </row>
    <row r="31" s="1" customFormat="1" ht="18" customHeight="1" spans="1:13">
      <c r="A31" s="12">
        <v>81</v>
      </c>
      <c r="B31" s="13" t="s">
        <v>283</v>
      </c>
      <c r="C31" s="13" t="s">
        <v>283</v>
      </c>
      <c r="D31" s="14">
        <v>12729</v>
      </c>
      <c r="E31" s="15" t="s">
        <v>1140</v>
      </c>
      <c r="F31" s="16">
        <f t="shared" si="0"/>
        <v>100</v>
      </c>
      <c r="G31" s="15"/>
      <c r="H31" s="17">
        <v>100</v>
      </c>
      <c r="I31" s="20" t="s">
        <v>1246</v>
      </c>
      <c r="J31" s="20" t="s">
        <v>1247</v>
      </c>
      <c r="K31" s="20" t="s">
        <v>1248</v>
      </c>
      <c r="L31" s="20" t="s">
        <v>1249</v>
      </c>
      <c r="M31" s="19"/>
    </row>
    <row r="32" s="1" customFormat="1" ht="18" customHeight="1" spans="1:13">
      <c r="A32" s="12">
        <v>131</v>
      </c>
      <c r="B32" s="13" t="s">
        <v>323</v>
      </c>
      <c r="C32" s="13" t="s">
        <v>323</v>
      </c>
      <c r="D32" s="14">
        <v>11340</v>
      </c>
      <c r="E32" s="15" t="s">
        <v>1140</v>
      </c>
      <c r="F32" s="16">
        <f t="shared" si="0"/>
        <v>100</v>
      </c>
      <c r="G32" s="15"/>
      <c r="H32" s="17">
        <v>100</v>
      </c>
      <c r="I32" s="20" t="s">
        <v>1250</v>
      </c>
      <c r="J32" s="20" t="s">
        <v>1251</v>
      </c>
      <c r="K32" s="20" t="s">
        <v>1252</v>
      </c>
      <c r="L32" s="20" t="s">
        <v>1253</v>
      </c>
      <c r="M32" s="19"/>
    </row>
    <row r="33" s="1" customFormat="1" ht="18" customHeight="1" spans="1:13">
      <c r="A33" s="12">
        <v>27</v>
      </c>
      <c r="B33" s="13" t="s">
        <v>452</v>
      </c>
      <c r="C33" s="13" t="s">
        <v>452</v>
      </c>
      <c r="D33" s="14">
        <v>13743</v>
      </c>
      <c r="E33" s="15" t="s">
        <v>1140</v>
      </c>
      <c r="F33" s="16">
        <f t="shared" si="0"/>
        <v>100</v>
      </c>
      <c r="G33" s="15"/>
      <c r="H33" s="17">
        <v>100</v>
      </c>
      <c r="I33" s="20" t="s">
        <v>1254</v>
      </c>
      <c r="J33" s="20" t="s">
        <v>1255</v>
      </c>
      <c r="K33" s="20" t="s">
        <v>1256</v>
      </c>
      <c r="L33" s="20" t="s">
        <v>1257</v>
      </c>
      <c r="M33" s="19"/>
    </row>
    <row r="34" s="1" customFormat="1" ht="18" customHeight="1" spans="1:13">
      <c r="A34" s="12">
        <v>29</v>
      </c>
      <c r="B34" s="13" t="s">
        <v>285</v>
      </c>
      <c r="C34" s="13" t="s">
        <v>285</v>
      </c>
      <c r="D34" s="14">
        <v>12628</v>
      </c>
      <c r="E34" s="15" t="s">
        <v>1140</v>
      </c>
      <c r="F34" s="16">
        <f t="shared" si="0"/>
        <v>100</v>
      </c>
      <c r="G34" s="15"/>
      <c r="H34" s="17">
        <v>100</v>
      </c>
      <c r="I34" s="20" t="s">
        <v>1258</v>
      </c>
      <c r="J34" s="20" t="s">
        <v>1259</v>
      </c>
      <c r="K34" s="20" t="s">
        <v>1260</v>
      </c>
      <c r="L34" s="20" t="s">
        <v>1261</v>
      </c>
      <c r="M34" s="19"/>
    </row>
    <row r="35" s="1" customFormat="1" ht="18" customHeight="1" spans="1:13">
      <c r="A35" s="12">
        <v>85</v>
      </c>
      <c r="B35" s="13" t="s">
        <v>356</v>
      </c>
      <c r="C35" s="13" t="s">
        <v>356</v>
      </c>
      <c r="D35" s="14">
        <v>11387</v>
      </c>
      <c r="E35" s="15" t="s">
        <v>1140</v>
      </c>
      <c r="F35" s="16">
        <f t="shared" si="0"/>
        <v>100</v>
      </c>
      <c r="G35" s="15"/>
      <c r="H35" s="17">
        <v>100</v>
      </c>
      <c r="I35" s="20" t="s">
        <v>1262</v>
      </c>
      <c r="J35" s="20" t="s">
        <v>1263</v>
      </c>
      <c r="K35" s="20" t="s">
        <v>1264</v>
      </c>
      <c r="L35" s="20" t="s">
        <v>1265</v>
      </c>
      <c r="M35" s="19"/>
    </row>
    <row r="36" s="1" customFormat="1" ht="18" customHeight="1" spans="1:13">
      <c r="A36" s="12">
        <v>89</v>
      </c>
      <c r="B36" s="13" t="s">
        <v>60</v>
      </c>
      <c r="C36" s="13" t="s">
        <v>60</v>
      </c>
      <c r="D36" s="14">
        <v>13931</v>
      </c>
      <c r="E36" s="15" t="s">
        <v>1140</v>
      </c>
      <c r="F36" s="16">
        <f t="shared" si="0"/>
        <v>100</v>
      </c>
      <c r="G36" s="15"/>
      <c r="H36" s="17">
        <v>100</v>
      </c>
      <c r="I36" s="20" t="s">
        <v>1266</v>
      </c>
      <c r="J36" s="20" t="s">
        <v>1267</v>
      </c>
      <c r="K36" s="20" t="s">
        <v>1268</v>
      </c>
      <c r="L36" s="20" t="s">
        <v>1269</v>
      </c>
      <c r="M36" s="19"/>
    </row>
    <row r="37" s="1" customFormat="1" ht="18" customHeight="1" spans="1:13">
      <c r="A37" s="12">
        <v>34</v>
      </c>
      <c r="B37" s="13" t="s">
        <v>644</v>
      </c>
      <c r="C37" s="13" t="s">
        <v>643</v>
      </c>
      <c r="D37" s="14">
        <v>13151</v>
      </c>
      <c r="E37" s="15" t="s">
        <v>1140</v>
      </c>
      <c r="F37" s="16">
        <f t="shared" si="0"/>
        <v>100</v>
      </c>
      <c r="G37" s="15"/>
      <c r="H37" s="17">
        <v>100</v>
      </c>
      <c r="I37" s="20" t="s">
        <v>1270</v>
      </c>
      <c r="J37" s="20" t="s">
        <v>1271</v>
      </c>
      <c r="K37" s="20" t="s">
        <v>1272</v>
      </c>
      <c r="L37" s="20" t="s">
        <v>1273</v>
      </c>
      <c r="M37" s="19"/>
    </row>
    <row r="38" s="1" customFormat="1" ht="18" customHeight="1" spans="1:13">
      <c r="A38" s="12">
        <v>91</v>
      </c>
      <c r="B38" s="13" t="s">
        <v>317</v>
      </c>
      <c r="C38" s="13" t="s">
        <v>317</v>
      </c>
      <c r="D38" s="14">
        <v>12389</v>
      </c>
      <c r="E38" s="15" t="s">
        <v>1140</v>
      </c>
      <c r="F38" s="16">
        <f t="shared" si="0"/>
        <v>100</v>
      </c>
      <c r="G38" s="15"/>
      <c r="H38" s="17">
        <v>100</v>
      </c>
      <c r="I38" s="20" t="s">
        <v>1274</v>
      </c>
      <c r="J38" s="20" t="s">
        <v>1275</v>
      </c>
      <c r="K38" s="20" t="s">
        <v>1276</v>
      </c>
      <c r="L38" s="20" t="s">
        <v>1277</v>
      </c>
      <c r="M38" s="19"/>
    </row>
    <row r="39" s="1" customFormat="1" ht="18" customHeight="1" spans="1:13">
      <c r="A39" s="12">
        <v>36</v>
      </c>
      <c r="B39" s="13" t="s">
        <v>1278</v>
      </c>
      <c r="C39" s="13" t="s">
        <v>216</v>
      </c>
      <c r="D39" s="14">
        <v>13302</v>
      </c>
      <c r="E39" s="15" t="s">
        <v>1140</v>
      </c>
      <c r="F39" s="16">
        <f t="shared" si="0"/>
        <v>100</v>
      </c>
      <c r="G39" s="15"/>
      <c r="H39" s="17">
        <v>100</v>
      </c>
      <c r="I39" s="20" t="s">
        <v>1279</v>
      </c>
      <c r="J39" s="20" t="s">
        <v>1280</v>
      </c>
      <c r="K39" s="20" t="s">
        <v>1281</v>
      </c>
      <c r="L39" s="20" t="s">
        <v>1282</v>
      </c>
      <c r="M39" s="19"/>
    </row>
    <row r="40" s="1" customFormat="1" ht="18" customHeight="1" spans="1:13">
      <c r="A40" s="12">
        <v>92</v>
      </c>
      <c r="B40" s="13" t="s">
        <v>161</v>
      </c>
      <c r="C40" s="13" t="s">
        <v>161</v>
      </c>
      <c r="D40" s="14">
        <v>13631</v>
      </c>
      <c r="E40" s="15" t="s">
        <v>1140</v>
      </c>
      <c r="F40" s="16">
        <f t="shared" si="0"/>
        <v>100</v>
      </c>
      <c r="G40" s="15"/>
      <c r="H40" s="17">
        <v>100</v>
      </c>
      <c r="I40" s="20" t="s">
        <v>1283</v>
      </c>
      <c r="J40" s="20" t="s">
        <v>1284</v>
      </c>
      <c r="K40" s="20" t="s">
        <v>1285</v>
      </c>
      <c r="L40" s="20" t="s">
        <v>1286</v>
      </c>
      <c r="M40" s="19"/>
    </row>
    <row r="41" s="1" customFormat="1" ht="18" customHeight="1" spans="1:13">
      <c r="A41" s="12">
        <v>94</v>
      </c>
      <c r="B41" s="13" t="s">
        <v>1287</v>
      </c>
      <c r="C41" s="13" t="s">
        <v>383</v>
      </c>
      <c r="D41" s="14">
        <v>10903</v>
      </c>
      <c r="E41" s="15" t="s">
        <v>1140</v>
      </c>
      <c r="F41" s="16">
        <f t="shared" si="0"/>
        <v>100</v>
      </c>
      <c r="G41" s="15"/>
      <c r="H41" s="17">
        <v>100</v>
      </c>
      <c r="I41" s="20" t="s">
        <v>1288</v>
      </c>
      <c r="J41" s="20" t="s">
        <v>1289</v>
      </c>
      <c r="K41" s="20" t="s">
        <v>1290</v>
      </c>
      <c r="L41" s="20" t="s">
        <v>1291</v>
      </c>
      <c r="M41" s="19"/>
    </row>
    <row r="42" s="1" customFormat="1" ht="18" customHeight="1" spans="1:13">
      <c r="A42" s="12">
        <v>96</v>
      </c>
      <c r="B42" s="13" t="s">
        <v>166</v>
      </c>
      <c r="C42" s="13" t="s">
        <v>166</v>
      </c>
      <c r="D42" s="14">
        <v>13770</v>
      </c>
      <c r="E42" s="15" t="s">
        <v>1140</v>
      </c>
      <c r="F42" s="16">
        <f t="shared" si="0"/>
        <v>100</v>
      </c>
      <c r="G42" s="15"/>
      <c r="H42" s="17">
        <v>100</v>
      </c>
      <c r="I42" s="20" t="s">
        <v>1292</v>
      </c>
      <c r="J42" s="20" t="s">
        <v>1293</v>
      </c>
      <c r="K42" s="20" t="s">
        <v>1294</v>
      </c>
      <c r="L42" s="20" t="s">
        <v>1295</v>
      </c>
      <c r="M42" s="19"/>
    </row>
    <row r="43" s="1" customFormat="1" ht="18" customHeight="1" spans="1:13">
      <c r="A43" s="12">
        <v>97</v>
      </c>
      <c r="B43" s="13" t="s">
        <v>381</v>
      </c>
      <c r="C43" s="13" t="s">
        <v>381</v>
      </c>
      <c r="D43" s="14">
        <v>10634</v>
      </c>
      <c r="E43" s="15" t="s">
        <v>1140</v>
      </c>
      <c r="F43" s="16">
        <f t="shared" si="0"/>
        <v>100</v>
      </c>
      <c r="G43" s="15"/>
      <c r="H43" s="17">
        <v>100</v>
      </c>
      <c r="I43" s="20" t="s">
        <v>1296</v>
      </c>
      <c r="J43" s="20" t="s">
        <v>1297</v>
      </c>
      <c r="K43" s="20" t="s">
        <v>1298</v>
      </c>
      <c r="L43" s="20" t="s">
        <v>1299</v>
      </c>
      <c r="M43" s="19"/>
    </row>
    <row r="44" s="1" customFormat="1" ht="18" customHeight="1" spans="1:13">
      <c r="A44" s="12">
        <v>39</v>
      </c>
      <c r="B44" s="13" t="s">
        <v>1300</v>
      </c>
      <c r="C44" s="13" t="s">
        <v>141</v>
      </c>
      <c r="D44" s="14">
        <v>13554</v>
      </c>
      <c r="E44" s="15" t="s">
        <v>1140</v>
      </c>
      <c r="F44" s="16">
        <f t="shared" si="0"/>
        <v>100</v>
      </c>
      <c r="G44" s="15"/>
      <c r="H44" s="17">
        <v>100</v>
      </c>
      <c r="I44" s="20" t="s">
        <v>1301</v>
      </c>
      <c r="J44" s="20" t="s">
        <v>1302</v>
      </c>
      <c r="K44" s="20" t="s">
        <v>1303</v>
      </c>
      <c r="L44" s="20" t="s">
        <v>1304</v>
      </c>
      <c r="M44" s="19"/>
    </row>
    <row r="45" s="1" customFormat="1" ht="18" customHeight="1" spans="1:13">
      <c r="A45" s="12">
        <v>41</v>
      </c>
      <c r="B45" s="13" t="s">
        <v>344</v>
      </c>
      <c r="C45" s="13" t="s">
        <v>344</v>
      </c>
      <c r="D45" s="14">
        <v>11794</v>
      </c>
      <c r="E45" s="15" t="s">
        <v>1140</v>
      </c>
      <c r="F45" s="16">
        <f t="shared" si="0"/>
        <v>100</v>
      </c>
      <c r="G45" s="15"/>
      <c r="H45" s="17">
        <v>100</v>
      </c>
      <c r="I45" s="20" t="s">
        <v>1305</v>
      </c>
      <c r="J45" s="20" t="s">
        <v>1306</v>
      </c>
      <c r="K45" s="20" t="s">
        <v>1307</v>
      </c>
      <c r="L45" s="20" t="s">
        <v>1308</v>
      </c>
      <c r="M45" s="19"/>
    </row>
    <row r="46" s="1" customFormat="1" ht="18" customHeight="1" spans="1:13">
      <c r="A46" s="12">
        <v>43</v>
      </c>
      <c r="B46" s="13" t="s">
        <v>199</v>
      </c>
      <c r="C46" s="13" t="s">
        <v>199</v>
      </c>
      <c r="D46" s="14">
        <v>13223</v>
      </c>
      <c r="E46" s="15" t="s">
        <v>1140</v>
      </c>
      <c r="F46" s="16">
        <f t="shared" si="0"/>
        <v>100</v>
      </c>
      <c r="G46" s="15"/>
      <c r="H46" s="17">
        <v>100</v>
      </c>
      <c r="I46" s="20" t="s">
        <v>1309</v>
      </c>
      <c r="J46" s="20" t="s">
        <v>1310</v>
      </c>
      <c r="K46" s="20" t="s">
        <v>1311</v>
      </c>
      <c r="L46" s="20" t="s">
        <v>1312</v>
      </c>
      <c r="M46" s="19"/>
    </row>
    <row r="47" s="1" customFormat="1" ht="18" customHeight="1" spans="1:13">
      <c r="A47" s="12">
        <v>101</v>
      </c>
      <c r="B47" s="13" t="s">
        <v>629</v>
      </c>
      <c r="C47" s="13" t="s">
        <v>629</v>
      </c>
      <c r="D47" s="14">
        <v>13520</v>
      </c>
      <c r="E47" s="15" t="s">
        <v>1140</v>
      </c>
      <c r="F47" s="16">
        <f t="shared" si="0"/>
        <v>100</v>
      </c>
      <c r="G47" s="15"/>
      <c r="H47" s="17">
        <v>100</v>
      </c>
      <c r="I47" s="20" t="s">
        <v>1313</v>
      </c>
      <c r="J47" s="20" t="s">
        <v>1314</v>
      </c>
      <c r="K47" s="20" t="s">
        <v>1315</v>
      </c>
      <c r="L47" s="20" t="s">
        <v>1316</v>
      </c>
      <c r="M47" s="19"/>
    </row>
    <row r="48" s="1" customFormat="1" ht="18" customHeight="1" spans="1:13">
      <c r="A48" s="12">
        <v>47</v>
      </c>
      <c r="B48" s="13" t="s">
        <v>289</v>
      </c>
      <c r="C48" s="13" t="s">
        <v>289</v>
      </c>
      <c r="D48" s="14">
        <v>12677</v>
      </c>
      <c r="E48" s="15" t="s">
        <v>1140</v>
      </c>
      <c r="F48" s="16">
        <f t="shared" si="0"/>
        <v>100</v>
      </c>
      <c r="G48" s="15"/>
      <c r="H48" s="17">
        <v>100</v>
      </c>
      <c r="I48" s="20" t="s">
        <v>1317</v>
      </c>
      <c r="J48" s="20" t="s">
        <v>1318</v>
      </c>
      <c r="K48" s="20" t="s">
        <v>1319</v>
      </c>
      <c r="L48" s="20" t="s">
        <v>1320</v>
      </c>
      <c r="M48" s="19"/>
    </row>
    <row r="49" s="1" customFormat="1" ht="18" customHeight="1" spans="1:13">
      <c r="A49" s="12">
        <v>151</v>
      </c>
      <c r="B49" s="13" t="s">
        <v>386</v>
      </c>
      <c r="C49" s="13" t="s">
        <v>385</v>
      </c>
      <c r="D49" s="14">
        <v>10922</v>
      </c>
      <c r="E49" s="15" t="s">
        <v>1140</v>
      </c>
      <c r="F49" s="16">
        <f t="shared" si="0"/>
        <v>100</v>
      </c>
      <c r="G49" s="15"/>
      <c r="H49" s="17">
        <v>100</v>
      </c>
      <c r="I49" s="20" t="s">
        <v>1321</v>
      </c>
      <c r="J49" s="20" t="s">
        <v>1322</v>
      </c>
      <c r="K49" s="20" t="s">
        <v>1323</v>
      </c>
      <c r="L49" s="20" t="s">
        <v>1324</v>
      </c>
      <c r="M49" s="19"/>
    </row>
    <row r="50" s="1" customFormat="1" ht="18" customHeight="1" spans="1:13">
      <c r="A50" s="12">
        <v>106</v>
      </c>
      <c r="B50" s="13" t="s">
        <v>280</v>
      </c>
      <c r="C50" s="13" t="s">
        <v>279</v>
      </c>
      <c r="D50" s="14">
        <v>12421</v>
      </c>
      <c r="E50" s="15" t="s">
        <v>1140</v>
      </c>
      <c r="F50" s="16">
        <f t="shared" si="0"/>
        <v>100</v>
      </c>
      <c r="G50" s="15"/>
      <c r="H50" s="17">
        <v>100</v>
      </c>
      <c r="I50" s="20" t="s">
        <v>1325</v>
      </c>
      <c r="J50" s="20" t="s">
        <v>1326</v>
      </c>
      <c r="K50" s="20" t="s">
        <v>1327</v>
      </c>
      <c r="L50" s="20" t="s">
        <v>1328</v>
      </c>
      <c r="M50" s="19"/>
    </row>
    <row r="51" s="1" customFormat="1" ht="18" customHeight="1" spans="1:13">
      <c r="A51" s="12">
        <v>107</v>
      </c>
      <c r="B51" s="13" t="s">
        <v>336</v>
      </c>
      <c r="C51" s="13" t="s">
        <v>335</v>
      </c>
      <c r="D51" s="14">
        <v>11786</v>
      </c>
      <c r="E51" s="15" t="s">
        <v>1140</v>
      </c>
      <c r="F51" s="16">
        <f t="shared" si="0"/>
        <v>100</v>
      </c>
      <c r="G51" s="15"/>
      <c r="H51" s="17">
        <v>100</v>
      </c>
      <c r="I51" s="20" t="s">
        <v>1329</v>
      </c>
      <c r="J51" s="20" t="s">
        <v>1330</v>
      </c>
      <c r="K51" s="20" t="s">
        <v>1331</v>
      </c>
      <c r="L51" s="20" t="s">
        <v>1332</v>
      </c>
      <c r="M51" s="19"/>
    </row>
    <row r="52" s="1" customFormat="1" ht="18" customHeight="1" spans="1:13">
      <c r="A52" s="12">
        <v>49</v>
      </c>
      <c r="B52" s="13" t="s">
        <v>54</v>
      </c>
      <c r="C52" s="13" t="s">
        <v>54</v>
      </c>
      <c r="D52" s="14">
        <v>13886</v>
      </c>
      <c r="E52" s="15" t="s">
        <v>1140</v>
      </c>
      <c r="F52" s="16">
        <f t="shared" si="0"/>
        <v>100</v>
      </c>
      <c r="G52" s="15"/>
      <c r="H52" s="17">
        <v>100</v>
      </c>
      <c r="I52" s="20" t="s">
        <v>1333</v>
      </c>
      <c r="J52" s="20" t="s">
        <v>1334</v>
      </c>
      <c r="K52" s="20" t="s">
        <v>1335</v>
      </c>
      <c r="L52" s="20" t="s">
        <v>1336</v>
      </c>
      <c r="M52" s="19"/>
    </row>
    <row r="53" s="1" customFormat="1" ht="18" customHeight="1" spans="1:13">
      <c r="A53" s="12">
        <v>50</v>
      </c>
      <c r="B53" s="13" t="s">
        <v>378</v>
      </c>
      <c r="C53" s="13" t="s">
        <v>377</v>
      </c>
      <c r="D53" s="14">
        <v>10610</v>
      </c>
      <c r="E53" s="15" t="s">
        <v>1140</v>
      </c>
      <c r="F53" s="16">
        <f t="shared" si="0"/>
        <v>100</v>
      </c>
      <c r="G53" s="15"/>
      <c r="H53" s="17">
        <v>100</v>
      </c>
      <c r="I53" s="20" t="s">
        <v>1337</v>
      </c>
      <c r="J53" s="20" t="s">
        <v>1338</v>
      </c>
      <c r="K53" s="20" t="s">
        <v>1339</v>
      </c>
      <c r="L53" s="20" t="s">
        <v>1340</v>
      </c>
      <c r="M53" s="19"/>
    </row>
    <row r="54" s="1" customFormat="1" ht="18" customHeight="1" spans="1:13">
      <c r="A54" s="12">
        <v>3</v>
      </c>
      <c r="B54" s="13" t="s">
        <v>245</v>
      </c>
      <c r="C54" s="13" t="s">
        <v>245</v>
      </c>
      <c r="D54" s="14">
        <v>12858</v>
      </c>
      <c r="E54" s="15" t="s">
        <v>1140</v>
      </c>
      <c r="F54" s="16">
        <f t="shared" si="0"/>
        <v>100</v>
      </c>
      <c r="G54" s="15"/>
      <c r="H54" s="17">
        <v>100</v>
      </c>
      <c r="I54" s="20" t="s">
        <v>1341</v>
      </c>
      <c r="J54" s="20" t="s">
        <v>1342</v>
      </c>
      <c r="K54" s="20" t="s">
        <v>1343</v>
      </c>
      <c r="L54" s="20" t="s">
        <v>1344</v>
      </c>
      <c r="M54" s="19"/>
    </row>
    <row r="55" s="1" customFormat="1" ht="18" customHeight="1" spans="1:13">
      <c r="A55" s="12">
        <v>55</v>
      </c>
      <c r="B55" s="13" t="s">
        <v>296</v>
      </c>
      <c r="C55" s="13" t="s">
        <v>296</v>
      </c>
      <c r="D55" s="14">
        <v>12400</v>
      </c>
      <c r="E55" s="15" t="s">
        <v>1140</v>
      </c>
      <c r="F55" s="16">
        <f t="shared" si="0"/>
        <v>100</v>
      </c>
      <c r="G55" s="15"/>
      <c r="H55" s="17">
        <v>100</v>
      </c>
      <c r="I55" s="20" t="s">
        <v>1345</v>
      </c>
      <c r="J55" s="20" t="s">
        <v>1346</v>
      </c>
      <c r="K55" s="20" t="s">
        <v>1347</v>
      </c>
      <c r="L55" s="20" t="s">
        <v>1348</v>
      </c>
      <c r="M55" s="19"/>
    </row>
    <row r="56" s="1" customFormat="1" ht="18" customHeight="1" spans="1:13">
      <c r="A56" s="12">
        <v>113</v>
      </c>
      <c r="B56" s="13" t="s">
        <v>263</v>
      </c>
      <c r="C56" s="13" t="s">
        <v>263</v>
      </c>
      <c r="D56" s="14">
        <v>13127</v>
      </c>
      <c r="E56" s="15" t="s">
        <v>1140</v>
      </c>
      <c r="F56" s="16">
        <f t="shared" si="0"/>
        <v>100</v>
      </c>
      <c r="G56" s="15"/>
      <c r="H56" s="17">
        <v>100</v>
      </c>
      <c r="I56" s="20" t="s">
        <v>1349</v>
      </c>
      <c r="J56" s="20" t="s">
        <v>1350</v>
      </c>
      <c r="K56" s="20" t="s">
        <v>1351</v>
      </c>
      <c r="L56" s="20" t="s">
        <v>1352</v>
      </c>
      <c r="M56" s="19"/>
    </row>
    <row r="57" s="1" customFormat="1" ht="18" customHeight="1" spans="1:13">
      <c r="A57" s="12">
        <v>61</v>
      </c>
      <c r="B57" s="13" t="s">
        <v>536</v>
      </c>
      <c r="C57" s="13" t="s">
        <v>536</v>
      </c>
      <c r="D57" s="14">
        <v>10263</v>
      </c>
      <c r="E57" s="15" t="s">
        <v>1140</v>
      </c>
      <c r="F57" s="16">
        <f t="shared" si="0"/>
        <v>100</v>
      </c>
      <c r="G57" s="15"/>
      <c r="H57" s="17">
        <v>100</v>
      </c>
      <c r="I57" s="20" t="s">
        <v>1353</v>
      </c>
      <c r="J57" s="20" t="s">
        <v>1354</v>
      </c>
      <c r="K57" s="20" t="s">
        <v>1355</v>
      </c>
      <c r="L57" s="20" t="s">
        <v>1356</v>
      </c>
      <c r="M57" s="19"/>
    </row>
    <row r="58" s="1" customFormat="1" ht="18" customHeight="1" spans="1:13">
      <c r="A58" s="12">
        <v>9</v>
      </c>
      <c r="B58" s="13" t="s">
        <v>70</v>
      </c>
      <c r="C58" s="13" t="s">
        <v>119</v>
      </c>
      <c r="D58" s="14">
        <v>12841</v>
      </c>
      <c r="E58" s="15" t="s">
        <v>1140</v>
      </c>
      <c r="F58" s="16">
        <f t="shared" si="0"/>
        <v>100</v>
      </c>
      <c r="G58" s="15"/>
      <c r="H58" s="17">
        <v>100</v>
      </c>
      <c r="I58" s="20" t="s">
        <v>1357</v>
      </c>
      <c r="J58" s="20" t="s">
        <v>1358</v>
      </c>
      <c r="K58" s="20" t="s">
        <v>1359</v>
      </c>
      <c r="L58" s="20" t="s">
        <v>1360</v>
      </c>
      <c r="M58" s="19"/>
    </row>
    <row r="59" s="1" customFormat="1" ht="18" customHeight="1" spans="1:13">
      <c r="A59" s="12">
        <v>121</v>
      </c>
      <c r="B59" s="13" t="s">
        <v>191</v>
      </c>
      <c r="C59" s="13" t="s">
        <v>191</v>
      </c>
      <c r="D59" s="14">
        <v>13386</v>
      </c>
      <c r="E59" s="15" t="s">
        <v>1140</v>
      </c>
      <c r="F59" s="16">
        <f t="shared" si="0"/>
        <v>100</v>
      </c>
      <c r="G59" s="15"/>
      <c r="H59" s="17">
        <v>100</v>
      </c>
      <c r="I59" s="20" t="s">
        <v>1361</v>
      </c>
      <c r="J59" s="20" t="s">
        <v>1362</v>
      </c>
      <c r="K59" s="20" t="s">
        <v>1363</v>
      </c>
      <c r="L59" s="20" t="s">
        <v>1364</v>
      </c>
      <c r="M59" s="19"/>
    </row>
    <row r="60" s="1" customFormat="1" ht="18" customHeight="1" spans="1:13">
      <c r="A60" s="12">
        <v>73</v>
      </c>
      <c r="B60" s="13" t="s">
        <v>1365</v>
      </c>
      <c r="C60" s="13" t="s">
        <v>248</v>
      </c>
      <c r="D60" s="14">
        <v>13083</v>
      </c>
      <c r="E60" s="15" t="s">
        <v>1140</v>
      </c>
      <c r="F60" s="16">
        <f t="shared" si="0"/>
        <v>100</v>
      </c>
      <c r="G60" s="15"/>
      <c r="H60" s="17">
        <v>100</v>
      </c>
      <c r="I60" s="20" t="s">
        <v>1366</v>
      </c>
      <c r="J60" s="20" t="s">
        <v>1367</v>
      </c>
      <c r="K60" s="20" t="s">
        <v>1368</v>
      </c>
      <c r="L60" s="20" t="s">
        <v>1369</v>
      </c>
      <c r="M60" s="19"/>
    </row>
    <row r="61" s="1" customFormat="1" ht="18" customHeight="1" spans="1:13">
      <c r="A61" s="12">
        <v>175</v>
      </c>
      <c r="B61" s="13" t="s">
        <v>306</v>
      </c>
      <c r="C61" s="13" t="s">
        <v>305</v>
      </c>
      <c r="D61" s="14">
        <v>12079</v>
      </c>
      <c r="E61" s="15" t="s">
        <v>1140</v>
      </c>
      <c r="F61" s="16">
        <f t="shared" si="0"/>
        <v>100</v>
      </c>
      <c r="G61" s="15"/>
      <c r="H61" s="17">
        <v>100</v>
      </c>
      <c r="I61" s="20" t="s">
        <v>1370</v>
      </c>
      <c r="J61" s="20" t="s">
        <v>1371</v>
      </c>
      <c r="K61" s="20" t="s">
        <v>1372</v>
      </c>
      <c r="L61" s="20" t="s">
        <v>1373</v>
      </c>
      <c r="M61" s="19"/>
    </row>
    <row r="62" s="1" customFormat="1" ht="18" customHeight="1" spans="1:13">
      <c r="A62" s="12">
        <v>126</v>
      </c>
      <c r="B62" s="13" t="s">
        <v>1374</v>
      </c>
      <c r="C62" s="13" t="s">
        <v>1374</v>
      </c>
      <c r="D62" s="14">
        <v>12312</v>
      </c>
      <c r="E62" s="15" t="s">
        <v>1140</v>
      </c>
      <c r="F62" s="16">
        <f t="shared" si="0"/>
        <v>100</v>
      </c>
      <c r="G62" s="15"/>
      <c r="H62" s="17">
        <v>100</v>
      </c>
      <c r="I62" s="20" t="s">
        <v>1375</v>
      </c>
      <c r="J62" s="20" t="s">
        <v>1376</v>
      </c>
      <c r="K62" s="20" t="s">
        <v>1377</v>
      </c>
      <c r="L62" s="20" t="s">
        <v>1378</v>
      </c>
      <c r="M62" s="19"/>
    </row>
    <row r="63" s="1" customFormat="1" ht="18" customHeight="1" spans="1:13">
      <c r="A63" s="12">
        <v>24</v>
      </c>
      <c r="B63" s="13" t="s">
        <v>237</v>
      </c>
      <c r="C63" s="13" t="s">
        <v>237</v>
      </c>
      <c r="D63" s="14">
        <v>13434</v>
      </c>
      <c r="E63" s="15" t="s">
        <v>1140</v>
      </c>
      <c r="F63" s="16">
        <f t="shared" si="0"/>
        <v>100</v>
      </c>
      <c r="G63" s="15"/>
      <c r="H63" s="17">
        <v>100</v>
      </c>
      <c r="I63" s="20" t="s">
        <v>1379</v>
      </c>
      <c r="J63" s="20" t="s">
        <v>1380</v>
      </c>
      <c r="K63" s="20" t="s">
        <v>1381</v>
      </c>
      <c r="L63" s="20" t="s">
        <v>1382</v>
      </c>
      <c r="M63" s="19"/>
    </row>
    <row r="64" s="1" customFormat="1" ht="18" customHeight="1" spans="1:13">
      <c r="A64" s="12">
        <v>25</v>
      </c>
      <c r="B64" s="13" t="s">
        <v>283</v>
      </c>
      <c r="C64" s="13" t="s">
        <v>284</v>
      </c>
      <c r="D64" s="14">
        <v>12682</v>
      </c>
      <c r="E64" s="15" t="s">
        <v>1140</v>
      </c>
      <c r="F64" s="16">
        <f t="shared" si="0"/>
        <v>100</v>
      </c>
      <c r="G64" s="15"/>
      <c r="H64" s="17">
        <v>100</v>
      </c>
      <c r="I64" s="20" t="s">
        <v>1383</v>
      </c>
      <c r="J64" s="20" t="s">
        <v>1247</v>
      </c>
      <c r="K64" s="20" t="s">
        <v>1384</v>
      </c>
      <c r="L64" s="20" t="s">
        <v>1249</v>
      </c>
      <c r="M64" s="19"/>
    </row>
    <row r="65" s="1" customFormat="1" ht="18" customHeight="1" spans="1:13">
      <c r="A65" s="12">
        <v>133</v>
      </c>
      <c r="B65" s="13" t="s">
        <v>260</v>
      </c>
      <c r="C65" s="13" t="s">
        <v>259</v>
      </c>
      <c r="D65" s="14">
        <v>12908</v>
      </c>
      <c r="E65" s="15" t="s">
        <v>1140</v>
      </c>
      <c r="F65" s="16">
        <f t="shared" si="0"/>
        <v>100</v>
      </c>
      <c r="G65" s="15"/>
      <c r="H65" s="17">
        <v>100</v>
      </c>
      <c r="I65" s="20" t="s">
        <v>1385</v>
      </c>
      <c r="J65" s="20" t="s">
        <v>1386</v>
      </c>
      <c r="K65" s="20" t="s">
        <v>1387</v>
      </c>
      <c r="L65" s="20" t="s">
        <v>1388</v>
      </c>
      <c r="M65" s="19"/>
    </row>
    <row r="66" s="1" customFormat="1" ht="18" customHeight="1" spans="1:13">
      <c r="A66" s="12">
        <v>84</v>
      </c>
      <c r="B66" s="13" t="s">
        <v>1389</v>
      </c>
      <c r="C66" s="13" t="s">
        <v>129</v>
      </c>
      <c r="D66" s="14">
        <v>13530</v>
      </c>
      <c r="E66" s="15" t="s">
        <v>1140</v>
      </c>
      <c r="F66" s="16">
        <f t="shared" si="0"/>
        <v>100</v>
      </c>
      <c r="G66" s="15"/>
      <c r="H66" s="17">
        <v>100</v>
      </c>
      <c r="I66" s="20" t="s">
        <v>1390</v>
      </c>
      <c r="J66" s="20" t="s">
        <v>1391</v>
      </c>
      <c r="K66" s="20" t="s">
        <v>1392</v>
      </c>
      <c r="L66" s="20" t="s">
        <v>1393</v>
      </c>
      <c r="M66" s="19"/>
    </row>
    <row r="67" s="1" customFormat="1" ht="18" customHeight="1" spans="1:13">
      <c r="A67" s="12">
        <v>32</v>
      </c>
      <c r="B67" s="13" t="s">
        <v>274</v>
      </c>
      <c r="C67" s="13" t="s">
        <v>274</v>
      </c>
      <c r="D67" s="14">
        <v>12424</v>
      </c>
      <c r="E67" s="15" t="s">
        <v>1140</v>
      </c>
      <c r="F67" s="16">
        <f t="shared" si="0"/>
        <v>100</v>
      </c>
      <c r="G67" s="15"/>
      <c r="H67" s="17">
        <v>100</v>
      </c>
      <c r="I67" s="20" t="s">
        <v>1394</v>
      </c>
      <c r="J67" s="20" t="s">
        <v>1395</v>
      </c>
      <c r="K67" s="20" t="s">
        <v>1396</v>
      </c>
      <c r="L67" s="20" t="s">
        <v>1397</v>
      </c>
      <c r="M67" s="19"/>
    </row>
    <row r="68" s="1" customFormat="1" ht="18" customHeight="1" spans="1:13">
      <c r="A68" s="12">
        <v>193</v>
      </c>
      <c r="B68" s="13" t="s">
        <v>1122</v>
      </c>
      <c r="C68" s="13" t="s">
        <v>1122</v>
      </c>
      <c r="D68" s="14">
        <v>11309</v>
      </c>
      <c r="E68" s="15" t="s">
        <v>1140</v>
      </c>
      <c r="F68" s="16">
        <f t="shared" si="0"/>
        <v>100</v>
      </c>
      <c r="G68" s="15"/>
      <c r="H68" s="17">
        <v>100</v>
      </c>
      <c r="I68" s="20" t="s">
        <v>1398</v>
      </c>
      <c r="J68" s="20" t="s">
        <v>1399</v>
      </c>
      <c r="K68" s="20" t="s">
        <v>1400</v>
      </c>
      <c r="L68" s="20" t="s">
        <v>1401</v>
      </c>
      <c r="M68" s="19"/>
    </row>
    <row r="69" s="1" customFormat="1" ht="18" customHeight="1" spans="1:13">
      <c r="A69" s="12">
        <v>103</v>
      </c>
      <c r="B69" s="13" t="s">
        <v>367</v>
      </c>
      <c r="C69" s="13" t="s">
        <v>367</v>
      </c>
      <c r="D69" s="14">
        <v>11192</v>
      </c>
      <c r="E69" s="15" t="s">
        <v>1140</v>
      </c>
      <c r="F69" s="16">
        <f t="shared" si="0"/>
        <v>100</v>
      </c>
      <c r="G69" s="15"/>
      <c r="H69" s="17">
        <v>100</v>
      </c>
      <c r="I69" s="20" t="s">
        <v>1402</v>
      </c>
      <c r="J69" s="20" t="s">
        <v>1403</v>
      </c>
      <c r="K69" s="20" t="s">
        <v>1404</v>
      </c>
      <c r="L69" s="20" t="s">
        <v>1405</v>
      </c>
      <c r="M69" s="19"/>
    </row>
    <row r="70" s="1" customFormat="1" ht="18" customHeight="1" spans="1:13">
      <c r="A70" s="12">
        <v>145</v>
      </c>
      <c r="B70" s="13" t="s">
        <v>271</v>
      </c>
      <c r="C70" s="13" t="s">
        <v>271</v>
      </c>
      <c r="D70" s="14">
        <v>12726</v>
      </c>
      <c r="E70" s="15" t="s">
        <v>1140</v>
      </c>
      <c r="F70" s="16">
        <f t="shared" ref="F70:F133" si="1">ROUND(E70,2)</f>
        <v>100</v>
      </c>
      <c r="G70" s="15"/>
      <c r="H70" s="17">
        <v>100</v>
      </c>
      <c r="I70" s="20" t="s">
        <v>1406</v>
      </c>
      <c r="J70" s="20" t="s">
        <v>1407</v>
      </c>
      <c r="K70" s="20" t="s">
        <v>1408</v>
      </c>
      <c r="L70" s="20" t="s">
        <v>1409</v>
      </c>
      <c r="M70" s="19"/>
    </row>
    <row r="71" s="1" customFormat="1" ht="18" customHeight="1" spans="1:13">
      <c r="A71" s="12">
        <v>108</v>
      </c>
      <c r="B71" s="13" t="s">
        <v>588</v>
      </c>
      <c r="C71" s="13" t="s">
        <v>588</v>
      </c>
      <c r="D71" s="14">
        <v>13931</v>
      </c>
      <c r="E71" s="15" t="s">
        <v>1140</v>
      </c>
      <c r="F71" s="16">
        <f t="shared" si="1"/>
        <v>100</v>
      </c>
      <c r="G71" s="15"/>
      <c r="H71" s="17">
        <v>100</v>
      </c>
      <c r="I71" s="20" t="s">
        <v>1410</v>
      </c>
      <c r="J71" s="20" t="s">
        <v>1411</v>
      </c>
      <c r="K71" s="20" t="s">
        <v>1412</v>
      </c>
      <c r="L71" s="20" t="s">
        <v>1413</v>
      </c>
      <c r="M71" s="19"/>
    </row>
    <row r="72" s="1" customFormat="1" ht="18" customHeight="1" spans="1:13">
      <c r="A72" s="12">
        <v>117</v>
      </c>
      <c r="B72" s="13" t="s">
        <v>636</v>
      </c>
      <c r="C72" s="13" t="s">
        <v>636</v>
      </c>
      <c r="D72" s="14">
        <v>13796</v>
      </c>
      <c r="E72" s="15" t="s">
        <v>1140</v>
      </c>
      <c r="F72" s="16">
        <f t="shared" si="1"/>
        <v>100</v>
      </c>
      <c r="G72" s="15"/>
      <c r="H72" s="17">
        <v>100</v>
      </c>
      <c r="I72" s="20" t="s">
        <v>1414</v>
      </c>
      <c r="J72" s="20" t="s">
        <v>1415</v>
      </c>
      <c r="K72" s="20" t="s">
        <v>1416</v>
      </c>
      <c r="L72" s="20" t="s">
        <v>1417</v>
      </c>
      <c r="M72" s="19"/>
    </row>
    <row r="73" s="1" customFormat="1" ht="18" customHeight="1" spans="1:13">
      <c r="A73" s="12">
        <v>13</v>
      </c>
      <c r="B73" s="13" t="s">
        <v>639</v>
      </c>
      <c r="C73" s="13" t="s">
        <v>639</v>
      </c>
      <c r="D73" s="14">
        <v>13857</v>
      </c>
      <c r="E73" s="15" t="s">
        <v>1140</v>
      </c>
      <c r="F73" s="16">
        <f t="shared" si="1"/>
        <v>100</v>
      </c>
      <c r="G73" s="15"/>
      <c r="H73" s="17">
        <v>100</v>
      </c>
      <c r="I73" s="20" t="s">
        <v>1418</v>
      </c>
      <c r="J73" s="20" t="s">
        <v>1419</v>
      </c>
      <c r="K73" s="20" t="s">
        <v>1420</v>
      </c>
      <c r="L73" s="20" t="s">
        <v>1421</v>
      </c>
      <c r="M73" s="19"/>
    </row>
    <row r="74" s="1" customFormat="1" ht="18" customHeight="1" spans="1:13">
      <c r="A74" s="12">
        <v>68</v>
      </c>
      <c r="B74" s="13" t="s">
        <v>350</v>
      </c>
      <c r="C74" s="13" t="s">
        <v>350</v>
      </c>
      <c r="D74" s="14">
        <v>11599</v>
      </c>
      <c r="E74" s="15" t="s">
        <v>1140</v>
      </c>
      <c r="F74" s="16">
        <f t="shared" si="1"/>
        <v>100</v>
      </c>
      <c r="G74" s="15"/>
      <c r="H74" s="17">
        <v>100</v>
      </c>
      <c r="I74" s="20" t="s">
        <v>1422</v>
      </c>
      <c r="J74" s="20" t="s">
        <v>1423</v>
      </c>
      <c r="K74" s="20" t="s">
        <v>1424</v>
      </c>
      <c r="L74" s="20" t="s">
        <v>1425</v>
      </c>
      <c r="M74" s="19"/>
    </row>
    <row r="75" s="1" customFormat="1" ht="18" customHeight="1" spans="1:13">
      <c r="A75" s="12">
        <v>79</v>
      </c>
      <c r="B75" s="13" t="s">
        <v>243</v>
      </c>
      <c r="C75" s="13" t="s">
        <v>243</v>
      </c>
      <c r="D75" s="14">
        <v>13087</v>
      </c>
      <c r="E75" s="15" t="s">
        <v>1140</v>
      </c>
      <c r="F75" s="16">
        <f t="shared" si="1"/>
        <v>100</v>
      </c>
      <c r="G75" s="15"/>
      <c r="H75" s="17">
        <v>100</v>
      </c>
      <c r="I75" s="20" t="s">
        <v>1426</v>
      </c>
      <c r="J75" s="20" t="s">
        <v>1427</v>
      </c>
      <c r="K75" s="20" t="s">
        <v>1428</v>
      </c>
      <c r="L75" s="20" t="s">
        <v>1429</v>
      </c>
      <c r="M75" s="19"/>
    </row>
    <row r="76" s="1" customFormat="1" ht="18" customHeight="1" spans="1:13">
      <c r="A76" s="12">
        <v>127</v>
      </c>
      <c r="B76" s="13" t="s">
        <v>390</v>
      </c>
      <c r="C76" s="13" t="s">
        <v>389</v>
      </c>
      <c r="D76" s="14">
        <v>10616</v>
      </c>
      <c r="E76" s="15" t="s">
        <v>1140</v>
      </c>
      <c r="F76" s="16">
        <f t="shared" si="1"/>
        <v>100</v>
      </c>
      <c r="G76" s="15"/>
      <c r="H76" s="17">
        <v>100</v>
      </c>
      <c r="I76" s="20" t="s">
        <v>1430</v>
      </c>
      <c r="J76" s="20" t="s">
        <v>1431</v>
      </c>
      <c r="K76" s="20" t="s">
        <v>1432</v>
      </c>
      <c r="L76" s="20" t="s">
        <v>1433</v>
      </c>
      <c r="M76" s="19"/>
    </row>
    <row r="77" s="1" customFormat="1" ht="18" customHeight="1" spans="1:13">
      <c r="A77" s="12">
        <v>132</v>
      </c>
      <c r="B77" s="13" t="s">
        <v>1108</v>
      </c>
      <c r="C77" s="13" t="s">
        <v>1108</v>
      </c>
      <c r="D77" s="14">
        <v>14060</v>
      </c>
      <c r="E77" s="15" t="s">
        <v>1140</v>
      </c>
      <c r="F77" s="16">
        <f t="shared" si="1"/>
        <v>100</v>
      </c>
      <c r="G77" s="15"/>
      <c r="H77" s="17">
        <v>100</v>
      </c>
      <c r="I77" s="20" t="s">
        <v>1434</v>
      </c>
      <c r="J77" s="20" t="s">
        <v>1435</v>
      </c>
      <c r="K77" s="20" t="s">
        <v>1436</v>
      </c>
      <c r="L77" s="20" t="s">
        <v>1437</v>
      </c>
      <c r="M77" s="19"/>
    </row>
    <row r="78" s="1" customFormat="1" ht="18" customHeight="1" spans="1:13">
      <c r="A78" s="12">
        <v>31</v>
      </c>
      <c r="B78" s="13" t="s">
        <v>188</v>
      </c>
      <c r="C78" s="13" t="s">
        <v>187</v>
      </c>
      <c r="D78" s="14">
        <v>13816</v>
      </c>
      <c r="E78" s="15" t="s">
        <v>1140</v>
      </c>
      <c r="F78" s="16">
        <f t="shared" si="1"/>
        <v>100</v>
      </c>
      <c r="G78" s="15"/>
      <c r="H78" s="17">
        <v>100</v>
      </c>
      <c r="I78" s="20" t="s">
        <v>1438</v>
      </c>
      <c r="J78" s="20" t="s">
        <v>1439</v>
      </c>
      <c r="K78" s="20" t="s">
        <v>1440</v>
      </c>
      <c r="L78" s="20" t="s">
        <v>1441</v>
      </c>
      <c r="M78" s="19"/>
    </row>
    <row r="79" s="1" customFormat="1" ht="18" customHeight="1" spans="1:13">
      <c r="A79" s="12">
        <v>33</v>
      </c>
      <c r="B79" s="13" t="s">
        <v>676</v>
      </c>
      <c r="C79" s="13" t="s">
        <v>676</v>
      </c>
      <c r="D79" s="14">
        <v>11308</v>
      </c>
      <c r="E79" s="15" t="s">
        <v>1140</v>
      </c>
      <c r="F79" s="16">
        <f t="shared" si="1"/>
        <v>100</v>
      </c>
      <c r="G79" s="15"/>
      <c r="H79" s="17">
        <v>100</v>
      </c>
      <c r="I79" s="20" t="s">
        <v>1442</v>
      </c>
      <c r="J79" s="20" t="s">
        <v>1443</v>
      </c>
      <c r="K79" s="20" t="s">
        <v>1444</v>
      </c>
      <c r="L79" s="20" t="s">
        <v>1445</v>
      </c>
      <c r="M79" s="19"/>
    </row>
    <row r="80" s="1" customFormat="1" ht="18" customHeight="1" spans="1:13">
      <c r="A80" s="12">
        <v>138</v>
      </c>
      <c r="B80" s="13" t="s">
        <v>591</v>
      </c>
      <c r="C80" s="13" t="s">
        <v>591</v>
      </c>
      <c r="D80" s="14">
        <v>12963</v>
      </c>
      <c r="E80" s="15" t="s">
        <v>1140</v>
      </c>
      <c r="F80" s="16">
        <f t="shared" si="1"/>
        <v>100</v>
      </c>
      <c r="G80" s="15"/>
      <c r="H80" s="17">
        <v>100</v>
      </c>
      <c r="I80" s="20" t="s">
        <v>1446</v>
      </c>
      <c r="J80" s="20" t="s">
        <v>1447</v>
      </c>
      <c r="K80" s="20" t="s">
        <v>1448</v>
      </c>
      <c r="L80" s="20" t="s">
        <v>1449</v>
      </c>
      <c r="M80" s="19"/>
    </row>
    <row r="81" s="1" customFormat="1" ht="18" customHeight="1" spans="1:13">
      <c r="A81" s="12">
        <v>93</v>
      </c>
      <c r="B81" s="13" t="s">
        <v>173</v>
      </c>
      <c r="C81" s="13" t="s">
        <v>172</v>
      </c>
      <c r="D81" s="14">
        <v>13716</v>
      </c>
      <c r="E81" s="15" t="s">
        <v>1140</v>
      </c>
      <c r="F81" s="16">
        <f t="shared" si="1"/>
        <v>100</v>
      </c>
      <c r="G81" s="15"/>
      <c r="H81" s="17">
        <v>100</v>
      </c>
      <c r="I81" s="20" t="s">
        <v>1450</v>
      </c>
      <c r="J81" s="20" t="s">
        <v>1451</v>
      </c>
      <c r="K81" s="20" t="s">
        <v>1452</v>
      </c>
      <c r="L81" s="20" t="s">
        <v>1453</v>
      </c>
      <c r="M81" s="19"/>
    </row>
    <row r="82" s="1" customFormat="1" ht="18" customHeight="1" spans="1:13">
      <c r="A82" s="12">
        <v>141</v>
      </c>
      <c r="B82" s="13" t="s">
        <v>334</v>
      </c>
      <c r="C82" s="13" t="s">
        <v>333</v>
      </c>
      <c r="D82" s="14">
        <v>11715</v>
      </c>
      <c r="E82" s="15" t="s">
        <v>1140</v>
      </c>
      <c r="F82" s="16">
        <f t="shared" si="1"/>
        <v>100</v>
      </c>
      <c r="G82" s="15"/>
      <c r="H82" s="17">
        <v>100</v>
      </c>
      <c r="I82" s="20" t="s">
        <v>1454</v>
      </c>
      <c r="J82" s="20" t="s">
        <v>1455</v>
      </c>
      <c r="K82" s="20" t="s">
        <v>1456</v>
      </c>
      <c r="L82" s="20" t="s">
        <v>1457</v>
      </c>
      <c r="M82" s="19"/>
    </row>
    <row r="83" s="1" customFormat="1" ht="18" customHeight="1" spans="1:13">
      <c r="A83" s="12">
        <v>102</v>
      </c>
      <c r="B83" s="13" t="s">
        <v>627</v>
      </c>
      <c r="C83" s="13" t="s">
        <v>627</v>
      </c>
      <c r="D83" s="14">
        <v>13645</v>
      </c>
      <c r="E83" s="15" t="s">
        <v>1140</v>
      </c>
      <c r="F83" s="16">
        <f t="shared" si="1"/>
        <v>100</v>
      </c>
      <c r="G83" s="15"/>
      <c r="H83" s="17">
        <v>100</v>
      </c>
      <c r="I83" s="20" t="s">
        <v>1458</v>
      </c>
      <c r="J83" s="20" t="s">
        <v>1459</v>
      </c>
      <c r="K83" s="20" t="s">
        <v>1460</v>
      </c>
      <c r="L83" s="20" t="s">
        <v>1461</v>
      </c>
      <c r="M83" s="19"/>
    </row>
    <row r="84" s="1" customFormat="1" ht="18" customHeight="1" spans="1:13">
      <c r="A84" s="12">
        <v>148</v>
      </c>
      <c r="B84" s="13" t="s">
        <v>340</v>
      </c>
      <c r="C84" s="13" t="s">
        <v>339</v>
      </c>
      <c r="D84" s="14">
        <v>11852</v>
      </c>
      <c r="E84" s="15" t="s">
        <v>1140</v>
      </c>
      <c r="F84" s="16">
        <f t="shared" si="1"/>
        <v>100</v>
      </c>
      <c r="G84" s="15"/>
      <c r="H84" s="17">
        <v>100</v>
      </c>
      <c r="I84" s="20" t="s">
        <v>1462</v>
      </c>
      <c r="J84" s="20" t="s">
        <v>1463</v>
      </c>
      <c r="K84" s="20" t="s">
        <v>1464</v>
      </c>
      <c r="L84" s="20" t="s">
        <v>1465</v>
      </c>
      <c r="M84" s="19"/>
    </row>
    <row r="85" s="1" customFormat="1" ht="18" customHeight="1" spans="1:13">
      <c r="A85" s="12">
        <v>152</v>
      </c>
      <c r="B85" s="13" t="s">
        <v>144</v>
      </c>
      <c r="C85" s="13" t="s">
        <v>144</v>
      </c>
      <c r="D85" s="14">
        <v>13579</v>
      </c>
      <c r="E85" s="15" t="s">
        <v>1140</v>
      </c>
      <c r="F85" s="16">
        <f t="shared" si="1"/>
        <v>100</v>
      </c>
      <c r="G85" s="15"/>
      <c r="H85" s="17">
        <v>100</v>
      </c>
      <c r="I85" s="20" t="s">
        <v>1466</v>
      </c>
      <c r="J85" s="20" t="s">
        <v>1467</v>
      </c>
      <c r="K85" s="20" t="s">
        <v>1468</v>
      </c>
      <c r="L85" s="20" t="s">
        <v>1469</v>
      </c>
      <c r="M85" s="19"/>
    </row>
    <row r="86" s="1" customFormat="1" ht="18" customHeight="1" spans="1:13">
      <c r="A86" s="12">
        <v>208</v>
      </c>
      <c r="B86" s="13" t="s">
        <v>156</v>
      </c>
      <c r="C86" s="13" t="s">
        <v>156</v>
      </c>
      <c r="D86" s="14">
        <v>13640</v>
      </c>
      <c r="E86" s="15" t="s">
        <v>1140</v>
      </c>
      <c r="F86" s="16">
        <f t="shared" si="1"/>
        <v>100</v>
      </c>
      <c r="G86" s="15"/>
      <c r="H86" s="17">
        <v>100</v>
      </c>
      <c r="I86" s="20" t="s">
        <v>1470</v>
      </c>
      <c r="J86" s="20" t="s">
        <v>1471</v>
      </c>
      <c r="K86" s="20" t="s">
        <v>1472</v>
      </c>
      <c r="L86" s="20" t="s">
        <v>1473</v>
      </c>
      <c r="M86" s="19"/>
    </row>
    <row r="87" s="1" customFormat="1" ht="18" customHeight="1" spans="1:13">
      <c r="A87" s="12">
        <v>1</v>
      </c>
      <c r="B87" s="13" t="s">
        <v>586</v>
      </c>
      <c r="C87" s="13" t="s">
        <v>586</v>
      </c>
      <c r="D87" s="14">
        <v>13937</v>
      </c>
      <c r="E87" s="15" t="s">
        <v>1140</v>
      </c>
      <c r="F87" s="16">
        <f t="shared" si="1"/>
        <v>100</v>
      </c>
      <c r="G87" s="15"/>
      <c r="H87" s="17">
        <v>100</v>
      </c>
      <c r="I87" s="20" t="s">
        <v>1474</v>
      </c>
      <c r="J87" s="20" t="s">
        <v>1475</v>
      </c>
      <c r="K87" s="20" t="s">
        <v>1476</v>
      </c>
      <c r="L87" s="20" t="s">
        <v>1477</v>
      </c>
      <c r="M87" s="19"/>
    </row>
    <row r="88" s="1" customFormat="1" ht="18" customHeight="1" spans="1:13">
      <c r="A88" s="12">
        <v>54</v>
      </c>
      <c r="B88" s="13" t="s">
        <v>649</v>
      </c>
      <c r="C88" s="13" t="s">
        <v>648</v>
      </c>
      <c r="D88" s="14">
        <v>12913</v>
      </c>
      <c r="E88" s="15" t="s">
        <v>1140</v>
      </c>
      <c r="F88" s="16">
        <f t="shared" si="1"/>
        <v>100</v>
      </c>
      <c r="G88" s="15"/>
      <c r="H88" s="17">
        <v>100</v>
      </c>
      <c r="I88" s="20" t="s">
        <v>1478</v>
      </c>
      <c r="J88" s="20" t="s">
        <v>1479</v>
      </c>
      <c r="K88" s="20" t="s">
        <v>1480</v>
      </c>
      <c r="L88" s="20" t="s">
        <v>1481</v>
      </c>
      <c r="M88" s="19"/>
    </row>
    <row r="89" s="1" customFormat="1" ht="18" customHeight="1" spans="1:13">
      <c r="A89" s="12">
        <v>57</v>
      </c>
      <c r="B89" s="13" t="s">
        <v>592</v>
      </c>
      <c r="C89" s="13" t="s">
        <v>592</v>
      </c>
      <c r="D89" s="14">
        <v>13883</v>
      </c>
      <c r="E89" s="15" t="s">
        <v>1140</v>
      </c>
      <c r="F89" s="16">
        <f t="shared" si="1"/>
        <v>100</v>
      </c>
      <c r="G89" s="15"/>
      <c r="H89" s="17">
        <v>100</v>
      </c>
      <c r="I89" s="20" t="s">
        <v>1482</v>
      </c>
      <c r="J89" s="20" t="s">
        <v>1483</v>
      </c>
      <c r="K89" s="20" t="s">
        <v>1484</v>
      </c>
      <c r="L89" s="20" t="s">
        <v>1485</v>
      </c>
      <c r="M89" s="19"/>
    </row>
    <row r="90" s="1" customFormat="1" ht="18" customHeight="1" spans="1:13">
      <c r="A90" s="12">
        <v>58</v>
      </c>
      <c r="B90" s="13" t="s">
        <v>1486</v>
      </c>
      <c r="C90" s="13" t="s">
        <v>398</v>
      </c>
      <c r="D90" s="14">
        <v>8566</v>
      </c>
      <c r="E90" s="15" t="s">
        <v>1140</v>
      </c>
      <c r="F90" s="16">
        <f t="shared" si="1"/>
        <v>100</v>
      </c>
      <c r="G90" s="15"/>
      <c r="H90" s="17">
        <v>100</v>
      </c>
      <c r="I90" s="20" t="s">
        <v>1487</v>
      </c>
      <c r="J90" s="20" t="s">
        <v>1488</v>
      </c>
      <c r="K90" s="20" t="s">
        <v>1489</v>
      </c>
      <c r="L90" s="20" t="s">
        <v>1490</v>
      </c>
      <c r="M90" s="19"/>
    </row>
    <row r="91" s="1" customFormat="1" ht="18" customHeight="1" spans="1:13">
      <c r="A91" s="12">
        <v>161</v>
      </c>
      <c r="B91" s="13" t="s">
        <v>63</v>
      </c>
      <c r="C91" s="13" t="s">
        <v>63</v>
      </c>
      <c r="D91" s="14">
        <v>13888</v>
      </c>
      <c r="E91" s="15" t="s">
        <v>1140</v>
      </c>
      <c r="F91" s="16">
        <f t="shared" si="1"/>
        <v>100</v>
      </c>
      <c r="G91" s="15"/>
      <c r="H91" s="17">
        <v>100</v>
      </c>
      <c r="I91" s="20" t="s">
        <v>1491</v>
      </c>
      <c r="J91" s="20" t="s">
        <v>1492</v>
      </c>
      <c r="K91" s="20" t="s">
        <v>1493</v>
      </c>
      <c r="L91" s="20" t="s">
        <v>1494</v>
      </c>
      <c r="M91" s="19"/>
    </row>
    <row r="92" s="1" customFormat="1" ht="18" customHeight="1" spans="1:13">
      <c r="A92" s="12">
        <v>224</v>
      </c>
      <c r="B92" s="13" t="s">
        <v>303</v>
      </c>
      <c r="C92" s="13" t="s">
        <v>303</v>
      </c>
      <c r="D92" s="14">
        <v>12142</v>
      </c>
      <c r="E92" s="15" t="s">
        <v>1140</v>
      </c>
      <c r="F92" s="16">
        <f t="shared" si="1"/>
        <v>100</v>
      </c>
      <c r="G92" s="15"/>
      <c r="H92" s="17">
        <v>100</v>
      </c>
      <c r="I92" s="20" t="s">
        <v>1495</v>
      </c>
      <c r="J92" s="20" t="s">
        <v>1496</v>
      </c>
      <c r="K92" s="20" t="s">
        <v>1497</v>
      </c>
      <c r="L92" s="20" t="s">
        <v>1498</v>
      </c>
      <c r="M92" s="19"/>
    </row>
    <row r="93" s="1" customFormat="1" ht="18" customHeight="1" spans="1:13">
      <c r="A93" s="12">
        <v>65</v>
      </c>
      <c r="B93" s="13" t="s">
        <v>1110</v>
      </c>
      <c r="C93" s="13" t="s">
        <v>1110</v>
      </c>
      <c r="D93" s="14">
        <v>10146</v>
      </c>
      <c r="E93" s="15" t="s">
        <v>1140</v>
      </c>
      <c r="F93" s="16">
        <f t="shared" si="1"/>
        <v>100</v>
      </c>
      <c r="G93" s="15"/>
      <c r="H93" s="17">
        <v>100</v>
      </c>
      <c r="I93" s="20" t="s">
        <v>1499</v>
      </c>
      <c r="J93" s="20" t="s">
        <v>1500</v>
      </c>
      <c r="K93" s="20" t="s">
        <v>1501</v>
      </c>
      <c r="L93" s="20" t="s">
        <v>1502</v>
      </c>
      <c r="M93" s="19"/>
    </row>
    <row r="94" s="1" customFormat="1" ht="18" customHeight="1" spans="1:13">
      <c r="A94" s="12">
        <v>119</v>
      </c>
      <c r="B94" s="13" t="s">
        <v>326</v>
      </c>
      <c r="C94" s="13" t="s">
        <v>326</v>
      </c>
      <c r="D94" s="14">
        <v>12402</v>
      </c>
      <c r="E94" s="15" t="s">
        <v>1140</v>
      </c>
      <c r="F94" s="16">
        <f t="shared" si="1"/>
        <v>100</v>
      </c>
      <c r="G94" s="15"/>
      <c r="H94" s="17">
        <v>100</v>
      </c>
      <c r="I94" s="20" t="s">
        <v>1503</v>
      </c>
      <c r="J94" s="20" t="s">
        <v>1504</v>
      </c>
      <c r="K94" s="20" t="s">
        <v>1505</v>
      </c>
      <c r="L94" s="20" t="s">
        <v>1506</v>
      </c>
      <c r="M94" s="19"/>
    </row>
    <row r="95" s="1" customFormat="1" ht="18" customHeight="1" spans="1:13">
      <c r="A95" s="12">
        <v>124</v>
      </c>
      <c r="B95" s="13" t="s">
        <v>169</v>
      </c>
      <c r="C95" s="13" t="s">
        <v>168</v>
      </c>
      <c r="D95" s="14">
        <v>13757</v>
      </c>
      <c r="E95" s="15" t="s">
        <v>1140</v>
      </c>
      <c r="F95" s="16">
        <f t="shared" si="1"/>
        <v>100</v>
      </c>
      <c r="G95" s="15"/>
      <c r="H95" s="17">
        <v>100</v>
      </c>
      <c r="I95" s="20" t="s">
        <v>1507</v>
      </c>
      <c r="J95" s="20" t="s">
        <v>1508</v>
      </c>
      <c r="K95" s="20" t="s">
        <v>1509</v>
      </c>
      <c r="L95" s="20" t="s">
        <v>1510</v>
      </c>
      <c r="M95" s="19"/>
    </row>
    <row r="96" s="1" customFormat="1" ht="18" customHeight="1" spans="1:13">
      <c r="A96" s="12">
        <v>78</v>
      </c>
      <c r="B96" s="13" t="s">
        <v>138</v>
      </c>
      <c r="C96" s="13" t="s">
        <v>136</v>
      </c>
      <c r="D96" s="14">
        <v>13812</v>
      </c>
      <c r="E96" s="15" t="s">
        <v>1140</v>
      </c>
      <c r="F96" s="16">
        <f t="shared" si="1"/>
        <v>100</v>
      </c>
      <c r="G96" s="15"/>
      <c r="H96" s="17">
        <v>100</v>
      </c>
      <c r="I96" s="20" t="s">
        <v>1511</v>
      </c>
      <c r="J96" s="20" t="s">
        <v>1512</v>
      </c>
      <c r="K96" s="20" t="s">
        <v>1513</v>
      </c>
      <c r="L96" s="20" t="s">
        <v>1514</v>
      </c>
      <c r="M96" s="19"/>
    </row>
    <row r="97" s="1" customFormat="1" ht="18" customHeight="1" spans="1:13">
      <c r="A97" s="12">
        <v>241</v>
      </c>
      <c r="B97" s="13" t="s">
        <v>653</v>
      </c>
      <c r="C97" s="13" t="s">
        <v>653</v>
      </c>
      <c r="D97" s="14">
        <v>12455</v>
      </c>
      <c r="E97" s="15" t="s">
        <v>1140</v>
      </c>
      <c r="F97" s="16">
        <f t="shared" si="1"/>
        <v>100</v>
      </c>
      <c r="G97" s="15"/>
      <c r="H97" s="17">
        <v>100</v>
      </c>
      <c r="I97" s="20" t="s">
        <v>1515</v>
      </c>
      <c r="J97" s="20" t="s">
        <v>1516</v>
      </c>
      <c r="K97" s="20" t="s">
        <v>1517</v>
      </c>
      <c r="L97" s="20" t="s">
        <v>1518</v>
      </c>
      <c r="M97" s="19"/>
    </row>
    <row r="98" s="1" customFormat="1" ht="18" customHeight="1" spans="1:13">
      <c r="A98" s="12">
        <v>180</v>
      </c>
      <c r="B98" s="13" t="s">
        <v>150</v>
      </c>
      <c r="C98" s="13" t="s">
        <v>150</v>
      </c>
      <c r="D98" s="14">
        <v>13655</v>
      </c>
      <c r="E98" s="15" t="s">
        <v>1140</v>
      </c>
      <c r="F98" s="16">
        <f t="shared" si="1"/>
        <v>100</v>
      </c>
      <c r="G98" s="15"/>
      <c r="H98" s="17">
        <v>100</v>
      </c>
      <c r="I98" s="20" t="s">
        <v>1519</v>
      </c>
      <c r="J98" s="20" t="s">
        <v>1520</v>
      </c>
      <c r="K98" s="20" t="s">
        <v>1521</v>
      </c>
      <c r="L98" s="20" t="s">
        <v>1522</v>
      </c>
      <c r="M98" s="19"/>
    </row>
    <row r="99" s="1" customFormat="1" ht="18" customHeight="1" spans="1:13">
      <c r="A99" s="12">
        <v>181</v>
      </c>
      <c r="B99" s="13" t="s">
        <v>131</v>
      </c>
      <c r="C99" s="13" t="s">
        <v>131</v>
      </c>
      <c r="D99" s="14">
        <v>13596</v>
      </c>
      <c r="E99" s="15" t="s">
        <v>1140</v>
      </c>
      <c r="F99" s="16">
        <f t="shared" si="1"/>
        <v>100</v>
      </c>
      <c r="G99" s="15"/>
      <c r="H99" s="17">
        <v>100</v>
      </c>
      <c r="I99" s="20" t="s">
        <v>1523</v>
      </c>
      <c r="J99" s="20" t="s">
        <v>1524</v>
      </c>
      <c r="K99" s="20" t="s">
        <v>1525</v>
      </c>
      <c r="L99" s="20" t="s">
        <v>1526</v>
      </c>
      <c r="M99" s="19"/>
    </row>
    <row r="100" s="1" customFormat="1" ht="18" customHeight="1" spans="1:13">
      <c r="A100" s="12">
        <v>26</v>
      </c>
      <c r="B100" s="13" t="s">
        <v>388</v>
      </c>
      <c r="C100" s="13" t="s">
        <v>387</v>
      </c>
      <c r="D100" s="14">
        <v>10810</v>
      </c>
      <c r="E100" s="15" t="s">
        <v>1140</v>
      </c>
      <c r="F100" s="16">
        <f t="shared" si="1"/>
        <v>100</v>
      </c>
      <c r="G100" s="15"/>
      <c r="H100" s="17">
        <v>100</v>
      </c>
      <c r="I100" s="20" t="s">
        <v>1527</v>
      </c>
      <c r="J100" s="20" t="s">
        <v>1528</v>
      </c>
      <c r="K100" s="20" t="s">
        <v>1529</v>
      </c>
      <c r="L100" s="20" t="s">
        <v>1530</v>
      </c>
      <c r="M100" s="19"/>
    </row>
    <row r="101" s="1" customFormat="1" ht="18" customHeight="1" spans="1:13">
      <c r="A101" s="12">
        <v>130</v>
      </c>
      <c r="B101" s="13" t="s">
        <v>257</v>
      </c>
      <c r="C101" s="13" t="s">
        <v>257</v>
      </c>
      <c r="D101" s="14">
        <v>13021</v>
      </c>
      <c r="E101" s="15" t="s">
        <v>1140</v>
      </c>
      <c r="F101" s="16">
        <f t="shared" si="1"/>
        <v>100</v>
      </c>
      <c r="G101" s="15"/>
      <c r="H101" s="17">
        <v>100</v>
      </c>
      <c r="I101" s="20" t="s">
        <v>1531</v>
      </c>
      <c r="J101" s="20" t="s">
        <v>1532</v>
      </c>
      <c r="K101" s="20" t="s">
        <v>1533</v>
      </c>
      <c r="L101" s="20" t="s">
        <v>1534</v>
      </c>
      <c r="M101" s="19"/>
    </row>
    <row r="102" s="1" customFormat="1" ht="18" customHeight="1" spans="1:13">
      <c r="A102" s="12">
        <v>87</v>
      </c>
      <c r="B102" s="13" t="s">
        <v>342</v>
      </c>
      <c r="C102" s="13" t="s">
        <v>341</v>
      </c>
      <c r="D102" s="14">
        <v>12013</v>
      </c>
      <c r="E102" s="15" t="s">
        <v>1140</v>
      </c>
      <c r="F102" s="16">
        <f t="shared" si="1"/>
        <v>100</v>
      </c>
      <c r="G102" s="15"/>
      <c r="H102" s="17">
        <v>100</v>
      </c>
      <c r="I102" s="20" t="s">
        <v>1535</v>
      </c>
      <c r="J102" s="20" t="s">
        <v>1536</v>
      </c>
      <c r="K102" s="20" t="s">
        <v>1537</v>
      </c>
      <c r="L102" s="20" t="s">
        <v>1538</v>
      </c>
      <c r="M102" s="19"/>
    </row>
    <row r="103" s="1" customFormat="1" ht="18" customHeight="1" spans="1:13">
      <c r="A103" s="12">
        <v>255</v>
      </c>
      <c r="B103" s="13" t="s">
        <v>307</v>
      </c>
      <c r="C103" s="13" t="s">
        <v>307</v>
      </c>
      <c r="D103" s="14">
        <v>12286</v>
      </c>
      <c r="E103" s="15" t="s">
        <v>1140</v>
      </c>
      <c r="F103" s="16">
        <f t="shared" si="1"/>
        <v>100</v>
      </c>
      <c r="G103" s="15"/>
      <c r="H103" s="17">
        <v>100</v>
      </c>
      <c r="I103" s="20" t="s">
        <v>1539</v>
      </c>
      <c r="J103" s="20" t="s">
        <v>1540</v>
      </c>
      <c r="K103" s="20" t="s">
        <v>1541</v>
      </c>
      <c r="L103" s="20" t="s">
        <v>1542</v>
      </c>
      <c r="M103" s="19"/>
    </row>
    <row r="104" s="1" customFormat="1" ht="18" customHeight="1" spans="1:13">
      <c r="A104" s="12">
        <v>35</v>
      </c>
      <c r="B104" s="13" t="s">
        <v>212</v>
      </c>
      <c r="C104" s="13" t="s">
        <v>211</v>
      </c>
      <c r="D104" s="14">
        <v>13307</v>
      </c>
      <c r="E104" s="15" t="s">
        <v>1140</v>
      </c>
      <c r="F104" s="16">
        <f t="shared" si="1"/>
        <v>100</v>
      </c>
      <c r="G104" s="15"/>
      <c r="H104" s="17">
        <v>100</v>
      </c>
      <c r="I104" s="20" t="s">
        <v>1543</v>
      </c>
      <c r="J104" s="20" t="s">
        <v>1544</v>
      </c>
      <c r="K104" s="20" t="s">
        <v>1545</v>
      </c>
      <c r="L104" s="20" t="s">
        <v>1546</v>
      </c>
      <c r="M104" s="19"/>
    </row>
    <row r="105" s="1" customFormat="1" ht="18" customHeight="1" spans="1:13">
      <c r="A105" s="12">
        <v>90</v>
      </c>
      <c r="B105" s="13" t="s">
        <v>591</v>
      </c>
      <c r="C105" s="13" t="s">
        <v>590</v>
      </c>
      <c r="D105" s="14">
        <v>13926</v>
      </c>
      <c r="E105" s="15" t="s">
        <v>1140</v>
      </c>
      <c r="F105" s="16">
        <f t="shared" si="1"/>
        <v>100</v>
      </c>
      <c r="G105" s="15"/>
      <c r="H105" s="17">
        <v>100</v>
      </c>
      <c r="I105" s="20" t="s">
        <v>1547</v>
      </c>
      <c r="J105" s="20" t="s">
        <v>1447</v>
      </c>
      <c r="K105" s="20" t="s">
        <v>1548</v>
      </c>
      <c r="L105" s="20" t="s">
        <v>1449</v>
      </c>
      <c r="M105" s="19"/>
    </row>
    <row r="106" s="1" customFormat="1" ht="18" customHeight="1" spans="1:13">
      <c r="A106" s="12">
        <v>37</v>
      </c>
      <c r="B106" s="13" t="s">
        <v>175</v>
      </c>
      <c r="C106" s="13" t="s">
        <v>174</v>
      </c>
      <c r="D106" s="14">
        <v>13714</v>
      </c>
      <c r="E106" s="15" t="s">
        <v>1140</v>
      </c>
      <c r="F106" s="16">
        <f t="shared" si="1"/>
        <v>100</v>
      </c>
      <c r="G106" s="15"/>
      <c r="H106" s="17">
        <v>100</v>
      </c>
      <c r="I106" s="20" t="s">
        <v>1549</v>
      </c>
      <c r="J106" s="20" t="s">
        <v>1550</v>
      </c>
      <c r="K106" s="20" t="s">
        <v>1551</v>
      </c>
      <c r="L106" s="20" t="s">
        <v>1552</v>
      </c>
      <c r="M106" s="19"/>
    </row>
    <row r="107" s="1" customFormat="1" ht="18" customHeight="1" spans="1:13">
      <c r="A107" s="12">
        <v>261</v>
      </c>
      <c r="B107" s="13" t="s">
        <v>109</v>
      </c>
      <c r="C107" s="13" t="s">
        <v>109</v>
      </c>
      <c r="D107" s="14">
        <v>14239</v>
      </c>
      <c r="E107" s="15" t="s">
        <v>1140</v>
      </c>
      <c r="F107" s="16">
        <f t="shared" si="1"/>
        <v>100</v>
      </c>
      <c r="G107" s="15"/>
      <c r="H107" s="17">
        <v>100</v>
      </c>
      <c r="I107" s="20" t="s">
        <v>1553</v>
      </c>
      <c r="J107" s="20" t="s">
        <v>1554</v>
      </c>
      <c r="K107" s="20" t="s">
        <v>1555</v>
      </c>
      <c r="L107" s="20" t="s">
        <v>1556</v>
      </c>
      <c r="M107" s="19"/>
    </row>
    <row r="108" s="1" customFormat="1" ht="18" customHeight="1" spans="1:13">
      <c r="A108" s="12">
        <v>196</v>
      </c>
      <c r="B108" s="13" t="s">
        <v>362</v>
      </c>
      <c r="C108" s="13" t="s">
        <v>361</v>
      </c>
      <c r="D108" s="14">
        <v>11515</v>
      </c>
      <c r="E108" s="15" t="s">
        <v>1140</v>
      </c>
      <c r="F108" s="16">
        <f t="shared" si="1"/>
        <v>100</v>
      </c>
      <c r="G108" s="15"/>
      <c r="H108" s="17">
        <v>100</v>
      </c>
      <c r="I108" s="20" t="s">
        <v>1557</v>
      </c>
      <c r="J108" s="20" t="s">
        <v>1558</v>
      </c>
      <c r="K108" s="20" t="s">
        <v>1559</v>
      </c>
      <c r="L108" s="20" t="s">
        <v>1560</v>
      </c>
      <c r="M108" s="19"/>
    </row>
    <row r="109" s="1" customFormat="1" ht="18" customHeight="1" spans="1:13">
      <c r="A109" s="12">
        <v>98</v>
      </c>
      <c r="B109" s="13" t="s">
        <v>655</v>
      </c>
      <c r="C109" s="13" t="s">
        <v>655</v>
      </c>
      <c r="D109" s="14">
        <v>12594</v>
      </c>
      <c r="E109" s="15" t="s">
        <v>1140</v>
      </c>
      <c r="F109" s="16">
        <f t="shared" si="1"/>
        <v>100</v>
      </c>
      <c r="G109" s="15"/>
      <c r="H109" s="17">
        <v>100</v>
      </c>
      <c r="I109" s="20" t="s">
        <v>1561</v>
      </c>
      <c r="J109" s="20" t="s">
        <v>1562</v>
      </c>
      <c r="K109" s="20" t="s">
        <v>1563</v>
      </c>
      <c r="L109" s="20" t="s">
        <v>1564</v>
      </c>
      <c r="M109" s="19"/>
    </row>
    <row r="110" s="1" customFormat="1" ht="18" customHeight="1" spans="1:13">
      <c r="A110" s="12">
        <v>45</v>
      </c>
      <c r="B110" s="13" t="s">
        <v>332</v>
      </c>
      <c r="C110" s="13" t="s">
        <v>331</v>
      </c>
      <c r="D110" s="14">
        <v>12402</v>
      </c>
      <c r="E110" s="15" t="s">
        <v>1140</v>
      </c>
      <c r="F110" s="16">
        <f t="shared" si="1"/>
        <v>100</v>
      </c>
      <c r="G110" s="15"/>
      <c r="H110" s="17">
        <v>100</v>
      </c>
      <c r="I110" s="20" t="s">
        <v>1565</v>
      </c>
      <c r="J110" s="20" t="s">
        <v>1566</v>
      </c>
      <c r="K110" s="20" t="s">
        <v>1567</v>
      </c>
      <c r="L110" s="20" t="s">
        <v>1568</v>
      </c>
      <c r="M110" s="19"/>
    </row>
    <row r="111" s="1" customFormat="1" ht="18" customHeight="1" spans="1:13">
      <c r="A111" s="12">
        <v>146</v>
      </c>
      <c r="B111" s="13" t="s">
        <v>347</v>
      </c>
      <c r="C111" s="13" t="s">
        <v>346</v>
      </c>
      <c r="D111" s="14">
        <v>11795</v>
      </c>
      <c r="E111" s="15" t="s">
        <v>1140</v>
      </c>
      <c r="F111" s="16">
        <f t="shared" si="1"/>
        <v>100</v>
      </c>
      <c r="G111" s="15"/>
      <c r="H111" s="17">
        <v>100</v>
      </c>
      <c r="I111" s="20" t="s">
        <v>1569</v>
      </c>
      <c r="J111" s="20" t="s">
        <v>1570</v>
      </c>
      <c r="K111" s="20" t="s">
        <v>1571</v>
      </c>
      <c r="L111" s="20" t="s">
        <v>1572</v>
      </c>
      <c r="M111" s="19"/>
    </row>
    <row r="112" s="1" customFormat="1" ht="18" customHeight="1" spans="1:13">
      <c r="A112" s="12">
        <v>105</v>
      </c>
      <c r="B112" s="13" t="s">
        <v>148</v>
      </c>
      <c r="C112" s="13" t="s">
        <v>148</v>
      </c>
      <c r="D112" s="14">
        <v>13676</v>
      </c>
      <c r="E112" s="15" t="s">
        <v>1140</v>
      </c>
      <c r="F112" s="16">
        <f t="shared" si="1"/>
        <v>100</v>
      </c>
      <c r="G112" s="15"/>
      <c r="H112" s="17">
        <v>100</v>
      </c>
      <c r="I112" s="20" t="s">
        <v>1573</v>
      </c>
      <c r="J112" s="20" t="s">
        <v>1574</v>
      </c>
      <c r="K112" s="20" t="s">
        <v>1575</v>
      </c>
      <c r="L112" s="20" t="s">
        <v>1576</v>
      </c>
      <c r="M112" s="19"/>
    </row>
    <row r="113" s="1" customFormat="1" ht="18" customHeight="1" spans="1:13">
      <c r="A113" s="12">
        <v>206</v>
      </c>
      <c r="B113" s="13" t="s">
        <v>222</v>
      </c>
      <c r="C113" s="13" t="s">
        <v>222</v>
      </c>
      <c r="D113" s="14">
        <v>13347</v>
      </c>
      <c r="E113" s="15" t="s">
        <v>1140</v>
      </c>
      <c r="F113" s="16">
        <f t="shared" si="1"/>
        <v>100</v>
      </c>
      <c r="G113" s="15"/>
      <c r="H113" s="17">
        <v>100</v>
      </c>
      <c r="I113" s="20" t="s">
        <v>1577</v>
      </c>
      <c r="J113" s="20" t="s">
        <v>1578</v>
      </c>
      <c r="K113" s="20" t="s">
        <v>1579</v>
      </c>
      <c r="L113" s="20" t="s">
        <v>1580</v>
      </c>
      <c r="M113" s="19"/>
    </row>
    <row r="114" s="1" customFormat="1" ht="18" customHeight="1" spans="1:13">
      <c r="A114" s="12">
        <v>110</v>
      </c>
      <c r="B114" s="13" t="s">
        <v>678</v>
      </c>
      <c r="C114" s="13" t="s">
        <v>678</v>
      </c>
      <c r="D114" s="14">
        <v>11309</v>
      </c>
      <c r="E114" s="15" t="s">
        <v>1140</v>
      </c>
      <c r="F114" s="16">
        <f t="shared" si="1"/>
        <v>100</v>
      </c>
      <c r="G114" s="15"/>
      <c r="H114" s="17">
        <v>100</v>
      </c>
      <c r="I114" s="20" t="s">
        <v>1581</v>
      </c>
      <c r="J114" s="20" t="s">
        <v>1582</v>
      </c>
      <c r="K114" s="20" t="s">
        <v>1583</v>
      </c>
      <c r="L114" s="20" t="s">
        <v>1584</v>
      </c>
      <c r="M114" s="19"/>
    </row>
    <row r="115" s="1" customFormat="1" ht="18" customHeight="1" spans="1:13">
      <c r="A115" s="12">
        <v>210</v>
      </c>
      <c r="B115" s="13" t="s">
        <v>658</v>
      </c>
      <c r="C115" s="13" t="s">
        <v>658</v>
      </c>
      <c r="D115" s="14">
        <v>12507</v>
      </c>
      <c r="E115" s="15" t="s">
        <v>1140</v>
      </c>
      <c r="F115" s="16">
        <f t="shared" si="1"/>
        <v>100</v>
      </c>
      <c r="G115" s="15"/>
      <c r="H115" s="17">
        <v>100</v>
      </c>
      <c r="I115" s="20" t="s">
        <v>1585</v>
      </c>
      <c r="J115" s="20" t="s">
        <v>1586</v>
      </c>
      <c r="K115" s="20" t="s">
        <v>1587</v>
      </c>
      <c r="L115" s="20" t="s">
        <v>1588</v>
      </c>
      <c r="M115" s="19"/>
    </row>
    <row r="116" s="1" customFormat="1" ht="18" customHeight="1" spans="1:13">
      <c r="A116" s="12">
        <v>111</v>
      </c>
      <c r="B116" s="13" t="s">
        <v>660</v>
      </c>
      <c r="C116" s="13" t="s">
        <v>660</v>
      </c>
      <c r="D116" s="14">
        <v>12337</v>
      </c>
      <c r="E116" s="15" t="s">
        <v>1140</v>
      </c>
      <c r="F116" s="16">
        <f t="shared" si="1"/>
        <v>100</v>
      </c>
      <c r="G116" s="15"/>
      <c r="H116" s="17">
        <v>100</v>
      </c>
      <c r="I116" s="20" t="s">
        <v>1589</v>
      </c>
      <c r="J116" s="20" t="s">
        <v>1590</v>
      </c>
      <c r="K116" s="20" t="s">
        <v>1591</v>
      </c>
      <c r="L116" s="20" t="s">
        <v>1592</v>
      </c>
      <c r="M116" s="19"/>
    </row>
    <row r="117" s="1" customFormat="1" ht="18" customHeight="1" spans="1:13">
      <c r="A117" s="12">
        <v>153</v>
      </c>
      <c r="B117" s="13" t="s">
        <v>337</v>
      </c>
      <c r="C117" s="13" t="s">
        <v>337</v>
      </c>
      <c r="D117" s="14">
        <v>11961</v>
      </c>
      <c r="E117" s="15" t="s">
        <v>1140</v>
      </c>
      <c r="F117" s="16">
        <f t="shared" si="1"/>
        <v>100</v>
      </c>
      <c r="G117" s="15"/>
      <c r="H117" s="17">
        <v>100</v>
      </c>
      <c r="I117" s="20" t="s">
        <v>1593</v>
      </c>
      <c r="J117" s="20" t="s">
        <v>1594</v>
      </c>
      <c r="K117" s="20" t="s">
        <v>1595</v>
      </c>
      <c r="L117" s="20" t="s">
        <v>1596</v>
      </c>
      <c r="M117" s="19"/>
    </row>
    <row r="118" s="1" customFormat="1" ht="18" customHeight="1" spans="1:13">
      <c r="A118" s="12">
        <v>215</v>
      </c>
      <c r="B118" s="13" t="s">
        <v>81</v>
      </c>
      <c r="C118" s="13" t="s">
        <v>81</v>
      </c>
      <c r="D118" s="14">
        <v>14117</v>
      </c>
      <c r="E118" s="15" t="s">
        <v>1140</v>
      </c>
      <c r="F118" s="16">
        <f t="shared" si="1"/>
        <v>100</v>
      </c>
      <c r="G118" s="15"/>
      <c r="H118" s="17">
        <v>100</v>
      </c>
      <c r="I118" s="20" t="s">
        <v>1597</v>
      </c>
      <c r="J118" s="20" t="s">
        <v>1598</v>
      </c>
      <c r="K118" s="20" t="s">
        <v>1599</v>
      </c>
      <c r="L118" s="20" t="s">
        <v>1600</v>
      </c>
      <c r="M118" s="19"/>
    </row>
    <row r="119" s="1" customFormat="1" ht="18" customHeight="1" spans="1:13">
      <c r="A119" s="12">
        <v>156</v>
      </c>
      <c r="B119" s="13" t="s">
        <v>292</v>
      </c>
      <c r="C119" s="13" t="s">
        <v>292</v>
      </c>
      <c r="D119" s="14">
        <v>12560</v>
      </c>
      <c r="E119" s="15" t="s">
        <v>1140</v>
      </c>
      <c r="F119" s="16">
        <f t="shared" si="1"/>
        <v>100</v>
      </c>
      <c r="G119" s="15"/>
      <c r="H119" s="17">
        <v>100</v>
      </c>
      <c r="I119" s="20" t="s">
        <v>1601</v>
      </c>
      <c r="J119" s="20" t="s">
        <v>1602</v>
      </c>
      <c r="K119" s="20" t="s">
        <v>1603</v>
      </c>
      <c r="L119" s="20" t="s">
        <v>1604</v>
      </c>
      <c r="M119" s="19"/>
    </row>
    <row r="120" s="1" customFormat="1" ht="18" customHeight="1" spans="1:13">
      <c r="A120" s="12">
        <v>296</v>
      </c>
      <c r="B120" s="13" t="s">
        <v>202</v>
      </c>
      <c r="C120" s="13" t="s">
        <v>202</v>
      </c>
      <c r="D120" s="14">
        <v>13172</v>
      </c>
      <c r="E120" s="15" t="s">
        <v>1140</v>
      </c>
      <c r="F120" s="16">
        <f t="shared" si="1"/>
        <v>100</v>
      </c>
      <c r="G120" s="15"/>
      <c r="H120" s="17">
        <v>100</v>
      </c>
      <c r="I120" s="20" t="s">
        <v>1605</v>
      </c>
      <c r="J120" s="20" t="s">
        <v>1606</v>
      </c>
      <c r="K120" s="20" t="s">
        <v>1607</v>
      </c>
      <c r="L120" s="20" t="s">
        <v>1608</v>
      </c>
      <c r="M120" s="19"/>
    </row>
    <row r="121" s="1" customFormat="1" ht="18" customHeight="1" spans="1:13">
      <c r="A121" s="12">
        <v>301</v>
      </c>
      <c r="B121" s="13" t="s">
        <v>695</v>
      </c>
      <c r="C121" s="13" t="s">
        <v>693</v>
      </c>
      <c r="D121" s="14">
        <v>14439</v>
      </c>
      <c r="E121" s="15" t="s">
        <v>1140</v>
      </c>
      <c r="F121" s="16">
        <f t="shared" si="1"/>
        <v>100</v>
      </c>
      <c r="G121" s="15"/>
      <c r="H121" s="17">
        <v>100</v>
      </c>
      <c r="I121" s="20" t="s">
        <v>1609</v>
      </c>
      <c r="J121" s="20" t="s">
        <v>1610</v>
      </c>
      <c r="K121" s="20" t="s">
        <v>1611</v>
      </c>
      <c r="L121" s="20" t="s">
        <v>1612</v>
      </c>
      <c r="M121" s="19"/>
    </row>
    <row r="122" s="1" customFormat="1" ht="18" customHeight="1" spans="1:13">
      <c r="A122" s="12">
        <v>165</v>
      </c>
      <c r="B122" s="13" t="s">
        <v>57</v>
      </c>
      <c r="C122" s="13" t="s">
        <v>57</v>
      </c>
      <c r="D122" s="14">
        <v>13894</v>
      </c>
      <c r="E122" s="15" t="s">
        <v>1140</v>
      </c>
      <c r="F122" s="16">
        <f t="shared" si="1"/>
        <v>100</v>
      </c>
      <c r="G122" s="15"/>
      <c r="H122" s="17">
        <v>100</v>
      </c>
      <c r="I122" s="20" t="s">
        <v>1613</v>
      </c>
      <c r="J122" s="20" t="s">
        <v>1614</v>
      </c>
      <c r="K122" s="20" t="s">
        <v>1615</v>
      </c>
      <c r="L122" s="20" t="s">
        <v>1616</v>
      </c>
      <c r="M122" s="19"/>
    </row>
    <row r="123" s="1" customFormat="1" ht="18" customHeight="1" spans="1:13">
      <c r="A123" s="12">
        <v>166</v>
      </c>
      <c r="B123" s="13" t="s">
        <v>584</v>
      </c>
      <c r="C123" s="13" t="s">
        <v>584</v>
      </c>
      <c r="D123" s="14">
        <v>13901</v>
      </c>
      <c r="E123" s="15" t="s">
        <v>1140</v>
      </c>
      <c r="F123" s="16">
        <f t="shared" si="1"/>
        <v>100</v>
      </c>
      <c r="G123" s="15"/>
      <c r="H123" s="17">
        <v>100</v>
      </c>
      <c r="I123" s="20" t="s">
        <v>1617</v>
      </c>
      <c r="J123" s="20" t="s">
        <v>1618</v>
      </c>
      <c r="K123" s="20" t="s">
        <v>1619</v>
      </c>
      <c r="L123" s="20" t="s">
        <v>1620</v>
      </c>
      <c r="M123" s="19"/>
    </row>
    <row r="124" s="1" customFormat="1" ht="18" customHeight="1" spans="1:13">
      <c r="A124" s="12">
        <v>231</v>
      </c>
      <c r="B124" s="13" t="s">
        <v>343</v>
      </c>
      <c r="C124" s="13" t="s">
        <v>343</v>
      </c>
      <c r="D124" s="14">
        <v>11909</v>
      </c>
      <c r="E124" s="15" t="s">
        <v>1140</v>
      </c>
      <c r="F124" s="16">
        <f t="shared" si="1"/>
        <v>100</v>
      </c>
      <c r="G124" s="15"/>
      <c r="H124" s="17">
        <v>100</v>
      </c>
      <c r="I124" s="20" t="s">
        <v>1621</v>
      </c>
      <c r="J124" s="20" t="s">
        <v>1622</v>
      </c>
      <c r="K124" s="20" t="s">
        <v>1623</v>
      </c>
      <c r="L124" s="20" t="s">
        <v>1624</v>
      </c>
      <c r="M124" s="19"/>
    </row>
    <row r="125" s="1" customFormat="1" ht="18" customHeight="1" spans="1:13">
      <c r="A125" s="12">
        <v>72</v>
      </c>
      <c r="B125" s="13" t="s">
        <v>1625</v>
      </c>
      <c r="C125" s="13" t="s">
        <v>1120</v>
      </c>
      <c r="D125" s="14">
        <v>9676</v>
      </c>
      <c r="E125" s="15" t="s">
        <v>1140</v>
      </c>
      <c r="F125" s="16">
        <f t="shared" si="1"/>
        <v>100</v>
      </c>
      <c r="G125" s="15"/>
      <c r="H125" s="17">
        <v>100</v>
      </c>
      <c r="I125" s="20" t="s">
        <v>1626</v>
      </c>
      <c r="J125" s="20" t="s">
        <v>1627</v>
      </c>
      <c r="K125" s="20" t="s">
        <v>1628</v>
      </c>
      <c r="L125" s="20" t="s">
        <v>1629</v>
      </c>
      <c r="M125" s="19"/>
    </row>
    <row r="126" s="1" customFormat="1" ht="18" customHeight="1" spans="1:13">
      <c r="A126" s="12">
        <v>170</v>
      </c>
      <c r="B126" s="13" t="s">
        <v>1630</v>
      </c>
      <c r="C126" s="13" t="s">
        <v>297</v>
      </c>
      <c r="D126" s="14">
        <v>12096</v>
      </c>
      <c r="E126" s="15" t="s">
        <v>1140</v>
      </c>
      <c r="F126" s="16">
        <f t="shared" si="1"/>
        <v>100</v>
      </c>
      <c r="G126" s="15"/>
      <c r="H126" s="17">
        <v>100</v>
      </c>
      <c r="I126" s="20" t="s">
        <v>1631</v>
      </c>
      <c r="J126" s="20" t="s">
        <v>1632</v>
      </c>
      <c r="K126" s="20" t="s">
        <v>1633</v>
      </c>
      <c r="L126" s="20" t="s">
        <v>1634</v>
      </c>
      <c r="M126" s="19"/>
    </row>
    <row r="127" s="1" customFormat="1" ht="18" customHeight="1" spans="1:13">
      <c r="A127" s="12">
        <v>171</v>
      </c>
      <c r="B127" s="13" t="s">
        <v>1635</v>
      </c>
      <c r="C127" s="13" t="s">
        <v>213</v>
      </c>
      <c r="D127" s="14">
        <v>13268</v>
      </c>
      <c r="E127" s="15" t="s">
        <v>1140</v>
      </c>
      <c r="F127" s="16">
        <f t="shared" si="1"/>
        <v>100</v>
      </c>
      <c r="G127" s="15"/>
      <c r="H127" s="17">
        <v>100</v>
      </c>
      <c r="I127" s="20" t="s">
        <v>1636</v>
      </c>
      <c r="J127" s="20" t="s">
        <v>1637</v>
      </c>
      <c r="K127" s="20" t="s">
        <v>1638</v>
      </c>
      <c r="L127" s="20" t="s">
        <v>1639</v>
      </c>
      <c r="M127" s="19"/>
    </row>
    <row r="128" s="1" customFormat="1" ht="18" customHeight="1" spans="1:13">
      <c r="A128" s="12">
        <v>308</v>
      </c>
      <c r="B128" s="13" t="s">
        <v>99</v>
      </c>
      <c r="C128" s="13" t="s">
        <v>98</v>
      </c>
      <c r="D128" s="14">
        <v>14221</v>
      </c>
      <c r="E128" s="15" t="s">
        <v>1140</v>
      </c>
      <c r="F128" s="16">
        <f t="shared" si="1"/>
        <v>100</v>
      </c>
      <c r="G128" s="15"/>
      <c r="H128" s="17">
        <v>100</v>
      </c>
      <c r="I128" s="20" t="s">
        <v>1640</v>
      </c>
      <c r="J128" s="20" t="s">
        <v>1641</v>
      </c>
      <c r="K128" s="20" t="s">
        <v>1642</v>
      </c>
      <c r="L128" s="20" t="s">
        <v>1643</v>
      </c>
      <c r="M128" s="19"/>
    </row>
    <row r="129" s="1" customFormat="1" ht="18" customHeight="1" spans="1:13">
      <c r="A129" s="12">
        <v>176</v>
      </c>
      <c r="B129" s="13" t="s">
        <v>380</v>
      </c>
      <c r="C129" s="13" t="s">
        <v>379</v>
      </c>
      <c r="D129" s="14">
        <v>10888</v>
      </c>
      <c r="E129" s="15" t="s">
        <v>1140</v>
      </c>
      <c r="F129" s="16">
        <f t="shared" si="1"/>
        <v>100</v>
      </c>
      <c r="G129" s="15"/>
      <c r="H129" s="17">
        <v>100</v>
      </c>
      <c r="I129" s="20" t="s">
        <v>1644</v>
      </c>
      <c r="J129" s="20" t="s">
        <v>1645</v>
      </c>
      <c r="K129" s="20" t="s">
        <v>1646</v>
      </c>
      <c r="L129" s="20" t="s">
        <v>1647</v>
      </c>
      <c r="M129" s="19"/>
    </row>
    <row r="130" s="1" customFormat="1" ht="18" customHeight="1" spans="1:13">
      <c r="A130" s="12">
        <v>311</v>
      </c>
      <c r="B130" s="13" t="s">
        <v>1648</v>
      </c>
      <c r="C130" s="13" t="s">
        <v>23</v>
      </c>
      <c r="D130" s="14">
        <v>14333</v>
      </c>
      <c r="E130" s="15" t="s">
        <v>1140</v>
      </c>
      <c r="F130" s="16">
        <f t="shared" si="1"/>
        <v>100</v>
      </c>
      <c r="G130" s="15"/>
      <c r="H130" s="17">
        <v>100</v>
      </c>
      <c r="I130" s="20" t="s">
        <v>1649</v>
      </c>
      <c r="J130" s="20" t="s">
        <v>1650</v>
      </c>
      <c r="K130" s="20" t="s">
        <v>1651</v>
      </c>
      <c r="L130" s="20" t="s">
        <v>1652</v>
      </c>
      <c r="M130" s="19"/>
    </row>
    <row r="131" s="1" customFormat="1" ht="18" customHeight="1" spans="1:13">
      <c r="A131" s="12">
        <v>243</v>
      </c>
      <c r="B131" s="13" t="s">
        <v>375</v>
      </c>
      <c r="C131" s="13" t="s">
        <v>375</v>
      </c>
      <c r="D131" s="14">
        <v>11220</v>
      </c>
      <c r="E131" s="15" t="s">
        <v>1140</v>
      </c>
      <c r="F131" s="16">
        <f t="shared" si="1"/>
        <v>100</v>
      </c>
      <c r="G131" s="15"/>
      <c r="H131" s="17">
        <v>100</v>
      </c>
      <c r="I131" s="20" t="s">
        <v>1653</v>
      </c>
      <c r="J131" s="20" t="s">
        <v>1654</v>
      </c>
      <c r="K131" s="20" t="s">
        <v>1655</v>
      </c>
      <c r="L131" s="20" t="s">
        <v>1656</v>
      </c>
      <c r="M131" s="19"/>
    </row>
    <row r="132" s="1" customFormat="1" ht="18" customHeight="1" spans="1:13">
      <c r="A132" s="12">
        <v>184</v>
      </c>
      <c r="B132" s="13" t="s">
        <v>290</v>
      </c>
      <c r="C132" s="13" t="s">
        <v>290</v>
      </c>
      <c r="D132" s="14">
        <v>12746</v>
      </c>
      <c r="E132" s="15" t="s">
        <v>1140</v>
      </c>
      <c r="F132" s="16">
        <f t="shared" si="1"/>
        <v>100</v>
      </c>
      <c r="G132" s="15"/>
      <c r="H132" s="17">
        <v>100</v>
      </c>
      <c r="I132" s="20" t="s">
        <v>1657</v>
      </c>
      <c r="J132" s="20" t="s">
        <v>1658</v>
      </c>
      <c r="K132" s="20" t="s">
        <v>1659</v>
      </c>
      <c r="L132" s="20" t="s">
        <v>1660</v>
      </c>
      <c r="M132" s="19"/>
    </row>
    <row r="133" s="1" customFormat="1" ht="18" customHeight="1" spans="1:13">
      <c r="A133" s="12">
        <v>245</v>
      </c>
      <c r="B133" s="13" t="s">
        <v>686</v>
      </c>
      <c r="C133" s="13" t="s">
        <v>686</v>
      </c>
      <c r="D133" s="14">
        <v>10699</v>
      </c>
      <c r="E133" s="15" t="s">
        <v>1140</v>
      </c>
      <c r="F133" s="16">
        <f t="shared" si="1"/>
        <v>100</v>
      </c>
      <c r="G133" s="15"/>
      <c r="H133" s="17">
        <v>100</v>
      </c>
      <c r="I133" s="20" t="s">
        <v>1661</v>
      </c>
      <c r="J133" s="20" t="s">
        <v>1662</v>
      </c>
      <c r="K133" s="20" t="s">
        <v>1663</v>
      </c>
      <c r="L133" s="20" t="s">
        <v>1664</v>
      </c>
      <c r="M133" s="19"/>
    </row>
    <row r="134" s="1" customFormat="1" ht="18" customHeight="1" spans="1:13">
      <c r="A134" s="12">
        <v>134</v>
      </c>
      <c r="B134" s="13" t="s">
        <v>885</v>
      </c>
      <c r="C134" s="13" t="s">
        <v>885</v>
      </c>
      <c r="D134" s="14">
        <v>13940</v>
      </c>
      <c r="E134" s="15" t="s">
        <v>1140</v>
      </c>
      <c r="F134" s="16">
        <f t="shared" ref="F134:F197" si="2">ROUND(E134,2)</f>
        <v>100</v>
      </c>
      <c r="G134" s="15"/>
      <c r="H134" s="17">
        <v>100</v>
      </c>
      <c r="I134" s="20" t="s">
        <v>1665</v>
      </c>
      <c r="J134" s="20" t="s">
        <v>1666</v>
      </c>
      <c r="K134" s="20" t="s">
        <v>1667</v>
      </c>
      <c r="L134" s="20" t="s">
        <v>1668</v>
      </c>
      <c r="M134" s="19"/>
    </row>
    <row r="135" s="1" customFormat="1" ht="18" customHeight="1" spans="1:13">
      <c r="A135" s="12">
        <v>322</v>
      </c>
      <c r="B135" s="13" t="s">
        <v>619</v>
      </c>
      <c r="C135" s="13" t="s">
        <v>618</v>
      </c>
      <c r="D135" s="14">
        <v>14211</v>
      </c>
      <c r="E135" s="15" t="s">
        <v>1140</v>
      </c>
      <c r="F135" s="16">
        <f t="shared" si="2"/>
        <v>100</v>
      </c>
      <c r="G135" s="15"/>
      <c r="H135" s="17">
        <v>100</v>
      </c>
      <c r="I135" s="20" t="s">
        <v>1669</v>
      </c>
      <c r="J135" s="20" t="s">
        <v>1670</v>
      </c>
      <c r="K135" s="20" t="s">
        <v>1671</v>
      </c>
      <c r="L135" s="20" t="s">
        <v>1672</v>
      </c>
      <c r="M135" s="19"/>
    </row>
    <row r="136" s="1" customFormat="1" ht="18" customHeight="1" spans="1:13">
      <c r="A136" s="12">
        <v>185</v>
      </c>
      <c r="B136" s="13" t="s">
        <v>206</v>
      </c>
      <c r="C136" s="13" t="s">
        <v>206</v>
      </c>
      <c r="D136" s="14">
        <v>13488</v>
      </c>
      <c r="E136" s="15" t="s">
        <v>1140</v>
      </c>
      <c r="F136" s="16">
        <f t="shared" si="2"/>
        <v>100</v>
      </c>
      <c r="G136" s="15"/>
      <c r="H136" s="17">
        <v>100</v>
      </c>
      <c r="I136" s="20" t="s">
        <v>1673</v>
      </c>
      <c r="J136" s="20" t="s">
        <v>1674</v>
      </c>
      <c r="K136" s="20" t="s">
        <v>1675</v>
      </c>
      <c r="L136" s="20" t="s">
        <v>1676</v>
      </c>
      <c r="M136" s="19"/>
    </row>
    <row r="137" s="1" customFormat="1" ht="18" customHeight="1" spans="1:13">
      <c r="A137" s="12">
        <v>188</v>
      </c>
      <c r="B137" s="13" t="s">
        <v>1677</v>
      </c>
      <c r="C137" s="13" t="s">
        <v>313</v>
      </c>
      <c r="D137" s="14">
        <v>12246</v>
      </c>
      <c r="E137" s="15" t="s">
        <v>1140</v>
      </c>
      <c r="F137" s="16">
        <f t="shared" si="2"/>
        <v>100</v>
      </c>
      <c r="G137" s="15"/>
      <c r="H137" s="17">
        <v>100</v>
      </c>
      <c r="I137" s="20" t="s">
        <v>1678</v>
      </c>
      <c r="J137" s="20" t="s">
        <v>1679</v>
      </c>
      <c r="K137" s="20" t="s">
        <v>1680</v>
      </c>
      <c r="L137" s="20" t="s">
        <v>1681</v>
      </c>
      <c r="M137" s="19"/>
    </row>
    <row r="138" s="1" customFormat="1" ht="18" customHeight="1" spans="1:13">
      <c r="A138" s="12">
        <v>190</v>
      </c>
      <c r="B138" s="13" t="s">
        <v>352</v>
      </c>
      <c r="C138" s="13" t="s">
        <v>352</v>
      </c>
      <c r="D138" s="14">
        <v>11409</v>
      </c>
      <c r="E138" s="15" t="s">
        <v>1140</v>
      </c>
      <c r="F138" s="16">
        <f t="shared" si="2"/>
        <v>100</v>
      </c>
      <c r="G138" s="15"/>
      <c r="H138" s="17">
        <v>100</v>
      </c>
      <c r="I138" s="20" t="s">
        <v>1682</v>
      </c>
      <c r="J138" s="20" t="s">
        <v>1683</v>
      </c>
      <c r="K138" s="20" t="s">
        <v>1684</v>
      </c>
      <c r="L138" s="20" t="s">
        <v>1685</v>
      </c>
      <c r="M138" s="19"/>
    </row>
    <row r="139" s="1" customFormat="1" ht="18" customHeight="1" spans="1:13">
      <c r="A139" s="12">
        <v>257</v>
      </c>
      <c r="B139" s="13" t="s">
        <v>107</v>
      </c>
      <c r="C139" s="13" t="s">
        <v>107</v>
      </c>
      <c r="D139" s="14">
        <v>14163</v>
      </c>
      <c r="E139" s="15" t="s">
        <v>1140</v>
      </c>
      <c r="F139" s="16">
        <f t="shared" si="2"/>
        <v>100</v>
      </c>
      <c r="G139" s="15"/>
      <c r="H139" s="17">
        <v>100</v>
      </c>
      <c r="I139" s="20" t="s">
        <v>1686</v>
      </c>
      <c r="J139" s="20" t="s">
        <v>1687</v>
      </c>
      <c r="K139" s="20" t="s">
        <v>1688</v>
      </c>
      <c r="L139" s="20" t="s">
        <v>1689</v>
      </c>
      <c r="M139" s="19"/>
    </row>
    <row r="140" s="1" customFormat="1" ht="18" customHeight="1" spans="1:13">
      <c r="A140" s="12">
        <v>324</v>
      </c>
      <c r="B140" s="13" t="s">
        <v>690</v>
      </c>
      <c r="C140" s="13" t="s">
        <v>690</v>
      </c>
      <c r="D140" s="14">
        <v>14498</v>
      </c>
      <c r="E140" s="15" t="s">
        <v>1140</v>
      </c>
      <c r="F140" s="16">
        <f t="shared" si="2"/>
        <v>100</v>
      </c>
      <c r="G140" s="15"/>
      <c r="H140" s="17">
        <v>100</v>
      </c>
      <c r="I140" s="20" t="s">
        <v>1690</v>
      </c>
      <c r="J140" s="20" t="s">
        <v>1691</v>
      </c>
      <c r="K140" s="20" t="s">
        <v>1692</v>
      </c>
      <c r="L140" s="20" t="s">
        <v>1693</v>
      </c>
      <c r="M140" s="19"/>
    </row>
    <row r="141" s="1" customFormat="1" ht="18" customHeight="1" spans="1:13">
      <c r="A141" s="12">
        <v>260</v>
      </c>
      <c r="B141" s="13" t="s">
        <v>161</v>
      </c>
      <c r="C141" s="13" t="s">
        <v>294</v>
      </c>
      <c r="D141" s="14">
        <v>12735</v>
      </c>
      <c r="E141" s="15" t="s">
        <v>1140</v>
      </c>
      <c r="F141" s="16">
        <f t="shared" si="2"/>
        <v>100</v>
      </c>
      <c r="G141" s="15"/>
      <c r="H141" s="17">
        <v>100</v>
      </c>
      <c r="I141" s="20" t="s">
        <v>1694</v>
      </c>
      <c r="J141" s="20" t="s">
        <v>1284</v>
      </c>
      <c r="K141" s="20" t="s">
        <v>1695</v>
      </c>
      <c r="L141" s="20" t="s">
        <v>1286</v>
      </c>
      <c r="M141" s="19"/>
    </row>
    <row r="142" s="1" customFormat="1" ht="18" customHeight="1" spans="1:13">
      <c r="A142" s="12">
        <v>330</v>
      </c>
      <c r="B142" s="13" t="s">
        <v>17</v>
      </c>
      <c r="C142" s="13" t="s">
        <v>17</v>
      </c>
      <c r="D142" s="14">
        <v>14262</v>
      </c>
      <c r="E142" s="15" t="s">
        <v>1140</v>
      </c>
      <c r="F142" s="16">
        <f t="shared" si="2"/>
        <v>100</v>
      </c>
      <c r="G142" s="15"/>
      <c r="H142" s="17">
        <v>100</v>
      </c>
      <c r="I142" s="20" t="s">
        <v>1696</v>
      </c>
      <c r="J142" s="20" t="s">
        <v>1697</v>
      </c>
      <c r="K142" s="20" t="s">
        <v>1698</v>
      </c>
      <c r="L142" s="20" t="s">
        <v>1699</v>
      </c>
      <c r="M142" s="19"/>
    </row>
    <row r="143" s="1" customFormat="1" ht="18" customHeight="1" spans="1:13">
      <c r="A143" s="12">
        <v>139</v>
      </c>
      <c r="B143" s="13" t="s">
        <v>208</v>
      </c>
      <c r="C143" s="13" t="s">
        <v>208</v>
      </c>
      <c r="D143" s="14">
        <v>13340</v>
      </c>
      <c r="E143" s="15" t="s">
        <v>1140</v>
      </c>
      <c r="F143" s="16">
        <f t="shared" si="2"/>
        <v>100</v>
      </c>
      <c r="G143" s="15"/>
      <c r="H143" s="17">
        <v>100</v>
      </c>
      <c r="I143" s="20" t="s">
        <v>1700</v>
      </c>
      <c r="J143" s="20" t="s">
        <v>1701</v>
      </c>
      <c r="K143" s="20" t="s">
        <v>1702</v>
      </c>
      <c r="L143" s="20" t="s">
        <v>1703</v>
      </c>
      <c r="M143" s="19"/>
    </row>
    <row r="144" s="1" customFormat="1" ht="18" customHeight="1" spans="1:13">
      <c r="A144" s="12">
        <v>143</v>
      </c>
      <c r="B144" s="13" t="s">
        <v>1704</v>
      </c>
      <c r="C144" s="13" t="s">
        <v>233</v>
      </c>
      <c r="D144" s="14">
        <v>13289</v>
      </c>
      <c r="E144" s="15" t="s">
        <v>1140</v>
      </c>
      <c r="F144" s="16">
        <f t="shared" si="2"/>
        <v>100</v>
      </c>
      <c r="G144" s="15"/>
      <c r="H144" s="17">
        <v>100</v>
      </c>
      <c r="I144" s="20" t="s">
        <v>1705</v>
      </c>
      <c r="J144" s="20" t="s">
        <v>1706</v>
      </c>
      <c r="K144" s="20" t="s">
        <v>1707</v>
      </c>
      <c r="L144" s="20" t="s">
        <v>1708</v>
      </c>
      <c r="M144" s="19"/>
    </row>
    <row r="145" s="1" customFormat="1" ht="18" customHeight="1" spans="1:13">
      <c r="A145" s="12">
        <v>197</v>
      </c>
      <c r="B145" s="13" t="s">
        <v>641</v>
      </c>
      <c r="C145" s="13" t="s">
        <v>641</v>
      </c>
      <c r="D145" s="14">
        <v>13302</v>
      </c>
      <c r="E145" s="15" t="s">
        <v>1140</v>
      </c>
      <c r="F145" s="16">
        <f t="shared" si="2"/>
        <v>100</v>
      </c>
      <c r="G145" s="15"/>
      <c r="H145" s="17">
        <v>100</v>
      </c>
      <c r="I145" s="20" t="s">
        <v>1709</v>
      </c>
      <c r="J145" s="20" t="s">
        <v>1710</v>
      </c>
      <c r="K145" s="20" t="s">
        <v>1711</v>
      </c>
      <c r="L145" s="20" t="s">
        <v>1712</v>
      </c>
      <c r="M145" s="19"/>
    </row>
    <row r="146" s="1" customFormat="1" ht="18" customHeight="1" spans="1:13">
      <c r="A146" s="12">
        <v>198</v>
      </c>
      <c r="B146" s="13" t="s">
        <v>603</v>
      </c>
      <c r="C146" s="13" t="s">
        <v>603</v>
      </c>
      <c r="D146" s="14">
        <v>14036</v>
      </c>
      <c r="E146" s="15" t="s">
        <v>1140</v>
      </c>
      <c r="F146" s="16">
        <f t="shared" si="2"/>
        <v>100</v>
      </c>
      <c r="G146" s="15"/>
      <c r="H146" s="17">
        <v>100</v>
      </c>
      <c r="I146" s="20" t="s">
        <v>1713</v>
      </c>
      <c r="J146" s="20" t="s">
        <v>1714</v>
      </c>
      <c r="K146" s="20" t="s">
        <v>1715</v>
      </c>
      <c r="L146" s="20" t="s">
        <v>1716</v>
      </c>
      <c r="M146" s="19"/>
    </row>
    <row r="147" s="1" customFormat="1" ht="18" customHeight="1" spans="1:13">
      <c r="A147" s="12">
        <v>147</v>
      </c>
      <c r="B147" s="13" t="s">
        <v>183</v>
      </c>
      <c r="C147" s="13" t="s">
        <v>183</v>
      </c>
      <c r="D147" s="14">
        <v>13843</v>
      </c>
      <c r="E147" s="15" t="s">
        <v>1140</v>
      </c>
      <c r="F147" s="16">
        <f t="shared" si="2"/>
        <v>100</v>
      </c>
      <c r="G147" s="15"/>
      <c r="H147" s="17">
        <v>100</v>
      </c>
      <c r="I147" s="20" t="s">
        <v>1717</v>
      </c>
      <c r="J147" s="20" t="s">
        <v>1718</v>
      </c>
      <c r="K147" s="20" t="s">
        <v>1719</v>
      </c>
      <c r="L147" s="20" t="s">
        <v>1720</v>
      </c>
      <c r="M147" s="19"/>
    </row>
    <row r="148" s="1" customFormat="1" ht="18" customHeight="1" spans="1:13">
      <c r="A148" s="12">
        <v>201</v>
      </c>
      <c r="B148" s="13" t="s">
        <v>287</v>
      </c>
      <c r="C148" s="13" t="s">
        <v>287</v>
      </c>
      <c r="D148" s="14">
        <v>12537</v>
      </c>
      <c r="E148" s="15" t="s">
        <v>1140</v>
      </c>
      <c r="F148" s="16">
        <f t="shared" si="2"/>
        <v>100</v>
      </c>
      <c r="G148" s="15"/>
      <c r="H148" s="17">
        <v>100</v>
      </c>
      <c r="I148" s="20" t="s">
        <v>1721</v>
      </c>
      <c r="J148" s="20" t="s">
        <v>1722</v>
      </c>
      <c r="K148" s="20" t="s">
        <v>1723</v>
      </c>
      <c r="L148" s="20" t="s">
        <v>1724</v>
      </c>
      <c r="M148" s="19"/>
    </row>
    <row r="149" s="1" customFormat="1" ht="18" customHeight="1" spans="1:13">
      <c r="A149" s="12">
        <v>149</v>
      </c>
      <c r="B149" s="13" t="s">
        <v>680</v>
      </c>
      <c r="C149" s="13" t="s">
        <v>127</v>
      </c>
      <c r="D149" s="14">
        <v>11204</v>
      </c>
      <c r="E149" s="15" t="s">
        <v>1140</v>
      </c>
      <c r="F149" s="16">
        <f t="shared" si="2"/>
        <v>100</v>
      </c>
      <c r="G149" s="15"/>
      <c r="H149" s="17">
        <v>100</v>
      </c>
      <c r="I149" s="20" t="s">
        <v>1725</v>
      </c>
      <c r="J149" s="20" t="s">
        <v>1726</v>
      </c>
      <c r="K149" s="20" t="s">
        <v>1727</v>
      </c>
      <c r="L149" s="20" t="s">
        <v>1728</v>
      </c>
      <c r="M149" s="19"/>
    </row>
    <row r="150" s="1" customFormat="1" ht="18" customHeight="1" spans="1:13">
      <c r="A150" s="12">
        <v>202</v>
      </c>
      <c r="B150" s="13" t="s">
        <v>174</v>
      </c>
      <c r="C150" s="13" t="s">
        <v>174</v>
      </c>
      <c r="D150" s="14">
        <v>13834</v>
      </c>
      <c r="E150" s="15" t="s">
        <v>1140</v>
      </c>
      <c r="F150" s="16">
        <f t="shared" si="2"/>
        <v>100</v>
      </c>
      <c r="G150" s="15"/>
      <c r="H150" s="17">
        <v>100</v>
      </c>
      <c r="I150" s="20" t="s">
        <v>1729</v>
      </c>
      <c r="J150" s="20" t="s">
        <v>1730</v>
      </c>
      <c r="K150" s="20" t="s">
        <v>1731</v>
      </c>
      <c r="L150" s="20" t="s">
        <v>1732</v>
      </c>
      <c r="M150" s="19"/>
    </row>
    <row r="151" s="1" customFormat="1" ht="18" customHeight="1" spans="1:13">
      <c r="A151" s="12">
        <v>207</v>
      </c>
      <c r="B151" s="13" t="s">
        <v>350</v>
      </c>
      <c r="C151" s="13" t="s">
        <v>350</v>
      </c>
      <c r="D151" s="14">
        <v>13838</v>
      </c>
      <c r="E151" s="15" t="s">
        <v>1140</v>
      </c>
      <c r="F151" s="16">
        <f t="shared" si="2"/>
        <v>100</v>
      </c>
      <c r="G151" s="15"/>
      <c r="H151" s="17">
        <v>100</v>
      </c>
      <c r="I151" s="20" t="s">
        <v>1733</v>
      </c>
      <c r="J151" s="20" t="s">
        <v>1734</v>
      </c>
      <c r="K151" s="20" t="s">
        <v>1735</v>
      </c>
      <c r="L151" s="20" t="s">
        <v>1736</v>
      </c>
      <c r="M151" s="19"/>
    </row>
    <row r="152" s="1" customFormat="1" ht="18" customHeight="1" spans="1:13">
      <c r="A152" s="12">
        <v>283</v>
      </c>
      <c r="B152" s="13" t="s">
        <v>504</v>
      </c>
      <c r="C152" s="13" t="s">
        <v>100</v>
      </c>
      <c r="D152" s="14">
        <v>14162</v>
      </c>
      <c r="E152" s="15" t="s">
        <v>1140</v>
      </c>
      <c r="F152" s="16">
        <f t="shared" si="2"/>
        <v>100</v>
      </c>
      <c r="G152" s="15"/>
      <c r="H152" s="17">
        <v>100</v>
      </c>
      <c r="I152" s="20" t="s">
        <v>1737</v>
      </c>
      <c r="J152" s="20" t="s">
        <v>1738</v>
      </c>
      <c r="K152" s="20" t="s">
        <v>1739</v>
      </c>
      <c r="L152" s="20" t="s">
        <v>1740</v>
      </c>
      <c r="M152" s="19"/>
    </row>
    <row r="153" s="1" customFormat="1" ht="18" customHeight="1" spans="1:13">
      <c r="A153" s="12">
        <v>284</v>
      </c>
      <c r="B153" s="13" t="s">
        <v>1114</v>
      </c>
      <c r="C153" s="13" t="s">
        <v>1114</v>
      </c>
      <c r="D153" s="14">
        <v>13424</v>
      </c>
      <c r="E153" s="15" t="s">
        <v>1140</v>
      </c>
      <c r="F153" s="16">
        <f t="shared" si="2"/>
        <v>100</v>
      </c>
      <c r="G153" s="15"/>
      <c r="H153" s="17">
        <v>100</v>
      </c>
      <c r="I153" s="20" t="s">
        <v>1741</v>
      </c>
      <c r="J153" s="20" t="s">
        <v>1742</v>
      </c>
      <c r="K153" s="20" t="s">
        <v>1743</v>
      </c>
      <c r="L153" s="20" t="s">
        <v>1744</v>
      </c>
      <c r="M153" s="19"/>
    </row>
    <row r="154" s="1" customFormat="1" ht="18" customHeight="1" spans="1:13">
      <c r="A154" s="12">
        <v>154</v>
      </c>
      <c r="B154" s="13" t="s">
        <v>226</v>
      </c>
      <c r="C154" s="13" t="s">
        <v>226</v>
      </c>
      <c r="D154" s="14">
        <v>13159</v>
      </c>
      <c r="E154" s="15" t="s">
        <v>1140</v>
      </c>
      <c r="F154" s="16">
        <f t="shared" si="2"/>
        <v>100</v>
      </c>
      <c r="G154" s="15"/>
      <c r="H154" s="17">
        <v>100</v>
      </c>
      <c r="I154" s="20" t="s">
        <v>1745</v>
      </c>
      <c r="J154" s="20" t="s">
        <v>1746</v>
      </c>
      <c r="K154" s="20" t="s">
        <v>1747</v>
      </c>
      <c r="L154" s="20" t="s">
        <v>1748</v>
      </c>
      <c r="M154" s="19"/>
    </row>
    <row r="155" s="1" customFormat="1" ht="18" customHeight="1" spans="1:13">
      <c r="A155" s="12">
        <v>218</v>
      </c>
      <c r="B155" s="13" t="s">
        <v>672</v>
      </c>
      <c r="C155" s="13" t="s">
        <v>672</v>
      </c>
      <c r="D155" s="14">
        <v>11332</v>
      </c>
      <c r="E155" s="15" t="s">
        <v>1140</v>
      </c>
      <c r="F155" s="16">
        <f t="shared" si="2"/>
        <v>100</v>
      </c>
      <c r="G155" s="15"/>
      <c r="H155" s="17">
        <v>100</v>
      </c>
      <c r="I155" s="20" t="s">
        <v>1749</v>
      </c>
      <c r="J155" s="20" t="s">
        <v>1750</v>
      </c>
      <c r="K155" s="20" t="s">
        <v>1751</v>
      </c>
      <c r="L155" s="20" t="s">
        <v>1752</v>
      </c>
      <c r="M155" s="19"/>
    </row>
    <row r="156" s="1" customFormat="1" ht="18" customHeight="1" spans="1:13">
      <c r="A156" s="12">
        <v>295</v>
      </c>
      <c r="B156" s="13" t="s">
        <v>75</v>
      </c>
      <c r="C156" s="13" t="s">
        <v>75</v>
      </c>
      <c r="D156" s="14">
        <v>14106</v>
      </c>
      <c r="E156" s="15" t="s">
        <v>1140</v>
      </c>
      <c r="F156" s="16">
        <f t="shared" si="2"/>
        <v>100</v>
      </c>
      <c r="G156" s="15"/>
      <c r="H156" s="17">
        <v>100</v>
      </c>
      <c r="I156" s="20" t="s">
        <v>1753</v>
      </c>
      <c r="J156" s="20" t="s">
        <v>1754</v>
      </c>
      <c r="K156" s="20" t="s">
        <v>1755</v>
      </c>
      <c r="L156" s="20" t="s">
        <v>1756</v>
      </c>
      <c r="M156" s="19"/>
    </row>
    <row r="157" s="1" customFormat="1" ht="18" customHeight="1" spans="1:13">
      <c r="A157" s="12">
        <v>223</v>
      </c>
      <c r="B157" s="13" t="s">
        <v>1757</v>
      </c>
      <c r="C157" s="13" t="s">
        <v>1757</v>
      </c>
      <c r="D157" s="14">
        <v>13433</v>
      </c>
      <c r="E157" s="15" t="s">
        <v>1140</v>
      </c>
      <c r="F157" s="16">
        <f t="shared" si="2"/>
        <v>100</v>
      </c>
      <c r="G157" s="15"/>
      <c r="H157" s="17">
        <v>100</v>
      </c>
      <c r="I157" s="20" t="s">
        <v>1758</v>
      </c>
      <c r="J157" s="20" t="s">
        <v>1759</v>
      </c>
      <c r="K157" s="20" t="s">
        <v>1760</v>
      </c>
      <c r="L157" s="20" t="s">
        <v>1761</v>
      </c>
      <c r="M157" s="19"/>
    </row>
    <row r="158" s="1" customFormat="1" ht="18" customHeight="1" spans="1:13">
      <c r="A158" s="12">
        <v>225</v>
      </c>
      <c r="B158" s="13" t="s">
        <v>396</v>
      </c>
      <c r="C158" s="13" t="s">
        <v>396</v>
      </c>
      <c r="D158" s="14">
        <v>8475</v>
      </c>
      <c r="E158" s="15" t="s">
        <v>1140</v>
      </c>
      <c r="F158" s="16">
        <f t="shared" si="2"/>
        <v>100</v>
      </c>
      <c r="G158" s="15"/>
      <c r="H158" s="17">
        <v>100</v>
      </c>
      <c r="I158" s="20" t="s">
        <v>1762</v>
      </c>
      <c r="J158" s="20" t="s">
        <v>1763</v>
      </c>
      <c r="K158" s="20" t="s">
        <v>1764</v>
      </c>
      <c r="L158" s="20" t="s">
        <v>1765</v>
      </c>
      <c r="M158" s="19"/>
    </row>
    <row r="159" s="1" customFormat="1" ht="18" customHeight="1" spans="1:13">
      <c r="A159" s="12">
        <v>167</v>
      </c>
      <c r="B159" s="13" t="s">
        <v>147</v>
      </c>
      <c r="C159" s="13" t="s">
        <v>146</v>
      </c>
      <c r="D159" s="14">
        <v>13577</v>
      </c>
      <c r="E159" s="15" t="s">
        <v>1140</v>
      </c>
      <c r="F159" s="16">
        <f t="shared" si="2"/>
        <v>100</v>
      </c>
      <c r="G159" s="15"/>
      <c r="H159" s="17">
        <v>100</v>
      </c>
      <c r="I159" s="20" t="s">
        <v>1766</v>
      </c>
      <c r="J159" s="20" t="s">
        <v>1767</v>
      </c>
      <c r="K159" s="20" t="s">
        <v>1768</v>
      </c>
      <c r="L159" s="20" t="s">
        <v>1769</v>
      </c>
      <c r="M159" s="19"/>
    </row>
    <row r="160" s="1" customFormat="1" ht="18" customHeight="1" spans="1:13">
      <c r="A160" s="12">
        <v>357</v>
      </c>
      <c r="B160" s="13" t="s">
        <v>724</v>
      </c>
      <c r="C160" s="13" t="s">
        <v>724</v>
      </c>
      <c r="D160" s="14">
        <v>14520</v>
      </c>
      <c r="E160" s="15" t="s">
        <v>1140</v>
      </c>
      <c r="F160" s="16">
        <f t="shared" si="2"/>
        <v>100</v>
      </c>
      <c r="G160" s="15"/>
      <c r="H160" s="17">
        <v>100</v>
      </c>
      <c r="I160" s="20" t="s">
        <v>1770</v>
      </c>
      <c r="J160" s="20" t="s">
        <v>1771</v>
      </c>
      <c r="K160" s="20" t="s">
        <v>1772</v>
      </c>
      <c r="L160" s="20" t="s">
        <v>1773</v>
      </c>
      <c r="M160" s="19"/>
    </row>
    <row r="161" s="1" customFormat="1" ht="18" customHeight="1" spans="1:13">
      <c r="A161" s="12">
        <v>232</v>
      </c>
      <c r="B161" s="13" t="s">
        <v>254</v>
      </c>
      <c r="C161" s="13" t="s">
        <v>254</v>
      </c>
      <c r="D161" s="14">
        <v>12931</v>
      </c>
      <c r="E161" s="15" t="s">
        <v>1140</v>
      </c>
      <c r="F161" s="16">
        <f t="shared" si="2"/>
        <v>100</v>
      </c>
      <c r="G161" s="15"/>
      <c r="H161" s="17">
        <v>100</v>
      </c>
      <c r="I161" s="20" t="s">
        <v>1774</v>
      </c>
      <c r="J161" s="20" t="s">
        <v>1775</v>
      </c>
      <c r="K161" s="20" t="s">
        <v>1776</v>
      </c>
      <c r="L161" s="20" t="s">
        <v>1777</v>
      </c>
      <c r="M161" s="19"/>
    </row>
    <row r="162" s="1" customFormat="1" ht="18" customHeight="1" spans="1:13">
      <c r="A162" s="12">
        <v>233</v>
      </c>
      <c r="B162" s="13" t="s">
        <v>299</v>
      </c>
      <c r="C162" s="13" t="s">
        <v>299</v>
      </c>
      <c r="D162" s="14">
        <v>12179</v>
      </c>
      <c r="E162" s="15" t="s">
        <v>1140</v>
      </c>
      <c r="F162" s="16">
        <f t="shared" si="2"/>
        <v>100</v>
      </c>
      <c r="G162" s="15"/>
      <c r="H162" s="17">
        <v>100</v>
      </c>
      <c r="I162" s="20" t="s">
        <v>1778</v>
      </c>
      <c r="J162" s="20" t="s">
        <v>1779</v>
      </c>
      <c r="K162" s="20" t="s">
        <v>1780</v>
      </c>
      <c r="L162" s="20" t="s">
        <v>1781</v>
      </c>
      <c r="M162" s="19"/>
    </row>
    <row r="163" s="1" customFormat="1" ht="18" customHeight="1" spans="1:13">
      <c r="A163" s="12">
        <v>234</v>
      </c>
      <c r="B163" s="13" t="s">
        <v>92</v>
      </c>
      <c r="C163" s="13" t="s">
        <v>92</v>
      </c>
      <c r="D163" s="14">
        <v>14063</v>
      </c>
      <c r="E163" s="15" t="s">
        <v>1140</v>
      </c>
      <c r="F163" s="16">
        <f t="shared" si="2"/>
        <v>100</v>
      </c>
      <c r="G163" s="15"/>
      <c r="H163" s="17">
        <v>100</v>
      </c>
      <c r="I163" s="20" t="s">
        <v>1782</v>
      </c>
      <c r="J163" s="20" t="s">
        <v>1783</v>
      </c>
      <c r="K163" s="20" t="s">
        <v>1784</v>
      </c>
      <c r="L163" s="20" t="s">
        <v>1785</v>
      </c>
      <c r="M163" s="19"/>
    </row>
    <row r="164" s="1" customFormat="1" ht="18" customHeight="1" spans="1:13">
      <c r="A164" s="12">
        <v>236</v>
      </c>
      <c r="B164" s="13" t="s">
        <v>181</v>
      </c>
      <c r="C164" s="13" t="s">
        <v>181</v>
      </c>
      <c r="D164" s="14">
        <v>13806</v>
      </c>
      <c r="E164" s="15" t="s">
        <v>1140</v>
      </c>
      <c r="F164" s="16">
        <f t="shared" si="2"/>
        <v>100</v>
      </c>
      <c r="G164" s="15"/>
      <c r="H164" s="17">
        <v>100</v>
      </c>
      <c r="I164" s="20" t="s">
        <v>1786</v>
      </c>
      <c r="J164" s="20" t="s">
        <v>1787</v>
      </c>
      <c r="K164" s="20" t="s">
        <v>1788</v>
      </c>
      <c r="L164" s="20" t="s">
        <v>1789</v>
      </c>
      <c r="M164" s="19"/>
    </row>
    <row r="165" s="1" customFormat="1" ht="18" customHeight="1" spans="1:13">
      <c r="A165" s="12">
        <v>173</v>
      </c>
      <c r="B165" s="13" t="s">
        <v>1118</v>
      </c>
      <c r="C165" s="13" t="s">
        <v>1118</v>
      </c>
      <c r="D165" s="14">
        <v>10286</v>
      </c>
      <c r="E165" s="15" t="s">
        <v>1140</v>
      </c>
      <c r="F165" s="16">
        <f t="shared" si="2"/>
        <v>100</v>
      </c>
      <c r="G165" s="15"/>
      <c r="H165" s="17">
        <v>100</v>
      </c>
      <c r="I165" s="20" t="s">
        <v>1790</v>
      </c>
      <c r="J165" s="20" t="s">
        <v>1791</v>
      </c>
      <c r="K165" s="20" t="s">
        <v>1792</v>
      </c>
      <c r="L165" s="20" t="s">
        <v>1793</v>
      </c>
      <c r="M165" s="19"/>
    </row>
    <row r="166" s="1" customFormat="1" ht="18" customHeight="1" spans="1:13">
      <c r="A166" s="12">
        <v>309</v>
      </c>
      <c r="B166" s="13" t="s">
        <v>664</v>
      </c>
      <c r="C166" s="13" t="s">
        <v>664</v>
      </c>
      <c r="D166" s="14">
        <v>12019</v>
      </c>
      <c r="E166" s="15" t="s">
        <v>1140</v>
      </c>
      <c r="F166" s="16">
        <f t="shared" si="2"/>
        <v>100</v>
      </c>
      <c r="G166" s="15"/>
      <c r="H166" s="17">
        <v>100</v>
      </c>
      <c r="I166" s="20" t="s">
        <v>1794</v>
      </c>
      <c r="J166" s="20" t="s">
        <v>1795</v>
      </c>
      <c r="K166" s="20" t="s">
        <v>1796</v>
      </c>
      <c r="L166" s="20" t="s">
        <v>1797</v>
      </c>
      <c r="M166" s="19"/>
    </row>
    <row r="167" s="1" customFormat="1" ht="18" customHeight="1" spans="1:13">
      <c r="A167" s="12">
        <v>310</v>
      </c>
      <c r="B167" s="13" t="s">
        <v>696</v>
      </c>
      <c r="C167" s="13" t="s">
        <v>696</v>
      </c>
      <c r="D167" s="14">
        <v>14202</v>
      </c>
      <c r="E167" s="15" t="s">
        <v>1140</v>
      </c>
      <c r="F167" s="16">
        <f t="shared" si="2"/>
        <v>100</v>
      </c>
      <c r="G167" s="15"/>
      <c r="H167" s="17">
        <v>100</v>
      </c>
      <c r="I167" s="20" t="s">
        <v>1798</v>
      </c>
      <c r="J167" s="20" t="s">
        <v>1799</v>
      </c>
      <c r="K167" s="20" t="s">
        <v>1800</v>
      </c>
      <c r="L167" s="20" t="s">
        <v>1801</v>
      </c>
      <c r="M167" s="19"/>
    </row>
    <row r="168" s="1" customFormat="1" ht="18" customHeight="1" spans="1:13">
      <c r="A168" s="12">
        <v>179</v>
      </c>
      <c r="B168" s="13" t="s">
        <v>176</v>
      </c>
      <c r="C168" s="13" t="s">
        <v>176</v>
      </c>
      <c r="D168" s="14">
        <v>13744</v>
      </c>
      <c r="E168" s="15" t="s">
        <v>1140</v>
      </c>
      <c r="F168" s="16">
        <f t="shared" si="2"/>
        <v>100</v>
      </c>
      <c r="G168" s="15"/>
      <c r="H168" s="17">
        <v>100</v>
      </c>
      <c r="I168" s="20" t="s">
        <v>1802</v>
      </c>
      <c r="J168" s="20" t="s">
        <v>1803</v>
      </c>
      <c r="K168" s="20" t="s">
        <v>1804</v>
      </c>
      <c r="L168" s="20" t="s">
        <v>1805</v>
      </c>
      <c r="M168" s="19"/>
    </row>
    <row r="169" s="1" customFormat="1" ht="18" customHeight="1" spans="1:13">
      <c r="A169" s="12">
        <v>314</v>
      </c>
      <c r="B169" s="13" t="s">
        <v>29</v>
      </c>
      <c r="C169" s="13" t="s">
        <v>28</v>
      </c>
      <c r="D169" s="14">
        <v>14314</v>
      </c>
      <c r="E169" s="15" t="s">
        <v>1140</v>
      </c>
      <c r="F169" s="16">
        <f t="shared" si="2"/>
        <v>100</v>
      </c>
      <c r="G169" s="15"/>
      <c r="H169" s="17">
        <v>100</v>
      </c>
      <c r="I169" s="20" t="s">
        <v>1806</v>
      </c>
      <c r="J169" s="20" t="s">
        <v>1807</v>
      </c>
      <c r="K169" s="20" t="s">
        <v>1808</v>
      </c>
      <c r="L169" s="20" t="s">
        <v>1809</v>
      </c>
      <c r="M169" s="19"/>
    </row>
    <row r="170" s="1" customFormat="1" ht="18" customHeight="1" spans="1:13">
      <c r="A170" s="12">
        <v>252</v>
      </c>
      <c r="B170" s="13" t="s">
        <v>231</v>
      </c>
      <c r="C170" s="13" t="s">
        <v>231</v>
      </c>
      <c r="D170" s="14">
        <v>13277</v>
      </c>
      <c r="E170" s="15" t="s">
        <v>1140</v>
      </c>
      <c r="F170" s="16">
        <f t="shared" si="2"/>
        <v>100</v>
      </c>
      <c r="G170" s="15"/>
      <c r="H170" s="17">
        <v>100</v>
      </c>
      <c r="I170" s="20" t="s">
        <v>1810</v>
      </c>
      <c r="J170" s="20" t="s">
        <v>1811</v>
      </c>
      <c r="K170" s="20" t="s">
        <v>1812</v>
      </c>
      <c r="L170" s="20" t="s">
        <v>1813</v>
      </c>
      <c r="M170" s="19"/>
    </row>
    <row r="171" s="1" customFormat="1" ht="18" customHeight="1" spans="1:13">
      <c r="A171" s="12">
        <v>194</v>
      </c>
      <c r="B171" s="13" t="s">
        <v>656</v>
      </c>
      <c r="C171" s="13" t="s">
        <v>656</v>
      </c>
      <c r="D171" s="14">
        <v>12632</v>
      </c>
      <c r="E171" s="15" t="s">
        <v>1140</v>
      </c>
      <c r="F171" s="16">
        <f t="shared" si="2"/>
        <v>100</v>
      </c>
      <c r="G171" s="15"/>
      <c r="H171" s="17">
        <v>100</v>
      </c>
      <c r="I171" s="20" t="s">
        <v>1814</v>
      </c>
      <c r="J171" s="20" t="s">
        <v>1815</v>
      </c>
      <c r="K171" s="20" t="s">
        <v>1816</v>
      </c>
      <c r="L171" s="20" t="s">
        <v>1817</v>
      </c>
      <c r="M171" s="19"/>
    </row>
    <row r="172" s="1" customFormat="1" ht="18" customHeight="1" spans="1:13">
      <c r="A172" s="12">
        <v>263</v>
      </c>
      <c r="B172" s="13" t="s">
        <v>1818</v>
      </c>
      <c r="C172" s="13" t="s">
        <v>210</v>
      </c>
      <c r="D172" s="14">
        <v>13176</v>
      </c>
      <c r="E172" s="15" t="s">
        <v>1140</v>
      </c>
      <c r="F172" s="16">
        <f t="shared" si="2"/>
        <v>100</v>
      </c>
      <c r="G172" s="15"/>
      <c r="H172" s="17">
        <v>100</v>
      </c>
      <c r="I172" s="20" t="s">
        <v>1819</v>
      </c>
      <c r="J172" s="20" t="s">
        <v>1820</v>
      </c>
      <c r="K172" s="20" t="s">
        <v>1821</v>
      </c>
      <c r="L172" s="20" t="s">
        <v>1822</v>
      </c>
      <c r="M172" s="19"/>
    </row>
    <row r="173" s="1" customFormat="1" ht="18" customHeight="1" spans="1:13">
      <c r="A173" s="12">
        <v>389</v>
      </c>
      <c r="B173" s="13" t="s">
        <v>450</v>
      </c>
      <c r="C173" s="13" t="s">
        <v>450</v>
      </c>
      <c r="D173" s="14">
        <v>13798</v>
      </c>
      <c r="E173" s="15" t="s">
        <v>1140</v>
      </c>
      <c r="F173" s="16">
        <f t="shared" si="2"/>
        <v>100</v>
      </c>
      <c r="G173" s="15"/>
      <c r="H173" s="17">
        <v>100</v>
      </c>
      <c r="I173" s="20" t="s">
        <v>1823</v>
      </c>
      <c r="J173" s="20" t="s">
        <v>1824</v>
      </c>
      <c r="K173" s="20" t="s">
        <v>1825</v>
      </c>
      <c r="L173" s="20" t="s">
        <v>1826</v>
      </c>
      <c r="M173" s="19"/>
    </row>
    <row r="174" s="1" customFormat="1" ht="18" customHeight="1" spans="1:13">
      <c r="A174" s="12">
        <v>195</v>
      </c>
      <c r="B174" s="13" t="s">
        <v>185</v>
      </c>
      <c r="C174" s="13" t="s">
        <v>185</v>
      </c>
      <c r="D174" s="14">
        <v>13816</v>
      </c>
      <c r="E174" s="15" t="s">
        <v>1140</v>
      </c>
      <c r="F174" s="16">
        <f t="shared" si="2"/>
        <v>100</v>
      </c>
      <c r="G174" s="15"/>
      <c r="H174" s="17">
        <v>100</v>
      </c>
      <c r="I174" s="20" t="s">
        <v>1827</v>
      </c>
      <c r="J174" s="20" t="s">
        <v>1828</v>
      </c>
      <c r="K174" s="20" t="s">
        <v>1829</v>
      </c>
      <c r="L174" s="20" t="s">
        <v>1830</v>
      </c>
      <c r="M174" s="19"/>
    </row>
    <row r="175" s="1" customFormat="1" ht="18" customHeight="1" spans="1:13">
      <c r="A175" s="12">
        <v>268</v>
      </c>
      <c r="B175" s="13" t="s">
        <v>808</v>
      </c>
      <c r="C175" s="13" t="s">
        <v>611</v>
      </c>
      <c r="D175" s="14">
        <v>14064</v>
      </c>
      <c r="E175" s="15" t="s">
        <v>1140</v>
      </c>
      <c r="F175" s="16">
        <f t="shared" si="2"/>
        <v>100</v>
      </c>
      <c r="G175" s="15"/>
      <c r="H175" s="17">
        <v>100</v>
      </c>
      <c r="I175" s="20" t="s">
        <v>1831</v>
      </c>
      <c r="J175" s="20" t="s">
        <v>1832</v>
      </c>
      <c r="K175" s="20" t="s">
        <v>1833</v>
      </c>
      <c r="L175" s="20" t="s">
        <v>1834</v>
      </c>
      <c r="M175" s="19"/>
    </row>
    <row r="176" s="1" customFormat="1" ht="18" customHeight="1" spans="1:13">
      <c r="A176" s="12">
        <v>276</v>
      </c>
      <c r="B176" s="13" t="s">
        <v>605</v>
      </c>
      <c r="C176" s="13" t="s">
        <v>605</v>
      </c>
      <c r="D176" s="14">
        <v>14099</v>
      </c>
      <c r="E176" s="15" t="s">
        <v>1140</v>
      </c>
      <c r="F176" s="16">
        <f t="shared" si="2"/>
        <v>100</v>
      </c>
      <c r="G176" s="15"/>
      <c r="H176" s="17">
        <v>100</v>
      </c>
      <c r="I176" s="20" t="s">
        <v>1835</v>
      </c>
      <c r="J176" s="20" t="s">
        <v>1836</v>
      </c>
      <c r="K176" s="20" t="s">
        <v>1837</v>
      </c>
      <c r="L176" s="20" t="s">
        <v>1838</v>
      </c>
      <c r="M176" s="19"/>
    </row>
    <row r="177" s="1" customFormat="1" ht="18" customHeight="1" spans="1:13">
      <c r="A177" s="12">
        <v>277</v>
      </c>
      <c r="B177" s="13" t="s">
        <v>1839</v>
      </c>
      <c r="C177" s="13" t="s">
        <v>116</v>
      </c>
      <c r="D177" s="14">
        <v>14164</v>
      </c>
      <c r="E177" s="15" t="s">
        <v>1140</v>
      </c>
      <c r="F177" s="16">
        <f t="shared" si="2"/>
        <v>100</v>
      </c>
      <c r="G177" s="15"/>
      <c r="H177" s="17">
        <v>100</v>
      </c>
      <c r="I177" s="20" t="s">
        <v>1840</v>
      </c>
      <c r="J177" s="20" t="s">
        <v>1841</v>
      </c>
      <c r="K177" s="20" t="s">
        <v>1842</v>
      </c>
      <c r="L177" s="20" t="s">
        <v>1843</v>
      </c>
      <c r="M177" s="19"/>
    </row>
    <row r="178" s="1" customFormat="1" ht="18" customHeight="1" spans="1:13">
      <c r="A178" s="12">
        <v>203</v>
      </c>
      <c r="B178" s="13" t="s">
        <v>322</v>
      </c>
      <c r="C178" s="13" t="s">
        <v>321</v>
      </c>
      <c r="D178" s="14">
        <v>12392</v>
      </c>
      <c r="E178" s="15" t="s">
        <v>1140</v>
      </c>
      <c r="F178" s="16">
        <f t="shared" si="2"/>
        <v>100</v>
      </c>
      <c r="G178" s="15"/>
      <c r="H178" s="17">
        <v>100</v>
      </c>
      <c r="I178" s="20" t="s">
        <v>1844</v>
      </c>
      <c r="J178" s="20" t="s">
        <v>1845</v>
      </c>
      <c r="K178" s="20" t="s">
        <v>1846</v>
      </c>
      <c r="L178" s="20" t="s">
        <v>1847</v>
      </c>
      <c r="M178" s="19"/>
    </row>
    <row r="179" s="1" customFormat="1" ht="18" customHeight="1" spans="1:13">
      <c r="A179" s="12">
        <v>204</v>
      </c>
      <c r="B179" s="13" t="s">
        <v>221</v>
      </c>
      <c r="C179" s="13" t="s">
        <v>220</v>
      </c>
      <c r="D179" s="14">
        <v>13475</v>
      </c>
      <c r="E179" s="15" t="s">
        <v>1140</v>
      </c>
      <c r="F179" s="16">
        <f t="shared" si="2"/>
        <v>100</v>
      </c>
      <c r="G179" s="15"/>
      <c r="H179" s="17">
        <v>100</v>
      </c>
      <c r="I179" s="20" t="s">
        <v>1848</v>
      </c>
      <c r="J179" s="20" t="s">
        <v>1849</v>
      </c>
      <c r="K179" s="20" t="s">
        <v>1850</v>
      </c>
      <c r="L179" s="20" t="s">
        <v>1851</v>
      </c>
      <c r="M179" s="19"/>
    </row>
    <row r="180" s="1" customFormat="1" ht="18" customHeight="1" spans="1:13">
      <c r="A180" s="12">
        <v>281</v>
      </c>
      <c r="B180" s="13" t="s">
        <v>493</v>
      </c>
      <c r="C180" s="13" t="s">
        <v>596</v>
      </c>
      <c r="D180" s="14">
        <v>14043</v>
      </c>
      <c r="E180" s="15" t="s">
        <v>1140</v>
      </c>
      <c r="F180" s="16">
        <f t="shared" si="2"/>
        <v>100</v>
      </c>
      <c r="G180" s="15"/>
      <c r="H180" s="17">
        <v>100</v>
      </c>
      <c r="I180" s="20" t="s">
        <v>1852</v>
      </c>
      <c r="J180" s="20" t="s">
        <v>1853</v>
      </c>
      <c r="K180" s="20" t="s">
        <v>1854</v>
      </c>
      <c r="L180" s="20" t="s">
        <v>1855</v>
      </c>
      <c r="M180" s="19"/>
    </row>
    <row r="181" s="1" customFormat="1" ht="18" customHeight="1" spans="1:13">
      <c r="A181" s="12">
        <v>287</v>
      </c>
      <c r="B181" s="13" t="s">
        <v>613</v>
      </c>
      <c r="C181" s="13" t="s">
        <v>613</v>
      </c>
      <c r="D181" s="14">
        <v>14204</v>
      </c>
      <c r="E181" s="15" t="s">
        <v>1140</v>
      </c>
      <c r="F181" s="16">
        <f t="shared" si="2"/>
        <v>100</v>
      </c>
      <c r="G181" s="15"/>
      <c r="H181" s="17">
        <v>100</v>
      </c>
      <c r="I181" s="20" t="s">
        <v>1856</v>
      </c>
      <c r="J181" s="20" t="s">
        <v>1857</v>
      </c>
      <c r="K181" s="20" t="s">
        <v>1858</v>
      </c>
      <c r="L181" s="20" t="s">
        <v>1859</v>
      </c>
      <c r="M181" s="19"/>
    </row>
    <row r="182" s="1" customFormat="1" ht="18" customHeight="1" spans="1:13">
      <c r="A182" s="12">
        <v>160</v>
      </c>
      <c r="B182" s="13" t="s">
        <v>668</v>
      </c>
      <c r="C182" s="13" t="s">
        <v>668</v>
      </c>
      <c r="D182" s="14">
        <v>11984</v>
      </c>
      <c r="E182" s="15" t="s">
        <v>1140</v>
      </c>
      <c r="F182" s="16">
        <f t="shared" si="2"/>
        <v>100</v>
      </c>
      <c r="G182" s="15"/>
      <c r="H182" s="17">
        <v>100</v>
      </c>
      <c r="I182" s="20" t="s">
        <v>1860</v>
      </c>
      <c r="J182" s="20" t="s">
        <v>1861</v>
      </c>
      <c r="K182" s="20" t="s">
        <v>1862</v>
      </c>
      <c r="L182" s="20" t="s">
        <v>1863</v>
      </c>
      <c r="M182" s="19"/>
    </row>
    <row r="183" s="1" customFormat="1" ht="18" customHeight="1" spans="1:13">
      <c r="A183" s="12">
        <v>221</v>
      </c>
      <c r="B183" s="13" t="s">
        <v>1864</v>
      </c>
      <c r="C183" s="13" t="s">
        <v>195</v>
      </c>
      <c r="D183" s="14">
        <v>13501</v>
      </c>
      <c r="E183" s="15" t="s">
        <v>1140</v>
      </c>
      <c r="F183" s="16">
        <f t="shared" si="2"/>
        <v>100</v>
      </c>
      <c r="G183" s="15"/>
      <c r="H183" s="17">
        <v>100</v>
      </c>
      <c r="I183" s="20" t="s">
        <v>1865</v>
      </c>
      <c r="J183" s="20" t="s">
        <v>1866</v>
      </c>
      <c r="K183" s="20" t="s">
        <v>1867</v>
      </c>
      <c r="L183" s="20" t="s">
        <v>1868</v>
      </c>
      <c r="M183" s="19"/>
    </row>
    <row r="184" s="1" customFormat="1" ht="18" customHeight="1" spans="1:13">
      <c r="A184" s="12">
        <v>300</v>
      </c>
      <c r="B184" s="13" t="s">
        <v>1869</v>
      </c>
      <c r="C184" s="13" t="s">
        <v>1869</v>
      </c>
      <c r="D184" s="14">
        <v>14150</v>
      </c>
      <c r="E184" s="15" t="s">
        <v>1140</v>
      </c>
      <c r="F184" s="16">
        <f t="shared" si="2"/>
        <v>100</v>
      </c>
      <c r="G184" s="15"/>
      <c r="H184" s="17">
        <v>100</v>
      </c>
      <c r="I184" s="20" t="s">
        <v>1870</v>
      </c>
      <c r="J184" s="20" t="s">
        <v>1871</v>
      </c>
      <c r="K184" s="20" t="s">
        <v>1872</v>
      </c>
      <c r="L184" s="20" t="s">
        <v>1873</v>
      </c>
      <c r="M184" s="19"/>
    </row>
    <row r="185" s="1" customFormat="1" ht="18" customHeight="1" spans="1:13">
      <c r="A185" s="12">
        <v>162</v>
      </c>
      <c r="B185" s="13" t="s">
        <v>1874</v>
      </c>
      <c r="C185" s="13" t="s">
        <v>1874</v>
      </c>
      <c r="D185" s="14">
        <v>13980</v>
      </c>
      <c r="E185" s="15" t="s">
        <v>1140</v>
      </c>
      <c r="F185" s="16">
        <f t="shared" si="2"/>
        <v>100</v>
      </c>
      <c r="G185" s="15"/>
      <c r="H185" s="17">
        <v>100</v>
      </c>
      <c r="I185" s="20" t="s">
        <v>1875</v>
      </c>
      <c r="J185" s="20" t="s">
        <v>1876</v>
      </c>
      <c r="K185" s="20" t="s">
        <v>1877</v>
      </c>
      <c r="L185" s="20" t="s">
        <v>1878</v>
      </c>
      <c r="M185" s="19"/>
    </row>
    <row r="186" s="1" customFormat="1" ht="18" customHeight="1" spans="1:13">
      <c r="A186" s="12">
        <v>227</v>
      </c>
      <c r="B186" s="13" t="s">
        <v>1879</v>
      </c>
      <c r="C186" s="13" t="s">
        <v>121</v>
      </c>
      <c r="D186" s="14">
        <v>14132</v>
      </c>
      <c r="E186" s="15" t="s">
        <v>1140</v>
      </c>
      <c r="F186" s="16">
        <f t="shared" si="2"/>
        <v>100</v>
      </c>
      <c r="G186" s="15"/>
      <c r="H186" s="17">
        <v>100</v>
      </c>
      <c r="I186" s="20" t="s">
        <v>1880</v>
      </c>
      <c r="J186" s="20" t="s">
        <v>1881</v>
      </c>
      <c r="K186" s="20" t="s">
        <v>1882</v>
      </c>
      <c r="L186" s="20" t="s">
        <v>1883</v>
      </c>
      <c r="M186" s="19"/>
    </row>
    <row r="187" s="1" customFormat="1" ht="18" customHeight="1" spans="1:13">
      <c r="A187" s="12">
        <v>230</v>
      </c>
      <c r="B187" s="13" t="s">
        <v>359</v>
      </c>
      <c r="C187" s="13" t="s">
        <v>358</v>
      </c>
      <c r="D187" s="14">
        <v>11596</v>
      </c>
      <c r="E187" s="15" t="s">
        <v>1140</v>
      </c>
      <c r="F187" s="16">
        <f t="shared" si="2"/>
        <v>100</v>
      </c>
      <c r="G187" s="15"/>
      <c r="H187" s="17">
        <v>100</v>
      </c>
      <c r="I187" s="20" t="s">
        <v>1884</v>
      </c>
      <c r="J187" s="20" t="s">
        <v>1885</v>
      </c>
      <c r="K187" s="20" t="s">
        <v>1886</v>
      </c>
      <c r="L187" s="20" t="s">
        <v>1887</v>
      </c>
      <c r="M187" s="19"/>
    </row>
    <row r="188" s="1" customFormat="1" ht="18" customHeight="1" spans="1:13">
      <c r="A188" s="12">
        <v>75</v>
      </c>
      <c r="B188" s="13" t="s">
        <v>684</v>
      </c>
      <c r="C188" s="13" t="s">
        <v>684</v>
      </c>
      <c r="D188" s="14">
        <v>10706</v>
      </c>
      <c r="E188" s="15" t="s">
        <v>1140</v>
      </c>
      <c r="F188" s="16">
        <f t="shared" si="2"/>
        <v>100</v>
      </c>
      <c r="G188" s="15"/>
      <c r="H188" s="17">
        <v>100</v>
      </c>
      <c r="I188" s="20" t="s">
        <v>1888</v>
      </c>
      <c r="J188" s="20" t="s">
        <v>1889</v>
      </c>
      <c r="K188" s="20" t="s">
        <v>1890</v>
      </c>
      <c r="L188" s="20" t="s">
        <v>1891</v>
      </c>
      <c r="M188" s="19"/>
    </row>
    <row r="189" s="1" customFormat="1" ht="18" customHeight="1" spans="1:13">
      <c r="A189" s="12">
        <v>174</v>
      </c>
      <c r="B189" s="13" t="s">
        <v>170</v>
      </c>
      <c r="C189" s="13" t="s">
        <v>170</v>
      </c>
      <c r="D189" s="14">
        <v>13785</v>
      </c>
      <c r="E189" s="15" t="s">
        <v>1140</v>
      </c>
      <c r="F189" s="16">
        <f t="shared" si="2"/>
        <v>100</v>
      </c>
      <c r="G189" s="15"/>
      <c r="H189" s="17">
        <v>100</v>
      </c>
      <c r="I189" s="20" t="s">
        <v>1892</v>
      </c>
      <c r="J189" s="20" t="s">
        <v>1893</v>
      </c>
      <c r="K189" s="20" t="s">
        <v>1894</v>
      </c>
      <c r="L189" s="20" t="s">
        <v>1895</v>
      </c>
      <c r="M189" s="19"/>
    </row>
    <row r="190" s="1" customFormat="1" ht="18" customHeight="1" spans="1:13">
      <c r="A190" s="12">
        <v>244</v>
      </c>
      <c r="B190" s="13" t="s">
        <v>1896</v>
      </c>
      <c r="C190" s="13" t="s">
        <v>615</v>
      </c>
      <c r="D190" s="14">
        <v>14208</v>
      </c>
      <c r="E190" s="15" t="s">
        <v>1140</v>
      </c>
      <c r="F190" s="16">
        <f t="shared" si="2"/>
        <v>100</v>
      </c>
      <c r="G190" s="15"/>
      <c r="H190" s="17">
        <v>100</v>
      </c>
      <c r="I190" s="20" t="s">
        <v>1897</v>
      </c>
      <c r="J190" s="20" t="s">
        <v>1898</v>
      </c>
      <c r="K190" s="20" t="s">
        <v>1899</v>
      </c>
      <c r="L190" s="20" t="s">
        <v>1900</v>
      </c>
      <c r="M190" s="19"/>
    </row>
    <row r="191" s="1" customFormat="1" ht="18" customHeight="1" spans="1:13">
      <c r="A191" s="12">
        <v>246</v>
      </c>
      <c r="B191" s="13" t="s">
        <v>601</v>
      </c>
      <c r="C191" s="13" t="s">
        <v>601</v>
      </c>
      <c r="D191" s="14">
        <v>14044</v>
      </c>
      <c r="E191" s="15" t="s">
        <v>1140</v>
      </c>
      <c r="F191" s="16">
        <f t="shared" si="2"/>
        <v>100</v>
      </c>
      <c r="G191" s="15"/>
      <c r="H191" s="17">
        <v>100</v>
      </c>
      <c r="I191" s="20" t="s">
        <v>1901</v>
      </c>
      <c r="J191" s="20" t="s">
        <v>1902</v>
      </c>
      <c r="K191" s="20" t="s">
        <v>1903</v>
      </c>
      <c r="L191" s="20" t="s">
        <v>1904</v>
      </c>
      <c r="M191" s="19"/>
    </row>
    <row r="192" s="1" customFormat="1" ht="18" customHeight="1" spans="1:13">
      <c r="A192" s="12">
        <v>251</v>
      </c>
      <c r="B192" s="13" t="s">
        <v>46</v>
      </c>
      <c r="C192" s="13" t="s">
        <v>46</v>
      </c>
      <c r="D192" s="14">
        <v>13951</v>
      </c>
      <c r="E192" s="15" t="s">
        <v>1140</v>
      </c>
      <c r="F192" s="16">
        <f t="shared" si="2"/>
        <v>100</v>
      </c>
      <c r="G192" s="15"/>
      <c r="H192" s="17">
        <v>100</v>
      </c>
      <c r="I192" s="20" t="s">
        <v>1905</v>
      </c>
      <c r="J192" s="20" t="s">
        <v>1906</v>
      </c>
      <c r="K192" s="20" t="s">
        <v>1907</v>
      </c>
      <c r="L192" s="20" t="s">
        <v>1908</v>
      </c>
      <c r="M192" s="19"/>
    </row>
    <row r="193" s="1" customFormat="1" ht="18" customHeight="1" spans="1:13">
      <c r="A193" s="12">
        <v>446</v>
      </c>
      <c r="B193" s="13" t="s">
        <v>771</v>
      </c>
      <c r="C193" s="13" t="s">
        <v>323</v>
      </c>
      <c r="D193" s="14">
        <v>14910</v>
      </c>
      <c r="E193" s="15" t="s">
        <v>1140</v>
      </c>
      <c r="F193" s="16">
        <f t="shared" si="2"/>
        <v>100</v>
      </c>
      <c r="G193" s="15"/>
      <c r="H193" s="17">
        <v>100</v>
      </c>
      <c r="I193" s="20" t="s">
        <v>1909</v>
      </c>
      <c r="J193" s="20" t="s">
        <v>1910</v>
      </c>
      <c r="K193" s="20" t="s">
        <v>1911</v>
      </c>
      <c r="L193" s="20" t="s">
        <v>1912</v>
      </c>
      <c r="M193" s="19"/>
    </row>
    <row r="194" s="1" customFormat="1" ht="18" customHeight="1" spans="1:13">
      <c r="A194" s="12">
        <v>378</v>
      </c>
      <c r="B194" s="13" t="s">
        <v>120</v>
      </c>
      <c r="C194" s="13" t="s">
        <v>119</v>
      </c>
      <c r="D194" s="14">
        <v>14195</v>
      </c>
      <c r="E194" s="15" t="s">
        <v>1140</v>
      </c>
      <c r="F194" s="16">
        <f t="shared" si="2"/>
        <v>100</v>
      </c>
      <c r="G194" s="15"/>
      <c r="H194" s="17">
        <v>100</v>
      </c>
      <c r="I194" s="20" t="s">
        <v>1913</v>
      </c>
      <c r="J194" s="20" t="s">
        <v>1914</v>
      </c>
      <c r="K194" s="20" t="s">
        <v>1915</v>
      </c>
      <c r="L194" s="20" t="s">
        <v>1916</v>
      </c>
      <c r="M194" s="19"/>
    </row>
    <row r="195" s="1" customFormat="1" ht="18" customHeight="1" spans="1:13">
      <c r="A195" s="12">
        <v>136</v>
      </c>
      <c r="B195" s="13" t="s">
        <v>311</v>
      </c>
      <c r="C195" s="13" t="s">
        <v>311</v>
      </c>
      <c r="D195" s="14">
        <v>12169</v>
      </c>
      <c r="E195" s="15" t="s">
        <v>1140</v>
      </c>
      <c r="F195" s="16">
        <f t="shared" si="2"/>
        <v>100</v>
      </c>
      <c r="G195" s="15"/>
      <c r="H195" s="17">
        <v>100</v>
      </c>
      <c r="I195" s="20" t="s">
        <v>1917</v>
      </c>
      <c r="J195" s="20" t="s">
        <v>1918</v>
      </c>
      <c r="K195" s="20" t="s">
        <v>1919</v>
      </c>
      <c r="L195" s="20" t="s">
        <v>1920</v>
      </c>
      <c r="M195" s="19"/>
    </row>
    <row r="196" s="1" customFormat="1" ht="18" customHeight="1" spans="1:13">
      <c r="A196" s="12">
        <v>191</v>
      </c>
      <c r="B196" s="13" t="s">
        <v>1921</v>
      </c>
      <c r="C196" s="13" t="s">
        <v>599</v>
      </c>
      <c r="D196" s="14">
        <v>14032</v>
      </c>
      <c r="E196" s="15" t="s">
        <v>1140</v>
      </c>
      <c r="F196" s="16">
        <f t="shared" si="2"/>
        <v>100</v>
      </c>
      <c r="G196" s="15"/>
      <c r="H196" s="17">
        <v>100</v>
      </c>
      <c r="I196" s="20" t="s">
        <v>1922</v>
      </c>
      <c r="J196" s="20" t="s">
        <v>1923</v>
      </c>
      <c r="K196" s="20" t="s">
        <v>1924</v>
      </c>
      <c r="L196" s="20" t="s">
        <v>1925</v>
      </c>
      <c r="M196" s="19"/>
    </row>
    <row r="197" s="1" customFormat="1" ht="18" customHeight="1" spans="1:13">
      <c r="A197" s="12">
        <v>262</v>
      </c>
      <c r="B197" s="13" t="s">
        <v>82</v>
      </c>
      <c r="C197" s="13" t="s">
        <v>82</v>
      </c>
      <c r="D197" s="14">
        <v>14146</v>
      </c>
      <c r="E197" s="15" t="s">
        <v>1140</v>
      </c>
      <c r="F197" s="16">
        <f t="shared" si="2"/>
        <v>100</v>
      </c>
      <c r="G197" s="15"/>
      <c r="H197" s="17">
        <v>100</v>
      </c>
      <c r="I197" s="20" t="s">
        <v>1926</v>
      </c>
      <c r="J197" s="20" t="s">
        <v>1927</v>
      </c>
      <c r="K197" s="20" t="s">
        <v>1928</v>
      </c>
      <c r="L197" s="20" t="s">
        <v>1929</v>
      </c>
      <c r="M197" s="19"/>
    </row>
    <row r="198" s="1" customFormat="1" ht="18" customHeight="1" spans="1:13">
      <c r="A198" s="12">
        <v>267</v>
      </c>
      <c r="B198" s="13" t="s">
        <v>609</v>
      </c>
      <c r="C198" s="13" t="s">
        <v>609</v>
      </c>
      <c r="D198" s="14">
        <v>14105</v>
      </c>
      <c r="E198" s="15" t="s">
        <v>1140</v>
      </c>
      <c r="F198" s="16">
        <f t="shared" ref="F198:F261" si="3">ROUND(E198,2)</f>
        <v>100</v>
      </c>
      <c r="G198" s="15"/>
      <c r="H198" s="17">
        <v>100</v>
      </c>
      <c r="I198" s="20" t="s">
        <v>1930</v>
      </c>
      <c r="J198" s="20" t="s">
        <v>1931</v>
      </c>
      <c r="K198" s="20" t="s">
        <v>1932</v>
      </c>
      <c r="L198" s="20" t="s">
        <v>1933</v>
      </c>
      <c r="M198" s="19"/>
    </row>
    <row r="199" s="1" customFormat="1" ht="18" customHeight="1" spans="1:13">
      <c r="A199" s="12">
        <v>274</v>
      </c>
      <c r="B199" s="13" t="s">
        <v>325</v>
      </c>
      <c r="C199" s="13" t="s">
        <v>323</v>
      </c>
      <c r="D199" s="14">
        <v>12340</v>
      </c>
      <c r="E199" s="15" t="s">
        <v>1140</v>
      </c>
      <c r="F199" s="16">
        <f t="shared" si="3"/>
        <v>100</v>
      </c>
      <c r="G199" s="15"/>
      <c r="H199" s="17">
        <v>100</v>
      </c>
      <c r="I199" s="20" t="s">
        <v>1934</v>
      </c>
      <c r="J199" s="20" t="s">
        <v>1935</v>
      </c>
      <c r="K199" s="20" t="s">
        <v>1936</v>
      </c>
      <c r="L199" s="20" t="s">
        <v>1937</v>
      </c>
      <c r="M199" s="19"/>
    </row>
    <row r="200" s="1" customFormat="1" ht="18" customHeight="1" spans="1:13">
      <c r="A200" s="12">
        <v>278</v>
      </c>
      <c r="B200" s="13" t="s">
        <v>364</v>
      </c>
      <c r="C200" s="13" t="s">
        <v>363</v>
      </c>
      <c r="D200" s="14">
        <v>11668</v>
      </c>
      <c r="E200" s="15" t="s">
        <v>1140</v>
      </c>
      <c r="F200" s="16">
        <f t="shared" si="3"/>
        <v>100</v>
      </c>
      <c r="G200" s="15"/>
      <c r="H200" s="17">
        <v>100</v>
      </c>
      <c r="I200" s="20" t="s">
        <v>1938</v>
      </c>
      <c r="J200" s="20" t="s">
        <v>1939</v>
      </c>
      <c r="K200" s="20" t="s">
        <v>1940</v>
      </c>
      <c r="L200" s="20" t="s">
        <v>1941</v>
      </c>
      <c r="M200" s="19"/>
    </row>
    <row r="201" s="1" customFormat="1" ht="18" customHeight="1" spans="1:13">
      <c r="A201" s="12">
        <v>404</v>
      </c>
      <c r="B201" s="13" t="s">
        <v>436</v>
      </c>
      <c r="C201" s="13" t="s">
        <v>434</v>
      </c>
      <c r="D201" s="14">
        <v>14563</v>
      </c>
      <c r="E201" s="15" t="s">
        <v>1140</v>
      </c>
      <c r="F201" s="16">
        <f t="shared" si="3"/>
        <v>100</v>
      </c>
      <c r="G201" s="15"/>
      <c r="H201" s="17">
        <v>100</v>
      </c>
      <c r="I201" s="20" t="s">
        <v>1942</v>
      </c>
      <c r="J201" s="20" t="s">
        <v>1943</v>
      </c>
      <c r="K201" s="20" t="s">
        <v>1944</v>
      </c>
      <c r="L201" s="20" t="s">
        <v>1945</v>
      </c>
      <c r="M201" s="19"/>
    </row>
    <row r="202" s="1" customFormat="1" ht="18" customHeight="1" spans="1:13">
      <c r="A202" s="12">
        <v>336</v>
      </c>
      <c r="B202" s="13" t="s">
        <v>106</v>
      </c>
      <c r="C202" s="13" t="s">
        <v>105</v>
      </c>
      <c r="D202" s="14">
        <v>14163</v>
      </c>
      <c r="E202" s="15" t="s">
        <v>1140</v>
      </c>
      <c r="F202" s="16">
        <f t="shared" si="3"/>
        <v>100</v>
      </c>
      <c r="G202" s="15"/>
      <c r="H202" s="17">
        <v>100</v>
      </c>
      <c r="I202" s="20" t="s">
        <v>1946</v>
      </c>
      <c r="J202" s="20" t="s">
        <v>1947</v>
      </c>
      <c r="K202" s="20" t="s">
        <v>1948</v>
      </c>
      <c r="L202" s="20" t="s">
        <v>1949</v>
      </c>
      <c r="M202" s="19"/>
    </row>
    <row r="203" s="1" customFormat="1" ht="18" customHeight="1" spans="1:13">
      <c r="A203" s="12">
        <v>344</v>
      </c>
      <c r="B203" s="13" t="s">
        <v>323</v>
      </c>
      <c r="C203" s="13" t="s">
        <v>323</v>
      </c>
      <c r="D203" s="14">
        <v>14517</v>
      </c>
      <c r="E203" s="15" t="s">
        <v>1140</v>
      </c>
      <c r="F203" s="16">
        <f t="shared" si="3"/>
        <v>100</v>
      </c>
      <c r="G203" s="15"/>
      <c r="H203" s="17">
        <v>100</v>
      </c>
      <c r="I203" s="20" t="s">
        <v>1950</v>
      </c>
      <c r="J203" s="20" t="s">
        <v>1951</v>
      </c>
      <c r="K203" s="20" t="s">
        <v>1952</v>
      </c>
      <c r="L203" s="20" t="s">
        <v>1953</v>
      </c>
      <c r="M203" s="19"/>
    </row>
    <row r="204" s="1" customFormat="1" ht="18" customHeight="1" spans="1:13">
      <c r="A204" s="12">
        <v>219</v>
      </c>
      <c r="B204" s="13" t="s">
        <v>573</v>
      </c>
      <c r="C204" s="13" t="s">
        <v>573</v>
      </c>
      <c r="D204" s="14">
        <v>14307</v>
      </c>
      <c r="E204" s="15" t="s">
        <v>1140</v>
      </c>
      <c r="F204" s="16">
        <f t="shared" si="3"/>
        <v>100</v>
      </c>
      <c r="G204" s="15"/>
      <c r="H204" s="17">
        <v>100</v>
      </c>
      <c r="I204" s="20" t="s">
        <v>1954</v>
      </c>
      <c r="J204" s="20" t="s">
        <v>1955</v>
      </c>
      <c r="K204" s="20" t="s">
        <v>1956</v>
      </c>
      <c r="L204" s="20" t="s">
        <v>1957</v>
      </c>
      <c r="M204" s="19"/>
    </row>
    <row r="205" s="1" customFormat="1" ht="18" customHeight="1" spans="1:13">
      <c r="A205" s="12">
        <v>298</v>
      </c>
      <c r="B205" s="13" t="s">
        <v>405</v>
      </c>
      <c r="C205" s="13" t="s">
        <v>405</v>
      </c>
      <c r="D205" s="14">
        <v>14473</v>
      </c>
      <c r="E205" s="15" t="s">
        <v>1140</v>
      </c>
      <c r="F205" s="16">
        <f t="shared" si="3"/>
        <v>100</v>
      </c>
      <c r="G205" s="15"/>
      <c r="H205" s="17">
        <v>100</v>
      </c>
      <c r="I205" s="20" t="s">
        <v>1958</v>
      </c>
      <c r="J205" s="20" t="s">
        <v>1959</v>
      </c>
      <c r="K205" s="20" t="s">
        <v>1960</v>
      </c>
      <c r="L205" s="20" t="s">
        <v>1961</v>
      </c>
      <c r="M205" s="19"/>
    </row>
    <row r="206" s="1" customFormat="1" ht="18" customHeight="1" spans="1:13">
      <c r="A206" s="12">
        <v>163</v>
      </c>
      <c r="B206" s="13" t="s">
        <v>666</v>
      </c>
      <c r="C206" s="13" t="s">
        <v>666</v>
      </c>
      <c r="D206" s="14">
        <v>11906</v>
      </c>
      <c r="E206" s="15" t="s">
        <v>1140</v>
      </c>
      <c r="F206" s="16">
        <f t="shared" si="3"/>
        <v>100</v>
      </c>
      <c r="G206" s="15"/>
      <c r="H206" s="17">
        <v>100</v>
      </c>
      <c r="I206" s="20" t="s">
        <v>1962</v>
      </c>
      <c r="J206" s="20" t="s">
        <v>1963</v>
      </c>
      <c r="K206" s="20" t="s">
        <v>1964</v>
      </c>
      <c r="L206" s="20" t="s">
        <v>1965</v>
      </c>
      <c r="M206" s="19"/>
    </row>
    <row r="207" s="1" customFormat="1" ht="18" customHeight="1" spans="1:13">
      <c r="A207" s="12">
        <v>302</v>
      </c>
      <c r="B207" s="13" t="s">
        <v>278</v>
      </c>
      <c r="C207" s="13" t="s">
        <v>278</v>
      </c>
      <c r="D207" s="14">
        <v>12456</v>
      </c>
      <c r="E207" s="15" t="s">
        <v>1140</v>
      </c>
      <c r="F207" s="16">
        <f t="shared" si="3"/>
        <v>100</v>
      </c>
      <c r="G207" s="15"/>
      <c r="H207" s="17">
        <v>100</v>
      </c>
      <c r="I207" s="20" t="s">
        <v>1966</v>
      </c>
      <c r="J207" s="20" t="s">
        <v>1967</v>
      </c>
      <c r="K207" s="20" t="s">
        <v>1968</v>
      </c>
      <c r="L207" s="20" t="s">
        <v>1969</v>
      </c>
      <c r="M207" s="19"/>
    </row>
    <row r="208" s="1" customFormat="1" ht="18" customHeight="1" spans="1:13">
      <c r="A208" s="12">
        <v>428</v>
      </c>
      <c r="B208" s="13" t="s">
        <v>1970</v>
      </c>
      <c r="C208" s="13" t="s">
        <v>1970</v>
      </c>
      <c r="D208" s="14">
        <v>15005</v>
      </c>
      <c r="E208" s="15" t="s">
        <v>1140</v>
      </c>
      <c r="F208" s="16">
        <f t="shared" si="3"/>
        <v>100</v>
      </c>
      <c r="G208" s="15"/>
      <c r="H208" s="17">
        <v>100</v>
      </c>
      <c r="I208" s="20" t="s">
        <v>1971</v>
      </c>
      <c r="J208" s="20" t="s">
        <v>1972</v>
      </c>
      <c r="K208" s="20" t="s">
        <v>1973</v>
      </c>
      <c r="L208" s="20" t="s">
        <v>1974</v>
      </c>
      <c r="M208" s="19"/>
    </row>
    <row r="209" s="1" customFormat="1" ht="18" customHeight="1" spans="1:13">
      <c r="A209" s="12">
        <v>307</v>
      </c>
      <c r="B209" s="13" t="s">
        <v>114</v>
      </c>
      <c r="C209" s="13" t="s">
        <v>114</v>
      </c>
      <c r="D209" s="14">
        <v>14166</v>
      </c>
      <c r="E209" s="15" t="s">
        <v>1140</v>
      </c>
      <c r="F209" s="16">
        <f t="shared" si="3"/>
        <v>100</v>
      </c>
      <c r="G209" s="15"/>
      <c r="H209" s="17">
        <v>100</v>
      </c>
      <c r="I209" s="20" t="s">
        <v>1975</v>
      </c>
      <c r="J209" s="20" t="s">
        <v>1976</v>
      </c>
      <c r="K209" s="20" t="s">
        <v>1977</v>
      </c>
      <c r="L209" s="20" t="s">
        <v>1978</v>
      </c>
      <c r="M209" s="19"/>
    </row>
    <row r="210" s="1" customFormat="1" ht="18" customHeight="1" spans="1:13">
      <c r="A210" s="12">
        <v>363</v>
      </c>
      <c r="B210" s="13" t="s">
        <v>43</v>
      </c>
      <c r="C210" s="13" t="s">
        <v>43</v>
      </c>
      <c r="D210" s="14">
        <v>14351</v>
      </c>
      <c r="E210" s="15" t="s">
        <v>1140</v>
      </c>
      <c r="F210" s="16">
        <f t="shared" si="3"/>
        <v>100</v>
      </c>
      <c r="G210" s="15"/>
      <c r="H210" s="17">
        <v>100</v>
      </c>
      <c r="I210" s="20" t="s">
        <v>1979</v>
      </c>
      <c r="J210" s="20" t="s">
        <v>1980</v>
      </c>
      <c r="K210" s="20" t="s">
        <v>1981</v>
      </c>
      <c r="L210" s="20" t="s">
        <v>1982</v>
      </c>
      <c r="M210" s="19"/>
    </row>
    <row r="211" s="1" customFormat="1" ht="18" customHeight="1" spans="1:13">
      <c r="A211" s="12">
        <v>238</v>
      </c>
      <c r="B211" s="13" t="s">
        <v>97</v>
      </c>
      <c r="C211" s="13" t="s">
        <v>95</v>
      </c>
      <c r="D211" s="14">
        <v>14177</v>
      </c>
      <c r="E211" s="15" t="s">
        <v>1140</v>
      </c>
      <c r="F211" s="16">
        <f t="shared" si="3"/>
        <v>100</v>
      </c>
      <c r="G211" s="15"/>
      <c r="H211" s="17">
        <v>100</v>
      </c>
      <c r="I211" s="20" t="s">
        <v>1983</v>
      </c>
      <c r="J211" s="20" t="s">
        <v>1984</v>
      </c>
      <c r="K211" s="20" t="s">
        <v>1985</v>
      </c>
      <c r="L211" s="20" t="s">
        <v>1986</v>
      </c>
      <c r="M211" s="19"/>
    </row>
    <row r="212" s="1" customFormat="1" ht="18" customHeight="1" spans="1:13">
      <c r="A212" s="12">
        <v>239</v>
      </c>
      <c r="B212" s="13" t="s">
        <v>247</v>
      </c>
      <c r="C212" s="13" t="s">
        <v>247</v>
      </c>
      <c r="D212" s="14">
        <v>13133</v>
      </c>
      <c r="E212" s="15" t="s">
        <v>1140</v>
      </c>
      <c r="F212" s="16">
        <f t="shared" si="3"/>
        <v>100</v>
      </c>
      <c r="G212" s="15"/>
      <c r="H212" s="17">
        <v>100</v>
      </c>
      <c r="I212" s="20" t="s">
        <v>1987</v>
      </c>
      <c r="J212" s="20" t="s">
        <v>1216</v>
      </c>
      <c r="K212" s="20" t="s">
        <v>1988</v>
      </c>
      <c r="L212" s="20" t="s">
        <v>1218</v>
      </c>
      <c r="M212" s="19"/>
    </row>
    <row r="213" s="1" customFormat="1" ht="18" customHeight="1" spans="1:13">
      <c r="A213" s="12">
        <v>370</v>
      </c>
      <c r="B213" s="13" t="s">
        <v>1989</v>
      </c>
      <c r="C213" s="13" t="s">
        <v>570</v>
      </c>
      <c r="D213" s="14">
        <v>14304</v>
      </c>
      <c r="E213" s="15" t="s">
        <v>1140</v>
      </c>
      <c r="F213" s="16">
        <f t="shared" si="3"/>
        <v>100</v>
      </c>
      <c r="G213" s="15"/>
      <c r="H213" s="17">
        <v>100</v>
      </c>
      <c r="I213" s="20" t="s">
        <v>1990</v>
      </c>
      <c r="J213" s="20" t="s">
        <v>1991</v>
      </c>
      <c r="K213" s="20" t="s">
        <v>1992</v>
      </c>
      <c r="L213" s="20" t="s">
        <v>1993</v>
      </c>
      <c r="M213" s="19"/>
    </row>
    <row r="214" s="1" customFormat="1" ht="18" customHeight="1" spans="1:13">
      <c r="A214" s="12">
        <v>183</v>
      </c>
      <c r="B214" s="13" t="s">
        <v>662</v>
      </c>
      <c r="C214" s="13" t="s">
        <v>662</v>
      </c>
      <c r="D214" s="14">
        <v>12103</v>
      </c>
      <c r="E214" s="15" t="s">
        <v>1140</v>
      </c>
      <c r="F214" s="16">
        <f t="shared" si="3"/>
        <v>100</v>
      </c>
      <c r="G214" s="15"/>
      <c r="H214" s="17">
        <v>100</v>
      </c>
      <c r="I214" s="20" t="s">
        <v>1994</v>
      </c>
      <c r="J214" s="20" t="s">
        <v>1995</v>
      </c>
      <c r="K214" s="20" t="s">
        <v>1996</v>
      </c>
      <c r="L214" s="20" t="s">
        <v>1997</v>
      </c>
      <c r="M214" s="19"/>
    </row>
    <row r="215" s="1" customFormat="1" ht="18" customHeight="1" spans="1:13">
      <c r="A215" s="12">
        <v>315</v>
      </c>
      <c r="B215" s="13" t="s">
        <v>20</v>
      </c>
      <c r="C215" s="13" t="s">
        <v>20</v>
      </c>
      <c r="D215" s="14">
        <v>14271</v>
      </c>
      <c r="E215" s="15" t="s">
        <v>1140</v>
      </c>
      <c r="F215" s="16">
        <f t="shared" si="3"/>
        <v>100</v>
      </c>
      <c r="G215" s="15"/>
      <c r="H215" s="17">
        <v>100</v>
      </c>
      <c r="I215" s="20" t="s">
        <v>1998</v>
      </c>
      <c r="J215" s="20" t="s">
        <v>1999</v>
      </c>
      <c r="K215" s="20" t="s">
        <v>2000</v>
      </c>
      <c r="L215" s="20" t="s">
        <v>2001</v>
      </c>
      <c r="M215" s="19"/>
    </row>
    <row r="216" s="1" customFormat="1" ht="18" customHeight="1" spans="1:13">
      <c r="A216" s="12">
        <v>247</v>
      </c>
      <c r="B216" s="13" t="s">
        <v>74</v>
      </c>
      <c r="C216" s="13" t="s">
        <v>73</v>
      </c>
      <c r="D216" s="14">
        <v>14111</v>
      </c>
      <c r="E216" s="15" t="s">
        <v>1140</v>
      </c>
      <c r="F216" s="16">
        <f t="shared" si="3"/>
        <v>100</v>
      </c>
      <c r="G216" s="15"/>
      <c r="H216" s="17">
        <v>100</v>
      </c>
      <c r="I216" s="20" t="s">
        <v>2002</v>
      </c>
      <c r="J216" s="20" t="s">
        <v>2003</v>
      </c>
      <c r="K216" s="20" t="s">
        <v>2004</v>
      </c>
      <c r="L216" s="20" t="s">
        <v>2005</v>
      </c>
      <c r="M216" s="19"/>
    </row>
    <row r="217" s="1" customFormat="1" ht="18" customHeight="1" spans="1:13">
      <c r="A217" s="12">
        <v>248</v>
      </c>
      <c r="B217" s="13" t="s">
        <v>2006</v>
      </c>
      <c r="C217" s="13" t="s">
        <v>2006</v>
      </c>
      <c r="D217" s="14">
        <v>13550</v>
      </c>
      <c r="E217" s="15" t="s">
        <v>1140</v>
      </c>
      <c r="F217" s="16">
        <f t="shared" si="3"/>
        <v>100</v>
      </c>
      <c r="G217" s="15"/>
      <c r="H217" s="17">
        <v>100</v>
      </c>
      <c r="I217" s="20" t="s">
        <v>2007</v>
      </c>
      <c r="J217" s="20" t="s">
        <v>2008</v>
      </c>
      <c r="K217" s="20" t="s">
        <v>2009</v>
      </c>
      <c r="L217" s="20" t="s">
        <v>2010</v>
      </c>
      <c r="M217" s="19"/>
    </row>
    <row r="218" s="1" customFormat="1" ht="18" customHeight="1" spans="1:13">
      <c r="A218" s="12">
        <v>250</v>
      </c>
      <c r="B218" s="13" t="s">
        <v>631</v>
      </c>
      <c r="C218" s="13" t="s">
        <v>631</v>
      </c>
      <c r="D218" s="14">
        <v>13786</v>
      </c>
      <c r="E218" s="15" t="s">
        <v>1140</v>
      </c>
      <c r="F218" s="16">
        <f t="shared" si="3"/>
        <v>100</v>
      </c>
      <c r="G218" s="15"/>
      <c r="H218" s="17">
        <v>100</v>
      </c>
      <c r="I218" s="20" t="s">
        <v>2011</v>
      </c>
      <c r="J218" s="20" t="s">
        <v>2012</v>
      </c>
      <c r="K218" s="20" t="s">
        <v>2013</v>
      </c>
      <c r="L218" s="20" t="s">
        <v>2014</v>
      </c>
      <c r="M218" s="19"/>
    </row>
    <row r="219" s="1" customFormat="1" ht="18" customHeight="1" spans="1:13">
      <c r="A219" s="12">
        <v>321</v>
      </c>
      <c r="B219" s="13" t="s">
        <v>2015</v>
      </c>
      <c r="C219" s="13" t="s">
        <v>369</v>
      </c>
      <c r="D219" s="14">
        <v>11116</v>
      </c>
      <c r="E219" s="15" t="s">
        <v>1140</v>
      </c>
      <c r="F219" s="16">
        <f t="shared" si="3"/>
        <v>100</v>
      </c>
      <c r="G219" s="15"/>
      <c r="H219" s="17">
        <v>100</v>
      </c>
      <c r="I219" s="20" t="s">
        <v>2016</v>
      </c>
      <c r="J219" s="20" t="s">
        <v>2017</v>
      </c>
      <c r="K219" s="20" t="s">
        <v>2018</v>
      </c>
      <c r="L219" s="20" t="s">
        <v>2019</v>
      </c>
      <c r="M219" s="19"/>
    </row>
    <row r="220" s="1" customFormat="1" ht="18" customHeight="1" spans="1:13">
      <c r="A220" s="12">
        <v>259</v>
      </c>
      <c r="B220" s="13" t="s">
        <v>309</v>
      </c>
      <c r="C220" s="13" t="s">
        <v>309</v>
      </c>
      <c r="D220" s="14">
        <v>12072</v>
      </c>
      <c r="E220" s="15" t="s">
        <v>1140</v>
      </c>
      <c r="F220" s="16">
        <f t="shared" si="3"/>
        <v>100</v>
      </c>
      <c r="G220" s="15"/>
      <c r="H220" s="17">
        <v>100</v>
      </c>
      <c r="I220" s="20" t="s">
        <v>2020</v>
      </c>
      <c r="J220" s="20" t="s">
        <v>2021</v>
      </c>
      <c r="K220" s="20" t="s">
        <v>2022</v>
      </c>
      <c r="L220" s="20" t="s">
        <v>2023</v>
      </c>
      <c r="M220" s="19"/>
    </row>
    <row r="221" s="1" customFormat="1" ht="18" customHeight="1" spans="1:13">
      <c r="A221" s="12">
        <v>192</v>
      </c>
      <c r="B221" s="13" t="s">
        <v>597</v>
      </c>
      <c r="C221" s="13" t="s">
        <v>597</v>
      </c>
      <c r="D221" s="14">
        <v>13989</v>
      </c>
      <c r="E221" s="15" t="s">
        <v>1140</v>
      </c>
      <c r="F221" s="16">
        <f t="shared" si="3"/>
        <v>100</v>
      </c>
      <c r="G221" s="15"/>
      <c r="H221" s="17">
        <v>100</v>
      </c>
      <c r="I221" s="20" t="s">
        <v>2024</v>
      </c>
      <c r="J221" s="20" t="s">
        <v>2025</v>
      </c>
      <c r="K221" s="20" t="s">
        <v>2026</v>
      </c>
      <c r="L221" s="20" t="s">
        <v>2027</v>
      </c>
      <c r="M221" s="19"/>
    </row>
    <row r="222" s="1" customFormat="1" ht="18" customHeight="1" spans="1:13">
      <c r="A222" s="12">
        <v>329</v>
      </c>
      <c r="B222" s="13" t="s">
        <v>2028</v>
      </c>
      <c r="C222" s="13" t="s">
        <v>319</v>
      </c>
      <c r="D222" s="14">
        <v>12336</v>
      </c>
      <c r="E222" s="15" t="s">
        <v>1140</v>
      </c>
      <c r="F222" s="16">
        <f t="shared" si="3"/>
        <v>100</v>
      </c>
      <c r="G222" s="15"/>
      <c r="H222" s="17">
        <v>100</v>
      </c>
      <c r="I222" s="20" t="s">
        <v>2029</v>
      </c>
      <c r="J222" s="20" t="s">
        <v>2030</v>
      </c>
      <c r="K222" s="20" t="s">
        <v>2031</v>
      </c>
      <c r="L222" s="20" t="s">
        <v>2032</v>
      </c>
      <c r="M222" s="19"/>
    </row>
    <row r="223" s="1" customFormat="1" ht="18" customHeight="1" spans="1:13">
      <c r="A223" s="12">
        <v>142</v>
      </c>
      <c r="B223" s="13" t="s">
        <v>657</v>
      </c>
      <c r="C223" s="13" t="s">
        <v>657</v>
      </c>
      <c r="D223" s="14">
        <v>12671</v>
      </c>
      <c r="E223" s="15" t="s">
        <v>1140</v>
      </c>
      <c r="F223" s="16">
        <f t="shared" si="3"/>
        <v>100</v>
      </c>
      <c r="G223" s="15"/>
      <c r="H223" s="17">
        <v>100</v>
      </c>
      <c r="I223" s="20" t="s">
        <v>2033</v>
      </c>
      <c r="J223" s="20" t="s">
        <v>2034</v>
      </c>
      <c r="K223" s="20" t="s">
        <v>2035</v>
      </c>
      <c r="L223" s="20" t="s">
        <v>2036</v>
      </c>
      <c r="M223" s="19"/>
    </row>
    <row r="224" s="1" customFormat="1" ht="18" customHeight="1" spans="1:13">
      <c r="A224" s="12">
        <v>266</v>
      </c>
      <c r="B224" s="13" t="s">
        <v>2037</v>
      </c>
      <c r="C224" s="13" t="s">
        <v>2037</v>
      </c>
      <c r="D224" s="14">
        <v>10664</v>
      </c>
      <c r="E224" s="15" t="s">
        <v>1140</v>
      </c>
      <c r="F224" s="16">
        <f t="shared" si="3"/>
        <v>100</v>
      </c>
      <c r="G224" s="15"/>
      <c r="H224" s="17">
        <v>100</v>
      </c>
      <c r="I224" s="20" t="s">
        <v>2038</v>
      </c>
      <c r="J224" s="20" t="s">
        <v>2039</v>
      </c>
      <c r="K224" s="20" t="s">
        <v>2040</v>
      </c>
      <c r="L224" s="20" t="s">
        <v>2041</v>
      </c>
      <c r="M224" s="19"/>
    </row>
    <row r="225" s="1" customFormat="1" ht="18" customHeight="1" spans="1:13">
      <c r="A225" s="12">
        <v>269</v>
      </c>
      <c r="B225" s="13" t="s">
        <v>158</v>
      </c>
      <c r="C225" s="13" t="s">
        <v>158</v>
      </c>
      <c r="D225" s="14">
        <v>13639</v>
      </c>
      <c r="E225" s="15" t="s">
        <v>1140</v>
      </c>
      <c r="F225" s="16">
        <f t="shared" si="3"/>
        <v>100</v>
      </c>
      <c r="G225" s="15"/>
      <c r="H225" s="17">
        <v>100</v>
      </c>
      <c r="I225" s="20" t="s">
        <v>2042</v>
      </c>
      <c r="J225" s="20" t="s">
        <v>2043</v>
      </c>
      <c r="K225" s="20" t="s">
        <v>2044</v>
      </c>
      <c r="L225" s="20" t="s">
        <v>2045</v>
      </c>
      <c r="M225" s="19"/>
    </row>
    <row r="226" s="1" customFormat="1" ht="18" customHeight="1" spans="1:13">
      <c r="A226" s="12">
        <v>275</v>
      </c>
      <c r="B226" s="13" t="s">
        <v>2046</v>
      </c>
      <c r="C226" s="13" t="s">
        <v>228</v>
      </c>
      <c r="D226" s="14">
        <v>13178</v>
      </c>
      <c r="E226" s="15" t="s">
        <v>1140</v>
      </c>
      <c r="F226" s="16">
        <f t="shared" si="3"/>
        <v>100</v>
      </c>
      <c r="G226" s="15"/>
      <c r="H226" s="17">
        <v>100</v>
      </c>
      <c r="I226" s="20" t="s">
        <v>2047</v>
      </c>
      <c r="J226" s="20" t="s">
        <v>2048</v>
      </c>
      <c r="K226" s="20" t="s">
        <v>2049</v>
      </c>
      <c r="L226" s="20" t="s">
        <v>2050</v>
      </c>
      <c r="M226" s="19"/>
    </row>
    <row r="227" s="1" customFormat="1" ht="18" customHeight="1" spans="1:13">
      <c r="A227" s="12">
        <v>406</v>
      </c>
      <c r="B227" s="13" t="s">
        <v>458</v>
      </c>
      <c r="C227" s="13" t="s">
        <v>458</v>
      </c>
      <c r="D227" s="14">
        <v>14269</v>
      </c>
      <c r="E227" s="15" t="s">
        <v>1140</v>
      </c>
      <c r="F227" s="16">
        <f t="shared" si="3"/>
        <v>100</v>
      </c>
      <c r="G227" s="15"/>
      <c r="H227" s="17">
        <v>100</v>
      </c>
      <c r="I227" s="20" t="s">
        <v>2051</v>
      </c>
      <c r="J227" s="20" t="s">
        <v>2052</v>
      </c>
      <c r="K227" s="20" t="s">
        <v>2053</v>
      </c>
      <c r="L227" s="20" t="s">
        <v>2054</v>
      </c>
      <c r="M227" s="19"/>
    </row>
    <row r="228" s="1" customFormat="1" ht="18" customHeight="1" spans="1:13">
      <c r="A228" s="12">
        <v>282</v>
      </c>
      <c r="B228" s="13" t="s">
        <v>625</v>
      </c>
      <c r="C228" s="13" t="s">
        <v>625</v>
      </c>
      <c r="D228" s="14">
        <v>13681</v>
      </c>
      <c r="E228" s="15" t="s">
        <v>1140</v>
      </c>
      <c r="F228" s="16">
        <f t="shared" si="3"/>
        <v>100</v>
      </c>
      <c r="G228" s="15"/>
      <c r="H228" s="17">
        <v>100</v>
      </c>
      <c r="I228" s="20" t="s">
        <v>2055</v>
      </c>
      <c r="J228" s="20" t="s">
        <v>2056</v>
      </c>
      <c r="K228" s="20" t="s">
        <v>2057</v>
      </c>
      <c r="L228" s="20" t="s">
        <v>2058</v>
      </c>
      <c r="M228" s="19"/>
    </row>
    <row r="229" s="1" customFormat="1" ht="18" customHeight="1" spans="1:13">
      <c r="A229" s="12">
        <v>285</v>
      </c>
      <c r="B229" s="13" t="s">
        <v>251</v>
      </c>
      <c r="C229" s="13" t="s">
        <v>250</v>
      </c>
      <c r="D229" s="14">
        <v>13000</v>
      </c>
      <c r="E229" s="15" t="s">
        <v>1140</v>
      </c>
      <c r="F229" s="16">
        <f t="shared" si="3"/>
        <v>100</v>
      </c>
      <c r="G229" s="15"/>
      <c r="H229" s="17">
        <v>100</v>
      </c>
      <c r="I229" s="20" t="s">
        <v>2059</v>
      </c>
      <c r="J229" s="20" t="s">
        <v>2060</v>
      </c>
      <c r="K229" s="20" t="s">
        <v>2061</v>
      </c>
      <c r="L229" s="20" t="s">
        <v>2062</v>
      </c>
      <c r="M229" s="19"/>
    </row>
    <row r="230" s="1" customFormat="1" ht="18" customHeight="1" spans="1:13">
      <c r="A230" s="12">
        <v>286</v>
      </c>
      <c r="B230" s="13" t="s">
        <v>568</v>
      </c>
      <c r="C230" s="13" t="s">
        <v>568</v>
      </c>
      <c r="D230" s="14">
        <v>14283</v>
      </c>
      <c r="E230" s="15" t="s">
        <v>1140</v>
      </c>
      <c r="F230" s="16">
        <f t="shared" si="3"/>
        <v>100</v>
      </c>
      <c r="G230" s="15"/>
      <c r="H230" s="17">
        <v>100</v>
      </c>
      <c r="I230" s="20" t="s">
        <v>2063</v>
      </c>
      <c r="J230" s="20" t="s">
        <v>2064</v>
      </c>
      <c r="K230" s="20" t="s">
        <v>2065</v>
      </c>
      <c r="L230" s="20" t="s">
        <v>2066</v>
      </c>
      <c r="M230" s="19"/>
    </row>
    <row r="231" s="1" customFormat="1" ht="18" customHeight="1" spans="1:13">
      <c r="A231" s="12">
        <v>216</v>
      </c>
      <c r="B231" s="13" t="s">
        <v>607</v>
      </c>
      <c r="C231" s="13" t="s">
        <v>607</v>
      </c>
      <c r="D231" s="14">
        <v>14106</v>
      </c>
      <c r="E231" s="15" t="s">
        <v>1140</v>
      </c>
      <c r="F231" s="16">
        <f t="shared" si="3"/>
        <v>100</v>
      </c>
      <c r="G231" s="15"/>
      <c r="H231" s="17">
        <v>100</v>
      </c>
      <c r="I231" s="20" t="s">
        <v>2067</v>
      </c>
      <c r="J231" s="20" t="s">
        <v>2068</v>
      </c>
      <c r="K231" s="20" t="s">
        <v>2069</v>
      </c>
      <c r="L231" s="20" t="s">
        <v>2070</v>
      </c>
      <c r="M231" s="19"/>
    </row>
    <row r="232" s="1" customFormat="1" ht="18" customHeight="1" spans="1:13">
      <c r="A232" s="12">
        <v>348</v>
      </c>
      <c r="B232" s="13" t="s">
        <v>706</v>
      </c>
      <c r="C232" s="13" t="s">
        <v>706</v>
      </c>
      <c r="D232" s="14">
        <v>14580</v>
      </c>
      <c r="E232" s="15" t="s">
        <v>1140</v>
      </c>
      <c r="F232" s="16">
        <f t="shared" si="3"/>
        <v>100</v>
      </c>
      <c r="G232" s="15"/>
      <c r="H232" s="17">
        <v>100</v>
      </c>
      <c r="I232" s="20" t="s">
        <v>2071</v>
      </c>
      <c r="J232" s="20" t="s">
        <v>2072</v>
      </c>
      <c r="K232" s="20" t="s">
        <v>2073</v>
      </c>
      <c r="L232" s="20" t="s">
        <v>2074</v>
      </c>
      <c r="M232" s="19"/>
    </row>
    <row r="233" s="1" customFormat="1" ht="18" customHeight="1" spans="1:13">
      <c r="A233" s="12">
        <v>158</v>
      </c>
      <c r="B233" s="13" t="s">
        <v>2075</v>
      </c>
      <c r="C233" s="13" t="s">
        <v>365</v>
      </c>
      <c r="D233" s="14">
        <v>11517</v>
      </c>
      <c r="E233" s="15" t="s">
        <v>1140</v>
      </c>
      <c r="F233" s="16">
        <f t="shared" si="3"/>
        <v>100</v>
      </c>
      <c r="G233" s="15"/>
      <c r="H233" s="17">
        <v>100</v>
      </c>
      <c r="I233" s="20" t="s">
        <v>2076</v>
      </c>
      <c r="J233" s="20" t="s">
        <v>2077</v>
      </c>
      <c r="K233" s="20" t="s">
        <v>2078</v>
      </c>
      <c r="L233" s="20" t="s">
        <v>2079</v>
      </c>
      <c r="M233" s="19"/>
    </row>
    <row r="234" s="1" customFormat="1" ht="18" customHeight="1" spans="1:13">
      <c r="A234" s="12">
        <v>222</v>
      </c>
      <c r="B234" s="13" t="s">
        <v>119</v>
      </c>
      <c r="C234" s="13" t="s">
        <v>119</v>
      </c>
      <c r="D234" s="14">
        <v>12499</v>
      </c>
      <c r="E234" s="15" t="s">
        <v>1140</v>
      </c>
      <c r="F234" s="16">
        <f t="shared" si="3"/>
        <v>100</v>
      </c>
      <c r="G234" s="15"/>
      <c r="H234" s="17">
        <v>100</v>
      </c>
      <c r="I234" s="20" t="s">
        <v>2080</v>
      </c>
      <c r="J234" s="20" t="s">
        <v>2081</v>
      </c>
      <c r="K234" s="20" t="s">
        <v>2082</v>
      </c>
      <c r="L234" s="20" t="s">
        <v>2083</v>
      </c>
      <c r="M234" s="19"/>
    </row>
    <row r="235" s="1" customFormat="1" ht="18" customHeight="1" spans="1:13">
      <c r="A235" s="12">
        <v>299</v>
      </c>
      <c r="B235" s="13" t="s">
        <v>408</v>
      </c>
      <c r="C235" s="13" t="s">
        <v>408</v>
      </c>
      <c r="D235" s="14">
        <v>14506</v>
      </c>
      <c r="E235" s="15" t="s">
        <v>1140</v>
      </c>
      <c r="F235" s="16">
        <f t="shared" si="3"/>
        <v>100</v>
      </c>
      <c r="G235" s="15"/>
      <c r="H235" s="17">
        <v>100</v>
      </c>
      <c r="I235" s="20" t="s">
        <v>2084</v>
      </c>
      <c r="J235" s="20" t="s">
        <v>2085</v>
      </c>
      <c r="K235" s="20" t="s">
        <v>2086</v>
      </c>
      <c r="L235" s="20" t="s">
        <v>2087</v>
      </c>
      <c r="M235" s="19"/>
    </row>
    <row r="236" s="1" customFormat="1" ht="18" customHeight="1" spans="1:13">
      <c r="A236" s="12">
        <v>355</v>
      </c>
      <c r="B236" s="13" t="s">
        <v>87</v>
      </c>
      <c r="C236" s="13" t="s">
        <v>87</v>
      </c>
      <c r="D236" s="14">
        <v>14121</v>
      </c>
      <c r="E236" s="15" t="s">
        <v>1140</v>
      </c>
      <c r="F236" s="16">
        <f t="shared" si="3"/>
        <v>100</v>
      </c>
      <c r="G236" s="15"/>
      <c r="H236" s="17">
        <v>100</v>
      </c>
      <c r="I236" s="20" t="s">
        <v>2088</v>
      </c>
      <c r="J236" s="20" t="s">
        <v>2089</v>
      </c>
      <c r="K236" s="20" t="s">
        <v>2090</v>
      </c>
      <c r="L236" s="20" t="s">
        <v>2091</v>
      </c>
      <c r="M236" s="19"/>
    </row>
    <row r="237" s="1" customFormat="1" ht="18" customHeight="1" spans="1:13">
      <c r="A237" s="12">
        <v>229</v>
      </c>
      <c r="B237" s="13" t="s">
        <v>70</v>
      </c>
      <c r="C237" s="13" t="s">
        <v>70</v>
      </c>
      <c r="D237" s="14">
        <v>14007</v>
      </c>
      <c r="E237" s="15" t="s">
        <v>1140</v>
      </c>
      <c r="F237" s="16">
        <f t="shared" si="3"/>
        <v>100</v>
      </c>
      <c r="G237" s="15"/>
      <c r="H237" s="17">
        <v>100</v>
      </c>
      <c r="I237" s="20" t="s">
        <v>2092</v>
      </c>
      <c r="J237" s="20" t="s">
        <v>1358</v>
      </c>
      <c r="K237" s="20" t="s">
        <v>2093</v>
      </c>
      <c r="L237" s="20" t="s">
        <v>1360</v>
      </c>
      <c r="M237" s="19"/>
    </row>
    <row r="238" s="1" customFormat="1" ht="18" customHeight="1" spans="1:13">
      <c r="A238" s="12">
        <v>365</v>
      </c>
      <c r="B238" s="13" t="s">
        <v>2094</v>
      </c>
      <c r="C238" s="13" t="s">
        <v>729</v>
      </c>
      <c r="D238" s="14">
        <v>14632</v>
      </c>
      <c r="E238" s="15" t="s">
        <v>1140</v>
      </c>
      <c r="F238" s="16">
        <f t="shared" si="3"/>
        <v>100</v>
      </c>
      <c r="G238" s="15"/>
      <c r="H238" s="17">
        <v>100</v>
      </c>
      <c r="I238" s="20" t="s">
        <v>2095</v>
      </c>
      <c r="J238" s="20" t="s">
        <v>2096</v>
      </c>
      <c r="K238" s="20" t="s">
        <v>2097</v>
      </c>
      <c r="L238" s="20" t="s">
        <v>2098</v>
      </c>
      <c r="M238" s="19"/>
    </row>
    <row r="239" s="1" customFormat="1" ht="18" customHeight="1" spans="1:13">
      <c r="A239" s="12">
        <v>242</v>
      </c>
      <c r="B239" s="13" t="s">
        <v>1126</v>
      </c>
      <c r="C239" s="13" t="s">
        <v>1126</v>
      </c>
      <c r="D239" s="14">
        <v>12750</v>
      </c>
      <c r="E239" s="15" t="s">
        <v>1140</v>
      </c>
      <c r="F239" s="16">
        <f t="shared" si="3"/>
        <v>100</v>
      </c>
      <c r="G239" s="15"/>
      <c r="H239" s="17">
        <v>100</v>
      </c>
      <c r="I239" s="20" t="s">
        <v>2099</v>
      </c>
      <c r="J239" s="20" t="s">
        <v>2100</v>
      </c>
      <c r="K239" s="20" t="s">
        <v>2101</v>
      </c>
      <c r="L239" s="20" t="s">
        <v>2102</v>
      </c>
      <c r="M239" s="19"/>
    </row>
    <row r="240" s="1" customFormat="1" ht="18" customHeight="1" spans="1:13">
      <c r="A240" s="12">
        <v>320</v>
      </c>
      <c r="B240" s="13" t="s">
        <v>102</v>
      </c>
      <c r="C240" s="13" t="s">
        <v>102</v>
      </c>
      <c r="D240" s="14">
        <v>14178</v>
      </c>
      <c r="E240" s="15" t="s">
        <v>1140</v>
      </c>
      <c r="F240" s="16">
        <f t="shared" si="3"/>
        <v>100</v>
      </c>
      <c r="G240" s="15"/>
      <c r="H240" s="17">
        <v>100</v>
      </c>
      <c r="I240" s="20" t="s">
        <v>2103</v>
      </c>
      <c r="J240" s="20" t="s">
        <v>2104</v>
      </c>
      <c r="K240" s="20" t="s">
        <v>2105</v>
      </c>
      <c r="L240" s="20" t="s">
        <v>2106</v>
      </c>
      <c r="M240" s="19"/>
    </row>
    <row r="241" s="1" customFormat="1" ht="18" customHeight="1" spans="1:13">
      <c r="A241" s="12">
        <v>323</v>
      </c>
      <c r="B241" s="13" t="s">
        <v>2107</v>
      </c>
      <c r="C241" s="13" t="s">
        <v>84</v>
      </c>
      <c r="D241" s="14">
        <v>14136</v>
      </c>
      <c r="E241" s="15" t="s">
        <v>1140</v>
      </c>
      <c r="F241" s="16">
        <f t="shared" si="3"/>
        <v>100</v>
      </c>
      <c r="G241" s="15"/>
      <c r="H241" s="17">
        <v>100</v>
      </c>
      <c r="I241" s="20" t="s">
        <v>2108</v>
      </c>
      <c r="J241" s="20" t="s">
        <v>2109</v>
      </c>
      <c r="K241" s="20" t="s">
        <v>2110</v>
      </c>
      <c r="L241" s="20" t="s">
        <v>2111</v>
      </c>
      <c r="M241" s="19"/>
    </row>
    <row r="242" s="1" customFormat="1" ht="18" customHeight="1" spans="1:13">
      <c r="A242" s="12">
        <v>325</v>
      </c>
      <c r="B242" s="13" t="s">
        <v>315</v>
      </c>
      <c r="C242" s="13" t="s">
        <v>315</v>
      </c>
      <c r="D242" s="14">
        <v>12313</v>
      </c>
      <c r="E242" s="15" t="s">
        <v>1140</v>
      </c>
      <c r="F242" s="16">
        <f t="shared" si="3"/>
        <v>100</v>
      </c>
      <c r="G242" s="15"/>
      <c r="H242" s="17">
        <v>100</v>
      </c>
      <c r="I242" s="20" t="s">
        <v>2112</v>
      </c>
      <c r="J242" s="20" t="s">
        <v>2113</v>
      </c>
      <c r="K242" s="20" t="s">
        <v>2114</v>
      </c>
      <c r="L242" s="20" t="s">
        <v>2115</v>
      </c>
      <c r="M242" s="19"/>
    </row>
    <row r="243" s="1" customFormat="1" ht="18" customHeight="1" spans="1:13">
      <c r="A243" s="12">
        <v>331</v>
      </c>
      <c r="B243" s="13" t="s">
        <v>616</v>
      </c>
      <c r="C243" s="13" t="s">
        <v>616</v>
      </c>
      <c r="D243" s="14">
        <v>14216</v>
      </c>
      <c r="E243" s="15" t="s">
        <v>1140</v>
      </c>
      <c r="F243" s="16">
        <f t="shared" si="3"/>
        <v>100</v>
      </c>
      <c r="G243" s="15"/>
      <c r="H243" s="17">
        <v>100</v>
      </c>
      <c r="I243" s="20" t="s">
        <v>2116</v>
      </c>
      <c r="J243" s="20" t="s">
        <v>2117</v>
      </c>
      <c r="K243" s="20" t="s">
        <v>2118</v>
      </c>
      <c r="L243" s="20" t="s">
        <v>2119</v>
      </c>
      <c r="M243" s="19"/>
    </row>
    <row r="244" s="1" customFormat="1" ht="18" customHeight="1" spans="1:13">
      <c r="A244" s="12">
        <v>333</v>
      </c>
      <c r="B244" s="13" t="s">
        <v>393</v>
      </c>
      <c r="C244" s="13" t="s">
        <v>393</v>
      </c>
      <c r="D244" s="14">
        <v>9974</v>
      </c>
      <c r="E244" s="15" t="s">
        <v>1140</v>
      </c>
      <c r="F244" s="16">
        <f t="shared" si="3"/>
        <v>100</v>
      </c>
      <c r="G244" s="15"/>
      <c r="H244" s="17">
        <v>100</v>
      </c>
      <c r="I244" s="20" t="s">
        <v>2120</v>
      </c>
      <c r="J244" s="20" t="s">
        <v>2121</v>
      </c>
      <c r="K244" s="20" t="s">
        <v>2122</v>
      </c>
      <c r="L244" s="20" t="s">
        <v>2123</v>
      </c>
      <c r="M244" s="19"/>
    </row>
    <row r="245" s="1" customFormat="1" ht="18" customHeight="1" spans="1:13">
      <c r="A245" s="12">
        <v>273</v>
      </c>
      <c r="B245" s="13" t="s">
        <v>2124</v>
      </c>
      <c r="C245" s="13" t="s">
        <v>2124</v>
      </c>
      <c r="D245" s="14">
        <v>14044</v>
      </c>
      <c r="E245" s="15" t="s">
        <v>1140</v>
      </c>
      <c r="F245" s="16">
        <f t="shared" si="3"/>
        <v>100</v>
      </c>
      <c r="G245" s="15"/>
      <c r="H245" s="17">
        <v>100</v>
      </c>
      <c r="I245" s="20" t="s">
        <v>2125</v>
      </c>
      <c r="J245" s="20" t="s">
        <v>2126</v>
      </c>
      <c r="K245" s="20" t="s">
        <v>2127</v>
      </c>
      <c r="L245" s="20" t="s">
        <v>2128</v>
      </c>
      <c r="M245" s="19"/>
    </row>
    <row r="246" s="1" customFormat="1" ht="18" customHeight="1" spans="1:13">
      <c r="A246" s="12">
        <v>279</v>
      </c>
      <c r="B246" s="13" t="s">
        <v>113</v>
      </c>
      <c r="C246" s="13" t="s">
        <v>111</v>
      </c>
      <c r="D246" s="14">
        <v>13982</v>
      </c>
      <c r="E246" s="15" t="s">
        <v>1140</v>
      </c>
      <c r="F246" s="16">
        <f t="shared" si="3"/>
        <v>100</v>
      </c>
      <c r="G246" s="15"/>
      <c r="H246" s="17">
        <v>100</v>
      </c>
      <c r="I246" s="20" t="s">
        <v>2129</v>
      </c>
      <c r="J246" s="20" t="s">
        <v>2130</v>
      </c>
      <c r="K246" s="20" t="s">
        <v>2131</v>
      </c>
      <c r="L246" s="20" t="s">
        <v>2132</v>
      </c>
      <c r="M246" s="19"/>
    </row>
    <row r="247" s="1" customFormat="1" ht="18" customHeight="1" spans="1:13">
      <c r="A247" s="12">
        <v>337</v>
      </c>
      <c r="B247" s="13" t="s">
        <v>888</v>
      </c>
      <c r="C247" s="13" t="s">
        <v>888</v>
      </c>
      <c r="D247" s="14">
        <v>14493</v>
      </c>
      <c r="E247" s="15" t="s">
        <v>1140</v>
      </c>
      <c r="F247" s="16">
        <f t="shared" si="3"/>
        <v>100</v>
      </c>
      <c r="G247" s="15"/>
      <c r="H247" s="17">
        <v>100</v>
      </c>
      <c r="I247" s="20" t="s">
        <v>2133</v>
      </c>
      <c r="J247" s="20" t="s">
        <v>2134</v>
      </c>
      <c r="K247" s="20" t="s">
        <v>2135</v>
      </c>
      <c r="L247" s="20" t="s">
        <v>2136</v>
      </c>
      <c r="M247" s="19"/>
    </row>
    <row r="248" s="1" customFormat="1" ht="18" customHeight="1" spans="1:13">
      <c r="A248" s="12">
        <v>211</v>
      </c>
      <c r="B248" s="13" t="s">
        <v>224</v>
      </c>
      <c r="C248" s="13" t="s">
        <v>224</v>
      </c>
      <c r="D248" s="14">
        <v>13158</v>
      </c>
      <c r="E248" s="15" t="s">
        <v>1140</v>
      </c>
      <c r="F248" s="16">
        <f t="shared" si="3"/>
        <v>100</v>
      </c>
      <c r="G248" s="15"/>
      <c r="H248" s="17">
        <v>100</v>
      </c>
      <c r="I248" s="20" t="s">
        <v>2137</v>
      </c>
      <c r="J248" s="20" t="s">
        <v>2138</v>
      </c>
      <c r="K248" s="20" t="s">
        <v>2139</v>
      </c>
      <c r="L248" s="20" t="s">
        <v>2140</v>
      </c>
      <c r="M248" s="19"/>
    </row>
    <row r="249" s="1" customFormat="1" ht="18" customHeight="1" spans="1:13">
      <c r="A249" s="12">
        <v>213</v>
      </c>
      <c r="B249" s="13" t="s">
        <v>78</v>
      </c>
      <c r="C249" s="13" t="s">
        <v>78</v>
      </c>
      <c r="D249" s="14">
        <v>14121</v>
      </c>
      <c r="E249" s="15" t="s">
        <v>1140</v>
      </c>
      <c r="F249" s="16">
        <f t="shared" si="3"/>
        <v>100</v>
      </c>
      <c r="G249" s="15"/>
      <c r="H249" s="17">
        <v>100</v>
      </c>
      <c r="I249" s="20" t="s">
        <v>2141</v>
      </c>
      <c r="J249" s="20" t="s">
        <v>2142</v>
      </c>
      <c r="K249" s="20" t="s">
        <v>2143</v>
      </c>
      <c r="L249" s="20" t="s">
        <v>2144</v>
      </c>
      <c r="M249" s="19"/>
    </row>
    <row r="250" s="1" customFormat="1" ht="18" customHeight="1" spans="1:13">
      <c r="A250" s="12">
        <v>342</v>
      </c>
      <c r="B250" s="13" t="s">
        <v>467</v>
      </c>
      <c r="C250" s="13" t="s">
        <v>467</v>
      </c>
      <c r="D250" s="14">
        <v>14702</v>
      </c>
      <c r="E250" s="15" t="s">
        <v>1140</v>
      </c>
      <c r="F250" s="16">
        <f t="shared" si="3"/>
        <v>100</v>
      </c>
      <c r="G250" s="15"/>
      <c r="H250" s="17">
        <v>100</v>
      </c>
      <c r="I250" s="20" t="s">
        <v>2145</v>
      </c>
      <c r="J250" s="20" t="s">
        <v>2146</v>
      </c>
      <c r="K250" s="20" t="s">
        <v>2147</v>
      </c>
      <c r="L250" s="20" t="s">
        <v>2148</v>
      </c>
      <c r="M250" s="19"/>
    </row>
    <row r="251" s="1" customFormat="1" ht="18" customHeight="1" spans="1:13">
      <c r="A251" s="12">
        <v>290</v>
      </c>
      <c r="B251" s="13" t="s">
        <v>123</v>
      </c>
      <c r="C251" s="13" t="s">
        <v>123</v>
      </c>
      <c r="D251" s="14">
        <v>13947</v>
      </c>
      <c r="E251" s="15" t="s">
        <v>1140</v>
      </c>
      <c r="F251" s="16">
        <f t="shared" si="3"/>
        <v>100</v>
      </c>
      <c r="G251" s="15"/>
      <c r="H251" s="17">
        <v>100</v>
      </c>
      <c r="I251" s="20" t="s">
        <v>2149</v>
      </c>
      <c r="J251" s="20" t="s">
        <v>2150</v>
      </c>
      <c r="K251" s="20" t="s">
        <v>2151</v>
      </c>
      <c r="L251" s="20" t="s">
        <v>2152</v>
      </c>
      <c r="M251" s="19"/>
    </row>
    <row r="252" s="1" customFormat="1" ht="18" customHeight="1" spans="1:13">
      <c r="A252" s="12">
        <v>293</v>
      </c>
      <c r="B252" s="13" t="s">
        <v>37</v>
      </c>
      <c r="C252" s="13" t="s">
        <v>37</v>
      </c>
      <c r="D252" s="14">
        <v>14364</v>
      </c>
      <c r="E252" s="15" t="s">
        <v>1140</v>
      </c>
      <c r="F252" s="16">
        <f t="shared" si="3"/>
        <v>100</v>
      </c>
      <c r="G252" s="15"/>
      <c r="H252" s="17">
        <v>100</v>
      </c>
      <c r="I252" s="20" t="s">
        <v>2153</v>
      </c>
      <c r="J252" s="20" t="s">
        <v>2154</v>
      </c>
      <c r="K252" s="20" t="s">
        <v>2155</v>
      </c>
      <c r="L252" s="20" t="s">
        <v>2156</v>
      </c>
      <c r="M252" s="19"/>
    </row>
    <row r="253" s="1" customFormat="1" ht="18" customHeight="1" spans="1:13">
      <c r="A253" s="12">
        <v>347</v>
      </c>
      <c r="B253" s="13" t="s">
        <v>712</v>
      </c>
      <c r="C253" s="13" t="s">
        <v>712</v>
      </c>
      <c r="D253" s="14">
        <v>14569</v>
      </c>
      <c r="E253" s="15" t="s">
        <v>1140</v>
      </c>
      <c r="F253" s="16">
        <f t="shared" si="3"/>
        <v>100</v>
      </c>
      <c r="G253" s="15"/>
      <c r="H253" s="17">
        <v>100</v>
      </c>
      <c r="I253" s="20" t="s">
        <v>2157</v>
      </c>
      <c r="J253" s="20" t="s">
        <v>2158</v>
      </c>
      <c r="K253" s="20" t="s">
        <v>2159</v>
      </c>
      <c r="L253" s="20" t="s">
        <v>2160</v>
      </c>
      <c r="M253" s="19"/>
    </row>
    <row r="254" s="1" customFormat="1" ht="18" customHeight="1" spans="1:13">
      <c r="A254" s="12">
        <v>235</v>
      </c>
      <c r="B254" s="13" t="s">
        <v>152</v>
      </c>
      <c r="C254" s="13" t="s">
        <v>152</v>
      </c>
      <c r="D254" s="14">
        <v>13607</v>
      </c>
      <c r="E254" s="15" t="s">
        <v>1140</v>
      </c>
      <c r="F254" s="16">
        <f t="shared" si="3"/>
        <v>100</v>
      </c>
      <c r="G254" s="15"/>
      <c r="H254" s="17">
        <v>100</v>
      </c>
      <c r="I254" s="20" t="s">
        <v>2161</v>
      </c>
      <c r="J254" s="20" t="s">
        <v>2162</v>
      </c>
      <c r="K254" s="20" t="s">
        <v>2163</v>
      </c>
      <c r="L254" s="20" t="s">
        <v>2164</v>
      </c>
      <c r="M254" s="19"/>
    </row>
    <row r="255" s="1" customFormat="1" ht="18" customHeight="1" spans="1:13">
      <c r="A255" s="12">
        <v>360</v>
      </c>
      <c r="B255" s="13" t="s">
        <v>733</v>
      </c>
      <c r="C255" s="13" t="s">
        <v>92</v>
      </c>
      <c r="D255" s="14">
        <v>14686</v>
      </c>
      <c r="E255" s="15" t="s">
        <v>1140</v>
      </c>
      <c r="F255" s="16">
        <f t="shared" si="3"/>
        <v>100</v>
      </c>
      <c r="G255" s="15"/>
      <c r="H255" s="17">
        <v>100</v>
      </c>
      <c r="I255" s="20" t="s">
        <v>2165</v>
      </c>
      <c r="J255" s="20" t="s">
        <v>2166</v>
      </c>
      <c r="K255" s="20" t="s">
        <v>2167</v>
      </c>
      <c r="L255" s="20" t="s">
        <v>2168</v>
      </c>
      <c r="M255" s="19"/>
    </row>
    <row r="256" s="1" customFormat="1" ht="18" customHeight="1" spans="1:13">
      <c r="A256" s="12">
        <v>429</v>
      </c>
      <c r="B256" s="13" t="s">
        <v>770</v>
      </c>
      <c r="C256" s="13" t="s">
        <v>770</v>
      </c>
      <c r="D256" s="14">
        <v>14964</v>
      </c>
      <c r="E256" s="15" t="s">
        <v>1140</v>
      </c>
      <c r="F256" s="16">
        <f t="shared" si="3"/>
        <v>100</v>
      </c>
      <c r="G256" s="15"/>
      <c r="H256" s="17">
        <v>100</v>
      </c>
      <c r="I256" s="20" t="s">
        <v>2169</v>
      </c>
      <c r="J256" s="20" t="s">
        <v>2170</v>
      </c>
      <c r="K256" s="20" t="s">
        <v>2171</v>
      </c>
      <c r="L256" s="20" t="s">
        <v>2172</v>
      </c>
      <c r="M256" s="19"/>
    </row>
    <row r="257" s="1" customFormat="1" ht="18" customHeight="1" spans="1:13">
      <c r="A257" s="12">
        <v>433</v>
      </c>
      <c r="B257" s="13" t="s">
        <v>487</v>
      </c>
      <c r="C257" s="13" t="s">
        <v>487</v>
      </c>
      <c r="D257" s="14">
        <v>14939</v>
      </c>
      <c r="E257" s="15" t="s">
        <v>1140</v>
      </c>
      <c r="F257" s="16">
        <f t="shared" si="3"/>
        <v>100</v>
      </c>
      <c r="G257" s="15"/>
      <c r="H257" s="17">
        <v>100</v>
      </c>
      <c r="I257" s="20" t="s">
        <v>2173</v>
      </c>
      <c r="J257" s="20" t="s">
        <v>2174</v>
      </c>
      <c r="K257" s="20" t="s">
        <v>2175</v>
      </c>
      <c r="L257" s="20" t="s">
        <v>2176</v>
      </c>
      <c r="M257" s="19"/>
    </row>
    <row r="258" s="1" customFormat="1" ht="18" customHeight="1" spans="1:13">
      <c r="A258" s="12">
        <v>177</v>
      </c>
      <c r="B258" s="13" t="s">
        <v>268</v>
      </c>
      <c r="C258" s="13" t="s">
        <v>267</v>
      </c>
      <c r="D258" s="14">
        <v>12516</v>
      </c>
      <c r="E258" s="15" t="s">
        <v>1140</v>
      </c>
      <c r="F258" s="16">
        <f t="shared" si="3"/>
        <v>100</v>
      </c>
      <c r="G258" s="15"/>
      <c r="H258" s="17">
        <v>100</v>
      </c>
      <c r="I258" s="20" t="s">
        <v>2177</v>
      </c>
      <c r="J258" s="20" t="s">
        <v>2178</v>
      </c>
      <c r="K258" s="20" t="s">
        <v>2179</v>
      </c>
      <c r="L258" s="20" t="s">
        <v>2180</v>
      </c>
      <c r="M258" s="19"/>
    </row>
    <row r="259" s="1" customFormat="1" ht="18" customHeight="1" spans="1:13">
      <c r="A259" s="12">
        <v>371</v>
      </c>
      <c r="B259" s="13" t="s">
        <v>437</v>
      </c>
      <c r="C259" s="13" t="s">
        <v>437</v>
      </c>
      <c r="D259" s="14">
        <v>14554</v>
      </c>
      <c r="E259" s="15" t="s">
        <v>1140</v>
      </c>
      <c r="F259" s="16">
        <f t="shared" si="3"/>
        <v>100</v>
      </c>
      <c r="G259" s="15"/>
      <c r="H259" s="17">
        <v>100</v>
      </c>
      <c r="I259" s="20" t="s">
        <v>2181</v>
      </c>
      <c r="J259" s="20" t="s">
        <v>2182</v>
      </c>
      <c r="K259" s="20" t="s">
        <v>2183</v>
      </c>
      <c r="L259" s="20" t="s">
        <v>2184</v>
      </c>
      <c r="M259" s="19"/>
    </row>
    <row r="260" s="1" customFormat="1" ht="18" customHeight="1" spans="1:13">
      <c r="A260" s="12">
        <v>372</v>
      </c>
      <c r="B260" s="13" t="s">
        <v>447</v>
      </c>
      <c r="C260" s="13" t="s">
        <v>447</v>
      </c>
      <c r="D260" s="14">
        <v>14523</v>
      </c>
      <c r="E260" s="15" t="s">
        <v>1140</v>
      </c>
      <c r="F260" s="16">
        <f t="shared" si="3"/>
        <v>100</v>
      </c>
      <c r="G260" s="15"/>
      <c r="H260" s="17">
        <v>100</v>
      </c>
      <c r="I260" s="20" t="s">
        <v>2185</v>
      </c>
      <c r="J260" s="20" t="s">
        <v>2186</v>
      </c>
      <c r="K260" s="20" t="s">
        <v>2187</v>
      </c>
      <c r="L260" s="20" t="s">
        <v>2188</v>
      </c>
      <c r="M260" s="19"/>
    </row>
    <row r="261" s="1" customFormat="1" ht="18" customHeight="1" spans="1:13">
      <c r="A261" s="12">
        <v>316</v>
      </c>
      <c r="B261" s="13" t="s">
        <v>30</v>
      </c>
      <c r="C261" s="13" t="s">
        <v>30</v>
      </c>
      <c r="D261" s="14">
        <v>14308</v>
      </c>
      <c r="E261" s="15" t="s">
        <v>1140</v>
      </c>
      <c r="F261" s="16">
        <f t="shared" si="3"/>
        <v>100</v>
      </c>
      <c r="G261" s="15"/>
      <c r="H261" s="17">
        <v>100</v>
      </c>
      <c r="I261" s="20" t="s">
        <v>2189</v>
      </c>
      <c r="J261" s="20" t="s">
        <v>2190</v>
      </c>
      <c r="K261" s="20" t="s">
        <v>2191</v>
      </c>
      <c r="L261" s="20" t="s">
        <v>2192</v>
      </c>
      <c r="M261" s="19"/>
    </row>
    <row r="262" s="1" customFormat="1" ht="18" customHeight="1" spans="1:13">
      <c r="A262" s="12">
        <v>318</v>
      </c>
      <c r="B262" s="13" t="s">
        <v>581</v>
      </c>
      <c r="C262" s="13" t="s">
        <v>581</v>
      </c>
      <c r="D262" s="14">
        <v>14377</v>
      </c>
      <c r="E262" s="15" t="s">
        <v>1140</v>
      </c>
      <c r="F262" s="16">
        <f t="shared" ref="F262:F325" si="4">ROUND(E262,2)</f>
        <v>100</v>
      </c>
      <c r="G262" s="15"/>
      <c r="H262" s="17">
        <v>100</v>
      </c>
      <c r="I262" s="20" t="s">
        <v>2193</v>
      </c>
      <c r="J262" s="20" t="s">
        <v>2194</v>
      </c>
      <c r="K262" s="20" t="s">
        <v>2195</v>
      </c>
      <c r="L262" s="20" t="s">
        <v>2196</v>
      </c>
      <c r="M262" s="19"/>
    </row>
    <row r="263" s="1" customFormat="1" ht="18" customHeight="1" spans="1:13">
      <c r="A263" s="12">
        <v>448</v>
      </c>
      <c r="B263" s="13" t="s">
        <v>581</v>
      </c>
      <c r="C263" s="13" t="s">
        <v>583</v>
      </c>
      <c r="D263" s="14">
        <v>14809</v>
      </c>
      <c r="E263" s="15" t="s">
        <v>1140</v>
      </c>
      <c r="F263" s="16">
        <f t="shared" si="4"/>
        <v>100</v>
      </c>
      <c r="G263" s="15"/>
      <c r="H263" s="17">
        <v>100</v>
      </c>
      <c r="I263" s="20" t="s">
        <v>2197</v>
      </c>
      <c r="J263" s="20" t="s">
        <v>2194</v>
      </c>
      <c r="K263" s="20" t="s">
        <v>2198</v>
      </c>
      <c r="L263" s="20" t="s">
        <v>2196</v>
      </c>
      <c r="M263" s="19"/>
    </row>
    <row r="264" s="1" customFormat="1" ht="18" customHeight="1" spans="1:13">
      <c r="A264" s="12">
        <v>379</v>
      </c>
      <c r="B264" s="13" t="s">
        <v>2199</v>
      </c>
      <c r="C264" s="13" t="s">
        <v>125</v>
      </c>
      <c r="D264" s="14">
        <v>14196</v>
      </c>
      <c r="E264" s="15" t="s">
        <v>1140</v>
      </c>
      <c r="F264" s="16">
        <f t="shared" si="4"/>
        <v>100</v>
      </c>
      <c r="G264" s="15"/>
      <c r="H264" s="17">
        <v>100</v>
      </c>
      <c r="I264" s="20" t="s">
        <v>2200</v>
      </c>
      <c r="J264" s="20" t="s">
        <v>2201</v>
      </c>
      <c r="K264" s="20" t="s">
        <v>2202</v>
      </c>
      <c r="L264" s="20" t="s">
        <v>2203</v>
      </c>
      <c r="M264" s="19"/>
    </row>
    <row r="265" s="1" customFormat="1" ht="18" customHeight="1" spans="1:13">
      <c r="A265" s="12">
        <v>256</v>
      </c>
      <c r="B265" s="13" t="s">
        <v>2204</v>
      </c>
      <c r="C265" s="13" t="s">
        <v>277</v>
      </c>
      <c r="D265" s="14">
        <v>12599</v>
      </c>
      <c r="E265" s="15" t="s">
        <v>1140</v>
      </c>
      <c r="F265" s="16">
        <f t="shared" si="4"/>
        <v>100</v>
      </c>
      <c r="G265" s="15"/>
      <c r="H265" s="17">
        <v>100</v>
      </c>
      <c r="I265" s="20" t="s">
        <v>2205</v>
      </c>
      <c r="J265" s="20" t="s">
        <v>2206</v>
      </c>
      <c r="K265" s="20" t="s">
        <v>2207</v>
      </c>
      <c r="L265" s="20" t="s">
        <v>2208</v>
      </c>
      <c r="M265" s="19"/>
    </row>
    <row r="266" s="1" customFormat="1" ht="18" customHeight="1" spans="1:13">
      <c r="A266" s="12">
        <v>451</v>
      </c>
      <c r="B266" s="13" t="s">
        <v>2107</v>
      </c>
      <c r="C266" s="13" t="s">
        <v>483</v>
      </c>
      <c r="D266" s="14">
        <v>14931</v>
      </c>
      <c r="E266" s="15" t="s">
        <v>1140</v>
      </c>
      <c r="F266" s="16">
        <f t="shared" si="4"/>
        <v>100</v>
      </c>
      <c r="G266" s="15"/>
      <c r="H266" s="17">
        <v>100</v>
      </c>
      <c r="I266" s="20" t="s">
        <v>2209</v>
      </c>
      <c r="J266" s="20" t="s">
        <v>2109</v>
      </c>
      <c r="K266" s="20" t="s">
        <v>2210</v>
      </c>
      <c r="L266" s="20" t="s">
        <v>2111</v>
      </c>
      <c r="M266" s="19"/>
    </row>
    <row r="267" s="1" customFormat="1" ht="18" customHeight="1" spans="1:13">
      <c r="A267" s="12">
        <v>326</v>
      </c>
      <c r="B267" s="13" t="s">
        <v>576</v>
      </c>
      <c r="C267" s="13" t="s">
        <v>576</v>
      </c>
      <c r="D267" s="14">
        <v>14326</v>
      </c>
      <c r="E267" s="15" t="s">
        <v>1140</v>
      </c>
      <c r="F267" s="16">
        <f t="shared" si="4"/>
        <v>100</v>
      </c>
      <c r="G267" s="15"/>
      <c r="H267" s="17">
        <v>100</v>
      </c>
      <c r="I267" s="20" t="s">
        <v>2211</v>
      </c>
      <c r="J267" s="20" t="s">
        <v>2212</v>
      </c>
      <c r="K267" s="20" t="s">
        <v>2213</v>
      </c>
      <c r="L267" s="20" t="s">
        <v>2214</v>
      </c>
      <c r="M267" s="19"/>
    </row>
    <row r="268" s="1" customFormat="1" ht="18" customHeight="1" spans="1:13">
      <c r="A268" s="12">
        <v>453</v>
      </c>
      <c r="B268" s="13" t="s">
        <v>2215</v>
      </c>
      <c r="C268" s="13" t="s">
        <v>514</v>
      </c>
      <c r="D268" s="14">
        <v>14861</v>
      </c>
      <c r="E268" s="15" t="s">
        <v>1140</v>
      </c>
      <c r="F268" s="16">
        <f t="shared" si="4"/>
        <v>100</v>
      </c>
      <c r="G268" s="15"/>
      <c r="H268" s="17">
        <v>100</v>
      </c>
      <c r="I268" s="20" t="s">
        <v>2216</v>
      </c>
      <c r="J268" s="20" t="s">
        <v>2217</v>
      </c>
      <c r="K268" s="20" t="s">
        <v>2218</v>
      </c>
      <c r="L268" s="20" t="s">
        <v>2219</v>
      </c>
      <c r="M268" s="19"/>
    </row>
    <row r="269" s="1" customFormat="1" ht="18" customHeight="1" spans="1:13">
      <c r="A269" s="12">
        <v>386</v>
      </c>
      <c r="B269" s="13" t="s">
        <v>705</v>
      </c>
      <c r="C269" s="13" t="s">
        <v>704</v>
      </c>
      <c r="D269" s="14">
        <v>14594</v>
      </c>
      <c r="E269" s="15" t="s">
        <v>1140</v>
      </c>
      <c r="F269" s="16">
        <f t="shared" si="4"/>
        <v>100</v>
      </c>
      <c r="G269" s="15"/>
      <c r="H269" s="17">
        <v>100</v>
      </c>
      <c r="I269" s="20" t="s">
        <v>2220</v>
      </c>
      <c r="J269" s="20" t="s">
        <v>2221</v>
      </c>
      <c r="K269" s="20" t="s">
        <v>2222</v>
      </c>
      <c r="L269" s="20" t="s">
        <v>2223</v>
      </c>
      <c r="M269" s="19"/>
    </row>
    <row r="270" s="1" customFormat="1" ht="18" customHeight="1" spans="1:13">
      <c r="A270" s="12">
        <v>388</v>
      </c>
      <c r="B270" s="13" t="s">
        <v>2224</v>
      </c>
      <c r="C270" s="13" t="s">
        <v>2224</v>
      </c>
      <c r="D270" s="14">
        <v>14524</v>
      </c>
      <c r="E270" s="15" t="s">
        <v>1140</v>
      </c>
      <c r="F270" s="16">
        <f t="shared" si="4"/>
        <v>100</v>
      </c>
      <c r="G270" s="15"/>
      <c r="H270" s="17">
        <v>100</v>
      </c>
      <c r="I270" s="20" t="s">
        <v>2225</v>
      </c>
      <c r="J270" s="20" t="s">
        <v>2226</v>
      </c>
      <c r="K270" s="20" t="s">
        <v>2227</v>
      </c>
      <c r="L270" s="20" t="s">
        <v>2228</v>
      </c>
      <c r="M270" s="19"/>
    </row>
    <row r="271" s="1" customFormat="1" ht="18" customHeight="1" spans="1:13">
      <c r="A271" s="12">
        <v>199</v>
      </c>
      <c r="B271" s="13" t="s">
        <v>235</v>
      </c>
      <c r="C271" s="13" t="s">
        <v>235</v>
      </c>
      <c r="D271" s="14">
        <v>13229</v>
      </c>
      <c r="E271" s="15" t="s">
        <v>1140</v>
      </c>
      <c r="F271" s="16">
        <f t="shared" si="4"/>
        <v>100</v>
      </c>
      <c r="G271" s="15"/>
      <c r="H271" s="17">
        <v>100</v>
      </c>
      <c r="I271" s="20" t="s">
        <v>2229</v>
      </c>
      <c r="J271" s="20" t="s">
        <v>2230</v>
      </c>
      <c r="K271" s="20" t="s">
        <v>2231</v>
      </c>
      <c r="L271" s="20" t="s">
        <v>2232</v>
      </c>
      <c r="M271" s="19"/>
    </row>
    <row r="272" s="1" customFormat="1" ht="18" customHeight="1" spans="1:13">
      <c r="A272" s="12">
        <v>272</v>
      </c>
      <c r="B272" s="13" t="s">
        <v>67</v>
      </c>
      <c r="C272" s="13" t="s">
        <v>66</v>
      </c>
      <c r="D272" s="14">
        <v>13949</v>
      </c>
      <c r="E272" s="15" t="s">
        <v>1140</v>
      </c>
      <c r="F272" s="16">
        <f t="shared" si="4"/>
        <v>100</v>
      </c>
      <c r="G272" s="15"/>
      <c r="H272" s="17">
        <v>100</v>
      </c>
      <c r="I272" s="20" t="s">
        <v>2233</v>
      </c>
      <c r="J272" s="20" t="s">
        <v>2234</v>
      </c>
      <c r="K272" s="20" t="s">
        <v>2235</v>
      </c>
      <c r="L272" s="20" t="s">
        <v>2236</v>
      </c>
      <c r="M272" s="19"/>
    </row>
    <row r="273" s="1" customFormat="1" ht="18" customHeight="1" spans="1:13">
      <c r="A273" s="12">
        <v>402</v>
      </c>
      <c r="B273" s="13" t="s">
        <v>715</v>
      </c>
      <c r="C273" s="13" t="s">
        <v>714</v>
      </c>
      <c r="D273" s="14">
        <v>14561</v>
      </c>
      <c r="E273" s="15" t="s">
        <v>1140</v>
      </c>
      <c r="F273" s="16">
        <f t="shared" si="4"/>
        <v>100</v>
      </c>
      <c r="G273" s="15"/>
      <c r="H273" s="17">
        <v>100</v>
      </c>
      <c r="I273" s="20" t="s">
        <v>2237</v>
      </c>
      <c r="J273" s="20" t="s">
        <v>2238</v>
      </c>
      <c r="K273" s="20" t="s">
        <v>2239</v>
      </c>
      <c r="L273" s="20" t="s">
        <v>2240</v>
      </c>
      <c r="M273" s="19"/>
    </row>
    <row r="274" s="1" customFormat="1" ht="18" customHeight="1" spans="1:13">
      <c r="A274" s="12">
        <v>405</v>
      </c>
      <c r="B274" s="13" t="s">
        <v>717</v>
      </c>
      <c r="C274" s="13" t="s">
        <v>716</v>
      </c>
      <c r="D274" s="14">
        <v>14559</v>
      </c>
      <c r="E274" s="15" t="s">
        <v>1140</v>
      </c>
      <c r="F274" s="16">
        <f t="shared" si="4"/>
        <v>100</v>
      </c>
      <c r="G274" s="15"/>
      <c r="H274" s="17">
        <v>100</v>
      </c>
      <c r="I274" s="20" t="s">
        <v>2241</v>
      </c>
      <c r="J274" s="20" t="s">
        <v>2242</v>
      </c>
      <c r="K274" s="20" t="s">
        <v>2243</v>
      </c>
      <c r="L274" s="20" t="s">
        <v>2244</v>
      </c>
      <c r="M274" s="19"/>
    </row>
    <row r="275" s="1" customFormat="1" ht="18" customHeight="1" spans="1:13">
      <c r="A275" s="12">
        <v>416</v>
      </c>
      <c r="B275" s="13" t="s">
        <v>900</v>
      </c>
      <c r="C275" s="13" t="s">
        <v>900</v>
      </c>
      <c r="D275" s="14">
        <v>14751</v>
      </c>
      <c r="E275" s="15" t="s">
        <v>1140</v>
      </c>
      <c r="F275" s="16">
        <f t="shared" si="4"/>
        <v>100</v>
      </c>
      <c r="G275" s="15"/>
      <c r="H275" s="17">
        <v>100</v>
      </c>
      <c r="I275" s="20" t="s">
        <v>2245</v>
      </c>
      <c r="J275" s="20" t="s">
        <v>2246</v>
      </c>
      <c r="K275" s="20" t="s">
        <v>2247</v>
      </c>
      <c r="L275" s="20" t="s">
        <v>2248</v>
      </c>
      <c r="M275" s="19"/>
    </row>
    <row r="276" s="1" customFormat="1" ht="18" customHeight="1" spans="1:13">
      <c r="A276" s="12">
        <v>345</v>
      </c>
      <c r="B276" s="13" t="s">
        <v>722</v>
      </c>
      <c r="C276" s="13" t="s">
        <v>722</v>
      </c>
      <c r="D276" s="14">
        <v>14527</v>
      </c>
      <c r="E276" s="15" t="s">
        <v>1140</v>
      </c>
      <c r="F276" s="16">
        <f t="shared" si="4"/>
        <v>100</v>
      </c>
      <c r="G276" s="15"/>
      <c r="H276" s="17">
        <v>100</v>
      </c>
      <c r="I276" s="20" t="s">
        <v>2249</v>
      </c>
      <c r="J276" s="20" t="s">
        <v>2250</v>
      </c>
      <c r="K276" s="20" t="s">
        <v>2251</v>
      </c>
      <c r="L276" s="20" t="s">
        <v>2252</v>
      </c>
      <c r="M276" s="19"/>
    </row>
    <row r="277" s="1" customFormat="1" ht="18" customHeight="1" spans="1:13">
      <c r="A277" s="12">
        <v>297</v>
      </c>
      <c r="B277" s="13" t="s">
        <v>2253</v>
      </c>
      <c r="C277" s="13" t="s">
        <v>2253</v>
      </c>
      <c r="D277" s="14">
        <v>14308</v>
      </c>
      <c r="E277" s="15" t="s">
        <v>1140</v>
      </c>
      <c r="F277" s="16">
        <f t="shared" si="4"/>
        <v>100</v>
      </c>
      <c r="G277" s="15"/>
      <c r="H277" s="17">
        <v>100</v>
      </c>
      <c r="I277" s="20" t="s">
        <v>2254</v>
      </c>
      <c r="J277" s="20" t="s">
        <v>2255</v>
      </c>
      <c r="K277" s="20" t="s">
        <v>2256</v>
      </c>
      <c r="L277" s="20" t="s">
        <v>2257</v>
      </c>
      <c r="M277" s="19"/>
    </row>
    <row r="278" s="1" customFormat="1" ht="18" customHeight="1" spans="1:13">
      <c r="A278" s="12">
        <v>356</v>
      </c>
      <c r="B278" s="13" t="s">
        <v>578</v>
      </c>
      <c r="C278" s="13" t="s">
        <v>578</v>
      </c>
      <c r="D278" s="14">
        <v>14327</v>
      </c>
      <c r="E278" s="15" t="s">
        <v>1140</v>
      </c>
      <c r="F278" s="16">
        <f t="shared" si="4"/>
        <v>100</v>
      </c>
      <c r="G278" s="15"/>
      <c r="H278" s="17">
        <v>100</v>
      </c>
      <c r="I278" s="20" t="s">
        <v>2258</v>
      </c>
      <c r="J278" s="20" t="s">
        <v>2259</v>
      </c>
      <c r="K278" s="20" t="s">
        <v>2260</v>
      </c>
      <c r="L278" s="20" t="s">
        <v>2261</v>
      </c>
      <c r="M278" s="19"/>
    </row>
    <row r="279" s="1" customFormat="1" ht="18" customHeight="1" spans="1:13">
      <c r="A279" s="12">
        <v>228</v>
      </c>
      <c r="B279" s="13" t="s">
        <v>374</v>
      </c>
      <c r="C279" s="13" t="s">
        <v>373</v>
      </c>
      <c r="D279" s="14">
        <v>11090</v>
      </c>
      <c r="E279" s="15" t="s">
        <v>1140</v>
      </c>
      <c r="F279" s="16">
        <f t="shared" si="4"/>
        <v>100</v>
      </c>
      <c r="G279" s="15"/>
      <c r="H279" s="17">
        <v>100</v>
      </c>
      <c r="I279" s="20" t="s">
        <v>2262</v>
      </c>
      <c r="J279" s="20" t="s">
        <v>2263</v>
      </c>
      <c r="K279" s="20" t="s">
        <v>2264</v>
      </c>
      <c r="L279" s="20" t="s">
        <v>2265</v>
      </c>
      <c r="M279" s="19"/>
    </row>
    <row r="280" s="1" customFormat="1" ht="18" customHeight="1" spans="1:13">
      <c r="A280" s="12">
        <v>366</v>
      </c>
      <c r="B280" s="13" t="s">
        <v>2266</v>
      </c>
      <c r="C280" s="13" t="s">
        <v>443</v>
      </c>
      <c r="D280" s="14">
        <v>14536</v>
      </c>
      <c r="E280" s="15" t="s">
        <v>1140</v>
      </c>
      <c r="F280" s="16">
        <f t="shared" si="4"/>
        <v>100</v>
      </c>
      <c r="G280" s="15"/>
      <c r="H280" s="17">
        <v>100</v>
      </c>
      <c r="I280" s="20" t="s">
        <v>2267</v>
      </c>
      <c r="J280" s="20" t="s">
        <v>2268</v>
      </c>
      <c r="K280" s="20" t="s">
        <v>2269</v>
      </c>
      <c r="L280" s="20" t="s">
        <v>2270</v>
      </c>
      <c r="M280" s="19"/>
    </row>
    <row r="281" s="1" customFormat="1" ht="18" customHeight="1" spans="1:13">
      <c r="A281" s="12">
        <v>369</v>
      </c>
      <c r="B281" s="13" t="s">
        <v>431</v>
      </c>
      <c r="C281" s="13" t="s">
        <v>431</v>
      </c>
      <c r="D281" s="14">
        <v>14570</v>
      </c>
      <c r="E281" s="15" t="s">
        <v>1140</v>
      </c>
      <c r="F281" s="16">
        <f t="shared" si="4"/>
        <v>100</v>
      </c>
      <c r="G281" s="15"/>
      <c r="H281" s="17">
        <v>100</v>
      </c>
      <c r="I281" s="20" t="s">
        <v>2271</v>
      </c>
      <c r="J281" s="20" t="s">
        <v>2272</v>
      </c>
      <c r="K281" s="20" t="s">
        <v>2273</v>
      </c>
      <c r="L281" s="20" t="s">
        <v>2274</v>
      </c>
      <c r="M281" s="19"/>
    </row>
    <row r="282" s="1" customFormat="1" ht="18" customHeight="1" spans="1:13">
      <c r="A282" s="12">
        <v>373</v>
      </c>
      <c r="B282" s="13" t="s">
        <v>257</v>
      </c>
      <c r="C282" s="13" t="s">
        <v>2275</v>
      </c>
      <c r="D282" s="14">
        <v>14651</v>
      </c>
      <c r="E282" s="15" t="s">
        <v>1140</v>
      </c>
      <c r="F282" s="16">
        <f t="shared" si="4"/>
        <v>100</v>
      </c>
      <c r="G282" s="15"/>
      <c r="H282" s="17">
        <v>100</v>
      </c>
      <c r="I282" s="20" t="s">
        <v>2276</v>
      </c>
      <c r="J282" s="20" t="s">
        <v>1532</v>
      </c>
      <c r="K282" s="20" t="s">
        <v>2277</v>
      </c>
      <c r="L282" s="20" t="s">
        <v>1534</v>
      </c>
      <c r="M282" s="19"/>
    </row>
    <row r="283" s="1" customFormat="1" ht="18" customHeight="1" spans="1:13">
      <c r="A283" s="12">
        <v>382</v>
      </c>
      <c r="B283" s="13" t="s">
        <v>228</v>
      </c>
      <c r="C283" s="13" t="s">
        <v>228</v>
      </c>
      <c r="D283" s="14">
        <v>14519</v>
      </c>
      <c r="E283" s="15" t="s">
        <v>1140</v>
      </c>
      <c r="F283" s="16">
        <f t="shared" si="4"/>
        <v>100</v>
      </c>
      <c r="G283" s="15"/>
      <c r="H283" s="17">
        <v>100</v>
      </c>
      <c r="I283" s="20" t="s">
        <v>2278</v>
      </c>
      <c r="J283" s="20" t="s">
        <v>2279</v>
      </c>
      <c r="K283" s="20" t="s">
        <v>2280</v>
      </c>
      <c r="L283" s="20" t="s">
        <v>2281</v>
      </c>
      <c r="M283" s="19"/>
    </row>
    <row r="284" s="1" customFormat="1" ht="18" customHeight="1" spans="1:13">
      <c r="A284" s="12">
        <v>327</v>
      </c>
      <c r="B284" s="13" t="s">
        <v>90</v>
      </c>
      <c r="C284" s="13" t="s">
        <v>90</v>
      </c>
      <c r="D284" s="14">
        <v>14124</v>
      </c>
      <c r="E284" s="15" t="s">
        <v>1140</v>
      </c>
      <c r="F284" s="16">
        <f t="shared" si="4"/>
        <v>100</v>
      </c>
      <c r="G284" s="15"/>
      <c r="H284" s="17">
        <v>100</v>
      </c>
      <c r="I284" s="20" t="s">
        <v>2282</v>
      </c>
      <c r="J284" s="20" t="s">
        <v>2283</v>
      </c>
      <c r="K284" s="20" t="s">
        <v>2284</v>
      </c>
      <c r="L284" s="20" t="s">
        <v>2285</v>
      </c>
      <c r="M284" s="19"/>
    </row>
    <row r="285" s="1" customFormat="1" ht="18" customHeight="1" spans="1:13">
      <c r="A285" s="12">
        <v>332</v>
      </c>
      <c r="B285" s="13" t="s">
        <v>127</v>
      </c>
      <c r="C285" s="13" t="s">
        <v>127</v>
      </c>
      <c r="D285" s="14">
        <v>14232</v>
      </c>
      <c r="E285" s="15" t="s">
        <v>1140</v>
      </c>
      <c r="F285" s="16">
        <f t="shared" si="4"/>
        <v>100</v>
      </c>
      <c r="G285" s="15"/>
      <c r="H285" s="17">
        <v>100</v>
      </c>
      <c r="I285" s="20" t="s">
        <v>2286</v>
      </c>
      <c r="J285" s="20" t="s">
        <v>2287</v>
      </c>
      <c r="K285" s="20" t="s">
        <v>2288</v>
      </c>
      <c r="L285" s="20" t="s">
        <v>2289</v>
      </c>
      <c r="M285" s="19"/>
    </row>
    <row r="286" s="1" customFormat="1" ht="18" customHeight="1" spans="1:13">
      <c r="A286" s="12">
        <v>390</v>
      </c>
      <c r="B286" s="13" t="s">
        <v>276</v>
      </c>
      <c r="C286" s="13" t="s">
        <v>276</v>
      </c>
      <c r="D286" s="14">
        <v>12734</v>
      </c>
      <c r="E286" s="15" t="s">
        <v>1140</v>
      </c>
      <c r="F286" s="16">
        <f t="shared" si="4"/>
        <v>100</v>
      </c>
      <c r="G286" s="15"/>
      <c r="H286" s="17">
        <v>100</v>
      </c>
      <c r="I286" s="20" t="s">
        <v>2290</v>
      </c>
      <c r="J286" s="20" t="s">
        <v>2291</v>
      </c>
      <c r="K286" s="20" t="s">
        <v>2292</v>
      </c>
      <c r="L286" s="20" t="s">
        <v>2293</v>
      </c>
      <c r="M286" s="19"/>
    </row>
    <row r="287" s="1" customFormat="1" ht="18" customHeight="1" spans="1:13">
      <c r="A287" s="12">
        <v>456</v>
      </c>
      <c r="B287" s="13" t="s">
        <v>2294</v>
      </c>
      <c r="C287" s="13" t="s">
        <v>2294</v>
      </c>
      <c r="D287" s="14">
        <v>14613</v>
      </c>
      <c r="E287" s="15" t="s">
        <v>1140</v>
      </c>
      <c r="F287" s="16">
        <f t="shared" si="4"/>
        <v>100</v>
      </c>
      <c r="G287" s="15"/>
      <c r="H287" s="17">
        <v>100</v>
      </c>
      <c r="I287" s="20" t="s">
        <v>2295</v>
      </c>
      <c r="J287" s="20" t="s">
        <v>2296</v>
      </c>
      <c r="K287" s="20" t="s">
        <v>2297</v>
      </c>
      <c r="L287" s="20" t="s">
        <v>2298</v>
      </c>
      <c r="M287" s="19"/>
    </row>
    <row r="288" s="1" customFormat="1" ht="18" customHeight="1" spans="1:13">
      <c r="A288" s="12">
        <v>334</v>
      </c>
      <c r="B288" s="13" t="s">
        <v>261</v>
      </c>
      <c r="C288" s="13" t="s">
        <v>261</v>
      </c>
      <c r="D288" s="14">
        <v>12939</v>
      </c>
      <c r="E288" s="15" t="s">
        <v>1140</v>
      </c>
      <c r="F288" s="16">
        <f t="shared" si="4"/>
        <v>100</v>
      </c>
      <c r="G288" s="15"/>
      <c r="H288" s="17">
        <v>100</v>
      </c>
      <c r="I288" s="20" t="s">
        <v>2299</v>
      </c>
      <c r="J288" s="20" t="s">
        <v>2300</v>
      </c>
      <c r="K288" s="20" t="s">
        <v>2301</v>
      </c>
      <c r="L288" s="20" t="s">
        <v>2302</v>
      </c>
      <c r="M288" s="19"/>
    </row>
    <row r="289" s="1" customFormat="1" ht="18" customHeight="1" spans="1:13">
      <c r="A289" s="12">
        <v>496</v>
      </c>
      <c r="B289" s="13" t="s">
        <v>801</v>
      </c>
      <c r="C289" s="13" t="s">
        <v>801</v>
      </c>
      <c r="D289" s="14">
        <v>14630</v>
      </c>
      <c r="E289" s="15" t="s">
        <v>1140</v>
      </c>
      <c r="F289" s="16">
        <f t="shared" si="4"/>
        <v>100</v>
      </c>
      <c r="G289" s="15"/>
      <c r="H289" s="17">
        <v>100</v>
      </c>
      <c r="I289" s="20" t="s">
        <v>2303</v>
      </c>
      <c r="J289" s="20" t="s">
        <v>2304</v>
      </c>
      <c r="K289" s="20" t="s">
        <v>2305</v>
      </c>
      <c r="L289" s="20" t="s">
        <v>2306</v>
      </c>
      <c r="M289" s="19"/>
    </row>
    <row r="290" s="1" customFormat="1" ht="18" customHeight="1" spans="1:13">
      <c r="A290" s="12">
        <v>270</v>
      </c>
      <c r="B290" s="13" t="s">
        <v>2307</v>
      </c>
      <c r="C290" s="13" t="s">
        <v>33</v>
      </c>
      <c r="D290" s="14">
        <v>14274</v>
      </c>
      <c r="E290" s="15" t="s">
        <v>1140</v>
      </c>
      <c r="F290" s="16">
        <f t="shared" si="4"/>
        <v>100</v>
      </c>
      <c r="G290" s="15"/>
      <c r="H290" s="17">
        <v>100</v>
      </c>
      <c r="I290" s="20" t="s">
        <v>2308</v>
      </c>
      <c r="J290" s="20" t="s">
        <v>2309</v>
      </c>
      <c r="K290" s="20" t="s">
        <v>2310</v>
      </c>
      <c r="L290" s="20" t="s">
        <v>2311</v>
      </c>
      <c r="M290" s="19"/>
    </row>
    <row r="291" s="1" customFormat="1" ht="18" customHeight="1" spans="1:13">
      <c r="A291" s="12">
        <v>393</v>
      </c>
      <c r="B291" s="13" t="s">
        <v>2312</v>
      </c>
      <c r="C291" s="13" t="s">
        <v>2313</v>
      </c>
      <c r="D291" s="14">
        <v>14614</v>
      </c>
      <c r="E291" s="15" t="s">
        <v>1140</v>
      </c>
      <c r="F291" s="16">
        <f t="shared" si="4"/>
        <v>100</v>
      </c>
      <c r="G291" s="15"/>
      <c r="H291" s="17">
        <v>100</v>
      </c>
      <c r="I291" s="20" t="s">
        <v>2314</v>
      </c>
      <c r="J291" s="20" t="s">
        <v>2315</v>
      </c>
      <c r="K291" s="20" t="s">
        <v>2316</v>
      </c>
      <c r="L291" s="20" t="s">
        <v>2317</v>
      </c>
      <c r="M291" s="19"/>
    </row>
    <row r="292" s="1" customFormat="1" ht="18" customHeight="1" spans="1:13">
      <c r="A292" s="12">
        <v>459</v>
      </c>
      <c r="B292" s="13" t="s">
        <v>738</v>
      </c>
      <c r="C292" s="13" t="s">
        <v>738</v>
      </c>
      <c r="D292" s="14">
        <v>14754</v>
      </c>
      <c r="E292" s="15" t="s">
        <v>1140</v>
      </c>
      <c r="F292" s="16">
        <f t="shared" si="4"/>
        <v>100</v>
      </c>
      <c r="G292" s="15"/>
      <c r="H292" s="17">
        <v>100</v>
      </c>
      <c r="I292" s="20" t="s">
        <v>2318</v>
      </c>
      <c r="J292" s="20" t="s">
        <v>2319</v>
      </c>
      <c r="K292" s="20" t="s">
        <v>2320</v>
      </c>
      <c r="L292" s="20" t="s">
        <v>2321</v>
      </c>
      <c r="M292" s="19"/>
    </row>
    <row r="293" s="1" customFormat="1" ht="18" customHeight="1" spans="1:13">
      <c r="A293" s="12">
        <v>517</v>
      </c>
      <c r="B293" s="13" t="s">
        <v>825</v>
      </c>
      <c r="C293" s="13" t="s">
        <v>825</v>
      </c>
      <c r="D293" s="14">
        <v>15101</v>
      </c>
      <c r="E293" s="15" t="s">
        <v>1140</v>
      </c>
      <c r="F293" s="16">
        <f t="shared" si="4"/>
        <v>100</v>
      </c>
      <c r="G293" s="15"/>
      <c r="H293" s="17">
        <v>100</v>
      </c>
      <c r="I293" s="20" t="s">
        <v>2322</v>
      </c>
      <c r="J293" s="20" t="s">
        <v>2323</v>
      </c>
      <c r="K293" s="20" t="s">
        <v>2324</v>
      </c>
      <c r="L293" s="20" t="s">
        <v>2325</v>
      </c>
      <c r="M293" s="19"/>
    </row>
    <row r="294" s="1" customFormat="1" ht="18" customHeight="1" spans="1:13">
      <c r="A294" s="12">
        <v>499</v>
      </c>
      <c r="B294" s="13" t="s">
        <v>731</v>
      </c>
      <c r="C294" s="13" t="s">
        <v>792</v>
      </c>
      <c r="D294" s="14">
        <v>15000</v>
      </c>
      <c r="E294" s="15" t="s">
        <v>1140</v>
      </c>
      <c r="F294" s="16">
        <f t="shared" si="4"/>
        <v>100</v>
      </c>
      <c r="G294" s="15"/>
      <c r="H294" s="17">
        <v>100</v>
      </c>
      <c r="I294" s="20" t="s">
        <v>2326</v>
      </c>
      <c r="J294" s="20" t="s">
        <v>2327</v>
      </c>
      <c r="K294" s="20" t="s">
        <v>2328</v>
      </c>
      <c r="L294" s="20" t="s">
        <v>2329</v>
      </c>
      <c r="M294" s="19"/>
    </row>
    <row r="295" s="1" customFormat="1" ht="18" customHeight="1" spans="1:13">
      <c r="A295" s="12">
        <v>398</v>
      </c>
      <c r="B295" s="13" t="s">
        <v>402</v>
      </c>
      <c r="C295" s="13" t="s">
        <v>402</v>
      </c>
      <c r="D295" s="14">
        <v>14517</v>
      </c>
      <c r="E295" s="15" t="s">
        <v>1140</v>
      </c>
      <c r="F295" s="16">
        <f t="shared" si="4"/>
        <v>100</v>
      </c>
      <c r="G295" s="15"/>
      <c r="H295" s="17">
        <v>100</v>
      </c>
      <c r="I295" s="20" t="s">
        <v>2330</v>
      </c>
      <c r="J295" s="20" t="s">
        <v>2331</v>
      </c>
      <c r="K295" s="20" t="s">
        <v>2332</v>
      </c>
      <c r="L295" s="20" t="s">
        <v>2333</v>
      </c>
      <c r="M295" s="19"/>
    </row>
    <row r="296" s="1" customFormat="1" ht="18" customHeight="1" spans="1:13">
      <c r="A296" s="12">
        <v>400</v>
      </c>
      <c r="B296" s="13" t="s">
        <v>349</v>
      </c>
      <c r="C296" s="13" t="s">
        <v>2334</v>
      </c>
      <c r="D296" s="14">
        <v>13491</v>
      </c>
      <c r="E296" s="15" t="s">
        <v>1140</v>
      </c>
      <c r="F296" s="16">
        <f t="shared" si="4"/>
        <v>100</v>
      </c>
      <c r="G296" s="15"/>
      <c r="H296" s="17">
        <v>100</v>
      </c>
      <c r="I296" s="20" t="s">
        <v>2335</v>
      </c>
      <c r="J296" s="20" t="s">
        <v>2336</v>
      </c>
      <c r="K296" s="20" t="s">
        <v>2337</v>
      </c>
      <c r="L296" s="20" t="s">
        <v>2338</v>
      </c>
      <c r="M296" s="19"/>
    </row>
    <row r="297" s="1" customFormat="1" ht="18" customHeight="1" spans="1:13">
      <c r="A297" s="12">
        <v>463</v>
      </c>
      <c r="B297" s="13" t="s">
        <v>2339</v>
      </c>
      <c r="C297" s="13" t="s">
        <v>2339</v>
      </c>
      <c r="D297" s="14">
        <v>14601</v>
      </c>
      <c r="E297" s="15" t="s">
        <v>1140</v>
      </c>
      <c r="F297" s="16">
        <f t="shared" si="4"/>
        <v>100</v>
      </c>
      <c r="G297" s="15"/>
      <c r="H297" s="17">
        <v>100</v>
      </c>
      <c r="I297" s="20" t="s">
        <v>2340</v>
      </c>
      <c r="J297" s="20" t="s">
        <v>2341</v>
      </c>
      <c r="K297" s="20" t="s">
        <v>2342</v>
      </c>
      <c r="L297" s="20" t="s">
        <v>2343</v>
      </c>
      <c r="M297" s="19"/>
    </row>
    <row r="298" s="1" customFormat="1" ht="18" customHeight="1" spans="1:13">
      <c r="A298" s="12">
        <v>466</v>
      </c>
      <c r="B298" s="13" t="s">
        <v>323</v>
      </c>
      <c r="C298" s="13" t="s">
        <v>323</v>
      </c>
      <c r="D298" s="14">
        <v>14666</v>
      </c>
      <c r="E298" s="15" t="s">
        <v>1140</v>
      </c>
      <c r="F298" s="16">
        <f t="shared" si="4"/>
        <v>100</v>
      </c>
      <c r="G298" s="15" t="s">
        <v>2344</v>
      </c>
      <c r="H298" s="17">
        <v>100</v>
      </c>
      <c r="I298" s="20" t="s">
        <v>2345</v>
      </c>
      <c r="J298" s="20" t="s">
        <v>2346</v>
      </c>
      <c r="K298" s="20" t="s">
        <v>2347</v>
      </c>
      <c r="L298" s="20" t="s">
        <v>2348</v>
      </c>
      <c r="M298" s="19"/>
    </row>
    <row r="299" s="1" customFormat="1" ht="18" customHeight="1" spans="1:13">
      <c r="A299" s="12">
        <v>522</v>
      </c>
      <c r="B299" s="13" t="s">
        <v>537</v>
      </c>
      <c r="C299" s="13" t="s">
        <v>536</v>
      </c>
      <c r="D299" s="14">
        <v>15072</v>
      </c>
      <c r="E299" s="15" t="s">
        <v>1140</v>
      </c>
      <c r="F299" s="16">
        <f t="shared" si="4"/>
        <v>100</v>
      </c>
      <c r="G299" s="15"/>
      <c r="H299" s="17">
        <v>100</v>
      </c>
      <c r="I299" s="20" t="s">
        <v>2349</v>
      </c>
      <c r="J299" s="20" t="s">
        <v>2350</v>
      </c>
      <c r="K299" s="20" t="s">
        <v>2351</v>
      </c>
      <c r="L299" s="20" t="s">
        <v>2352</v>
      </c>
      <c r="M299" s="19"/>
    </row>
    <row r="300" s="1" customFormat="1" ht="18" customHeight="1" spans="1:13">
      <c r="A300" s="12">
        <v>470</v>
      </c>
      <c r="B300" s="13" t="s">
        <v>492</v>
      </c>
      <c r="C300" s="13" t="s">
        <v>491</v>
      </c>
      <c r="D300" s="14">
        <v>14946</v>
      </c>
      <c r="E300" s="15" t="s">
        <v>1140</v>
      </c>
      <c r="F300" s="16">
        <f t="shared" si="4"/>
        <v>100</v>
      </c>
      <c r="G300" s="15"/>
      <c r="H300" s="17">
        <v>100</v>
      </c>
      <c r="I300" s="20" t="s">
        <v>2353</v>
      </c>
      <c r="J300" s="20" t="s">
        <v>2354</v>
      </c>
      <c r="K300" s="20" t="s">
        <v>2355</v>
      </c>
      <c r="L300" s="20" t="s">
        <v>2356</v>
      </c>
      <c r="M300" s="19"/>
    </row>
    <row r="301" s="1" customFormat="1" ht="18" customHeight="1" spans="1:13">
      <c r="A301" s="12">
        <v>479</v>
      </c>
      <c r="B301" s="13" t="s">
        <v>2357</v>
      </c>
      <c r="C301" s="13" t="s">
        <v>775</v>
      </c>
      <c r="D301" s="14">
        <v>15046</v>
      </c>
      <c r="E301" s="15" t="s">
        <v>1140</v>
      </c>
      <c r="F301" s="16">
        <f t="shared" si="4"/>
        <v>100</v>
      </c>
      <c r="G301" s="15"/>
      <c r="H301" s="17">
        <v>100</v>
      </c>
      <c r="I301" s="20" t="s">
        <v>2358</v>
      </c>
      <c r="J301" s="20" t="s">
        <v>2359</v>
      </c>
      <c r="K301" s="20" t="s">
        <v>2360</v>
      </c>
      <c r="L301" s="20" t="s">
        <v>2361</v>
      </c>
      <c r="M301" s="19"/>
    </row>
    <row r="302" s="1" customFormat="1" ht="18" customHeight="1" spans="1:13">
      <c r="A302" s="12">
        <v>424</v>
      </c>
      <c r="B302" s="13" t="s">
        <v>838</v>
      </c>
      <c r="C302" s="13" t="s">
        <v>772</v>
      </c>
      <c r="D302" s="14">
        <v>14933</v>
      </c>
      <c r="E302" s="15" t="s">
        <v>1140</v>
      </c>
      <c r="F302" s="16">
        <f t="shared" si="4"/>
        <v>100</v>
      </c>
      <c r="G302" s="15"/>
      <c r="H302" s="17">
        <v>100</v>
      </c>
      <c r="I302" s="20" t="s">
        <v>2362</v>
      </c>
      <c r="J302" s="20" t="s">
        <v>2363</v>
      </c>
      <c r="K302" s="20" t="s">
        <v>2364</v>
      </c>
      <c r="L302" s="20" t="s">
        <v>2365</v>
      </c>
      <c r="M302" s="19"/>
    </row>
    <row r="303" s="1" customFormat="1" ht="18" customHeight="1" spans="1:13">
      <c r="A303" s="12">
        <v>362</v>
      </c>
      <c r="B303" s="13" t="s">
        <v>433</v>
      </c>
      <c r="C303" s="13" t="s">
        <v>354</v>
      </c>
      <c r="D303" s="14">
        <v>14569</v>
      </c>
      <c r="E303" s="15" t="s">
        <v>1140</v>
      </c>
      <c r="F303" s="16">
        <f t="shared" si="4"/>
        <v>100</v>
      </c>
      <c r="G303" s="15"/>
      <c r="H303" s="17">
        <v>100</v>
      </c>
      <c r="I303" s="20" t="s">
        <v>2366</v>
      </c>
      <c r="J303" s="20" t="s">
        <v>2367</v>
      </c>
      <c r="K303" s="20" t="s">
        <v>2368</v>
      </c>
      <c r="L303" s="20" t="s">
        <v>2369</v>
      </c>
      <c r="M303" s="19"/>
    </row>
    <row r="304" s="1" customFormat="1" ht="18" customHeight="1" spans="1:13">
      <c r="A304" s="12">
        <v>438</v>
      </c>
      <c r="B304" s="13" t="s">
        <v>734</v>
      </c>
      <c r="C304" s="13" t="s">
        <v>734</v>
      </c>
      <c r="D304" s="14">
        <v>14661</v>
      </c>
      <c r="E304" s="15" t="s">
        <v>1140</v>
      </c>
      <c r="F304" s="16">
        <f t="shared" si="4"/>
        <v>100</v>
      </c>
      <c r="G304" s="15"/>
      <c r="H304" s="17">
        <v>100</v>
      </c>
      <c r="I304" s="20" t="s">
        <v>2370</v>
      </c>
      <c r="J304" s="20" t="s">
        <v>2371</v>
      </c>
      <c r="K304" s="20" t="s">
        <v>2372</v>
      </c>
      <c r="L304" s="20" t="s">
        <v>2373</v>
      </c>
      <c r="M304" s="19"/>
    </row>
    <row r="305" s="1" customFormat="1" ht="18" customHeight="1" spans="1:13">
      <c r="A305" s="12">
        <v>313</v>
      </c>
      <c r="B305" s="13" t="s">
        <v>26</v>
      </c>
      <c r="C305" s="13" t="s">
        <v>26</v>
      </c>
      <c r="D305" s="14">
        <v>14291</v>
      </c>
      <c r="E305" s="15" t="s">
        <v>1140</v>
      </c>
      <c r="F305" s="16">
        <f t="shared" si="4"/>
        <v>100</v>
      </c>
      <c r="G305" s="15"/>
      <c r="H305" s="17">
        <v>100</v>
      </c>
      <c r="I305" s="20" t="s">
        <v>2374</v>
      </c>
      <c r="J305" s="20" t="s">
        <v>2375</v>
      </c>
      <c r="K305" s="20" t="s">
        <v>2376</v>
      </c>
      <c r="L305" s="20" t="s">
        <v>2377</v>
      </c>
      <c r="M305" s="19"/>
    </row>
    <row r="306" s="1" customFormat="1" ht="18" customHeight="1" spans="1:13">
      <c r="A306" s="12">
        <v>381</v>
      </c>
      <c r="B306" s="13" t="s">
        <v>455</v>
      </c>
      <c r="C306" s="13" t="s">
        <v>454</v>
      </c>
      <c r="D306" s="14">
        <v>14652</v>
      </c>
      <c r="E306" s="15" t="s">
        <v>1140</v>
      </c>
      <c r="F306" s="16">
        <f t="shared" si="4"/>
        <v>100</v>
      </c>
      <c r="G306" s="15"/>
      <c r="H306" s="17">
        <v>100</v>
      </c>
      <c r="I306" s="20" t="s">
        <v>2378</v>
      </c>
      <c r="J306" s="20" t="s">
        <v>2379</v>
      </c>
      <c r="K306" s="20" t="s">
        <v>2380</v>
      </c>
      <c r="L306" s="20" t="s">
        <v>2381</v>
      </c>
      <c r="M306" s="19"/>
    </row>
    <row r="307" s="1" customFormat="1" ht="18" customHeight="1" spans="1:13">
      <c r="A307" s="12">
        <v>385</v>
      </c>
      <c r="B307" s="13" t="s">
        <v>51</v>
      </c>
      <c r="C307" s="13" t="s">
        <v>51</v>
      </c>
      <c r="D307" s="14">
        <v>13941</v>
      </c>
      <c r="E307" s="15" t="s">
        <v>1140</v>
      </c>
      <c r="F307" s="16">
        <f t="shared" si="4"/>
        <v>100</v>
      </c>
      <c r="G307" s="15"/>
      <c r="H307" s="17">
        <v>100</v>
      </c>
      <c r="I307" s="20" t="s">
        <v>2382</v>
      </c>
      <c r="J307" s="20" t="s">
        <v>2383</v>
      </c>
      <c r="K307" s="20" t="s">
        <v>2384</v>
      </c>
      <c r="L307" s="20" t="s">
        <v>2385</v>
      </c>
      <c r="M307" s="19"/>
    </row>
    <row r="308" s="1" customFormat="1" ht="18" customHeight="1" spans="1:13">
      <c r="A308" s="12">
        <v>387</v>
      </c>
      <c r="B308" s="13" t="s">
        <v>40</v>
      </c>
      <c r="C308" s="13" t="s">
        <v>40</v>
      </c>
      <c r="D308" s="14">
        <v>14351</v>
      </c>
      <c r="E308" s="15" t="s">
        <v>1140</v>
      </c>
      <c r="F308" s="16">
        <f t="shared" si="4"/>
        <v>100</v>
      </c>
      <c r="G308" s="15"/>
      <c r="H308" s="17">
        <v>100</v>
      </c>
      <c r="I308" s="20" t="s">
        <v>2386</v>
      </c>
      <c r="J308" s="20" t="s">
        <v>2387</v>
      </c>
      <c r="K308" s="20" t="s">
        <v>2388</v>
      </c>
      <c r="L308" s="20" t="s">
        <v>2389</v>
      </c>
      <c r="M308" s="19"/>
    </row>
    <row r="309" s="1" customFormat="1" ht="18" customHeight="1" spans="1:13">
      <c r="A309" s="12">
        <v>455</v>
      </c>
      <c r="B309" s="13" t="s">
        <v>753</v>
      </c>
      <c r="C309" s="13" t="s">
        <v>753</v>
      </c>
      <c r="D309" s="14">
        <v>14841</v>
      </c>
      <c r="E309" s="15" t="s">
        <v>1140</v>
      </c>
      <c r="F309" s="16">
        <f t="shared" si="4"/>
        <v>100</v>
      </c>
      <c r="G309" s="15"/>
      <c r="H309" s="17">
        <v>100</v>
      </c>
      <c r="I309" s="20" t="s">
        <v>2390</v>
      </c>
      <c r="J309" s="20" t="s">
        <v>2391</v>
      </c>
      <c r="K309" s="20" t="s">
        <v>2392</v>
      </c>
      <c r="L309" s="20" t="s">
        <v>2393</v>
      </c>
      <c r="M309" s="19"/>
    </row>
    <row r="310" s="1" customFormat="1" ht="18" customHeight="1" spans="1:13">
      <c r="A310" s="12">
        <v>464</v>
      </c>
      <c r="B310" s="13" t="s">
        <v>512</v>
      </c>
      <c r="C310" s="13" t="s">
        <v>512</v>
      </c>
      <c r="D310" s="14">
        <v>15037</v>
      </c>
      <c r="E310" s="15" t="s">
        <v>1140</v>
      </c>
      <c r="F310" s="16">
        <f t="shared" si="4"/>
        <v>100</v>
      </c>
      <c r="G310" s="15"/>
      <c r="H310" s="17">
        <v>100</v>
      </c>
      <c r="I310" s="20" t="s">
        <v>2394</v>
      </c>
      <c r="J310" s="20" t="s">
        <v>2395</v>
      </c>
      <c r="K310" s="20" t="s">
        <v>2396</v>
      </c>
      <c r="L310" s="20" t="s">
        <v>2397</v>
      </c>
      <c r="M310" s="19"/>
    </row>
    <row r="311" s="1" customFormat="1" ht="18" customHeight="1" spans="1:13">
      <c r="A311" s="12">
        <v>469</v>
      </c>
      <c r="B311" s="13" t="s">
        <v>155</v>
      </c>
      <c r="C311" s="13" t="s">
        <v>154</v>
      </c>
      <c r="D311" s="14">
        <v>13640</v>
      </c>
      <c r="E311" s="15" t="s">
        <v>1140</v>
      </c>
      <c r="F311" s="16">
        <f t="shared" si="4"/>
        <v>100</v>
      </c>
      <c r="G311" s="15"/>
      <c r="H311" s="17">
        <v>100</v>
      </c>
      <c r="I311" s="20" t="s">
        <v>2398</v>
      </c>
      <c r="J311" s="20" t="s">
        <v>2399</v>
      </c>
      <c r="K311" s="20" t="s">
        <v>2400</v>
      </c>
      <c r="L311" s="20" t="s">
        <v>2401</v>
      </c>
      <c r="M311" s="19"/>
    </row>
    <row r="312" s="1" customFormat="1" ht="18" customHeight="1" spans="1:13">
      <c r="A312" s="12">
        <v>472</v>
      </c>
      <c r="B312" s="13" t="s">
        <v>742</v>
      </c>
      <c r="C312" s="13" t="s">
        <v>742</v>
      </c>
      <c r="D312" s="14">
        <v>14766</v>
      </c>
      <c r="E312" s="15" t="s">
        <v>1140</v>
      </c>
      <c r="F312" s="16">
        <f t="shared" si="4"/>
        <v>100</v>
      </c>
      <c r="G312" s="15"/>
      <c r="H312" s="17">
        <v>100</v>
      </c>
      <c r="I312" s="20" t="s">
        <v>2402</v>
      </c>
      <c r="J312" s="20" t="s">
        <v>2403</v>
      </c>
      <c r="K312" s="20" t="s">
        <v>2404</v>
      </c>
      <c r="L312" s="20" t="s">
        <v>2405</v>
      </c>
      <c r="M312" s="19"/>
    </row>
    <row r="313" s="1" customFormat="1" ht="18" customHeight="1" spans="1:13">
      <c r="A313" s="12">
        <v>408</v>
      </c>
      <c r="B313" s="13" t="s">
        <v>413</v>
      </c>
      <c r="C313" s="13" t="s">
        <v>411</v>
      </c>
      <c r="D313" s="14">
        <v>13308</v>
      </c>
      <c r="E313" s="15" t="s">
        <v>1140</v>
      </c>
      <c r="F313" s="16">
        <f t="shared" si="4"/>
        <v>100</v>
      </c>
      <c r="G313" s="15"/>
      <c r="H313" s="17">
        <v>100</v>
      </c>
      <c r="I313" s="20" t="s">
        <v>2406</v>
      </c>
      <c r="J313" s="20" t="s">
        <v>2407</v>
      </c>
      <c r="K313" s="20" t="s">
        <v>2408</v>
      </c>
      <c r="L313" s="20" t="s">
        <v>2409</v>
      </c>
      <c r="M313" s="19"/>
    </row>
    <row r="314" s="1" customFormat="1" ht="18" customHeight="1" spans="1:13">
      <c r="A314" s="12">
        <v>339</v>
      </c>
      <c r="B314" s="13" t="s">
        <v>460</v>
      </c>
      <c r="C314" s="13" t="s">
        <v>460</v>
      </c>
      <c r="D314" s="14">
        <v>14699</v>
      </c>
      <c r="E314" s="15" t="s">
        <v>1140</v>
      </c>
      <c r="F314" s="16">
        <f t="shared" si="4"/>
        <v>100</v>
      </c>
      <c r="G314" s="15"/>
      <c r="H314" s="17">
        <v>100</v>
      </c>
      <c r="I314" s="20" t="s">
        <v>2410</v>
      </c>
      <c r="J314" s="20" t="s">
        <v>2411</v>
      </c>
      <c r="K314" s="20" t="s">
        <v>2412</v>
      </c>
      <c r="L314" s="20" t="s">
        <v>2413</v>
      </c>
      <c r="M314" s="19"/>
    </row>
    <row r="315" s="1" customFormat="1" ht="18" customHeight="1" spans="1:13">
      <c r="A315" s="12">
        <v>289</v>
      </c>
      <c r="B315" s="13" t="s">
        <v>566</v>
      </c>
      <c r="C315" s="13" t="s">
        <v>566</v>
      </c>
      <c r="D315" s="14">
        <v>14249</v>
      </c>
      <c r="E315" s="15" t="s">
        <v>1140</v>
      </c>
      <c r="F315" s="16">
        <f t="shared" si="4"/>
        <v>100</v>
      </c>
      <c r="G315" s="15"/>
      <c r="H315" s="17">
        <v>100</v>
      </c>
      <c r="I315" s="20" t="s">
        <v>2414</v>
      </c>
      <c r="J315" s="20" t="s">
        <v>2415</v>
      </c>
      <c r="K315" s="20" t="s">
        <v>2416</v>
      </c>
      <c r="L315" s="20" t="s">
        <v>2417</v>
      </c>
      <c r="M315" s="19"/>
    </row>
    <row r="316" s="1" customFormat="1" ht="18" customHeight="1" spans="1:13">
      <c r="A316" s="12">
        <v>353</v>
      </c>
      <c r="B316" s="13" t="s">
        <v>2418</v>
      </c>
      <c r="C316" s="13" t="s">
        <v>2418</v>
      </c>
      <c r="D316" s="14">
        <v>14404</v>
      </c>
      <c r="E316" s="15" t="s">
        <v>1140</v>
      </c>
      <c r="F316" s="16">
        <f t="shared" si="4"/>
        <v>100</v>
      </c>
      <c r="G316" s="15"/>
      <c r="H316" s="17">
        <v>100</v>
      </c>
      <c r="I316" s="20" t="s">
        <v>2419</v>
      </c>
      <c r="J316" s="20" t="s">
        <v>2420</v>
      </c>
      <c r="K316" s="20" t="s">
        <v>2421</v>
      </c>
      <c r="L316" s="20" t="s">
        <v>2422</v>
      </c>
      <c r="M316" s="19"/>
    </row>
    <row r="317" s="1" customFormat="1" ht="18" customHeight="1" spans="1:13">
      <c r="A317" s="12">
        <v>358</v>
      </c>
      <c r="B317" s="13" t="s">
        <v>307</v>
      </c>
      <c r="C317" s="13" t="s">
        <v>307</v>
      </c>
      <c r="D317" s="14">
        <v>14719</v>
      </c>
      <c r="E317" s="15" t="s">
        <v>1140</v>
      </c>
      <c r="F317" s="16">
        <f t="shared" si="4"/>
        <v>100</v>
      </c>
      <c r="G317" s="15"/>
      <c r="H317" s="17">
        <v>100</v>
      </c>
      <c r="I317" s="20" t="s">
        <v>2423</v>
      </c>
      <c r="J317" s="20" t="s">
        <v>2424</v>
      </c>
      <c r="K317" s="20" t="s">
        <v>2425</v>
      </c>
      <c r="L317" s="20" t="s">
        <v>2426</v>
      </c>
      <c r="M317" s="19"/>
    </row>
    <row r="318" s="1" customFormat="1" ht="18" customHeight="1" spans="1:13">
      <c r="A318" s="12">
        <v>359</v>
      </c>
      <c r="B318" s="13" t="s">
        <v>752</v>
      </c>
      <c r="C318" s="13" t="s">
        <v>752</v>
      </c>
      <c r="D318" s="14">
        <v>14803</v>
      </c>
      <c r="E318" s="15" t="s">
        <v>1140</v>
      </c>
      <c r="F318" s="16">
        <f t="shared" si="4"/>
        <v>100</v>
      </c>
      <c r="G318" s="15"/>
      <c r="H318" s="17">
        <v>100</v>
      </c>
      <c r="I318" s="20" t="s">
        <v>2427</v>
      </c>
      <c r="J318" s="20" t="s">
        <v>2428</v>
      </c>
      <c r="K318" s="20" t="s">
        <v>2429</v>
      </c>
      <c r="L318" s="20" t="s">
        <v>2430</v>
      </c>
      <c r="M318" s="19"/>
    </row>
    <row r="319" s="1" customFormat="1" ht="18" customHeight="1" spans="1:13">
      <c r="A319" s="12">
        <v>361</v>
      </c>
      <c r="B319" s="13" t="s">
        <v>709</v>
      </c>
      <c r="C319" s="13" t="s">
        <v>709</v>
      </c>
      <c r="D319" s="14">
        <v>14570</v>
      </c>
      <c r="E319" s="15" t="s">
        <v>1140</v>
      </c>
      <c r="F319" s="16">
        <f t="shared" si="4"/>
        <v>100</v>
      </c>
      <c r="G319" s="15"/>
      <c r="H319" s="17">
        <v>100</v>
      </c>
      <c r="I319" s="20" t="s">
        <v>2431</v>
      </c>
      <c r="J319" s="20" t="s">
        <v>2432</v>
      </c>
      <c r="K319" s="20" t="s">
        <v>2433</v>
      </c>
      <c r="L319" s="20" t="s">
        <v>2434</v>
      </c>
      <c r="M319" s="19"/>
    </row>
    <row r="320" s="1" customFormat="1" ht="18" customHeight="1" spans="1:13">
      <c r="A320" s="12">
        <v>434</v>
      </c>
      <c r="B320" s="13" t="s">
        <v>2435</v>
      </c>
      <c r="C320" s="13" t="s">
        <v>746</v>
      </c>
      <c r="D320" s="14">
        <v>14873</v>
      </c>
      <c r="E320" s="15" t="s">
        <v>1140</v>
      </c>
      <c r="F320" s="16">
        <f t="shared" si="4"/>
        <v>100</v>
      </c>
      <c r="G320" s="15"/>
      <c r="H320" s="17">
        <v>100</v>
      </c>
      <c r="I320" s="20" t="s">
        <v>2436</v>
      </c>
      <c r="J320" s="20" t="s">
        <v>2437</v>
      </c>
      <c r="K320" s="20" t="s">
        <v>2438</v>
      </c>
      <c r="L320" s="20" t="s">
        <v>2439</v>
      </c>
      <c r="M320" s="19"/>
    </row>
    <row r="321" s="1" customFormat="1" ht="18" customHeight="1" spans="1:13">
      <c r="A321" s="12">
        <v>319</v>
      </c>
      <c r="B321" s="13" t="s">
        <v>564</v>
      </c>
      <c r="C321" s="13" t="s">
        <v>563</v>
      </c>
      <c r="D321" s="14">
        <v>14295</v>
      </c>
      <c r="E321" s="15" t="s">
        <v>1140</v>
      </c>
      <c r="F321" s="16">
        <f t="shared" si="4"/>
        <v>100</v>
      </c>
      <c r="G321" s="15"/>
      <c r="H321" s="17">
        <v>100</v>
      </c>
      <c r="I321" s="20" t="s">
        <v>2440</v>
      </c>
      <c r="J321" s="20" t="s">
        <v>2441</v>
      </c>
      <c r="K321" s="20" t="s">
        <v>2442</v>
      </c>
      <c r="L321" s="20" t="s">
        <v>2443</v>
      </c>
      <c r="M321" s="19"/>
    </row>
    <row r="322" s="1" customFormat="1" ht="18" customHeight="1" spans="1:13">
      <c r="A322" s="12">
        <v>452</v>
      </c>
      <c r="B322" s="13" t="s">
        <v>486</v>
      </c>
      <c r="C322" s="13" t="s">
        <v>485</v>
      </c>
      <c r="D322" s="14">
        <v>14946</v>
      </c>
      <c r="E322" s="15" t="s">
        <v>1140</v>
      </c>
      <c r="F322" s="16">
        <f t="shared" si="4"/>
        <v>100</v>
      </c>
      <c r="G322" s="15"/>
      <c r="H322" s="17">
        <v>100</v>
      </c>
      <c r="I322" s="20" t="s">
        <v>2444</v>
      </c>
      <c r="J322" s="20" t="s">
        <v>2445</v>
      </c>
      <c r="K322" s="20" t="s">
        <v>2446</v>
      </c>
      <c r="L322" s="20" t="s">
        <v>2447</v>
      </c>
      <c r="M322" s="19"/>
    </row>
    <row r="323" s="1" customFormat="1" ht="18" customHeight="1" spans="1:13">
      <c r="A323" s="12">
        <v>384</v>
      </c>
      <c r="B323" s="13" t="s">
        <v>2448</v>
      </c>
      <c r="C323" s="13" t="s">
        <v>2448</v>
      </c>
      <c r="D323" s="14">
        <v>14282</v>
      </c>
      <c r="E323" s="15" t="s">
        <v>1140</v>
      </c>
      <c r="F323" s="16">
        <f t="shared" si="4"/>
        <v>100</v>
      </c>
      <c r="G323" s="15"/>
      <c r="H323" s="17">
        <v>100</v>
      </c>
      <c r="I323" s="20" t="s">
        <v>2449</v>
      </c>
      <c r="J323" s="20" t="s">
        <v>2450</v>
      </c>
      <c r="K323" s="20" t="s">
        <v>2451</v>
      </c>
      <c r="L323" s="20" t="s">
        <v>2452</v>
      </c>
      <c r="M323" s="19"/>
    </row>
    <row r="324" s="1" customFormat="1" ht="18" customHeight="1" spans="1:13">
      <c r="A324" s="12">
        <v>328</v>
      </c>
      <c r="B324" s="13" t="s">
        <v>219</v>
      </c>
      <c r="C324" s="13" t="s">
        <v>218</v>
      </c>
      <c r="D324" s="14">
        <v>13332</v>
      </c>
      <c r="E324" s="15" t="s">
        <v>1140</v>
      </c>
      <c r="F324" s="16">
        <f t="shared" si="4"/>
        <v>100</v>
      </c>
      <c r="G324" s="15"/>
      <c r="H324" s="17">
        <v>100</v>
      </c>
      <c r="I324" s="20" t="s">
        <v>2453</v>
      </c>
      <c r="J324" s="20" t="s">
        <v>2454</v>
      </c>
      <c r="K324" s="20" t="s">
        <v>2455</v>
      </c>
      <c r="L324" s="20" t="s">
        <v>2456</v>
      </c>
      <c r="M324" s="19"/>
    </row>
    <row r="325" s="1" customFormat="1" ht="18" customHeight="1" spans="1:13">
      <c r="A325" s="12">
        <v>457</v>
      </c>
      <c r="B325" s="13" t="s">
        <v>1124</v>
      </c>
      <c r="C325" s="13" t="s">
        <v>1124</v>
      </c>
      <c r="D325" s="14">
        <v>14890</v>
      </c>
      <c r="E325" s="15" t="s">
        <v>1140</v>
      </c>
      <c r="F325" s="16">
        <f t="shared" si="4"/>
        <v>100</v>
      </c>
      <c r="G325" s="15"/>
      <c r="H325" s="17">
        <v>100</v>
      </c>
      <c r="I325" s="20" t="s">
        <v>2457</v>
      </c>
      <c r="J325" s="20" t="s">
        <v>2458</v>
      </c>
      <c r="K325" s="20" t="s">
        <v>2459</v>
      </c>
      <c r="L325" s="20" t="s">
        <v>2460</v>
      </c>
      <c r="M325" s="19"/>
    </row>
    <row r="326" s="1" customFormat="1" ht="18" customHeight="1" spans="1:13">
      <c r="A326" s="12">
        <v>458</v>
      </c>
      <c r="B326" s="13" t="s">
        <v>506</v>
      </c>
      <c r="C326" s="13" t="s">
        <v>506</v>
      </c>
      <c r="D326" s="14">
        <v>14943</v>
      </c>
      <c r="E326" s="15" t="s">
        <v>1140</v>
      </c>
      <c r="F326" s="16">
        <f t="shared" ref="F326:F389" si="5">ROUND(E326,2)</f>
        <v>100</v>
      </c>
      <c r="G326" s="15"/>
      <c r="H326" s="17">
        <v>100</v>
      </c>
      <c r="I326" s="20" t="s">
        <v>2461</v>
      </c>
      <c r="J326" s="20" t="s">
        <v>2462</v>
      </c>
      <c r="K326" s="20" t="s">
        <v>2463</v>
      </c>
      <c r="L326" s="20" t="s">
        <v>2464</v>
      </c>
      <c r="M326" s="19"/>
    </row>
    <row r="327" s="1" customFormat="1" ht="18" customHeight="1" spans="1:13">
      <c r="A327" s="12">
        <v>395</v>
      </c>
      <c r="B327" s="13" t="s">
        <v>727</v>
      </c>
      <c r="C327" s="13" t="s">
        <v>727</v>
      </c>
      <c r="D327" s="14">
        <v>14613</v>
      </c>
      <c r="E327" s="15" t="s">
        <v>1140</v>
      </c>
      <c r="F327" s="16">
        <f t="shared" si="5"/>
        <v>100</v>
      </c>
      <c r="G327" s="15"/>
      <c r="H327" s="17">
        <v>100</v>
      </c>
      <c r="I327" s="20" t="s">
        <v>2465</v>
      </c>
      <c r="J327" s="20" t="s">
        <v>2466</v>
      </c>
      <c r="K327" s="20" t="s">
        <v>2467</v>
      </c>
      <c r="L327" s="20" t="s">
        <v>2468</v>
      </c>
      <c r="M327" s="19"/>
    </row>
    <row r="328" s="1" customFormat="1" ht="18" customHeight="1" spans="1:13">
      <c r="A328" s="12">
        <v>498</v>
      </c>
      <c r="B328" s="13" t="s">
        <v>825</v>
      </c>
      <c r="C328" s="13" t="s">
        <v>799</v>
      </c>
      <c r="D328" s="14">
        <v>15020</v>
      </c>
      <c r="E328" s="15" t="s">
        <v>1140</v>
      </c>
      <c r="F328" s="16">
        <f t="shared" si="5"/>
        <v>100</v>
      </c>
      <c r="G328" s="15"/>
      <c r="H328" s="17">
        <v>100</v>
      </c>
      <c r="I328" s="20" t="s">
        <v>2469</v>
      </c>
      <c r="J328" s="20" t="s">
        <v>2323</v>
      </c>
      <c r="K328" s="20" t="s">
        <v>2470</v>
      </c>
      <c r="L328" s="20" t="s">
        <v>2325</v>
      </c>
      <c r="M328" s="19"/>
    </row>
    <row r="329" s="1" customFormat="1" ht="18" customHeight="1" spans="1:13">
      <c r="A329" s="12">
        <v>396</v>
      </c>
      <c r="B329" s="13" t="s">
        <v>736</v>
      </c>
      <c r="C329" s="13" t="s">
        <v>736</v>
      </c>
      <c r="D329" s="14">
        <v>14219</v>
      </c>
      <c r="E329" s="15" t="s">
        <v>1140</v>
      </c>
      <c r="F329" s="16">
        <f t="shared" si="5"/>
        <v>100</v>
      </c>
      <c r="G329" s="15"/>
      <c r="H329" s="17">
        <v>100</v>
      </c>
      <c r="I329" s="20" t="s">
        <v>2471</v>
      </c>
      <c r="J329" s="20" t="s">
        <v>2472</v>
      </c>
      <c r="K329" s="20" t="s">
        <v>2473</v>
      </c>
      <c r="L329" s="20" t="s">
        <v>2474</v>
      </c>
      <c r="M329" s="19"/>
    </row>
    <row r="330" s="1" customFormat="1" ht="18" customHeight="1" spans="1:13">
      <c r="A330" s="12">
        <v>397</v>
      </c>
      <c r="B330" s="13" t="s">
        <v>731</v>
      </c>
      <c r="C330" s="13" t="s">
        <v>731</v>
      </c>
      <c r="D330" s="14">
        <v>13823</v>
      </c>
      <c r="E330" s="15" t="s">
        <v>1140</v>
      </c>
      <c r="F330" s="16">
        <f t="shared" si="5"/>
        <v>100</v>
      </c>
      <c r="G330" s="15"/>
      <c r="H330" s="17">
        <v>100</v>
      </c>
      <c r="I330" s="20" t="s">
        <v>2475</v>
      </c>
      <c r="J330" s="20" t="s">
        <v>2327</v>
      </c>
      <c r="K330" s="20" t="s">
        <v>2476</v>
      </c>
      <c r="L330" s="20" t="s">
        <v>2329</v>
      </c>
      <c r="M330" s="19"/>
    </row>
    <row r="331" s="1" customFormat="1" ht="18" customHeight="1" spans="1:13">
      <c r="A331" s="12">
        <v>401</v>
      </c>
      <c r="B331" s="13" t="s">
        <v>452</v>
      </c>
      <c r="C331" s="13" t="s">
        <v>452</v>
      </c>
      <c r="D331" s="14">
        <v>14172</v>
      </c>
      <c r="E331" s="15" t="s">
        <v>1140</v>
      </c>
      <c r="F331" s="16">
        <f t="shared" si="5"/>
        <v>100</v>
      </c>
      <c r="G331" s="15"/>
      <c r="H331" s="17">
        <v>100</v>
      </c>
      <c r="I331" s="20" t="s">
        <v>2477</v>
      </c>
      <c r="J331" s="20" t="s">
        <v>2478</v>
      </c>
      <c r="K331" s="20" t="s">
        <v>2479</v>
      </c>
      <c r="L331" s="20" t="s">
        <v>2480</v>
      </c>
      <c r="M331" s="19"/>
    </row>
    <row r="332" s="1" customFormat="1" ht="18" customHeight="1" spans="1:13">
      <c r="A332" s="12">
        <v>467</v>
      </c>
      <c r="B332" s="13" t="s">
        <v>489</v>
      </c>
      <c r="C332" s="13" t="s">
        <v>489</v>
      </c>
      <c r="D332" s="14">
        <v>14947</v>
      </c>
      <c r="E332" s="15" t="s">
        <v>1140</v>
      </c>
      <c r="F332" s="16">
        <f t="shared" si="5"/>
        <v>100</v>
      </c>
      <c r="G332" s="15"/>
      <c r="H332" s="17">
        <v>100</v>
      </c>
      <c r="I332" s="20" t="s">
        <v>2481</v>
      </c>
      <c r="J332" s="20" t="s">
        <v>2482</v>
      </c>
      <c r="K332" s="20" t="s">
        <v>2483</v>
      </c>
      <c r="L332" s="20" t="s">
        <v>2484</v>
      </c>
      <c r="M332" s="19"/>
    </row>
    <row r="333" s="1" customFormat="1" ht="18" customHeight="1" spans="1:13">
      <c r="A333" s="12">
        <v>338</v>
      </c>
      <c r="B333" s="13" t="s">
        <v>891</v>
      </c>
      <c r="C333" s="13" t="s">
        <v>891</v>
      </c>
      <c r="D333" s="14">
        <v>14454</v>
      </c>
      <c r="E333" s="15" t="s">
        <v>1140</v>
      </c>
      <c r="F333" s="16">
        <f t="shared" si="5"/>
        <v>100</v>
      </c>
      <c r="G333" s="15"/>
      <c r="H333" s="17">
        <v>100</v>
      </c>
      <c r="I333" s="20" t="s">
        <v>2485</v>
      </c>
      <c r="J333" s="20" t="s">
        <v>2486</v>
      </c>
      <c r="K333" s="20" t="s">
        <v>2487</v>
      </c>
      <c r="L333" s="20" t="s">
        <v>2488</v>
      </c>
      <c r="M333" s="19"/>
    </row>
    <row r="334" s="1" customFormat="1" ht="18" customHeight="1" spans="1:13">
      <c r="A334" s="12">
        <v>474</v>
      </c>
      <c r="B334" s="13" t="s">
        <v>902</v>
      </c>
      <c r="C334" s="13" t="s">
        <v>902</v>
      </c>
      <c r="D334" s="14">
        <v>14947</v>
      </c>
      <c r="E334" s="15" t="s">
        <v>1140</v>
      </c>
      <c r="F334" s="16">
        <f t="shared" si="5"/>
        <v>100</v>
      </c>
      <c r="G334" s="15"/>
      <c r="H334" s="17">
        <v>100</v>
      </c>
      <c r="I334" s="20" t="s">
        <v>2489</v>
      </c>
      <c r="J334" s="20" t="s">
        <v>2490</v>
      </c>
      <c r="K334" s="20" t="s">
        <v>2491</v>
      </c>
      <c r="L334" s="20" t="s">
        <v>2492</v>
      </c>
      <c r="M334" s="19"/>
    </row>
    <row r="335" s="1" customFormat="1" ht="18" customHeight="1" spans="1:13">
      <c r="A335" s="12">
        <v>411</v>
      </c>
      <c r="B335" s="13" t="s">
        <v>495</v>
      </c>
      <c r="C335" s="13" t="s">
        <v>495</v>
      </c>
      <c r="D335" s="14">
        <v>14892</v>
      </c>
      <c r="E335" s="15" t="s">
        <v>1140</v>
      </c>
      <c r="F335" s="16">
        <f t="shared" si="5"/>
        <v>100</v>
      </c>
      <c r="G335" s="15"/>
      <c r="H335" s="17">
        <v>100</v>
      </c>
      <c r="I335" s="20" t="s">
        <v>2493</v>
      </c>
      <c r="J335" s="20" t="s">
        <v>2494</v>
      </c>
      <c r="K335" s="20" t="s">
        <v>2495</v>
      </c>
      <c r="L335" s="20" t="s">
        <v>2496</v>
      </c>
      <c r="M335" s="19"/>
    </row>
    <row r="336" s="1" customFormat="1" ht="18" customHeight="1" spans="1:13">
      <c r="A336" s="12">
        <v>343</v>
      </c>
      <c r="B336" s="13" t="s">
        <v>620</v>
      </c>
      <c r="C336" s="13" t="s">
        <v>620</v>
      </c>
      <c r="D336" s="14">
        <v>14180</v>
      </c>
      <c r="E336" s="15" t="s">
        <v>1140</v>
      </c>
      <c r="F336" s="16">
        <f t="shared" si="5"/>
        <v>100</v>
      </c>
      <c r="G336" s="15"/>
      <c r="H336" s="17">
        <v>100</v>
      </c>
      <c r="I336" s="20" t="s">
        <v>2497</v>
      </c>
      <c r="J336" s="20" t="s">
        <v>2498</v>
      </c>
      <c r="K336" s="20" t="s">
        <v>2499</v>
      </c>
      <c r="L336" s="20" t="s">
        <v>2500</v>
      </c>
      <c r="M336" s="19"/>
    </row>
    <row r="337" s="1" customFormat="1" ht="18" customHeight="1" spans="1:13">
      <c r="A337" s="12">
        <v>417</v>
      </c>
      <c r="B337" s="13" t="s">
        <v>472</v>
      </c>
      <c r="C337" s="13" t="s">
        <v>472</v>
      </c>
      <c r="D337" s="14">
        <v>14587</v>
      </c>
      <c r="E337" s="15" t="s">
        <v>1140</v>
      </c>
      <c r="F337" s="16">
        <f t="shared" si="5"/>
        <v>100</v>
      </c>
      <c r="G337" s="15"/>
      <c r="H337" s="17">
        <v>100</v>
      </c>
      <c r="I337" s="20" t="s">
        <v>2501</v>
      </c>
      <c r="J337" s="20" t="s">
        <v>2502</v>
      </c>
      <c r="K337" s="20" t="s">
        <v>2503</v>
      </c>
      <c r="L337" s="20" t="s">
        <v>2504</v>
      </c>
      <c r="M337" s="19"/>
    </row>
    <row r="338" s="1" customFormat="1" ht="18" customHeight="1" spans="1:13">
      <c r="A338" s="12">
        <v>352</v>
      </c>
      <c r="B338" s="13" t="s">
        <v>422</v>
      </c>
      <c r="C338" s="13" t="s">
        <v>422</v>
      </c>
      <c r="D338" s="14">
        <v>14589</v>
      </c>
      <c r="E338" s="15" t="s">
        <v>1140</v>
      </c>
      <c r="F338" s="16">
        <f t="shared" si="5"/>
        <v>100</v>
      </c>
      <c r="G338" s="15"/>
      <c r="H338" s="17">
        <v>100</v>
      </c>
      <c r="I338" s="20" t="s">
        <v>2505</v>
      </c>
      <c r="J338" s="20" t="s">
        <v>2506</v>
      </c>
      <c r="K338" s="20" t="s">
        <v>2507</v>
      </c>
      <c r="L338" s="20" t="s">
        <v>2508</v>
      </c>
      <c r="M338" s="19"/>
    </row>
    <row r="339" s="1" customFormat="1" ht="18" customHeight="1" spans="1:13">
      <c r="A339" s="12">
        <v>480</v>
      </c>
      <c r="B339" s="13" t="s">
        <v>805</v>
      </c>
      <c r="C339" s="13" t="s">
        <v>805</v>
      </c>
      <c r="D339" s="14">
        <v>14987</v>
      </c>
      <c r="E339" s="15" t="s">
        <v>1140</v>
      </c>
      <c r="F339" s="16">
        <f t="shared" si="5"/>
        <v>100</v>
      </c>
      <c r="G339" s="15"/>
      <c r="H339" s="17">
        <v>100</v>
      </c>
      <c r="I339" s="20" t="s">
        <v>2509</v>
      </c>
      <c r="J339" s="20" t="s">
        <v>2510</v>
      </c>
      <c r="K339" s="20" t="s">
        <v>2511</v>
      </c>
      <c r="L339" s="20" t="s">
        <v>2512</v>
      </c>
      <c r="M339" s="19"/>
    </row>
    <row r="340" s="1" customFormat="1" ht="18" customHeight="1" spans="1:13">
      <c r="A340" s="12">
        <v>354</v>
      </c>
      <c r="B340" s="13" t="s">
        <v>414</v>
      </c>
      <c r="C340" s="13" t="s">
        <v>414</v>
      </c>
      <c r="D340" s="14">
        <v>14599</v>
      </c>
      <c r="E340" s="15" t="s">
        <v>1140</v>
      </c>
      <c r="F340" s="16">
        <f t="shared" si="5"/>
        <v>100</v>
      </c>
      <c r="G340" s="15"/>
      <c r="H340" s="17">
        <v>100</v>
      </c>
      <c r="I340" s="20" t="s">
        <v>2513</v>
      </c>
      <c r="J340" s="20" t="s">
        <v>2514</v>
      </c>
      <c r="K340" s="20" t="s">
        <v>2515</v>
      </c>
      <c r="L340" s="20" t="s">
        <v>2516</v>
      </c>
      <c r="M340" s="19"/>
    </row>
    <row r="341" s="1" customFormat="1" ht="18" customHeight="1" spans="1:13">
      <c r="A341" s="12">
        <v>484</v>
      </c>
      <c r="B341" s="13" t="s">
        <v>781</v>
      </c>
      <c r="C341" s="13" t="s">
        <v>781</v>
      </c>
      <c r="D341" s="14">
        <v>15062</v>
      </c>
      <c r="E341" s="15" t="s">
        <v>1140</v>
      </c>
      <c r="F341" s="16">
        <f t="shared" si="5"/>
        <v>100</v>
      </c>
      <c r="G341" s="15"/>
      <c r="H341" s="17">
        <v>100</v>
      </c>
      <c r="I341" s="20" t="s">
        <v>2517</v>
      </c>
      <c r="J341" s="20" t="s">
        <v>2518</v>
      </c>
      <c r="K341" s="20" t="s">
        <v>2519</v>
      </c>
      <c r="L341" s="20" t="s">
        <v>2520</v>
      </c>
      <c r="M341" s="19"/>
    </row>
    <row r="342" s="1" customFormat="1" ht="18" customHeight="1" spans="1:13">
      <c r="A342" s="12">
        <v>425</v>
      </c>
      <c r="B342" s="13" t="s">
        <v>762</v>
      </c>
      <c r="C342" s="13" t="s">
        <v>762</v>
      </c>
      <c r="D342" s="14">
        <v>14838</v>
      </c>
      <c r="E342" s="15" t="s">
        <v>1140</v>
      </c>
      <c r="F342" s="16">
        <f t="shared" si="5"/>
        <v>100</v>
      </c>
      <c r="G342" s="15"/>
      <c r="H342" s="17">
        <v>100</v>
      </c>
      <c r="I342" s="20" t="s">
        <v>2521</v>
      </c>
      <c r="J342" s="20" t="s">
        <v>2522</v>
      </c>
      <c r="K342" s="20" t="s">
        <v>2523</v>
      </c>
      <c r="L342" s="20" t="s">
        <v>2524</v>
      </c>
      <c r="M342" s="19"/>
    </row>
    <row r="343" s="1" customFormat="1" ht="18" customHeight="1" spans="1:13">
      <c r="A343" s="12">
        <v>426</v>
      </c>
      <c r="B343" s="13" t="s">
        <v>760</v>
      </c>
      <c r="C343" s="13" t="s">
        <v>760</v>
      </c>
      <c r="D343" s="14">
        <v>14881</v>
      </c>
      <c r="E343" s="15" t="s">
        <v>1140</v>
      </c>
      <c r="F343" s="16">
        <f t="shared" si="5"/>
        <v>100</v>
      </c>
      <c r="G343" s="15"/>
      <c r="H343" s="17">
        <v>100</v>
      </c>
      <c r="I343" s="20" t="s">
        <v>2525</v>
      </c>
      <c r="J343" s="20" t="s">
        <v>2526</v>
      </c>
      <c r="K343" s="20" t="s">
        <v>2527</v>
      </c>
      <c r="L343" s="20" t="s">
        <v>2528</v>
      </c>
      <c r="M343" s="19"/>
    </row>
    <row r="344" s="1" customFormat="1" ht="18" customHeight="1" spans="1:13">
      <c r="A344" s="12">
        <v>427</v>
      </c>
      <c r="B344" s="13" t="s">
        <v>752</v>
      </c>
      <c r="C344" s="13" t="s">
        <v>750</v>
      </c>
      <c r="D344" s="14">
        <v>14803</v>
      </c>
      <c r="E344" s="15" t="s">
        <v>1140</v>
      </c>
      <c r="F344" s="16">
        <f t="shared" si="5"/>
        <v>100</v>
      </c>
      <c r="G344" s="15"/>
      <c r="H344" s="17">
        <v>100</v>
      </c>
      <c r="I344" s="20" t="s">
        <v>2529</v>
      </c>
      <c r="J344" s="20" t="s">
        <v>2428</v>
      </c>
      <c r="K344" s="20" t="s">
        <v>2530</v>
      </c>
      <c r="L344" s="20" t="s">
        <v>2430</v>
      </c>
      <c r="M344" s="19"/>
    </row>
    <row r="345" s="1" customFormat="1" ht="18" customHeight="1" spans="1:13">
      <c r="A345" s="12">
        <v>502</v>
      </c>
      <c r="B345" s="13" t="s">
        <v>770</v>
      </c>
      <c r="C345" s="13" t="s">
        <v>527</v>
      </c>
      <c r="D345" s="14">
        <v>15132</v>
      </c>
      <c r="E345" s="15" t="s">
        <v>1140</v>
      </c>
      <c r="F345" s="16">
        <f t="shared" si="5"/>
        <v>100</v>
      </c>
      <c r="G345" s="15"/>
      <c r="H345" s="17">
        <v>100</v>
      </c>
      <c r="I345" s="20" t="s">
        <v>2531</v>
      </c>
      <c r="J345" s="20" t="s">
        <v>2170</v>
      </c>
      <c r="K345" s="20" t="s">
        <v>2532</v>
      </c>
      <c r="L345" s="20" t="s">
        <v>2172</v>
      </c>
      <c r="M345" s="19"/>
    </row>
    <row r="346" s="1" customFormat="1" ht="18" customHeight="1" spans="1:13">
      <c r="A346" s="12">
        <v>501</v>
      </c>
      <c r="B346" s="13" t="s">
        <v>525</v>
      </c>
      <c r="C346" s="13" t="s">
        <v>523</v>
      </c>
      <c r="D346" s="14">
        <v>15147</v>
      </c>
      <c r="E346" s="15" t="s">
        <v>1140</v>
      </c>
      <c r="F346" s="16">
        <f t="shared" si="5"/>
        <v>100</v>
      </c>
      <c r="G346" s="15"/>
      <c r="H346" s="17">
        <v>100</v>
      </c>
      <c r="I346" s="20" t="s">
        <v>2533</v>
      </c>
      <c r="J346" s="20" t="s">
        <v>2534</v>
      </c>
      <c r="K346" s="20" t="s">
        <v>2535</v>
      </c>
      <c r="L346" s="20" t="s">
        <v>2536</v>
      </c>
      <c r="M346" s="19"/>
    </row>
    <row r="347" s="1" customFormat="1" ht="18" customHeight="1" spans="1:13">
      <c r="A347" s="12">
        <v>504</v>
      </c>
      <c r="B347" s="13" t="s">
        <v>47</v>
      </c>
      <c r="C347" s="13" t="s">
        <v>47</v>
      </c>
      <c r="D347" s="14">
        <v>15076</v>
      </c>
      <c r="E347" s="15" t="s">
        <v>1140</v>
      </c>
      <c r="F347" s="16">
        <f t="shared" si="5"/>
        <v>100</v>
      </c>
      <c r="G347" s="15"/>
      <c r="H347" s="17">
        <v>100</v>
      </c>
      <c r="I347" s="20" t="s">
        <v>2537</v>
      </c>
      <c r="J347" s="20" t="s">
        <v>2538</v>
      </c>
      <c r="K347" s="20" t="s">
        <v>2539</v>
      </c>
      <c r="L347" s="20" t="s">
        <v>2540</v>
      </c>
      <c r="M347" s="19"/>
    </row>
    <row r="348" s="1" customFormat="1" ht="18" customHeight="1" spans="1:13">
      <c r="A348" s="12">
        <v>435</v>
      </c>
      <c r="B348" s="13" t="s">
        <v>2541</v>
      </c>
      <c r="C348" s="13" t="s">
        <v>2542</v>
      </c>
      <c r="D348" s="14">
        <v>14732</v>
      </c>
      <c r="E348" s="15" t="s">
        <v>1140</v>
      </c>
      <c r="F348" s="16">
        <f t="shared" si="5"/>
        <v>100</v>
      </c>
      <c r="G348" s="15"/>
      <c r="H348" s="17">
        <v>100</v>
      </c>
      <c r="I348" s="20" t="s">
        <v>2543</v>
      </c>
      <c r="J348" s="20" t="s">
        <v>2544</v>
      </c>
      <c r="K348" s="20" t="s">
        <v>2545</v>
      </c>
      <c r="L348" s="20" t="s">
        <v>2546</v>
      </c>
      <c r="M348" s="19"/>
    </row>
    <row r="349" s="1" customFormat="1" ht="18" customHeight="1" spans="1:13">
      <c r="A349" s="12">
        <v>364</v>
      </c>
      <c r="B349" s="13" t="s">
        <v>424</v>
      </c>
      <c r="C349" s="13" t="s">
        <v>424</v>
      </c>
      <c r="D349" s="14">
        <v>14580</v>
      </c>
      <c r="E349" s="15" t="s">
        <v>1140</v>
      </c>
      <c r="F349" s="16">
        <f t="shared" si="5"/>
        <v>100</v>
      </c>
      <c r="G349" s="15"/>
      <c r="H349" s="17">
        <v>100</v>
      </c>
      <c r="I349" s="20" t="s">
        <v>2547</v>
      </c>
      <c r="J349" s="20" t="s">
        <v>2548</v>
      </c>
      <c r="K349" s="20" t="s">
        <v>2549</v>
      </c>
      <c r="L349" s="20" t="s">
        <v>2550</v>
      </c>
      <c r="M349" s="19"/>
    </row>
    <row r="350" s="1" customFormat="1" ht="18" customHeight="1" spans="1:13">
      <c r="A350" s="12">
        <v>436</v>
      </c>
      <c r="B350" s="13" t="s">
        <v>424</v>
      </c>
      <c r="C350" s="13" t="s">
        <v>768</v>
      </c>
      <c r="D350" s="14">
        <v>14910</v>
      </c>
      <c r="E350" s="15" t="s">
        <v>1140</v>
      </c>
      <c r="F350" s="16">
        <f t="shared" si="5"/>
        <v>100</v>
      </c>
      <c r="G350" s="15"/>
      <c r="H350" s="17">
        <v>100</v>
      </c>
      <c r="I350" s="20" t="s">
        <v>2551</v>
      </c>
      <c r="J350" s="20" t="s">
        <v>2548</v>
      </c>
      <c r="K350" s="20" t="s">
        <v>2552</v>
      </c>
      <c r="L350" s="20" t="s">
        <v>2550</v>
      </c>
      <c r="M350" s="19"/>
    </row>
    <row r="351" s="1" customFormat="1" ht="18" customHeight="1" spans="1:13">
      <c r="A351" s="12">
        <v>485</v>
      </c>
      <c r="B351" s="13" t="s">
        <v>789</v>
      </c>
      <c r="C351" s="13" t="s">
        <v>789</v>
      </c>
      <c r="D351" s="14">
        <v>15009</v>
      </c>
      <c r="E351" s="15" t="s">
        <v>1140</v>
      </c>
      <c r="F351" s="16">
        <f t="shared" si="5"/>
        <v>100</v>
      </c>
      <c r="G351" s="15"/>
      <c r="H351" s="17">
        <v>100</v>
      </c>
      <c r="I351" s="20" t="s">
        <v>2553</v>
      </c>
      <c r="J351" s="20" t="s">
        <v>2554</v>
      </c>
      <c r="K351" s="20" t="s">
        <v>2555</v>
      </c>
      <c r="L351" s="20" t="s">
        <v>2556</v>
      </c>
      <c r="M351" s="19"/>
    </row>
    <row r="352" s="1" customFormat="1" ht="18" customHeight="1" spans="1:13">
      <c r="A352" s="12">
        <v>368</v>
      </c>
      <c r="B352" s="13" t="s">
        <v>400</v>
      </c>
      <c r="C352" s="13" t="s">
        <v>400</v>
      </c>
      <c r="D352" s="14">
        <v>14250</v>
      </c>
      <c r="E352" s="15" t="s">
        <v>1140</v>
      </c>
      <c r="F352" s="16">
        <f t="shared" si="5"/>
        <v>100</v>
      </c>
      <c r="G352" s="15"/>
      <c r="H352" s="17">
        <v>100</v>
      </c>
      <c r="I352" s="20" t="s">
        <v>2557</v>
      </c>
      <c r="J352" s="20" t="s">
        <v>2558</v>
      </c>
      <c r="K352" s="20" t="s">
        <v>2559</v>
      </c>
      <c r="L352" s="20" t="s">
        <v>2560</v>
      </c>
      <c r="M352" s="19"/>
    </row>
    <row r="353" s="1" customFormat="1" ht="18" customHeight="1" spans="1:13">
      <c r="A353" s="12">
        <v>439</v>
      </c>
      <c r="B353" s="13" t="s">
        <v>740</v>
      </c>
      <c r="C353" s="13" t="s">
        <v>740</v>
      </c>
      <c r="D353" s="14">
        <v>14726</v>
      </c>
      <c r="E353" s="15" t="s">
        <v>1140</v>
      </c>
      <c r="F353" s="16">
        <f t="shared" si="5"/>
        <v>100</v>
      </c>
      <c r="G353" s="15"/>
      <c r="H353" s="17">
        <v>100</v>
      </c>
      <c r="I353" s="20" t="s">
        <v>2561</v>
      </c>
      <c r="J353" s="20" t="s">
        <v>2562</v>
      </c>
      <c r="K353" s="20" t="s">
        <v>2563</v>
      </c>
      <c r="L353" s="20" t="s">
        <v>2564</v>
      </c>
      <c r="M353" s="19"/>
    </row>
    <row r="354" s="1" customFormat="1" ht="18" customHeight="1" spans="1:13">
      <c r="A354" s="12">
        <v>440</v>
      </c>
      <c r="B354" s="13" t="s">
        <v>755</v>
      </c>
      <c r="C354" s="13" t="s">
        <v>755</v>
      </c>
      <c r="D354" s="14">
        <v>14812</v>
      </c>
      <c r="E354" s="15" t="s">
        <v>1140</v>
      </c>
      <c r="F354" s="16">
        <f t="shared" si="5"/>
        <v>100</v>
      </c>
      <c r="G354" s="15"/>
      <c r="H354" s="17">
        <v>100</v>
      </c>
      <c r="I354" s="20" t="s">
        <v>2565</v>
      </c>
      <c r="J354" s="20" t="s">
        <v>2566</v>
      </c>
      <c r="K354" s="20" t="s">
        <v>2567</v>
      </c>
      <c r="L354" s="20" t="s">
        <v>2568</v>
      </c>
      <c r="M354" s="19"/>
    </row>
    <row r="355" s="1" customFormat="1" ht="18" customHeight="1" spans="1:13">
      <c r="A355" s="12">
        <v>487</v>
      </c>
      <c r="B355" s="13" t="s">
        <v>786</v>
      </c>
      <c r="C355" s="13" t="s">
        <v>786</v>
      </c>
      <c r="D355" s="14">
        <v>14987</v>
      </c>
      <c r="E355" s="15" t="s">
        <v>1140</v>
      </c>
      <c r="F355" s="16">
        <f t="shared" si="5"/>
        <v>100</v>
      </c>
      <c r="G355" s="15"/>
      <c r="H355" s="17">
        <v>100</v>
      </c>
      <c r="I355" s="20" t="s">
        <v>2569</v>
      </c>
      <c r="J355" s="20" t="s">
        <v>2570</v>
      </c>
      <c r="K355" s="20" t="s">
        <v>2571</v>
      </c>
      <c r="L355" s="20" t="s">
        <v>2572</v>
      </c>
      <c r="M355" s="19"/>
    </row>
    <row r="356" s="1" customFormat="1" ht="18" customHeight="1" spans="1:13">
      <c r="A356" s="12">
        <v>445</v>
      </c>
      <c r="B356" s="13" t="s">
        <v>481</v>
      </c>
      <c r="C356" s="13" t="s">
        <v>481</v>
      </c>
      <c r="D356" s="14">
        <v>14858</v>
      </c>
      <c r="E356" s="15" t="s">
        <v>1140</v>
      </c>
      <c r="F356" s="16">
        <f t="shared" si="5"/>
        <v>100</v>
      </c>
      <c r="G356" s="15"/>
      <c r="H356" s="17">
        <v>100</v>
      </c>
      <c r="I356" s="20" t="s">
        <v>2573</v>
      </c>
      <c r="J356" s="20" t="s">
        <v>2574</v>
      </c>
      <c r="K356" s="20" t="s">
        <v>2575</v>
      </c>
      <c r="L356" s="20" t="s">
        <v>2576</v>
      </c>
      <c r="M356" s="19"/>
    </row>
    <row r="357" s="1" customFormat="1" ht="18" customHeight="1" spans="1:13">
      <c r="A357" s="12">
        <v>377</v>
      </c>
      <c r="B357" s="13" t="s">
        <v>391</v>
      </c>
      <c r="C357" s="13" t="s">
        <v>391</v>
      </c>
      <c r="D357" s="14">
        <v>10306</v>
      </c>
      <c r="E357" s="15" t="s">
        <v>1140</v>
      </c>
      <c r="F357" s="16">
        <f t="shared" si="5"/>
        <v>100</v>
      </c>
      <c r="G357" s="15"/>
      <c r="H357" s="17">
        <v>100</v>
      </c>
      <c r="I357" s="20" t="s">
        <v>2577</v>
      </c>
      <c r="J357" s="20" t="s">
        <v>2578</v>
      </c>
      <c r="K357" s="20" t="s">
        <v>2579</v>
      </c>
      <c r="L357" s="20" t="s">
        <v>2580</v>
      </c>
      <c r="M357" s="19"/>
    </row>
    <row r="358" s="1" customFormat="1" ht="18" customHeight="1" spans="1:13">
      <c r="A358" s="12">
        <v>449</v>
      </c>
      <c r="B358" s="13" t="s">
        <v>745</v>
      </c>
      <c r="C358" s="13" t="s">
        <v>2581</v>
      </c>
      <c r="D358" s="14">
        <v>13463</v>
      </c>
      <c r="E358" s="15" t="s">
        <v>1140</v>
      </c>
      <c r="F358" s="16">
        <f t="shared" si="5"/>
        <v>100</v>
      </c>
      <c r="G358" s="15"/>
      <c r="H358" s="17">
        <v>100</v>
      </c>
      <c r="I358" s="20" t="s">
        <v>2582</v>
      </c>
      <c r="J358" s="20" t="s">
        <v>2583</v>
      </c>
      <c r="K358" s="20" t="s">
        <v>2584</v>
      </c>
      <c r="L358" s="20" t="s">
        <v>2585</v>
      </c>
      <c r="M358" s="19"/>
    </row>
    <row r="359" s="1" customFormat="1" ht="18" customHeight="1" spans="1:13">
      <c r="A359" s="12">
        <v>450</v>
      </c>
      <c r="B359" s="13" t="s">
        <v>674</v>
      </c>
      <c r="C359" s="13" t="s">
        <v>674</v>
      </c>
      <c r="D359" s="14">
        <v>11286</v>
      </c>
      <c r="E359" s="15" t="s">
        <v>1140</v>
      </c>
      <c r="F359" s="16">
        <f t="shared" si="5"/>
        <v>100</v>
      </c>
      <c r="G359" s="15"/>
      <c r="H359" s="17">
        <v>100</v>
      </c>
      <c r="I359" s="20" t="s">
        <v>2586</v>
      </c>
      <c r="J359" s="20" t="s">
        <v>2587</v>
      </c>
      <c r="K359" s="20" t="s">
        <v>2588</v>
      </c>
      <c r="L359" s="20" t="s">
        <v>2589</v>
      </c>
      <c r="M359" s="19"/>
    </row>
    <row r="360" s="1" customFormat="1" ht="18" customHeight="1" spans="1:13">
      <c r="A360" s="12">
        <v>489</v>
      </c>
      <c r="B360" s="13" t="s">
        <v>797</v>
      </c>
      <c r="C360" s="13" t="s">
        <v>797</v>
      </c>
      <c r="D360" s="14">
        <v>15037</v>
      </c>
      <c r="E360" s="15" t="s">
        <v>1140</v>
      </c>
      <c r="F360" s="16">
        <f t="shared" si="5"/>
        <v>100</v>
      </c>
      <c r="G360" s="15"/>
      <c r="H360" s="17">
        <v>100</v>
      </c>
      <c r="I360" s="20" t="s">
        <v>2590</v>
      </c>
      <c r="J360" s="20" t="s">
        <v>2591</v>
      </c>
      <c r="K360" s="20" t="s">
        <v>2592</v>
      </c>
      <c r="L360" s="20" t="s">
        <v>2593</v>
      </c>
      <c r="M360" s="19"/>
    </row>
    <row r="361" s="1" customFormat="1" ht="18" customHeight="1" spans="1:13">
      <c r="A361" s="12">
        <v>492</v>
      </c>
      <c r="B361" s="13" t="s">
        <v>808</v>
      </c>
      <c r="C361" s="13" t="s">
        <v>808</v>
      </c>
      <c r="D361" s="14">
        <v>14644</v>
      </c>
      <c r="E361" s="15" t="s">
        <v>1140</v>
      </c>
      <c r="F361" s="16">
        <f t="shared" si="5"/>
        <v>100</v>
      </c>
      <c r="G361" s="15"/>
      <c r="H361" s="17">
        <v>100</v>
      </c>
      <c r="I361" s="20" t="s">
        <v>2594</v>
      </c>
      <c r="J361" s="20" t="s">
        <v>1832</v>
      </c>
      <c r="K361" s="20" t="s">
        <v>2595</v>
      </c>
      <c r="L361" s="20" t="s">
        <v>1834</v>
      </c>
      <c r="M361" s="19"/>
    </row>
    <row r="362" s="1" customFormat="1" ht="18" customHeight="1" spans="1:13">
      <c r="A362" s="12">
        <v>493</v>
      </c>
      <c r="B362" s="13" t="s">
        <v>811</v>
      </c>
      <c r="C362" s="13" t="s">
        <v>811</v>
      </c>
      <c r="D362" s="14">
        <v>14937</v>
      </c>
      <c r="E362" s="15" t="s">
        <v>1140</v>
      </c>
      <c r="F362" s="16">
        <f t="shared" si="5"/>
        <v>100</v>
      </c>
      <c r="G362" s="15"/>
      <c r="H362" s="17">
        <v>100</v>
      </c>
      <c r="I362" s="20" t="s">
        <v>2596</v>
      </c>
      <c r="J362" s="20" t="s">
        <v>2597</v>
      </c>
      <c r="K362" s="20" t="s">
        <v>2598</v>
      </c>
      <c r="L362" s="20" t="s">
        <v>2599</v>
      </c>
      <c r="M362" s="19"/>
    </row>
    <row r="363" s="1" customFormat="1" ht="18" customHeight="1" spans="1:13">
      <c r="A363" s="12">
        <v>494</v>
      </c>
      <c r="B363" s="13" t="s">
        <v>809</v>
      </c>
      <c r="C363" s="13" t="s">
        <v>809</v>
      </c>
      <c r="D363" s="14">
        <v>15025</v>
      </c>
      <c r="E363" s="15" t="s">
        <v>1140</v>
      </c>
      <c r="F363" s="16">
        <f t="shared" si="5"/>
        <v>100</v>
      </c>
      <c r="G363" s="15"/>
      <c r="H363" s="17">
        <v>100</v>
      </c>
      <c r="I363" s="20" t="s">
        <v>2600</v>
      </c>
      <c r="J363" s="20" t="s">
        <v>2601</v>
      </c>
      <c r="K363" s="20" t="s">
        <v>2602</v>
      </c>
      <c r="L363" s="20" t="s">
        <v>2603</v>
      </c>
      <c r="M363" s="19"/>
    </row>
    <row r="364" s="1" customFormat="1" ht="18" customHeight="1" spans="1:13">
      <c r="A364" s="12">
        <v>399</v>
      </c>
      <c r="B364" s="13" t="s">
        <v>2604</v>
      </c>
      <c r="C364" s="13" t="s">
        <v>894</v>
      </c>
      <c r="D364" s="14">
        <v>14163</v>
      </c>
      <c r="E364" s="15" t="s">
        <v>1140</v>
      </c>
      <c r="F364" s="16">
        <f t="shared" si="5"/>
        <v>100</v>
      </c>
      <c r="G364" s="15"/>
      <c r="H364" s="17">
        <v>100</v>
      </c>
      <c r="I364" s="20" t="s">
        <v>2605</v>
      </c>
      <c r="J364" s="20" t="s">
        <v>2606</v>
      </c>
      <c r="K364" s="20" t="s">
        <v>2607</v>
      </c>
      <c r="L364" s="20" t="s">
        <v>2608</v>
      </c>
      <c r="M364" s="19"/>
    </row>
    <row r="365" s="1" customFormat="1" ht="18" customHeight="1" spans="1:13">
      <c r="A365" s="12">
        <v>471</v>
      </c>
      <c r="B365" s="13" t="s">
        <v>493</v>
      </c>
      <c r="C365" s="13" t="s">
        <v>493</v>
      </c>
      <c r="D365" s="14">
        <v>14909</v>
      </c>
      <c r="E365" s="15" t="s">
        <v>1140</v>
      </c>
      <c r="F365" s="16">
        <f t="shared" si="5"/>
        <v>100</v>
      </c>
      <c r="G365" s="15"/>
      <c r="H365" s="17">
        <v>100</v>
      </c>
      <c r="I365" s="20" t="s">
        <v>2609</v>
      </c>
      <c r="J365" s="20" t="s">
        <v>1853</v>
      </c>
      <c r="K365" s="20" t="s">
        <v>2610</v>
      </c>
      <c r="L365" s="20" t="s">
        <v>1855</v>
      </c>
      <c r="M365" s="19"/>
    </row>
    <row r="366" s="1" customFormat="1" ht="18" customHeight="1" spans="1:13">
      <c r="A366" s="12">
        <v>518</v>
      </c>
      <c r="B366" s="13" t="s">
        <v>891</v>
      </c>
      <c r="C366" s="13" t="s">
        <v>909</v>
      </c>
      <c r="D366" s="14">
        <v>15078</v>
      </c>
      <c r="E366" s="15" t="s">
        <v>1140</v>
      </c>
      <c r="F366" s="16">
        <f t="shared" si="5"/>
        <v>100</v>
      </c>
      <c r="G366" s="15"/>
      <c r="H366" s="17">
        <v>100</v>
      </c>
      <c r="I366" s="20" t="s">
        <v>2611</v>
      </c>
      <c r="J366" s="20" t="s">
        <v>2486</v>
      </c>
      <c r="K366" s="20" t="s">
        <v>2612</v>
      </c>
      <c r="L366" s="20" t="s">
        <v>2488</v>
      </c>
      <c r="M366" s="19"/>
    </row>
    <row r="367" s="1" customFormat="1" ht="18" customHeight="1" spans="1:13">
      <c r="A367" s="12">
        <v>341</v>
      </c>
      <c r="B367" s="13" t="s">
        <v>2613</v>
      </c>
      <c r="C367" s="13" t="s">
        <v>462</v>
      </c>
      <c r="D367" s="14">
        <v>14654</v>
      </c>
      <c r="E367" s="15" t="s">
        <v>1140</v>
      </c>
      <c r="F367" s="16">
        <f t="shared" si="5"/>
        <v>100</v>
      </c>
      <c r="G367" s="15"/>
      <c r="H367" s="17">
        <v>100</v>
      </c>
      <c r="I367" s="20" t="s">
        <v>2614</v>
      </c>
      <c r="J367" s="20" t="s">
        <v>2615</v>
      </c>
      <c r="K367" s="20" t="s">
        <v>2616</v>
      </c>
      <c r="L367" s="20" t="s">
        <v>2617</v>
      </c>
      <c r="M367" s="19"/>
    </row>
    <row r="368" s="1" customFormat="1" ht="18" customHeight="1" spans="1:13">
      <c r="A368" s="12">
        <v>414</v>
      </c>
      <c r="B368" s="13" t="s">
        <v>367</v>
      </c>
      <c r="C368" s="13" t="s">
        <v>367</v>
      </c>
      <c r="D368" s="14">
        <v>14907</v>
      </c>
      <c r="E368" s="15" t="s">
        <v>1140</v>
      </c>
      <c r="F368" s="16">
        <f t="shared" si="5"/>
        <v>100</v>
      </c>
      <c r="G368" s="15"/>
      <c r="H368" s="17">
        <v>100</v>
      </c>
      <c r="I368" s="20" t="s">
        <v>2618</v>
      </c>
      <c r="J368" s="20" t="s">
        <v>2619</v>
      </c>
      <c r="K368" s="20" t="s">
        <v>2620</v>
      </c>
      <c r="L368" s="20" t="s">
        <v>2621</v>
      </c>
      <c r="M368" s="19"/>
    </row>
    <row r="369" s="1" customFormat="1" ht="18" customHeight="1" spans="1:13">
      <c r="A369" s="12">
        <v>346</v>
      </c>
      <c r="B369" s="13" t="s">
        <v>720</v>
      </c>
      <c r="C369" s="13" t="s">
        <v>720</v>
      </c>
      <c r="D369" s="14">
        <v>14529</v>
      </c>
      <c r="E369" s="15" t="s">
        <v>1140</v>
      </c>
      <c r="F369" s="16">
        <f t="shared" si="5"/>
        <v>100</v>
      </c>
      <c r="G369" s="15"/>
      <c r="H369" s="17">
        <v>100</v>
      </c>
      <c r="I369" s="20" t="s">
        <v>2622</v>
      </c>
      <c r="J369" s="20" t="s">
        <v>2623</v>
      </c>
      <c r="K369" s="20" t="s">
        <v>2624</v>
      </c>
      <c r="L369" s="20" t="s">
        <v>2625</v>
      </c>
      <c r="M369" s="19"/>
    </row>
    <row r="370" s="1" customFormat="1" ht="18" customHeight="1" spans="1:13">
      <c r="A370" s="12">
        <v>514</v>
      </c>
      <c r="B370" s="13" t="s">
        <v>821</v>
      </c>
      <c r="C370" s="13" t="s">
        <v>821</v>
      </c>
      <c r="D370" s="14">
        <v>15092</v>
      </c>
      <c r="E370" s="15" t="s">
        <v>1140</v>
      </c>
      <c r="F370" s="16">
        <f t="shared" si="5"/>
        <v>100</v>
      </c>
      <c r="G370" s="15"/>
      <c r="H370" s="17">
        <v>100</v>
      </c>
      <c r="I370" s="20" t="s">
        <v>2626</v>
      </c>
      <c r="J370" s="20" t="s">
        <v>2627</v>
      </c>
      <c r="K370" s="20" t="s">
        <v>2628</v>
      </c>
      <c r="L370" s="20" t="s">
        <v>2629</v>
      </c>
      <c r="M370" s="19"/>
    </row>
    <row r="371" s="1" customFormat="1" ht="18" customHeight="1" spans="1:13">
      <c r="A371" s="12">
        <v>420</v>
      </c>
      <c r="B371" s="13" t="s">
        <v>502</v>
      </c>
      <c r="C371" s="13" t="s">
        <v>502</v>
      </c>
      <c r="D371" s="14">
        <v>14895</v>
      </c>
      <c r="E371" s="15" t="s">
        <v>1140</v>
      </c>
      <c r="F371" s="16">
        <f t="shared" si="5"/>
        <v>100</v>
      </c>
      <c r="G371" s="15"/>
      <c r="H371" s="17">
        <v>100</v>
      </c>
      <c r="I371" s="20" t="s">
        <v>2630</v>
      </c>
      <c r="J371" s="20" t="s">
        <v>2631</v>
      </c>
      <c r="K371" s="20" t="s">
        <v>2632</v>
      </c>
      <c r="L371" s="20" t="s">
        <v>2633</v>
      </c>
      <c r="M371" s="19"/>
    </row>
    <row r="372" s="1" customFormat="1" ht="18" customHeight="1" spans="1:13">
      <c r="A372" s="12">
        <v>478</v>
      </c>
      <c r="B372" s="13" t="s">
        <v>795</v>
      </c>
      <c r="C372" s="13" t="s">
        <v>795</v>
      </c>
      <c r="D372" s="14">
        <v>14985</v>
      </c>
      <c r="E372" s="15" t="s">
        <v>1140</v>
      </c>
      <c r="F372" s="16">
        <f t="shared" si="5"/>
        <v>100</v>
      </c>
      <c r="G372" s="15"/>
      <c r="H372" s="17">
        <v>100</v>
      </c>
      <c r="I372" s="20" t="s">
        <v>2634</v>
      </c>
      <c r="J372" s="20" t="s">
        <v>2635</v>
      </c>
      <c r="K372" s="20" t="s">
        <v>2636</v>
      </c>
      <c r="L372" s="20" t="s">
        <v>2637</v>
      </c>
      <c r="M372" s="19"/>
    </row>
    <row r="373" s="1" customFormat="1" ht="18" customHeight="1" spans="1:13">
      <c r="A373" s="12">
        <v>422</v>
      </c>
      <c r="B373" s="13" t="s">
        <v>2638</v>
      </c>
      <c r="C373" s="13" t="s">
        <v>627</v>
      </c>
      <c r="D373" s="14">
        <v>14903</v>
      </c>
      <c r="E373" s="15" t="s">
        <v>1140</v>
      </c>
      <c r="F373" s="16">
        <f t="shared" si="5"/>
        <v>100</v>
      </c>
      <c r="G373" s="15"/>
      <c r="H373" s="17">
        <v>100</v>
      </c>
      <c r="I373" s="20" t="s">
        <v>2639</v>
      </c>
      <c r="J373" s="20" t="s">
        <v>2640</v>
      </c>
      <c r="K373" s="20" t="s">
        <v>2641</v>
      </c>
      <c r="L373" s="20" t="s">
        <v>2642</v>
      </c>
      <c r="M373" s="19"/>
    </row>
    <row r="374" s="1" customFormat="1" ht="18" customHeight="1" spans="1:13">
      <c r="A374" s="12">
        <v>483</v>
      </c>
      <c r="B374" s="13" t="s">
        <v>778</v>
      </c>
      <c r="C374" s="13" t="s">
        <v>778</v>
      </c>
      <c r="D374" s="14">
        <v>15013</v>
      </c>
      <c r="E374" s="15" t="s">
        <v>1140</v>
      </c>
      <c r="F374" s="16">
        <f t="shared" si="5"/>
        <v>100</v>
      </c>
      <c r="G374" s="15"/>
      <c r="H374" s="17">
        <v>100</v>
      </c>
      <c r="I374" s="20" t="s">
        <v>2643</v>
      </c>
      <c r="J374" s="20" t="s">
        <v>2644</v>
      </c>
      <c r="K374" s="20" t="s">
        <v>2645</v>
      </c>
      <c r="L374" s="20" t="s">
        <v>2646</v>
      </c>
      <c r="M374" s="19"/>
    </row>
    <row r="375" s="1" customFormat="1" ht="18" customHeight="1" spans="1:13">
      <c r="A375" s="12">
        <v>512</v>
      </c>
      <c r="B375" s="13" t="s">
        <v>2647</v>
      </c>
      <c r="C375" s="13" t="s">
        <v>2647</v>
      </c>
      <c r="D375" s="14">
        <v>15104</v>
      </c>
      <c r="E375" s="15" t="s">
        <v>1140</v>
      </c>
      <c r="F375" s="16">
        <f t="shared" si="5"/>
        <v>100</v>
      </c>
      <c r="G375" s="15"/>
      <c r="H375" s="17">
        <v>100</v>
      </c>
      <c r="I375" s="20" t="s">
        <v>2648</v>
      </c>
      <c r="J375" s="20" t="s">
        <v>2649</v>
      </c>
      <c r="K375" s="20" t="s">
        <v>2650</v>
      </c>
      <c r="L375" s="20" t="s">
        <v>2651</v>
      </c>
      <c r="M375" s="19"/>
    </row>
    <row r="376" s="1" customFormat="1" ht="18" customHeight="1" spans="1:13">
      <c r="A376" s="12">
        <v>511</v>
      </c>
      <c r="B376" s="13" t="s">
        <v>815</v>
      </c>
      <c r="C376" s="13" t="s">
        <v>815</v>
      </c>
      <c r="D376" s="14">
        <v>15086</v>
      </c>
      <c r="E376" s="15" t="s">
        <v>1140</v>
      </c>
      <c r="F376" s="16">
        <f t="shared" si="5"/>
        <v>100</v>
      </c>
      <c r="G376" s="15"/>
      <c r="H376" s="17">
        <v>100</v>
      </c>
      <c r="I376" s="20" t="s">
        <v>2652</v>
      </c>
      <c r="J376" s="20" t="s">
        <v>2653</v>
      </c>
      <c r="K376" s="20" t="s">
        <v>2654</v>
      </c>
      <c r="L376" s="20" t="s">
        <v>2655</v>
      </c>
      <c r="M376" s="19"/>
    </row>
    <row r="377" s="1" customFormat="1" ht="18" customHeight="1" spans="1:13">
      <c r="A377" s="12">
        <v>444</v>
      </c>
      <c r="B377" s="13" t="s">
        <v>498</v>
      </c>
      <c r="C377" s="13" t="s">
        <v>498</v>
      </c>
      <c r="D377" s="14">
        <v>14888</v>
      </c>
      <c r="E377" s="15" t="s">
        <v>1140</v>
      </c>
      <c r="F377" s="16">
        <f t="shared" si="5"/>
        <v>100</v>
      </c>
      <c r="G377" s="15"/>
      <c r="H377" s="17">
        <v>100</v>
      </c>
      <c r="I377" s="20" t="s">
        <v>2656</v>
      </c>
      <c r="J377" s="20" t="s">
        <v>2657</v>
      </c>
      <c r="K377" s="20" t="s">
        <v>2658</v>
      </c>
      <c r="L377" s="20" t="s">
        <v>2659</v>
      </c>
      <c r="M377" s="19"/>
    </row>
    <row r="378" s="1" customFormat="1" ht="18" customHeight="1" spans="1:13">
      <c r="A378" s="12">
        <v>490</v>
      </c>
      <c r="B378" s="13" t="s">
        <v>519</v>
      </c>
      <c r="C378" s="13" t="s">
        <v>519</v>
      </c>
      <c r="D378" s="14">
        <v>14999</v>
      </c>
      <c r="E378" s="15" t="s">
        <v>1140</v>
      </c>
      <c r="F378" s="16">
        <f t="shared" si="5"/>
        <v>100</v>
      </c>
      <c r="G378" s="15"/>
      <c r="H378" s="17">
        <v>100</v>
      </c>
      <c r="I378" s="20" t="s">
        <v>2660</v>
      </c>
      <c r="J378" s="20" t="s">
        <v>2661</v>
      </c>
      <c r="K378" s="20" t="s">
        <v>2662</v>
      </c>
      <c r="L378" s="20" t="s">
        <v>2663</v>
      </c>
      <c r="M378" s="19"/>
    </row>
    <row r="379" s="1" customFormat="1" ht="18" customHeight="1" spans="1:13">
      <c r="A379" s="12">
        <v>541</v>
      </c>
      <c r="B379" s="13" t="s">
        <v>846</v>
      </c>
      <c r="C379" s="13" t="s">
        <v>846</v>
      </c>
      <c r="D379" s="14">
        <v>15224</v>
      </c>
      <c r="E379" s="15" t="s">
        <v>1140</v>
      </c>
      <c r="F379" s="16">
        <f t="shared" si="5"/>
        <v>100</v>
      </c>
      <c r="G379" s="15"/>
      <c r="H379" s="17">
        <v>100</v>
      </c>
      <c r="I379" s="20" t="s">
        <v>2664</v>
      </c>
      <c r="J379" s="20" t="s">
        <v>2665</v>
      </c>
      <c r="K379" s="20" t="s">
        <v>2666</v>
      </c>
      <c r="L379" s="20" t="s">
        <v>2667</v>
      </c>
      <c r="M379" s="19"/>
    </row>
    <row r="380" s="1" customFormat="1" ht="18" customHeight="1" spans="1:13">
      <c r="A380" s="12">
        <v>460</v>
      </c>
      <c r="B380" s="13" t="s">
        <v>766</v>
      </c>
      <c r="C380" s="13" t="s">
        <v>766</v>
      </c>
      <c r="D380" s="14">
        <v>14930</v>
      </c>
      <c r="E380" s="15" t="s">
        <v>1140</v>
      </c>
      <c r="F380" s="16">
        <f t="shared" si="5"/>
        <v>100</v>
      </c>
      <c r="G380" s="15"/>
      <c r="H380" s="17">
        <v>100</v>
      </c>
      <c r="I380" s="20" t="s">
        <v>2668</v>
      </c>
      <c r="J380" s="20" t="s">
        <v>2669</v>
      </c>
      <c r="K380" s="20" t="s">
        <v>2670</v>
      </c>
      <c r="L380" s="20" t="s">
        <v>2671</v>
      </c>
      <c r="M380" s="19"/>
    </row>
    <row r="381" s="1" customFormat="1" ht="18" customHeight="1" spans="1:13">
      <c r="A381" s="12">
        <v>534</v>
      </c>
      <c r="B381" s="13" t="s">
        <v>402</v>
      </c>
      <c r="C381" s="13" t="s">
        <v>540</v>
      </c>
      <c r="D381" s="14">
        <v>15169</v>
      </c>
      <c r="E381" s="15" t="s">
        <v>1140</v>
      </c>
      <c r="F381" s="16">
        <f t="shared" si="5"/>
        <v>100</v>
      </c>
      <c r="G381" s="15"/>
      <c r="H381" s="17">
        <v>100</v>
      </c>
      <c r="I381" s="20" t="s">
        <v>2672</v>
      </c>
      <c r="J381" s="20" t="s">
        <v>2331</v>
      </c>
      <c r="K381" s="20" t="s">
        <v>2673</v>
      </c>
      <c r="L381" s="20" t="s">
        <v>2333</v>
      </c>
      <c r="M381" s="19"/>
    </row>
    <row r="382" s="1" customFormat="1" ht="18" customHeight="1" spans="1:13">
      <c r="A382" s="12">
        <v>462</v>
      </c>
      <c r="B382" s="13" t="s">
        <v>517</v>
      </c>
      <c r="C382" s="13" t="s">
        <v>517</v>
      </c>
      <c r="D382" s="14">
        <v>14267</v>
      </c>
      <c r="E382" s="15" t="s">
        <v>1140</v>
      </c>
      <c r="F382" s="16">
        <f t="shared" si="5"/>
        <v>100</v>
      </c>
      <c r="G382" s="15"/>
      <c r="H382" s="17">
        <v>100</v>
      </c>
      <c r="I382" s="20" t="s">
        <v>2674</v>
      </c>
      <c r="J382" s="20" t="s">
        <v>2675</v>
      </c>
      <c r="K382" s="20" t="s">
        <v>2676</v>
      </c>
      <c r="L382" s="20" t="s">
        <v>2677</v>
      </c>
      <c r="M382" s="19"/>
    </row>
    <row r="383" s="1" customFormat="1" ht="18" customHeight="1" spans="1:13">
      <c r="A383" s="12">
        <v>403</v>
      </c>
      <c r="B383" s="13" t="s">
        <v>703</v>
      </c>
      <c r="C383" s="13" t="s">
        <v>702</v>
      </c>
      <c r="D383" s="14">
        <v>14581</v>
      </c>
      <c r="E383" s="15" t="s">
        <v>1140</v>
      </c>
      <c r="F383" s="16">
        <f t="shared" si="5"/>
        <v>100</v>
      </c>
      <c r="G383" s="15"/>
      <c r="H383" s="17">
        <v>100</v>
      </c>
      <c r="I383" s="20" t="s">
        <v>2678</v>
      </c>
      <c r="J383" s="20" t="s">
        <v>2679</v>
      </c>
      <c r="K383" s="20" t="s">
        <v>2680</v>
      </c>
      <c r="L383" s="20" t="s">
        <v>2681</v>
      </c>
      <c r="M383" s="19"/>
    </row>
    <row r="384" s="1" customFormat="1" ht="18" customHeight="1" spans="1:13">
      <c r="A384" s="12">
        <v>532</v>
      </c>
      <c r="B384" s="13" t="s">
        <v>836</v>
      </c>
      <c r="C384" s="13" t="s">
        <v>836</v>
      </c>
      <c r="D384" s="14">
        <v>15199</v>
      </c>
      <c r="E384" s="15" t="s">
        <v>1140</v>
      </c>
      <c r="F384" s="16">
        <f t="shared" si="5"/>
        <v>100</v>
      </c>
      <c r="G384" s="15"/>
      <c r="H384" s="17">
        <v>100</v>
      </c>
      <c r="I384" s="20" t="s">
        <v>2682</v>
      </c>
      <c r="J384" s="20" t="s">
        <v>2683</v>
      </c>
      <c r="K384" s="20" t="s">
        <v>2684</v>
      </c>
      <c r="L384" s="20" t="s">
        <v>2685</v>
      </c>
      <c r="M384" s="19"/>
    </row>
    <row r="385" s="1" customFormat="1" ht="18" customHeight="1" spans="1:13">
      <c r="A385" s="12">
        <v>550</v>
      </c>
      <c r="B385" s="13" t="s">
        <v>555</v>
      </c>
      <c r="C385" s="13" t="s">
        <v>555</v>
      </c>
      <c r="D385" s="14">
        <v>15209</v>
      </c>
      <c r="E385" s="15" t="s">
        <v>1140</v>
      </c>
      <c r="F385" s="16">
        <f t="shared" si="5"/>
        <v>100</v>
      </c>
      <c r="G385" s="15"/>
      <c r="H385" s="17">
        <v>100</v>
      </c>
      <c r="I385" s="20" t="s">
        <v>2686</v>
      </c>
      <c r="J385" s="20" t="s">
        <v>2687</v>
      </c>
      <c r="K385" s="20" t="s">
        <v>2688</v>
      </c>
      <c r="L385" s="20" t="s">
        <v>2689</v>
      </c>
      <c r="M385" s="19"/>
    </row>
    <row r="386" s="1" customFormat="1" ht="18" customHeight="1" spans="1:13">
      <c r="A386" s="12">
        <v>340</v>
      </c>
      <c r="B386" s="13" t="s">
        <v>440</v>
      </c>
      <c r="C386" s="13" t="s">
        <v>440</v>
      </c>
      <c r="D386" s="14">
        <v>14550</v>
      </c>
      <c r="E386" s="15" t="s">
        <v>1140</v>
      </c>
      <c r="F386" s="16">
        <f t="shared" si="5"/>
        <v>100</v>
      </c>
      <c r="G386" s="15"/>
      <c r="H386" s="17">
        <v>100</v>
      </c>
      <c r="I386" s="20" t="s">
        <v>2690</v>
      </c>
      <c r="J386" s="20" t="s">
        <v>2691</v>
      </c>
      <c r="K386" s="20" t="s">
        <v>2692</v>
      </c>
      <c r="L386" s="20" t="s">
        <v>2693</v>
      </c>
      <c r="M386" s="19"/>
    </row>
    <row r="387" s="1" customFormat="1" ht="18" customHeight="1" spans="1:13">
      <c r="A387" s="12">
        <v>410</v>
      </c>
      <c r="B387" s="13" t="s">
        <v>469</v>
      </c>
      <c r="C387" s="13" t="s">
        <v>469</v>
      </c>
      <c r="D387" s="14">
        <v>14746</v>
      </c>
      <c r="E387" s="15" t="s">
        <v>1140</v>
      </c>
      <c r="F387" s="16">
        <f t="shared" si="5"/>
        <v>100</v>
      </c>
      <c r="G387" s="15"/>
      <c r="H387" s="17">
        <v>100</v>
      </c>
      <c r="I387" s="20" t="s">
        <v>2694</v>
      </c>
      <c r="J387" s="20" t="s">
        <v>2695</v>
      </c>
      <c r="K387" s="20" t="s">
        <v>2696</v>
      </c>
      <c r="L387" s="20" t="s">
        <v>2697</v>
      </c>
      <c r="M387" s="19"/>
    </row>
    <row r="388" s="1" customFormat="1" ht="18" customHeight="1" spans="1:13">
      <c r="A388" s="12">
        <v>412</v>
      </c>
      <c r="B388" s="13" t="s">
        <v>475</v>
      </c>
      <c r="C388" s="13" t="s">
        <v>475</v>
      </c>
      <c r="D388" s="14">
        <v>14870</v>
      </c>
      <c r="E388" s="15" t="s">
        <v>1140</v>
      </c>
      <c r="F388" s="16">
        <f t="shared" si="5"/>
        <v>100</v>
      </c>
      <c r="G388" s="15"/>
      <c r="H388" s="17">
        <v>100</v>
      </c>
      <c r="I388" s="20" t="s">
        <v>2698</v>
      </c>
      <c r="J388" s="20" t="s">
        <v>2699</v>
      </c>
      <c r="K388" s="20" t="s">
        <v>2700</v>
      </c>
      <c r="L388" s="20" t="s">
        <v>2701</v>
      </c>
      <c r="M388" s="19"/>
    </row>
    <row r="389" s="1" customFormat="1" ht="18" customHeight="1" spans="1:13">
      <c r="A389" s="12">
        <v>413</v>
      </c>
      <c r="B389" s="13" t="s">
        <v>898</v>
      </c>
      <c r="C389" s="13" t="s">
        <v>898</v>
      </c>
      <c r="D389" s="14">
        <v>14250</v>
      </c>
      <c r="E389" s="15" t="s">
        <v>1140</v>
      </c>
      <c r="F389" s="16">
        <f t="shared" si="5"/>
        <v>100</v>
      </c>
      <c r="G389" s="15"/>
      <c r="H389" s="17">
        <v>100</v>
      </c>
      <c r="I389" s="20" t="s">
        <v>2702</v>
      </c>
      <c r="J389" s="20" t="s">
        <v>2703</v>
      </c>
      <c r="K389" s="20" t="s">
        <v>2704</v>
      </c>
      <c r="L389" s="20" t="s">
        <v>2705</v>
      </c>
      <c r="M389" s="19"/>
    </row>
    <row r="390" s="1" customFormat="1" ht="18" customHeight="1" spans="1:13">
      <c r="A390" s="12">
        <v>415</v>
      </c>
      <c r="B390" s="13" t="s">
        <v>896</v>
      </c>
      <c r="C390" s="13" t="s">
        <v>896</v>
      </c>
      <c r="D390" s="14">
        <v>14290</v>
      </c>
      <c r="E390" s="15" t="s">
        <v>1140</v>
      </c>
      <c r="F390" s="16">
        <f t="shared" ref="F390:F453" si="6">ROUND(E390,2)</f>
        <v>100</v>
      </c>
      <c r="G390" s="15"/>
      <c r="H390" s="17">
        <v>100</v>
      </c>
      <c r="I390" s="20" t="s">
        <v>2706</v>
      </c>
      <c r="J390" s="20" t="s">
        <v>2707</v>
      </c>
      <c r="K390" s="20" t="s">
        <v>2708</v>
      </c>
      <c r="L390" s="20" t="s">
        <v>2709</v>
      </c>
      <c r="M390" s="19"/>
    </row>
    <row r="391" s="1" customFormat="1" ht="18" customHeight="1" spans="1:13">
      <c r="A391" s="12">
        <v>418</v>
      </c>
      <c r="B391" s="13" t="s">
        <v>1045</v>
      </c>
      <c r="C391" s="13" t="s">
        <v>901</v>
      </c>
      <c r="D391" s="14">
        <v>14476</v>
      </c>
      <c r="E391" s="15" t="s">
        <v>1140</v>
      </c>
      <c r="F391" s="16">
        <f t="shared" si="6"/>
        <v>100</v>
      </c>
      <c r="G391" s="15"/>
      <c r="H391" s="17">
        <v>100</v>
      </c>
      <c r="I391" s="20" t="s">
        <v>2710</v>
      </c>
      <c r="J391" s="20" t="s">
        <v>2711</v>
      </c>
      <c r="K391" s="20" t="s">
        <v>2712</v>
      </c>
      <c r="L391" s="20" t="s">
        <v>2713</v>
      </c>
      <c r="M391" s="19"/>
    </row>
    <row r="392" s="1" customFormat="1" ht="18" customHeight="1" spans="1:13">
      <c r="A392" s="12">
        <v>519</v>
      </c>
      <c r="B392" s="13" t="s">
        <v>910</v>
      </c>
      <c r="C392" s="13" t="s">
        <v>910</v>
      </c>
      <c r="D392" s="14">
        <v>14889</v>
      </c>
      <c r="E392" s="15" t="s">
        <v>1140</v>
      </c>
      <c r="F392" s="16">
        <f t="shared" si="6"/>
        <v>100</v>
      </c>
      <c r="G392" s="15"/>
      <c r="H392" s="17">
        <v>100</v>
      </c>
      <c r="I392" s="20" t="s">
        <v>2714</v>
      </c>
      <c r="J392" s="20" t="s">
        <v>2715</v>
      </c>
      <c r="K392" s="20" t="s">
        <v>2716</v>
      </c>
      <c r="L392" s="20" t="s">
        <v>2717</v>
      </c>
      <c r="M392" s="19"/>
    </row>
    <row r="393" s="1" customFormat="1" ht="18" customHeight="1" spans="1:13">
      <c r="A393" s="12">
        <v>477</v>
      </c>
      <c r="B393" s="13" t="s">
        <v>2718</v>
      </c>
      <c r="C393" s="13" t="s">
        <v>793</v>
      </c>
      <c r="D393" s="14">
        <v>15001</v>
      </c>
      <c r="E393" s="15" t="s">
        <v>1140</v>
      </c>
      <c r="F393" s="16">
        <f t="shared" si="6"/>
        <v>100</v>
      </c>
      <c r="G393" s="15"/>
      <c r="H393" s="17">
        <v>100</v>
      </c>
      <c r="I393" s="20" t="s">
        <v>2719</v>
      </c>
      <c r="J393" s="20" t="s">
        <v>2720</v>
      </c>
      <c r="K393" s="20" t="s">
        <v>2721</v>
      </c>
      <c r="L393" s="20" t="s">
        <v>2722</v>
      </c>
      <c r="M393" s="19"/>
    </row>
    <row r="394" s="1" customFormat="1" ht="18" customHeight="1" spans="1:13">
      <c r="A394" s="12">
        <v>351</v>
      </c>
      <c r="B394" s="13" t="s">
        <v>430</v>
      </c>
      <c r="C394" s="13" t="s">
        <v>429</v>
      </c>
      <c r="D394" s="14">
        <v>14573</v>
      </c>
      <c r="E394" s="15" t="s">
        <v>1140</v>
      </c>
      <c r="F394" s="16">
        <f t="shared" si="6"/>
        <v>100</v>
      </c>
      <c r="G394" s="15"/>
      <c r="H394" s="17">
        <v>100</v>
      </c>
      <c r="I394" s="20" t="s">
        <v>2723</v>
      </c>
      <c r="J394" s="20" t="s">
        <v>2724</v>
      </c>
      <c r="K394" s="20" t="s">
        <v>2725</v>
      </c>
      <c r="L394" s="20" t="s">
        <v>2726</v>
      </c>
      <c r="M394" s="19"/>
    </row>
    <row r="395" s="1" customFormat="1" ht="18" customHeight="1" spans="1:13">
      <c r="A395" s="12">
        <v>527</v>
      </c>
      <c r="B395" s="13" t="s">
        <v>544</v>
      </c>
      <c r="C395" s="13" t="s">
        <v>544</v>
      </c>
      <c r="D395" s="14">
        <v>14921</v>
      </c>
      <c r="E395" s="15" t="s">
        <v>1140</v>
      </c>
      <c r="F395" s="16">
        <f t="shared" si="6"/>
        <v>100</v>
      </c>
      <c r="G395" s="15"/>
      <c r="H395" s="17">
        <v>100</v>
      </c>
      <c r="I395" s="20" t="s">
        <v>2727</v>
      </c>
      <c r="J395" s="20" t="s">
        <v>2728</v>
      </c>
      <c r="K395" s="20" t="s">
        <v>2729</v>
      </c>
      <c r="L395" s="20" t="s">
        <v>2730</v>
      </c>
      <c r="M395" s="19"/>
    </row>
    <row r="396" s="1" customFormat="1" ht="18" customHeight="1" spans="1:13">
      <c r="A396" s="12">
        <v>529</v>
      </c>
      <c r="B396" s="13" t="s">
        <v>839</v>
      </c>
      <c r="C396" s="13" t="s">
        <v>839</v>
      </c>
      <c r="D396" s="14">
        <v>15248</v>
      </c>
      <c r="E396" s="15" t="s">
        <v>1140</v>
      </c>
      <c r="F396" s="16">
        <f t="shared" si="6"/>
        <v>100</v>
      </c>
      <c r="G396" s="15"/>
      <c r="H396" s="17">
        <v>100</v>
      </c>
      <c r="I396" s="20" t="s">
        <v>2731</v>
      </c>
      <c r="J396" s="20" t="s">
        <v>2732</v>
      </c>
      <c r="K396" s="20" t="s">
        <v>2733</v>
      </c>
      <c r="L396" s="20" t="s">
        <v>2734</v>
      </c>
      <c r="M396" s="19"/>
    </row>
    <row r="397" s="1" customFormat="1" ht="18" customHeight="1" spans="1:13">
      <c r="A397" s="12">
        <v>513</v>
      </c>
      <c r="B397" s="13" t="s">
        <v>820</v>
      </c>
      <c r="C397" s="13" t="s">
        <v>818</v>
      </c>
      <c r="D397" s="14">
        <v>15086</v>
      </c>
      <c r="E397" s="15" t="s">
        <v>1140</v>
      </c>
      <c r="F397" s="16">
        <f t="shared" si="6"/>
        <v>100</v>
      </c>
      <c r="G397" s="15"/>
      <c r="H397" s="17">
        <v>100</v>
      </c>
      <c r="I397" s="20" t="s">
        <v>2735</v>
      </c>
      <c r="J397" s="20" t="s">
        <v>2736</v>
      </c>
      <c r="K397" s="20" t="s">
        <v>2737</v>
      </c>
      <c r="L397" s="20" t="s">
        <v>2738</v>
      </c>
      <c r="M397" s="19"/>
    </row>
    <row r="398" s="1" customFormat="1" ht="18" customHeight="1" spans="1:13">
      <c r="A398" s="12">
        <v>561</v>
      </c>
      <c r="B398" s="13" t="s">
        <v>858</v>
      </c>
      <c r="C398" s="13" t="s">
        <v>858</v>
      </c>
      <c r="D398" s="14">
        <v>15060</v>
      </c>
      <c r="E398" s="15" t="s">
        <v>1140</v>
      </c>
      <c r="F398" s="16">
        <f t="shared" si="6"/>
        <v>100</v>
      </c>
      <c r="G398" s="15"/>
      <c r="H398" s="17">
        <v>100</v>
      </c>
      <c r="I398" s="20" t="s">
        <v>2739</v>
      </c>
      <c r="J398" s="20" t="s">
        <v>2740</v>
      </c>
      <c r="K398" s="20" t="s">
        <v>2741</v>
      </c>
      <c r="L398" s="20" t="s">
        <v>2742</v>
      </c>
      <c r="M398" s="19"/>
    </row>
    <row r="399" s="1" customFormat="1" ht="18" customHeight="1" spans="1:13">
      <c r="A399" s="12">
        <v>441</v>
      </c>
      <c r="B399" s="13" t="s">
        <v>500</v>
      </c>
      <c r="C399" s="13" t="s">
        <v>500</v>
      </c>
      <c r="D399" s="14">
        <v>14922</v>
      </c>
      <c r="E399" s="15" t="s">
        <v>1140</v>
      </c>
      <c r="F399" s="16">
        <f t="shared" si="6"/>
        <v>100</v>
      </c>
      <c r="G399" s="15"/>
      <c r="H399" s="17">
        <v>100</v>
      </c>
      <c r="I399" s="20" t="s">
        <v>2743</v>
      </c>
      <c r="J399" s="20" t="s">
        <v>2744</v>
      </c>
      <c r="K399" s="20" t="s">
        <v>2745</v>
      </c>
      <c r="L399" s="20" t="s">
        <v>2746</v>
      </c>
      <c r="M399" s="19"/>
    </row>
    <row r="400" s="1" customFormat="1" ht="18" customHeight="1" spans="1:13">
      <c r="A400" s="12">
        <v>443</v>
      </c>
      <c r="B400" s="13" t="s">
        <v>477</v>
      </c>
      <c r="C400" s="13" t="s">
        <v>477</v>
      </c>
      <c r="D400" s="14">
        <v>14838</v>
      </c>
      <c r="E400" s="15" t="s">
        <v>1140</v>
      </c>
      <c r="F400" s="16">
        <f t="shared" si="6"/>
        <v>100</v>
      </c>
      <c r="G400" s="15"/>
      <c r="H400" s="17">
        <v>100</v>
      </c>
      <c r="I400" s="20" t="s">
        <v>2747</v>
      </c>
      <c r="J400" s="20" t="s">
        <v>2748</v>
      </c>
      <c r="K400" s="20" t="s">
        <v>2749</v>
      </c>
      <c r="L400" s="20" t="s">
        <v>2750</v>
      </c>
      <c r="M400" s="19"/>
    </row>
    <row r="401" s="1" customFormat="1" ht="18" customHeight="1" spans="1:13">
      <c r="A401" s="12">
        <v>488</v>
      </c>
      <c r="B401" s="13" t="s">
        <v>521</v>
      </c>
      <c r="C401" s="13" t="s">
        <v>521</v>
      </c>
      <c r="D401" s="14">
        <v>14994</v>
      </c>
      <c r="E401" s="15" t="s">
        <v>1140</v>
      </c>
      <c r="F401" s="16">
        <f t="shared" si="6"/>
        <v>100</v>
      </c>
      <c r="G401" s="15"/>
      <c r="H401" s="17">
        <v>100</v>
      </c>
      <c r="I401" s="20" t="s">
        <v>2751</v>
      </c>
      <c r="J401" s="20" t="s">
        <v>2752</v>
      </c>
      <c r="K401" s="20" t="s">
        <v>2753</v>
      </c>
      <c r="L401" s="20" t="s">
        <v>2754</v>
      </c>
      <c r="M401" s="19"/>
    </row>
    <row r="402" s="1" customFormat="1" ht="18" customHeight="1" spans="1:13">
      <c r="A402" s="12">
        <v>447</v>
      </c>
      <c r="B402" s="13" t="s">
        <v>759</v>
      </c>
      <c r="C402" s="13" t="s">
        <v>758</v>
      </c>
      <c r="D402" s="14">
        <v>14800</v>
      </c>
      <c r="E402" s="15" t="s">
        <v>1140</v>
      </c>
      <c r="F402" s="16">
        <f t="shared" si="6"/>
        <v>100</v>
      </c>
      <c r="G402" s="15"/>
      <c r="H402" s="17">
        <v>100</v>
      </c>
      <c r="I402" s="20" t="s">
        <v>2755</v>
      </c>
      <c r="J402" s="20" t="s">
        <v>2756</v>
      </c>
      <c r="K402" s="20" t="s">
        <v>2757</v>
      </c>
      <c r="L402" s="20" t="s">
        <v>2758</v>
      </c>
      <c r="M402" s="19"/>
    </row>
    <row r="403" s="1" customFormat="1" ht="18" customHeight="1" spans="1:13">
      <c r="A403" s="12">
        <v>558</v>
      </c>
      <c r="B403" s="13" t="s">
        <v>850</v>
      </c>
      <c r="C403" s="13" t="s">
        <v>850</v>
      </c>
      <c r="D403" s="14">
        <v>14991</v>
      </c>
      <c r="E403" s="15" t="s">
        <v>1140</v>
      </c>
      <c r="F403" s="16">
        <f t="shared" si="6"/>
        <v>100</v>
      </c>
      <c r="G403" s="15"/>
      <c r="H403" s="17">
        <v>100</v>
      </c>
      <c r="I403" s="20" t="s">
        <v>2759</v>
      </c>
      <c r="J403" s="20" t="s">
        <v>2760</v>
      </c>
      <c r="K403" s="20" t="s">
        <v>2761</v>
      </c>
      <c r="L403" s="20" t="s">
        <v>2762</v>
      </c>
      <c r="M403" s="19"/>
    </row>
    <row r="404" s="1" customFormat="1" ht="18" customHeight="1" spans="1:13">
      <c r="A404" s="12">
        <v>559</v>
      </c>
      <c r="B404" s="13" t="s">
        <v>853</v>
      </c>
      <c r="C404" s="13" t="s">
        <v>853</v>
      </c>
      <c r="D404" s="14">
        <v>15108</v>
      </c>
      <c r="E404" s="15" t="s">
        <v>1140</v>
      </c>
      <c r="F404" s="16">
        <f t="shared" si="6"/>
        <v>100</v>
      </c>
      <c r="G404" s="15"/>
      <c r="H404" s="17">
        <v>100</v>
      </c>
      <c r="I404" s="20" t="s">
        <v>2763</v>
      </c>
      <c r="J404" s="20" t="s">
        <v>2764</v>
      </c>
      <c r="K404" s="20" t="s">
        <v>2765</v>
      </c>
      <c r="L404" s="20" t="s">
        <v>2766</v>
      </c>
      <c r="M404" s="19"/>
    </row>
    <row r="405" s="1" customFormat="1" ht="18" customHeight="1" spans="1:13">
      <c r="A405" s="12">
        <v>383</v>
      </c>
      <c r="B405" s="13" t="s">
        <v>651</v>
      </c>
      <c r="C405" s="13" t="s">
        <v>651</v>
      </c>
      <c r="D405" s="14">
        <v>12964</v>
      </c>
      <c r="E405" s="15" t="s">
        <v>1140</v>
      </c>
      <c r="F405" s="16">
        <f t="shared" si="6"/>
        <v>100</v>
      </c>
      <c r="G405" s="15"/>
      <c r="H405" s="17">
        <v>100</v>
      </c>
      <c r="I405" s="20" t="s">
        <v>2767</v>
      </c>
      <c r="J405" s="20" t="s">
        <v>2768</v>
      </c>
      <c r="K405" s="20" t="s">
        <v>2769</v>
      </c>
      <c r="L405" s="20" t="s">
        <v>2770</v>
      </c>
      <c r="M405" s="19"/>
    </row>
    <row r="406" s="1" customFormat="1" ht="18" customHeight="1" spans="1:13">
      <c r="A406" s="12">
        <v>594</v>
      </c>
      <c r="B406" s="13" t="s">
        <v>950</v>
      </c>
      <c r="C406" s="13" t="s">
        <v>950</v>
      </c>
      <c r="D406" s="14">
        <v>15391</v>
      </c>
      <c r="E406" s="15" t="s">
        <v>1140</v>
      </c>
      <c r="F406" s="16">
        <f t="shared" si="6"/>
        <v>100</v>
      </c>
      <c r="G406" s="15"/>
      <c r="H406" s="17">
        <v>100</v>
      </c>
      <c r="I406" s="20" t="s">
        <v>2771</v>
      </c>
      <c r="J406" s="20" t="s">
        <v>2772</v>
      </c>
      <c r="K406" s="20" t="s">
        <v>2773</v>
      </c>
      <c r="L406" s="20" t="s">
        <v>2774</v>
      </c>
      <c r="M406" s="19"/>
    </row>
    <row r="407" s="1" customFormat="1" ht="18" customHeight="1" spans="1:13">
      <c r="A407" s="12">
        <v>394</v>
      </c>
      <c r="B407" s="13" t="s">
        <v>421</v>
      </c>
      <c r="C407" s="13" t="s">
        <v>419</v>
      </c>
      <c r="D407" s="14">
        <v>14593</v>
      </c>
      <c r="E407" s="15" t="s">
        <v>1140</v>
      </c>
      <c r="F407" s="16">
        <f t="shared" si="6"/>
        <v>100</v>
      </c>
      <c r="G407" s="15"/>
      <c r="H407" s="17">
        <v>100</v>
      </c>
      <c r="I407" s="20" t="s">
        <v>2775</v>
      </c>
      <c r="J407" s="20" t="s">
        <v>2776</v>
      </c>
      <c r="K407" s="20" t="s">
        <v>2777</v>
      </c>
      <c r="L407" s="20" t="s">
        <v>2778</v>
      </c>
      <c r="M407" s="19"/>
    </row>
    <row r="408" s="1" customFormat="1" ht="18" customHeight="1" spans="1:13">
      <c r="A408" s="12">
        <v>506</v>
      </c>
      <c r="B408" s="13" t="s">
        <v>2779</v>
      </c>
      <c r="C408" s="13" t="s">
        <v>534</v>
      </c>
      <c r="D408" s="14">
        <v>15153</v>
      </c>
      <c r="E408" s="15" t="s">
        <v>1140</v>
      </c>
      <c r="F408" s="16">
        <f t="shared" si="6"/>
        <v>100</v>
      </c>
      <c r="G408" s="15"/>
      <c r="H408" s="17">
        <v>100</v>
      </c>
      <c r="I408" s="20" t="s">
        <v>2780</v>
      </c>
      <c r="J408" s="20" t="s">
        <v>2781</v>
      </c>
      <c r="K408" s="20" t="s">
        <v>2782</v>
      </c>
      <c r="L408" s="20" t="s">
        <v>2783</v>
      </c>
      <c r="M408" s="19"/>
    </row>
    <row r="409" s="1" customFormat="1" ht="18" customHeight="1" spans="1:13">
      <c r="A409" s="12">
        <v>407</v>
      </c>
      <c r="B409" s="13" t="s">
        <v>426</v>
      </c>
      <c r="C409" s="13" t="s">
        <v>426</v>
      </c>
      <c r="D409" s="14">
        <v>14573</v>
      </c>
      <c r="E409" s="15" t="s">
        <v>1140</v>
      </c>
      <c r="F409" s="16">
        <f t="shared" si="6"/>
        <v>100</v>
      </c>
      <c r="G409" s="15"/>
      <c r="H409" s="17">
        <v>100</v>
      </c>
      <c r="I409" s="20" t="s">
        <v>2784</v>
      </c>
      <c r="J409" s="20" t="s">
        <v>2785</v>
      </c>
      <c r="K409" s="20" t="s">
        <v>2786</v>
      </c>
      <c r="L409" s="20" t="s">
        <v>2787</v>
      </c>
      <c r="M409" s="19"/>
    </row>
    <row r="410" s="1" customFormat="1" ht="18" customHeight="1" spans="1:13">
      <c r="A410" s="12">
        <v>409</v>
      </c>
      <c r="B410" s="13" t="s">
        <v>504</v>
      </c>
      <c r="C410" s="13" t="s">
        <v>504</v>
      </c>
      <c r="D410" s="14">
        <v>14964</v>
      </c>
      <c r="E410" s="15" t="s">
        <v>1140</v>
      </c>
      <c r="F410" s="16">
        <f t="shared" si="6"/>
        <v>100</v>
      </c>
      <c r="G410" s="15"/>
      <c r="H410" s="17">
        <v>100</v>
      </c>
      <c r="I410" s="20" t="s">
        <v>2788</v>
      </c>
      <c r="J410" s="20" t="s">
        <v>1738</v>
      </c>
      <c r="K410" s="20" t="s">
        <v>2789</v>
      </c>
      <c r="L410" s="20" t="s">
        <v>1740</v>
      </c>
      <c r="M410" s="19"/>
    </row>
    <row r="411" s="1" customFormat="1" ht="18" customHeight="1" spans="1:13">
      <c r="A411" s="12">
        <v>475</v>
      </c>
      <c r="B411" s="13" t="s">
        <v>806</v>
      </c>
      <c r="C411" s="13" t="s">
        <v>806</v>
      </c>
      <c r="D411" s="14">
        <v>15001</v>
      </c>
      <c r="E411" s="15" t="s">
        <v>1140</v>
      </c>
      <c r="F411" s="16">
        <f t="shared" si="6"/>
        <v>100</v>
      </c>
      <c r="G411" s="15"/>
      <c r="H411" s="17">
        <v>100</v>
      </c>
      <c r="I411" s="20" t="s">
        <v>2790</v>
      </c>
      <c r="J411" s="20" t="s">
        <v>2791</v>
      </c>
      <c r="K411" s="20" t="s">
        <v>2792</v>
      </c>
      <c r="L411" s="20" t="s">
        <v>2793</v>
      </c>
      <c r="M411" s="19"/>
    </row>
    <row r="412" s="1" customFormat="1" ht="18" customHeight="1" spans="1:13">
      <c r="A412" s="12">
        <v>476</v>
      </c>
      <c r="B412" s="13" t="s">
        <v>907</v>
      </c>
      <c r="C412" s="13" t="s">
        <v>907</v>
      </c>
      <c r="D412" s="14">
        <v>14952</v>
      </c>
      <c r="E412" s="15" t="s">
        <v>1140</v>
      </c>
      <c r="F412" s="16">
        <f t="shared" si="6"/>
        <v>100</v>
      </c>
      <c r="G412" s="15"/>
      <c r="H412" s="17">
        <v>100</v>
      </c>
      <c r="I412" s="20" t="s">
        <v>2794</v>
      </c>
      <c r="J412" s="20" t="s">
        <v>2795</v>
      </c>
      <c r="K412" s="20" t="s">
        <v>2796</v>
      </c>
      <c r="L412" s="20" t="s">
        <v>2797</v>
      </c>
      <c r="M412" s="19"/>
    </row>
    <row r="413" s="1" customFormat="1" ht="18" customHeight="1" spans="1:13">
      <c r="A413" s="12">
        <v>543</v>
      </c>
      <c r="B413" s="13" t="s">
        <v>912</v>
      </c>
      <c r="C413" s="13" t="s">
        <v>911</v>
      </c>
      <c r="D413" s="14">
        <v>15126</v>
      </c>
      <c r="E413" s="15" t="s">
        <v>1140</v>
      </c>
      <c r="F413" s="16">
        <f t="shared" si="6"/>
        <v>100</v>
      </c>
      <c r="G413" s="15"/>
      <c r="H413" s="17">
        <v>100</v>
      </c>
      <c r="I413" s="20" t="s">
        <v>2798</v>
      </c>
      <c r="J413" s="20" t="s">
        <v>2799</v>
      </c>
      <c r="K413" s="20" t="s">
        <v>2800</v>
      </c>
      <c r="L413" s="20" t="s">
        <v>2801</v>
      </c>
      <c r="M413" s="19"/>
    </row>
    <row r="414" s="1" customFormat="1" ht="18" customHeight="1" spans="1:13">
      <c r="A414" s="12">
        <v>604</v>
      </c>
      <c r="B414" s="13" t="s">
        <v>963</v>
      </c>
      <c r="C414" s="13" t="s">
        <v>963</v>
      </c>
      <c r="D414" s="14">
        <v>15411</v>
      </c>
      <c r="E414" s="15" t="s">
        <v>1140</v>
      </c>
      <c r="F414" s="16">
        <f t="shared" si="6"/>
        <v>100</v>
      </c>
      <c r="G414" s="15"/>
      <c r="H414" s="17">
        <v>100</v>
      </c>
      <c r="I414" s="20" t="s">
        <v>2802</v>
      </c>
      <c r="J414" s="20" t="s">
        <v>2803</v>
      </c>
      <c r="K414" s="20" t="s">
        <v>2804</v>
      </c>
      <c r="L414" s="20" t="s">
        <v>2805</v>
      </c>
      <c r="M414" s="19"/>
    </row>
    <row r="415" s="1" customFormat="1" ht="18" customHeight="1" spans="1:13">
      <c r="A415" s="12">
        <v>597</v>
      </c>
      <c r="B415" s="13" t="s">
        <v>931</v>
      </c>
      <c r="C415" s="13" t="s">
        <v>931</v>
      </c>
      <c r="D415" s="14">
        <v>15251</v>
      </c>
      <c r="E415" s="15" t="s">
        <v>1140</v>
      </c>
      <c r="F415" s="16">
        <f t="shared" si="6"/>
        <v>100</v>
      </c>
      <c r="G415" s="15"/>
      <c r="H415" s="17">
        <v>100</v>
      </c>
      <c r="I415" s="20" t="s">
        <v>2806</v>
      </c>
      <c r="J415" s="20" t="s">
        <v>2807</v>
      </c>
      <c r="K415" s="20" t="s">
        <v>2808</v>
      </c>
      <c r="L415" s="20" t="s">
        <v>2809</v>
      </c>
      <c r="M415" s="19"/>
    </row>
    <row r="416" s="1" customFormat="1" ht="18" customHeight="1" spans="1:13">
      <c r="A416" s="12">
        <v>600</v>
      </c>
      <c r="B416" s="13" t="s">
        <v>927</v>
      </c>
      <c r="C416" s="13" t="s">
        <v>927</v>
      </c>
      <c r="D416" s="14">
        <v>14587</v>
      </c>
      <c r="E416" s="15" t="s">
        <v>1140</v>
      </c>
      <c r="F416" s="16">
        <f t="shared" si="6"/>
        <v>100</v>
      </c>
      <c r="G416" s="15"/>
      <c r="H416" s="17">
        <v>100</v>
      </c>
      <c r="I416" s="20" t="s">
        <v>2810</v>
      </c>
      <c r="J416" s="20" t="s">
        <v>2811</v>
      </c>
      <c r="K416" s="20" t="s">
        <v>2812</v>
      </c>
      <c r="L416" s="20" t="s">
        <v>2813</v>
      </c>
      <c r="M416" s="19"/>
    </row>
    <row r="417" s="1" customFormat="1" ht="18" customHeight="1" spans="1:13">
      <c r="A417" s="12">
        <v>419</v>
      </c>
      <c r="B417" s="13" t="s">
        <v>418</v>
      </c>
      <c r="C417" s="13" t="s">
        <v>367</v>
      </c>
      <c r="D417" s="14">
        <v>14609</v>
      </c>
      <c r="E417" s="15" t="s">
        <v>1140</v>
      </c>
      <c r="F417" s="16">
        <f t="shared" si="6"/>
        <v>100</v>
      </c>
      <c r="G417" s="15"/>
      <c r="H417" s="17">
        <v>100</v>
      </c>
      <c r="I417" s="20" t="s">
        <v>2814</v>
      </c>
      <c r="J417" s="20" t="s">
        <v>2815</v>
      </c>
      <c r="K417" s="20" t="s">
        <v>2816</v>
      </c>
      <c r="L417" s="20" t="s">
        <v>2817</v>
      </c>
      <c r="M417" s="19"/>
    </row>
    <row r="418" s="1" customFormat="1" ht="18" customHeight="1" spans="1:13">
      <c r="A418" s="12">
        <v>349</v>
      </c>
      <c r="B418" s="13" t="s">
        <v>681</v>
      </c>
      <c r="C418" s="13" t="s">
        <v>681</v>
      </c>
      <c r="D418" s="14">
        <v>11211</v>
      </c>
      <c r="E418" s="15" t="s">
        <v>1140</v>
      </c>
      <c r="F418" s="16">
        <f t="shared" si="6"/>
        <v>100</v>
      </c>
      <c r="G418" s="15"/>
      <c r="H418" s="17">
        <v>100</v>
      </c>
      <c r="I418" s="20" t="s">
        <v>2818</v>
      </c>
      <c r="J418" s="20" t="s">
        <v>2819</v>
      </c>
      <c r="K418" s="20" t="s">
        <v>2820</v>
      </c>
      <c r="L418" s="20" t="s">
        <v>2821</v>
      </c>
      <c r="M418" s="19"/>
    </row>
    <row r="419" s="1" customFormat="1" ht="18" customHeight="1" spans="1:13">
      <c r="A419" s="12">
        <v>560</v>
      </c>
      <c r="B419" s="13" t="s">
        <v>855</v>
      </c>
      <c r="C419" s="13" t="s">
        <v>855</v>
      </c>
      <c r="D419" s="14">
        <v>14054</v>
      </c>
      <c r="E419" s="15" t="s">
        <v>1140</v>
      </c>
      <c r="F419" s="16">
        <f t="shared" si="6"/>
        <v>100</v>
      </c>
      <c r="G419" s="15"/>
      <c r="H419" s="17">
        <v>100</v>
      </c>
      <c r="I419" s="20" t="s">
        <v>2822</v>
      </c>
      <c r="J419" s="20" t="s">
        <v>2823</v>
      </c>
      <c r="K419" s="20" t="s">
        <v>2824</v>
      </c>
      <c r="L419" s="20" t="s">
        <v>2825</v>
      </c>
      <c r="M419" s="19"/>
    </row>
    <row r="420" s="1" customFormat="1" ht="18" customHeight="1" spans="1:13">
      <c r="A420" s="12">
        <v>526</v>
      </c>
      <c r="B420" s="13" t="s">
        <v>546</v>
      </c>
      <c r="C420" s="13" t="s">
        <v>546</v>
      </c>
      <c r="D420" s="14">
        <v>15244</v>
      </c>
      <c r="E420" s="15" t="s">
        <v>1140</v>
      </c>
      <c r="F420" s="16">
        <f t="shared" si="6"/>
        <v>100</v>
      </c>
      <c r="G420" s="15"/>
      <c r="H420" s="17">
        <v>100</v>
      </c>
      <c r="I420" s="20" t="s">
        <v>2826</v>
      </c>
      <c r="J420" s="20" t="s">
        <v>2827</v>
      </c>
      <c r="K420" s="20" t="s">
        <v>2828</v>
      </c>
      <c r="L420" s="20" t="s">
        <v>2829</v>
      </c>
      <c r="M420" s="19"/>
    </row>
    <row r="421" s="1" customFormat="1" ht="18" customHeight="1" spans="1:13">
      <c r="A421" s="12">
        <v>525</v>
      </c>
      <c r="B421" s="13" t="s">
        <v>2830</v>
      </c>
      <c r="C421" s="13" t="s">
        <v>848</v>
      </c>
      <c r="D421" s="14">
        <v>15247</v>
      </c>
      <c r="E421" s="15" t="s">
        <v>1140</v>
      </c>
      <c r="F421" s="16">
        <f t="shared" si="6"/>
        <v>100</v>
      </c>
      <c r="G421" s="15"/>
      <c r="H421" s="17">
        <v>100</v>
      </c>
      <c r="I421" s="20" t="s">
        <v>2831</v>
      </c>
      <c r="J421" s="20" t="s">
        <v>2832</v>
      </c>
      <c r="K421" s="20" t="s">
        <v>2833</v>
      </c>
      <c r="L421" s="20" t="s">
        <v>2834</v>
      </c>
      <c r="M421" s="19"/>
    </row>
    <row r="422" s="1" customFormat="1" ht="18" customHeight="1" spans="1:13">
      <c r="A422" s="12">
        <v>516</v>
      </c>
      <c r="B422" s="13" t="s">
        <v>2835</v>
      </c>
      <c r="C422" s="13" t="s">
        <v>823</v>
      </c>
      <c r="D422" s="14">
        <v>15140</v>
      </c>
      <c r="E422" s="15" t="s">
        <v>1140</v>
      </c>
      <c r="F422" s="16">
        <f t="shared" si="6"/>
        <v>100</v>
      </c>
      <c r="G422" s="15"/>
      <c r="H422" s="17">
        <v>100</v>
      </c>
      <c r="I422" s="20" t="s">
        <v>2836</v>
      </c>
      <c r="J422" s="20" t="s">
        <v>2837</v>
      </c>
      <c r="K422" s="20" t="s">
        <v>2838</v>
      </c>
      <c r="L422" s="20" t="s">
        <v>2839</v>
      </c>
      <c r="M422" s="19"/>
    </row>
    <row r="423" s="1" customFormat="1" ht="18" customHeight="1" spans="1:13">
      <c r="A423" s="12">
        <v>528</v>
      </c>
      <c r="B423" s="13" t="s">
        <v>838</v>
      </c>
      <c r="C423" s="13" t="s">
        <v>838</v>
      </c>
      <c r="D423" s="14">
        <v>15169</v>
      </c>
      <c r="E423" s="15" t="s">
        <v>1140</v>
      </c>
      <c r="F423" s="16">
        <f t="shared" si="6"/>
        <v>100</v>
      </c>
      <c r="G423" s="15"/>
      <c r="H423" s="17">
        <v>100</v>
      </c>
      <c r="I423" s="20" t="s">
        <v>2840</v>
      </c>
      <c r="J423" s="20" t="s">
        <v>2363</v>
      </c>
      <c r="K423" s="20" t="s">
        <v>2841</v>
      </c>
      <c r="L423" s="20" t="s">
        <v>2365</v>
      </c>
      <c r="M423" s="19"/>
    </row>
    <row r="424" s="1" customFormat="1" ht="18" customHeight="1" spans="1:13">
      <c r="A424" s="12">
        <v>598</v>
      </c>
      <c r="B424" s="13" t="s">
        <v>943</v>
      </c>
      <c r="C424" s="13" t="s">
        <v>943</v>
      </c>
      <c r="D424" s="14">
        <v>15390</v>
      </c>
      <c r="E424" s="15" t="s">
        <v>1140</v>
      </c>
      <c r="F424" s="16">
        <f t="shared" si="6"/>
        <v>100</v>
      </c>
      <c r="G424" s="15"/>
      <c r="H424" s="17">
        <v>100</v>
      </c>
      <c r="I424" s="20" t="s">
        <v>2842</v>
      </c>
      <c r="J424" s="20" t="s">
        <v>2843</v>
      </c>
      <c r="K424" s="20" t="s">
        <v>2844</v>
      </c>
      <c r="L424" s="20" t="s">
        <v>2845</v>
      </c>
      <c r="M424" s="19"/>
    </row>
    <row r="425" s="1" customFormat="1" ht="18" customHeight="1" spans="1:13">
      <c r="A425" s="12">
        <v>520</v>
      </c>
      <c r="B425" s="13" t="s">
        <v>785</v>
      </c>
      <c r="C425" s="13" t="s">
        <v>783</v>
      </c>
      <c r="D425" s="14">
        <v>14971</v>
      </c>
      <c r="E425" s="15" t="s">
        <v>1140</v>
      </c>
      <c r="F425" s="16">
        <f t="shared" si="6"/>
        <v>100</v>
      </c>
      <c r="G425" s="15"/>
      <c r="H425" s="17">
        <v>100</v>
      </c>
      <c r="I425" s="20" t="s">
        <v>2846</v>
      </c>
      <c r="J425" s="20" t="s">
        <v>2847</v>
      </c>
      <c r="K425" s="20" t="s">
        <v>2848</v>
      </c>
      <c r="L425" s="20" t="s">
        <v>2849</v>
      </c>
      <c r="M425" s="19"/>
    </row>
    <row r="426" s="1" customFormat="1" ht="18" customHeight="1" spans="1:13">
      <c r="A426" s="12">
        <v>523</v>
      </c>
      <c r="B426" s="13" t="s">
        <v>826</v>
      </c>
      <c r="C426" s="13" t="s">
        <v>826</v>
      </c>
      <c r="D426" s="14">
        <v>13638</v>
      </c>
      <c r="E426" s="15" t="s">
        <v>1140</v>
      </c>
      <c r="F426" s="16">
        <f t="shared" si="6"/>
        <v>100</v>
      </c>
      <c r="G426" s="15"/>
      <c r="H426" s="17">
        <v>100</v>
      </c>
      <c r="I426" s="20" t="s">
        <v>2850</v>
      </c>
      <c r="J426" s="20" t="s">
        <v>2851</v>
      </c>
      <c r="K426" s="20" t="s">
        <v>2852</v>
      </c>
      <c r="L426" s="20" t="s">
        <v>2853</v>
      </c>
      <c r="M426" s="19"/>
    </row>
    <row r="427" s="1" customFormat="1" ht="18" customHeight="1" spans="1:13">
      <c r="A427" s="12">
        <v>430</v>
      </c>
      <c r="B427" s="13" t="s">
        <v>456</v>
      </c>
      <c r="C427" s="13" t="s">
        <v>456</v>
      </c>
      <c r="D427" s="14">
        <v>14632</v>
      </c>
      <c r="E427" s="15" t="s">
        <v>1140</v>
      </c>
      <c r="F427" s="16">
        <f t="shared" si="6"/>
        <v>100</v>
      </c>
      <c r="G427" s="15"/>
      <c r="H427" s="17">
        <v>100</v>
      </c>
      <c r="I427" s="20" t="s">
        <v>2854</v>
      </c>
      <c r="J427" s="20" t="s">
        <v>2855</v>
      </c>
      <c r="K427" s="20" t="s">
        <v>2856</v>
      </c>
      <c r="L427" s="20" t="s">
        <v>2857</v>
      </c>
      <c r="M427" s="19"/>
    </row>
    <row r="428" s="1" customFormat="1" ht="18" customHeight="1" spans="1:13">
      <c r="A428" s="12">
        <v>431</v>
      </c>
      <c r="B428" s="13" t="s">
        <v>748</v>
      </c>
      <c r="C428" s="13" t="s">
        <v>748</v>
      </c>
      <c r="D428" s="14">
        <v>14795</v>
      </c>
      <c r="E428" s="15" t="s">
        <v>1140</v>
      </c>
      <c r="F428" s="16">
        <f t="shared" si="6"/>
        <v>100</v>
      </c>
      <c r="G428" s="15"/>
      <c r="H428" s="17">
        <v>100</v>
      </c>
      <c r="I428" s="20" t="s">
        <v>2858</v>
      </c>
      <c r="J428" s="20" t="s">
        <v>2859</v>
      </c>
      <c r="K428" s="20" t="s">
        <v>2860</v>
      </c>
      <c r="L428" s="20" t="s">
        <v>2861</v>
      </c>
      <c r="M428" s="19"/>
    </row>
    <row r="429" s="1" customFormat="1" ht="18" customHeight="1" spans="1:13">
      <c r="A429" s="12">
        <v>432</v>
      </c>
      <c r="B429" s="13" t="s">
        <v>189</v>
      </c>
      <c r="C429" s="13" t="s">
        <v>189</v>
      </c>
      <c r="D429" s="14">
        <v>13187</v>
      </c>
      <c r="E429" s="15" t="s">
        <v>1140</v>
      </c>
      <c r="F429" s="16">
        <f t="shared" si="6"/>
        <v>100</v>
      </c>
      <c r="G429" s="15"/>
      <c r="H429" s="17">
        <v>100</v>
      </c>
      <c r="I429" s="20" t="s">
        <v>2862</v>
      </c>
      <c r="J429" s="20" t="s">
        <v>2863</v>
      </c>
      <c r="K429" s="20" t="s">
        <v>2864</v>
      </c>
      <c r="L429" s="20" t="s">
        <v>2865</v>
      </c>
      <c r="M429" s="19"/>
    </row>
    <row r="430" s="1" customFormat="1" ht="18" customHeight="1" spans="1:13">
      <c r="A430" s="12">
        <v>596</v>
      </c>
      <c r="B430" s="13" t="s">
        <v>562</v>
      </c>
      <c r="C430" s="13" t="s">
        <v>928</v>
      </c>
      <c r="D430" s="14">
        <v>14889</v>
      </c>
      <c r="E430" s="15" t="s">
        <v>1140</v>
      </c>
      <c r="F430" s="16">
        <f t="shared" si="6"/>
        <v>100</v>
      </c>
      <c r="G430" s="15"/>
      <c r="H430" s="17">
        <v>100</v>
      </c>
      <c r="I430" s="20" t="s">
        <v>2866</v>
      </c>
      <c r="J430" s="20" t="s">
        <v>2867</v>
      </c>
      <c r="K430" s="20" t="s">
        <v>2868</v>
      </c>
      <c r="L430" s="20" t="s">
        <v>2869</v>
      </c>
      <c r="M430" s="19"/>
    </row>
    <row r="431" s="1" customFormat="1" ht="18" customHeight="1" spans="1:13">
      <c r="A431" s="12">
        <v>437</v>
      </c>
      <c r="B431" s="13" t="s">
        <v>764</v>
      </c>
      <c r="C431" s="13" t="s">
        <v>764</v>
      </c>
      <c r="D431" s="14">
        <v>14876</v>
      </c>
      <c r="E431" s="15" t="s">
        <v>1140</v>
      </c>
      <c r="F431" s="16">
        <f t="shared" si="6"/>
        <v>100</v>
      </c>
      <c r="G431" s="15"/>
      <c r="H431" s="17">
        <v>100</v>
      </c>
      <c r="I431" s="20" t="s">
        <v>2870</v>
      </c>
      <c r="J431" s="20" t="s">
        <v>2871</v>
      </c>
      <c r="K431" s="20" t="s">
        <v>2872</v>
      </c>
      <c r="L431" s="20" t="s">
        <v>2873</v>
      </c>
      <c r="M431" s="19"/>
    </row>
    <row r="432" s="1" customFormat="1" ht="18" customHeight="1" spans="1:13">
      <c r="A432" s="12">
        <v>548</v>
      </c>
      <c r="B432" s="13" t="s">
        <v>551</v>
      </c>
      <c r="C432" s="13" t="s">
        <v>551</v>
      </c>
      <c r="D432" s="14">
        <v>15259</v>
      </c>
      <c r="E432" s="15" t="s">
        <v>1140</v>
      </c>
      <c r="F432" s="16">
        <f t="shared" si="6"/>
        <v>100</v>
      </c>
      <c r="G432" s="15"/>
      <c r="H432" s="17">
        <v>100</v>
      </c>
      <c r="I432" s="20" t="s">
        <v>2874</v>
      </c>
      <c r="J432" s="20" t="s">
        <v>2875</v>
      </c>
      <c r="K432" s="20" t="s">
        <v>2876</v>
      </c>
      <c r="L432" s="20" t="s">
        <v>2877</v>
      </c>
      <c r="M432" s="19"/>
    </row>
    <row r="433" s="1" customFormat="1" ht="18" customHeight="1" spans="1:13">
      <c r="A433" s="12">
        <v>538</v>
      </c>
      <c r="B433" s="13" t="s">
        <v>840</v>
      </c>
      <c r="C433" s="13" t="s">
        <v>840</v>
      </c>
      <c r="D433" s="14">
        <v>15248</v>
      </c>
      <c r="E433" s="15" t="s">
        <v>1140</v>
      </c>
      <c r="F433" s="16">
        <f t="shared" si="6"/>
        <v>100</v>
      </c>
      <c r="G433" s="15"/>
      <c r="H433" s="17">
        <v>100</v>
      </c>
      <c r="I433" s="20" t="s">
        <v>2878</v>
      </c>
      <c r="J433" s="20" t="s">
        <v>2879</v>
      </c>
      <c r="K433" s="20" t="s">
        <v>2880</v>
      </c>
      <c r="L433" s="20" t="s">
        <v>2881</v>
      </c>
      <c r="M433" s="19"/>
    </row>
    <row r="434" s="1" customFormat="1" ht="18" customHeight="1" spans="1:13">
      <c r="A434" s="12">
        <v>442</v>
      </c>
      <c r="B434" s="13" t="s">
        <v>479</v>
      </c>
      <c r="C434" s="13" t="s">
        <v>479</v>
      </c>
      <c r="D434" s="14">
        <v>14826</v>
      </c>
      <c r="E434" s="15" t="s">
        <v>1140</v>
      </c>
      <c r="F434" s="16">
        <f t="shared" si="6"/>
        <v>100</v>
      </c>
      <c r="G434" s="15"/>
      <c r="H434" s="17">
        <v>100</v>
      </c>
      <c r="I434" s="20" t="s">
        <v>2882</v>
      </c>
      <c r="J434" s="20" t="s">
        <v>2883</v>
      </c>
      <c r="K434" s="20" t="s">
        <v>2884</v>
      </c>
      <c r="L434" s="20" t="s">
        <v>2885</v>
      </c>
      <c r="M434" s="19"/>
    </row>
    <row r="435" s="1" customFormat="1" ht="18" customHeight="1" spans="1:13">
      <c r="A435" s="12">
        <v>535</v>
      </c>
      <c r="B435" s="13" t="s">
        <v>231</v>
      </c>
      <c r="C435" s="13" t="s">
        <v>232</v>
      </c>
      <c r="D435" s="14">
        <v>15164</v>
      </c>
      <c r="E435" s="15" t="s">
        <v>1140</v>
      </c>
      <c r="F435" s="16">
        <f t="shared" si="6"/>
        <v>100</v>
      </c>
      <c r="G435" s="15"/>
      <c r="H435" s="17">
        <v>100</v>
      </c>
      <c r="I435" s="20" t="s">
        <v>2886</v>
      </c>
      <c r="J435" s="20" t="s">
        <v>1811</v>
      </c>
      <c r="K435" s="20" t="s">
        <v>2887</v>
      </c>
      <c r="L435" s="20" t="s">
        <v>1813</v>
      </c>
      <c r="M435" s="19"/>
    </row>
    <row r="436" s="1" customFormat="1" ht="18" customHeight="1" spans="1:13">
      <c r="A436" s="12">
        <v>537</v>
      </c>
      <c r="B436" s="13" t="s">
        <v>834</v>
      </c>
      <c r="C436" s="13" t="s">
        <v>834</v>
      </c>
      <c r="D436" s="14">
        <v>15213</v>
      </c>
      <c r="E436" s="15" t="s">
        <v>1140</v>
      </c>
      <c r="F436" s="16">
        <f t="shared" si="6"/>
        <v>100</v>
      </c>
      <c r="G436" s="15"/>
      <c r="H436" s="17">
        <v>100</v>
      </c>
      <c r="I436" s="20" t="s">
        <v>2888</v>
      </c>
      <c r="J436" s="20" t="s">
        <v>1154</v>
      </c>
      <c r="K436" s="20" t="s">
        <v>2889</v>
      </c>
      <c r="L436" s="20" t="s">
        <v>1156</v>
      </c>
      <c r="M436" s="19"/>
    </row>
    <row r="437" s="1" customFormat="1" ht="18" customHeight="1" spans="1:13">
      <c r="A437" s="12">
        <v>602</v>
      </c>
      <c r="B437" s="13" t="s">
        <v>960</v>
      </c>
      <c r="C437" s="13" t="s">
        <v>958</v>
      </c>
      <c r="D437" s="14">
        <v>15406</v>
      </c>
      <c r="E437" s="15" t="s">
        <v>1140</v>
      </c>
      <c r="F437" s="16">
        <f t="shared" si="6"/>
        <v>100</v>
      </c>
      <c r="G437" s="15"/>
      <c r="H437" s="17">
        <v>100</v>
      </c>
      <c r="I437" s="20" t="s">
        <v>2890</v>
      </c>
      <c r="J437" s="20" t="s">
        <v>2891</v>
      </c>
      <c r="K437" s="20" t="s">
        <v>2892</v>
      </c>
      <c r="L437" s="20" t="s">
        <v>2893</v>
      </c>
      <c r="M437" s="19"/>
    </row>
    <row r="438" s="1" customFormat="1" ht="18" customHeight="1" spans="1:13">
      <c r="A438" s="12">
        <v>509</v>
      </c>
      <c r="B438" s="13" t="s">
        <v>315</v>
      </c>
      <c r="C438" s="13" t="s">
        <v>538</v>
      </c>
      <c r="D438" s="14">
        <v>15146</v>
      </c>
      <c r="E438" s="15" t="s">
        <v>1140</v>
      </c>
      <c r="F438" s="16">
        <f t="shared" si="6"/>
        <v>100</v>
      </c>
      <c r="G438" s="15"/>
      <c r="H438" s="17">
        <v>100</v>
      </c>
      <c r="I438" s="20" t="s">
        <v>2894</v>
      </c>
      <c r="J438" s="20" t="s">
        <v>2113</v>
      </c>
      <c r="K438" s="20" t="s">
        <v>2895</v>
      </c>
      <c r="L438" s="20" t="s">
        <v>2115</v>
      </c>
      <c r="M438" s="19"/>
    </row>
    <row r="439" s="1" customFormat="1" ht="18" customHeight="1" spans="1:13">
      <c r="A439" s="12">
        <v>573</v>
      </c>
      <c r="B439" s="13" t="s">
        <v>2896</v>
      </c>
      <c r="C439" s="13" t="s">
        <v>2896</v>
      </c>
      <c r="D439" s="14">
        <v>15287</v>
      </c>
      <c r="E439" s="15" t="s">
        <v>1140</v>
      </c>
      <c r="F439" s="16">
        <f t="shared" si="6"/>
        <v>100</v>
      </c>
      <c r="G439" s="15"/>
      <c r="H439" s="17">
        <v>100</v>
      </c>
      <c r="I439" s="20" t="s">
        <v>2897</v>
      </c>
      <c r="J439" s="20" t="s">
        <v>2898</v>
      </c>
      <c r="K439" s="20" t="s">
        <v>2899</v>
      </c>
      <c r="L439" s="20" t="s">
        <v>2900</v>
      </c>
      <c r="M439" s="19"/>
    </row>
    <row r="440" s="1" customFormat="1" ht="18" customHeight="1" spans="1:13">
      <c r="A440" s="12">
        <v>574</v>
      </c>
      <c r="B440" s="13" t="s">
        <v>873</v>
      </c>
      <c r="C440" s="13" t="s">
        <v>873</v>
      </c>
      <c r="D440" s="14">
        <v>15260</v>
      </c>
      <c r="E440" s="15" t="s">
        <v>1140</v>
      </c>
      <c r="F440" s="16">
        <f t="shared" si="6"/>
        <v>100</v>
      </c>
      <c r="G440" s="15"/>
      <c r="H440" s="17">
        <v>100</v>
      </c>
      <c r="I440" s="20" t="s">
        <v>2901</v>
      </c>
      <c r="J440" s="20" t="s">
        <v>2902</v>
      </c>
      <c r="K440" s="20" t="s">
        <v>2903</v>
      </c>
      <c r="L440" s="20" t="s">
        <v>2904</v>
      </c>
      <c r="M440" s="19"/>
    </row>
    <row r="441" s="1" customFormat="1" ht="18" customHeight="1" spans="1:13">
      <c r="A441" s="12">
        <v>524</v>
      </c>
      <c r="B441" s="13" t="s">
        <v>788</v>
      </c>
      <c r="C441" s="13" t="s">
        <v>788</v>
      </c>
      <c r="D441" s="14">
        <v>15031</v>
      </c>
      <c r="E441" s="15" t="s">
        <v>1140</v>
      </c>
      <c r="F441" s="16">
        <f t="shared" si="6"/>
        <v>100</v>
      </c>
      <c r="G441" s="15"/>
      <c r="H441" s="17">
        <v>100</v>
      </c>
      <c r="I441" s="20" t="s">
        <v>2905</v>
      </c>
      <c r="J441" s="20" t="s">
        <v>2906</v>
      </c>
      <c r="K441" s="20" t="s">
        <v>2907</v>
      </c>
      <c r="L441" s="20" t="s">
        <v>2908</v>
      </c>
      <c r="M441" s="19"/>
    </row>
    <row r="442" s="1" customFormat="1" ht="18" customHeight="1" spans="1:13">
      <c r="A442" s="12">
        <v>391</v>
      </c>
      <c r="B442" s="13" t="s">
        <v>718</v>
      </c>
      <c r="C442" s="13" t="s">
        <v>718</v>
      </c>
      <c r="D442" s="14">
        <v>14557</v>
      </c>
      <c r="E442" s="15" t="s">
        <v>1140</v>
      </c>
      <c r="F442" s="16">
        <f t="shared" si="6"/>
        <v>100</v>
      </c>
      <c r="G442" s="15"/>
      <c r="H442" s="17">
        <v>100</v>
      </c>
      <c r="I442" s="20" t="s">
        <v>2909</v>
      </c>
      <c r="J442" s="20" t="s">
        <v>2910</v>
      </c>
      <c r="K442" s="20" t="s">
        <v>2911</v>
      </c>
      <c r="L442" s="20" t="s">
        <v>2912</v>
      </c>
      <c r="M442" s="19"/>
    </row>
    <row r="443" s="1" customFormat="1" ht="18" customHeight="1" spans="1:13">
      <c r="A443" s="12">
        <v>540</v>
      </c>
      <c r="B443" s="13" t="s">
        <v>2913</v>
      </c>
      <c r="C443" s="13" t="s">
        <v>844</v>
      </c>
      <c r="D443" s="14">
        <v>15200</v>
      </c>
      <c r="E443" s="15" t="s">
        <v>1140</v>
      </c>
      <c r="F443" s="16">
        <f t="shared" si="6"/>
        <v>100</v>
      </c>
      <c r="G443" s="15"/>
      <c r="H443" s="17">
        <v>100</v>
      </c>
      <c r="I443" s="20" t="s">
        <v>2914</v>
      </c>
      <c r="J443" s="20" t="s">
        <v>2915</v>
      </c>
      <c r="K443" s="20" t="s">
        <v>2916</v>
      </c>
      <c r="L443" s="20" t="s">
        <v>2917</v>
      </c>
      <c r="M443" s="19"/>
    </row>
    <row r="444" s="1" customFormat="1" ht="18" customHeight="1" spans="1:13">
      <c r="A444" s="12">
        <v>577</v>
      </c>
      <c r="B444" s="13" t="s">
        <v>2918</v>
      </c>
      <c r="C444" s="13" t="s">
        <v>879</v>
      </c>
      <c r="D444" s="14">
        <v>15304</v>
      </c>
      <c r="E444" s="15" t="s">
        <v>1140</v>
      </c>
      <c r="F444" s="16">
        <f t="shared" si="6"/>
        <v>100</v>
      </c>
      <c r="G444" s="15"/>
      <c r="H444" s="17">
        <v>100</v>
      </c>
      <c r="I444" s="20" t="s">
        <v>2919</v>
      </c>
      <c r="J444" s="20" t="s">
        <v>2920</v>
      </c>
      <c r="K444" s="20" t="s">
        <v>2921</v>
      </c>
      <c r="L444" s="20" t="s">
        <v>2922</v>
      </c>
      <c r="M444" s="19"/>
    </row>
    <row r="445" s="1" customFormat="1" ht="18" customHeight="1" spans="1:13">
      <c r="A445" s="12">
        <v>593</v>
      </c>
      <c r="B445" s="13" t="s">
        <v>948</v>
      </c>
      <c r="C445" s="13" t="s">
        <v>948</v>
      </c>
      <c r="D445" s="14">
        <v>15387</v>
      </c>
      <c r="E445" s="15" t="s">
        <v>1140</v>
      </c>
      <c r="F445" s="16">
        <f t="shared" si="6"/>
        <v>100</v>
      </c>
      <c r="G445" s="15"/>
      <c r="H445" s="17">
        <v>100</v>
      </c>
      <c r="I445" s="20" t="s">
        <v>2923</v>
      </c>
      <c r="J445" s="20" t="s">
        <v>2924</v>
      </c>
      <c r="K445" s="20" t="s">
        <v>2925</v>
      </c>
      <c r="L445" s="20" t="s">
        <v>2926</v>
      </c>
      <c r="M445" s="19"/>
    </row>
    <row r="446" s="1" customFormat="1" ht="18" customHeight="1" spans="1:13">
      <c r="A446" s="12">
        <v>592</v>
      </c>
      <c r="B446" s="13" t="s">
        <v>668</v>
      </c>
      <c r="C446" s="13" t="s">
        <v>668</v>
      </c>
      <c r="D446" s="14">
        <v>15378</v>
      </c>
      <c r="E446" s="15" t="s">
        <v>1140</v>
      </c>
      <c r="F446" s="16">
        <f t="shared" si="6"/>
        <v>100</v>
      </c>
      <c r="G446" s="15"/>
      <c r="H446" s="17">
        <v>100</v>
      </c>
      <c r="I446" s="20" t="s">
        <v>2927</v>
      </c>
      <c r="J446" s="20" t="s">
        <v>2928</v>
      </c>
      <c r="K446" s="20" t="s">
        <v>2929</v>
      </c>
      <c r="L446" s="20" t="s">
        <v>2930</v>
      </c>
      <c r="M446" s="19"/>
    </row>
    <row r="447" s="1" customFormat="1" ht="18" customHeight="1" spans="1:13">
      <c r="A447" s="12">
        <v>545</v>
      </c>
      <c r="B447" s="13" t="s">
        <v>2931</v>
      </c>
      <c r="C447" s="13" t="s">
        <v>548</v>
      </c>
      <c r="D447" s="14">
        <v>14730</v>
      </c>
      <c r="E447" s="15" t="s">
        <v>1140</v>
      </c>
      <c r="F447" s="16">
        <f t="shared" si="6"/>
        <v>100</v>
      </c>
      <c r="G447" s="15"/>
      <c r="H447" s="17">
        <v>100</v>
      </c>
      <c r="I447" s="20" t="s">
        <v>2932</v>
      </c>
      <c r="J447" s="20" t="s">
        <v>2933</v>
      </c>
      <c r="K447" s="20" t="s">
        <v>2934</v>
      </c>
      <c r="L447" s="20" t="s">
        <v>2935</v>
      </c>
      <c r="M447" s="19"/>
    </row>
    <row r="448" s="1" customFormat="1" ht="18" customHeight="1" spans="1:13">
      <c r="A448" s="12">
        <v>510</v>
      </c>
      <c r="B448" s="13" t="s">
        <v>1112</v>
      </c>
      <c r="C448" s="13" t="s">
        <v>1112</v>
      </c>
      <c r="D448" s="14">
        <v>15135</v>
      </c>
      <c r="E448" s="15" t="s">
        <v>1140</v>
      </c>
      <c r="F448" s="16">
        <f t="shared" si="6"/>
        <v>100</v>
      </c>
      <c r="G448" s="15"/>
      <c r="H448" s="17">
        <v>100</v>
      </c>
      <c r="I448" s="20" t="s">
        <v>2936</v>
      </c>
      <c r="J448" s="20" t="s">
        <v>2937</v>
      </c>
      <c r="K448" s="20" t="s">
        <v>2938</v>
      </c>
      <c r="L448" s="20" t="s">
        <v>2939</v>
      </c>
      <c r="M448" s="19"/>
    </row>
    <row r="449" s="1" customFormat="1" ht="18" customHeight="1" spans="1:13">
      <c r="A449" s="12">
        <v>546</v>
      </c>
      <c r="B449" s="13" t="s">
        <v>549</v>
      </c>
      <c r="C449" s="13" t="s">
        <v>549</v>
      </c>
      <c r="D449" s="14">
        <v>15036</v>
      </c>
      <c r="E449" s="15" t="s">
        <v>1140</v>
      </c>
      <c r="F449" s="16">
        <f t="shared" si="6"/>
        <v>100</v>
      </c>
      <c r="G449" s="15"/>
      <c r="H449" s="17">
        <v>100</v>
      </c>
      <c r="I449" s="20" t="s">
        <v>2940</v>
      </c>
      <c r="J449" s="20" t="s">
        <v>2941</v>
      </c>
      <c r="K449" s="20" t="s">
        <v>2942</v>
      </c>
      <c r="L449" s="20" t="s">
        <v>2943</v>
      </c>
      <c r="M449" s="19"/>
    </row>
    <row r="450" s="1" customFormat="1" ht="18" customHeight="1" spans="1:13">
      <c r="A450" s="12">
        <v>582</v>
      </c>
      <c r="B450" s="13" t="s">
        <v>913</v>
      </c>
      <c r="C450" s="13" t="s">
        <v>913</v>
      </c>
      <c r="D450" s="14">
        <v>15342</v>
      </c>
      <c r="E450" s="15" t="s">
        <v>1140</v>
      </c>
      <c r="F450" s="16">
        <f t="shared" si="6"/>
        <v>100</v>
      </c>
      <c r="G450" s="15"/>
      <c r="H450" s="17">
        <v>100</v>
      </c>
      <c r="I450" s="20" t="s">
        <v>2944</v>
      </c>
      <c r="J450" s="20" t="s">
        <v>2945</v>
      </c>
      <c r="K450" s="20" t="s">
        <v>2946</v>
      </c>
      <c r="L450" s="20" t="s">
        <v>2947</v>
      </c>
      <c r="M450" s="19"/>
    </row>
    <row r="451" s="1" customFormat="1" ht="18" customHeight="1" spans="1:13">
      <c r="A451" s="12">
        <v>562</v>
      </c>
      <c r="B451" s="13" t="s">
        <v>367</v>
      </c>
      <c r="C451" s="13" t="s">
        <v>367</v>
      </c>
      <c r="D451" s="14">
        <v>14764</v>
      </c>
      <c r="E451" s="15" t="s">
        <v>1140</v>
      </c>
      <c r="F451" s="16">
        <f t="shared" si="6"/>
        <v>100</v>
      </c>
      <c r="G451" s="15"/>
      <c r="H451" s="17">
        <v>100</v>
      </c>
      <c r="I451" s="20" t="s">
        <v>2948</v>
      </c>
      <c r="J451" s="20" t="s">
        <v>2949</v>
      </c>
      <c r="K451" s="20" t="s">
        <v>2950</v>
      </c>
      <c r="L451" s="20" t="s">
        <v>2951</v>
      </c>
      <c r="M451" s="19"/>
    </row>
    <row r="452" s="1" customFormat="1" ht="18" customHeight="1" spans="1:13">
      <c r="A452" s="12">
        <v>572</v>
      </c>
      <c r="B452" s="13" t="s">
        <v>872</v>
      </c>
      <c r="C452" s="13" t="s">
        <v>871</v>
      </c>
      <c r="D452" s="14">
        <v>15303</v>
      </c>
      <c r="E452" s="15" t="s">
        <v>1140</v>
      </c>
      <c r="F452" s="16">
        <f t="shared" si="6"/>
        <v>100</v>
      </c>
      <c r="G452" s="15"/>
      <c r="H452" s="17">
        <v>100</v>
      </c>
      <c r="I452" s="20" t="s">
        <v>2952</v>
      </c>
      <c r="J452" s="20" t="s">
        <v>2953</v>
      </c>
      <c r="K452" s="20" t="s">
        <v>2954</v>
      </c>
      <c r="L452" s="20" t="s">
        <v>2955</v>
      </c>
      <c r="M452" s="19"/>
    </row>
    <row r="453" s="1" customFormat="1" ht="18" customHeight="1" spans="1:13">
      <c r="A453" s="12">
        <v>583</v>
      </c>
      <c r="B453" s="13" t="s">
        <v>918</v>
      </c>
      <c r="C453" s="13" t="s">
        <v>918</v>
      </c>
      <c r="D453" s="14">
        <v>15358</v>
      </c>
      <c r="E453" s="15" t="s">
        <v>1140</v>
      </c>
      <c r="F453" s="16">
        <f t="shared" si="6"/>
        <v>100</v>
      </c>
      <c r="G453" s="15"/>
      <c r="H453" s="17">
        <v>100</v>
      </c>
      <c r="I453" s="20" t="s">
        <v>2956</v>
      </c>
      <c r="J453" s="20" t="s">
        <v>2957</v>
      </c>
      <c r="K453" s="20" t="s">
        <v>2958</v>
      </c>
      <c r="L453" s="20" t="s">
        <v>2959</v>
      </c>
      <c r="M453" s="19"/>
    </row>
    <row r="454" s="1" customFormat="1" ht="18" customHeight="1" spans="1:13">
      <c r="A454" s="12">
        <v>590</v>
      </c>
      <c r="B454" s="13" t="s">
        <v>940</v>
      </c>
      <c r="C454" s="13" t="s">
        <v>940</v>
      </c>
      <c r="D454" s="14">
        <v>15377</v>
      </c>
      <c r="E454" s="15" t="s">
        <v>1140</v>
      </c>
      <c r="F454" s="16">
        <f t="shared" ref="F454:F517" si="7">ROUND(E454,2)</f>
        <v>100</v>
      </c>
      <c r="G454" s="15"/>
      <c r="H454" s="17">
        <v>100</v>
      </c>
      <c r="I454" s="20" t="s">
        <v>2960</v>
      </c>
      <c r="J454" s="20" t="s">
        <v>2961</v>
      </c>
      <c r="K454" s="20" t="s">
        <v>2962</v>
      </c>
      <c r="L454" s="20" t="s">
        <v>2963</v>
      </c>
      <c r="M454" s="19"/>
    </row>
    <row r="455" s="1" customFormat="1" ht="18" customHeight="1" spans="1:13">
      <c r="A455" s="12">
        <v>481</v>
      </c>
      <c r="B455" s="13" t="s">
        <v>805</v>
      </c>
      <c r="C455" s="13" t="s">
        <v>803</v>
      </c>
      <c r="D455" s="14">
        <v>15048</v>
      </c>
      <c r="E455" s="15" t="s">
        <v>1140</v>
      </c>
      <c r="F455" s="16">
        <f t="shared" si="7"/>
        <v>100</v>
      </c>
      <c r="G455" s="15"/>
      <c r="H455" s="17">
        <v>100</v>
      </c>
      <c r="I455" s="20" t="s">
        <v>2964</v>
      </c>
      <c r="J455" s="20" t="s">
        <v>2510</v>
      </c>
      <c r="K455" s="20" t="s">
        <v>2965</v>
      </c>
      <c r="L455" s="20" t="s">
        <v>2512</v>
      </c>
      <c r="M455" s="19"/>
    </row>
    <row r="456" s="1" customFormat="1" ht="18" customHeight="1" spans="1:13">
      <c r="A456" s="12">
        <v>599</v>
      </c>
      <c r="B456" s="13" t="s">
        <v>935</v>
      </c>
      <c r="C456" s="13" t="s">
        <v>933</v>
      </c>
      <c r="D456" s="14">
        <v>15358</v>
      </c>
      <c r="E456" s="15" t="s">
        <v>1140</v>
      </c>
      <c r="F456" s="16">
        <f t="shared" si="7"/>
        <v>100</v>
      </c>
      <c r="G456" s="15"/>
      <c r="H456" s="17">
        <v>100</v>
      </c>
      <c r="I456" s="20" t="s">
        <v>2966</v>
      </c>
      <c r="J456" s="20" t="s">
        <v>2967</v>
      </c>
      <c r="K456" s="20" t="s">
        <v>2968</v>
      </c>
      <c r="L456" s="20" t="s">
        <v>2969</v>
      </c>
      <c r="M456" s="19"/>
    </row>
    <row r="457" s="1" customFormat="1" ht="18" customHeight="1" spans="1:13">
      <c r="A457" s="12">
        <v>601</v>
      </c>
      <c r="B457" s="13" t="s">
        <v>955</v>
      </c>
      <c r="C457" s="13" t="s">
        <v>955</v>
      </c>
      <c r="D457" s="14">
        <v>15404</v>
      </c>
      <c r="E457" s="15" t="s">
        <v>1140</v>
      </c>
      <c r="F457" s="16">
        <f t="shared" si="7"/>
        <v>100</v>
      </c>
      <c r="G457" s="15"/>
      <c r="H457" s="17">
        <v>100</v>
      </c>
      <c r="I457" s="20" t="s">
        <v>2970</v>
      </c>
      <c r="J457" s="20" t="s">
        <v>2971</v>
      </c>
      <c r="K457" s="20" t="s">
        <v>2972</v>
      </c>
      <c r="L457" s="20" t="s">
        <v>2973</v>
      </c>
      <c r="M457" s="19"/>
    </row>
    <row r="458" s="1" customFormat="1" ht="18" customHeight="1" spans="1:13">
      <c r="A458" s="12">
        <v>589</v>
      </c>
      <c r="B458" s="13" t="s">
        <v>2974</v>
      </c>
      <c r="C458" s="13" t="s">
        <v>936</v>
      </c>
      <c r="D458" s="14">
        <v>15374</v>
      </c>
      <c r="E458" s="15" t="s">
        <v>1140</v>
      </c>
      <c r="F458" s="16">
        <f t="shared" si="7"/>
        <v>100</v>
      </c>
      <c r="G458" s="15"/>
      <c r="H458" s="17">
        <v>100</v>
      </c>
      <c r="I458" s="20" t="s">
        <v>2975</v>
      </c>
      <c r="J458" s="20" t="s">
        <v>2976</v>
      </c>
      <c r="K458" s="20" t="s">
        <v>2977</v>
      </c>
      <c r="L458" s="20" t="s">
        <v>2978</v>
      </c>
      <c r="M458" s="19"/>
    </row>
    <row r="459" s="1" customFormat="1" ht="18" customHeight="1" spans="1:13">
      <c r="A459" s="12">
        <v>595</v>
      </c>
      <c r="B459" s="13" t="s">
        <v>952</v>
      </c>
      <c r="C459" s="13" t="s">
        <v>952</v>
      </c>
      <c r="D459" s="14">
        <v>15394</v>
      </c>
      <c r="E459" s="15" t="s">
        <v>1140</v>
      </c>
      <c r="F459" s="16">
        <f t="shared" si="7"/>
        <v>100</v>
      </c>
      <c r="G459" s="15"/>
      <c r="H459" s="17">
        <v>100</v>
      </c>
      <c r="I459" s="20" t="s">
        <v>2979</v>
      </c>
      <c r="J459" s="20" t="s">
        <v>2980</v>
      </c>
      <c r="K459" s="20" t="s">
        <v>2981</v>
      </c>
      <c r="L459" s="20" t="s">
        <v>2982</v>
      </c>
      <c r="M459" s="19"/>
    </row>
    <row r="460" s="1" customFormat="1" ht="18" customHeight="1" spans="1:13">
      <c r="A460" s="12">
        <v>557</v>
      </c>
      <c r="B460" s="13" t="s">
        <v>562</v>
      </c>
      <c r="C460" s="13" t="s">
        <v>561</v>
      </c>
      <c r="D460" s="14">
        <v>15217</v>
      </c>
      <c r="E460" s="15" t="s">
        <v>1140</v>
      </c>
      <c r="F460" s="16">
        <f t="shared" si="7"/>
        <v>100</v>
      </c>
      <c r="G460" s="15"/>
      <c r="H460" s="17">
        <v>100</v>
      </c>
      <c r="I460" s="20" t="s">
        <v>2983</v>
      </c>
      <c r="J460" s="20" t="s">
        <v>2867</v>
      </c>
      <c r="K460" s="20" t="s">
        <v>2984</v>
      </c>
      <c r="L460" s="20" t="s">
        <v>2869</v>
      </c>
      <c r="M460" s="19"/>
    </row>
    <row r="461" s="1" customFormat="1" ht="18" customHeight="1" spans="1:13">
      <c r="A461" s="12">
        <v>553</v>
      </c>
      <c r="B461" s="13" t="s">
        <v>2985</v>
      </c>
      <c r="C461" s="13" t="s">
        <v>559</v>
      </c>
      <c r="D461" s="14">
        <v>15291</v>
      </c>
      <c r="E461" s="15" t="s">
        <v>1140</v>
      </c>
      <c r="F461" s="16">
        <f t="shared" si="7"/>
        <v>100</v>
      </c>
      <c r="G461" s="15"/>
      <c r="H461" s="17">
        <v>100</v>
      </c>
      <c r="I461" s="20" t="s">
        <v>2986</v>
      </c>
      <c r="J461" s="20" t="s">
        <v>2987</v>
      </c>
      <c r="K461" s="20" t="s">
        <v>2988</v>
      </c>
      <c r="L461" s="20" t="s">
        <v>2989</v>
      </c>
      <c r="M461" s="19"/>
    </row>
    <row r="462" s="1" customFormat="1" ht="18" customHeight="1" spans="1:13">
      <c r="A462" s="12">
        <v>539</v>
      </c>
      <c r="B462" s="13" t="s">
        <v>840</v>
      </c>
      <c r="C462" s="13" t="s">
        <v>842</v>
      </c>
      <c r="D462" s="14">
        <v>15232</v>
      </c>
      <c r="E462" s="15" t="s">
        <v>1140</v>
      </c>
      <c r="F462" s="16">
        <f t="shared" si="7"/>
        <v>100</v>
      </c>
      <c r="G462" s="15"/>
      <c r="H462" s="17">
        <v>100</v>
      </c>
      <c r="I462" s="20" t="s">
        <v>2990</v>
      </c>
      <c r="J462" s="20" t="s">
        <v>2879</v>
      </c>
      <c r="K462" s="20" t="s">
        <v>2991</v>
      </c>
      <c r="L462" s="20" t="s">
        <v>2881</v>
      </c>
      <c r="M462" s="19"/>
    </row>
    <row r="463" s="1" customFormat="1" ht="18" customHeight="1" spans="1:13">
      <c r="A463" s="12">
        <v>607</v>
      </c>
      <c r="B463" s="13" t="s">
        <v>971</v>
      </c>
      <c r="C463" s="13" t="s">
        <v>971</v>
      </c>
      <c r="D463" s="14">
        <v>15421</v>
      </c>
      <c r="E463" s="15" t="s">
        <v>1140</v>
      </c>
      <c r="F463" s="16">
        <f t="shared" si="7"/>
        <v>100</v>
      </c>
      <c r="G463" s="15"/>
      <c r="H463" s="17">
        <v>100</v>
      </c>
      <c r="I463" s="20" t="s">
        <v>2992</v>
      </c>
      <c r="J463" s="20" t="s">
        <v>2993</v>
      </c>
      <c r="K463" s="20" t="s">
        <v>2994</v>
      </c>
      <c r="L463" s="20" t="s">
        <v>2995</v>
      </c>
      <c r="M463" s="19"/>
    </row>
    <row r="464" s="1" customFormat="1" ht="18" customHeight="1" spans="1:13">
      <c r="A464" s="12">
        <v>542</v>
      </c>
      <c r="B464" s="13" t="s">
        <v>829</v>
      </c>
      <c r="C464" s="13" t="s">
        <v>829</v>
      </c>
      <c r="D464" s="14">
        <v>15237</v>
      </c>
      <c r="E464" s="15" t="s">
        <v>1140</v>
      </c>
      <c r="F464" s="16">
        <f t="shared" si="7"/>
        <v>100</v>
      </c>
      <c r="G464" s="15"/>
      <c r="H464" s="17">
        <v>100</v>
      </c>
      <c r="I464" s="20" t="s">
        <v>2996</v>
      </c>
      <c r="J464" s="20" t="s">
        <v>2997</v>
      </c>
      <c r="K464" s="20" t="s">
        <v>2998</v>
      </c>
      <c r="L464" s="20" t="s">
        <v>2999</v>
      </c>
      <c r="M464" s="19"/>
    </row>
    <row r="465" s="1" customFormat="1" ht="18" customHeight="1" spans="1:13">
      <c r="A465" s="12">
        <v>569</v>
      </c>
      <c r="B465" s="13" t="s">
        <v>867</v>
      </c>
      <c r="C465" s="13" t="s">
        <v>867</v>
      </c>
      <c r="D465" s="14">
        <v>15288</v>
      </c>
      <c r="E465" s="15" t="s">
        <v>1140</v>
      </c>
      <c r="F465" s="16">
        <f t="shared" si="7"/>
        <v>100</v>
      </c>
      <c r="G465" s="15"/>
      <c r="H465" s="17">
        <v>100</v>
      </c>
      <c r="I465" s="20" t="s">
        <v>3000</v>
      </c>
      <c r="J465" s="20" t="s">
        <v>3001</v>
      </c>
      <c r="K465" s="20" t="s">
        <v>3002</v>
      </c>
      <c r="L465" s="20" t="s">
        <v>3003</v>
      </c>
      <c r="M465" s="19"/>
    </row>
    <row r="466" s="1" customFormat="1" ht="18" customHeight="1" spans="1:13">
      <c r="A466" s="12">
        <v>536</v>
      </c>
      <c r="B466" s="13" t="s">
        <v>832</v>
      </c>
      <c r="C466" s="13" t="s">
        <v>832</v>
      </c>
      <c r="D466" s="14">
        <v>15189</v>
      </c>
      <c r="E466" s="15" t="s">
        <v>1140</v>
      </c>
      <c r="F466" s="16">
        <f t="shared" si="7"/>
        <v>100</v>
      </c>
      <c r="G466" s="15"/>
      <c r="H466" s="17">
        <v>100</v>
      </c>
      <c r="I466" s="20" t="s">
        <v>3004</v>
      </c>
      <c r="J466" s="20" t="s">
        <v>3005</v>
      </c>
      <c r="K466" s="20" t="s">
        <v>3006</v>
      </c>
      <c r="L466" s="20" t="s">
        <v>3007</v>
      </c>
      <c r="M466" s="19"/>
    </row>
    <row r="467" s="1" customFormat="1" ht="18" customHeight="1" spans="1:13">
      <c r="A467" s="12">
        <v>564</v>
      </c>
      <c r="B467" s="13" t="s">
        <v>862</v>
      </c>
      <c r="C467" s="13" t="s">
        <v>862</v>
      </c>
      <c r="D467" s="14">
        <v>14924</v>
      </c>
      <c r="E467" s="15" t="s">
        <v>1140</v>
      </c>
      <c r="F467" s="16">
        <f t="shared" si="7"/>
        <v>100</v>
      </c>
      <c r="G467" s="15"/>
      <c r="H467" s="17">
        <v>100</v>
      </c>
      <c r="I467" s="20" t="s">
        <v>3008</v>
      </c>
      <c r="J467" s="20" t="s">
        <v>3009</v>
      </c>
      <c r="K467" s="20" t="s">
        <v>3010</v>
      </c>
      <c r="L467" s="20" t="s">
        <v>3011</v>
      </c>
      <c r="M467" s="19"/>
    </row>
    <row r="468" s="1" customFormat="1" ht="18" customHeight="1" spans="1:13">
      <c r="A468" s="12">
        <v>588</v>
      </c>
      <c r="B468" s="13" t="s">
        <v>3012</v>
      </c>
      <c r="C468" s="13" t="s">
        <v>424</v>
      </c>
      <c r="D468" s="14">
        <v>15130</v>
      </c>
      <c r="E468" s="15" t="s">
        <v>1140</v>
      </c>
      <c r="F468" s="16">
        <f t="shared" si="7"/>
        <v>100</v>
      </c>
      <c r="G468" s="15"/>
      <c r="H468" s="17">
        <v>100</v>
      </c>
      <c r="I468" s="20" t="s">
        <v>3013</v>
      </c>
      <c r="J468" s="20" t="s">
        <v>3014</v>
      </c>
      <c r="K468" s="20" t="s">
        <v>3015</v>
      </c>
      <c r="L468" s="20" t="s">
        <v>3016</v>
      </c>
      <c r="M468" s="19"/>
    </row>
    <row r="469" s="1" customFormat="1" ht="18" customHeight="1" spans="1:13">
      <c r="A469" s="12">
        <v>530</v>
      </c>
      <c r="B469" s="13" t="s">
        <v>317</v>
      </c>
      <c r="C469" s="13" t="s">
        <v>843</v>
      </c>
      <c r="D469" s="14">
        <v>15228</v>
      </c>
      <c r="E469" s="15" t="s">
        <v>1140</v>
      </c>
      <c r="F469" s="16">
        <f t="shared" si="7"/>
        <v>100</v>
      </c>
      <c r="G469" s="15"/>
      <c r="H469" s="17">
        <v>100</v>
      </c>
      <c r="I469" s="20" t="s">
        <v>3017</v>
      </c>
      <c r="J469" s="20" t="s">
        <v>1275</v>
      </c>
      <c r="K469" s="20" t="s">
        <v>3018</v>
      </c>
      <c r="L469" s="20" t="s">
        <v>1277</v>
      </c>
      <c r="M469" s="19"/>
    </row>
    <row r="470" s="1" customFormat="1" ht="18" customHeight="1" spans="1:13">
      <c r="A470" s="12">
        <v>547</v>
      </c>
      <c r="B470" s="13" t="s">
        <v>209</v>
      </c>
      <c r="C470" s="13" t="s">
        <v>281</v>
      </c>
      <c r="D470" s="14">
        <v>14976</v>
      </c>
      <c r="E470" s="15" t="s">
        <v>1140</v>
      </c>
      <c r="F470" s="16">
        <f t="shared" si="7"/>
        <v>100</v>
      </c>
      <c r="G470" s="15"/>
      <c r="H470" s="17">
        <v>100</v>
      </c>
      <c r="I470" s="20" t="s">
        <v>3019</v>
      </c>
      <c r="J470" s="20" t="s">
        <v>3020</v>
      </c>
      <c r="K470" s="20" t="s">
        <v>3021</v>
      </c>
      <c r="L470" s="20" t="s">
        <v>3022</v>
      </c>
      <c r="M470" s="19"/>
    </row>
    <row r="471" s="1" customFormat="1" ht="18" customHeight="1" spans="1:13">
      <c r="A471" s="12">
        <v>591</v>
      </c>
      <c r="B471" s="13" t="s">
        <v>609</v>
      </c>
      <c r="C471" s="13" t="s">
        <v>945</v>
      </c>
      <c r="D471" s="14">
        <v>15393</v>
      </c>
      <c r="E471" s="15" t="s">
        <v>1140</v>
      </c>
      <c r="F471" s="16">
        <f t="shared" si="7"/>
        <v>100</v>
      </c>
      <c r="G471" s="15"/>
      <c r="H471" s="17">
        <v>100</v>
      </c>
      <c r="I471" s="20" t="s">
        <v>3023</v>
      </c>
      <c r="J471" s="20" t="s">
        <v>1931</v>
      </c>
      <c r="K471" s="20" t="s">
        <v>3024</v>
      </c>
      <c r="L471" s="20" t="s">
        <v>1933</v>
      </c>
      <c r="M471" s="19"/>
    </row>
    <row r="472" s="1" customFormat="1" ht="18" customHeight="1" spans="1:13">
      <c r="A472" s="12">
        <v>495</v>
      </c>
      <c r="B472" s="13" t="s">
        <v>813</v>
      </c>
      <c r="C472" s="13" t="s">
        <v>813</v>
      </c>
      <c r="D472" s="14">
        <v>15028</v>
      </c>
      <c r="E472" s="15" t="s">
        <v>1140</v>
      </c>
      <c r="F472" s="16">
        <f t="shared" si="7"/>
        <v>100</v>
      </c>
      <c r="G472" s="15"/>
      <c r="H472" s="17">
        <v>100</v>
      </c>
      <c r="I472" s="20" t="s">
        <v>3025</v>
      </c>
      <c r="J472" s="20" t="s">
        <v>3026</v>
      </c>
      <c r="K472" s="20" t="s">
        <v>3027</v>
      </c>
      <c r="L472" s="20" t="s">
        <v>3028</v>
      </c>
      <c r="M472" s="19"/>
    </row>
    <row r="473" s="1" customFormat="1" ht="18" customHeight="1" spans="1:13">
      <c r="A473" s="12">
        <v>576</v>
      </c>
      <c r="B473" s="13" t="s">
        <v>878</v>
      </c>
      <c r="C473" s="13" t="s">
        <v>877</v>
      </c>
      <c r="D473" s="14">
        <v>15329</v>
      </c>
      <c r="E473" s="15" t="s">
        <v>1140</v>
      </c>
      <c r="F473" s="16">
        <f t="shared" si="7"/>
        <v>100</v>
      </c>
      <c r="G473" s="15"/>
      <c r="H473" s="17">
        <v>100</v>
      </c>
      <c r="I473" s="20" t="s">
        <v>3029</v>
      </c>
      <c r="J473" s="20" t="s">
        <v>3030</v>
      </c>
      <c r="K473" s="20" t="s">
        <v>3031</v>
      </c>
      <c r="L473" s="20" t="s">
        <v>3032</v>
      </c>
      <c r="M473" s="19"/>
    </row>
    <row r="474" s="1" customFormat="1" ht="18" customHeight="1" spans="1:13">
      <c r="A474" s="12">
        <v>508</v>
      </c>
      <c r="B474" s="13" t="s">
        <v>517</v>
      </c>
      <c r="C474" s="13" t="s">
        <v>517</v>
      </c>
      <c r="D474" s="14">
        <v>15095</v>
      </c>
      <c r="E474" s="15" t="s">
        <v>1140</v>
      </c>
      <c r="F474" s="16">
        <f t="shared" si="7"/>
        <v>100</v>
      </c>
      <c r="G474" s="15"/>
      <c r="H474" s="17">
        <v>100</v>
      </c>
      <c r="I474" s="20" t="s">
        <v>3033</v>
      </c>
      <c r="J474" s="20" t="s">
        <v>3034</v>
      </c>
      <c r="K474" s="20" t="s">
        <v>3035</v>
      </c>
      <c r="L474" s="20" t="s">
        <v>3036</v>
      </c>
      <c r="M474" s="19"/>
    </row>
    <row r="475" s="1" customFormat="1" ht="18" customHeight="1" spans="1:13">
      <c r="A475" s="12">
        <v>608</v>
      </c>
      <c r="B475" s="13" t="s">
        <v>252</v>
      </c>
      <c r="C475" s="13" t="s">
        <v>252</v>
      </c>
      <c r="D475" s="14">
        <v>12787</v>
      </c>
      <c r="E475" s="15" t="s">
        <v>1140</v>
      </c>
      <c r="F475" s="16">
        <f t="shared" si="7"/>
        <v>100</v>
      </c>
      <c r="G475" s="15"/>
      <c r="H475" s="17">
        <v>100</v>
      </c>
      <c r="I475" s="20" t="s">
        <v>3037</v>
      </c>
      <c r="J475" s="20" t="s">
        <v>3038</v>
      </c>
      <c r="K475" s="20" t="s">
        <v>3039</v>
      </c>
      <c r="L475" s="20" t="s">
        <v>3040</v>
      </c>
      <c r="M475" s="19"/>
    </row>
    <row r="476" s="1" customFormat="1" ht="18" customHeight="1" spans="1:13">
      <c r="A476" s="12">
        <v>531</v>
      </c>
      <c r="B476" s="13" t="s">
        <v>216</v>
      </c>
      <c r="C476" s="13" t="s">
        <v>216</v>
      </c>
      <c r="D476" s="14">
        <v>15231</v>
      </c>
      <c r="E476" s="15" t="s">
        <v>1140</v>
      </c>
      <c r="F476" s="16">
        <f t="shared" si="7"/>
        <v>100</v>
      </c>
      <c r="G476" s="15"/>
      <c r="H476" s="17">
        <v>100</v>
      </c>
      <c r="I476" s="20" t="s">
        <v>3041</v>
      </c>
      <c r="J476" s="20" t="s">
        <v>3042</v>
      </c>
      <c r="K476" s="20" t="s">
        <v>3043</v>
      </c>
      <c r="L476" s="20" t="s">
        <v>3044</v>
      </c>
      <c r="M476" s="19"/>
    </row>
    <row r="477" s="1" customFormat="1" ht="18" customHeight="1" spans="1:13">
      <c r="A477" s="12">
        <v>500</v>
      </c>
      <c r="B477" s="13" t="s">
        <v>904</v>
      </c>
      <c r="C477" s="13" t="s">
        <v>904</v>
      </c>
      <c r="D477" s="14">
        <v>14420</v>
      </c>
      <c r="E477" s="15" t="s">
        <v>1140</v>
      </c>
      <c r="F477" s="16">
        <f t="shared" si="7"/>
        <v>100</v>
      </c>
      <c r="G477" s="15"/>
      <c r="H477" s="17">
        <v>100</v>
      </c>
      <c r="I477" s="20" t="s">
        <v>3045</v>
      </c>
      <c r="J477" s="20" t="s">
        <v>3046</v>
      </c>
      <c r="K477" s="20" t="s">
        <v>3047</v>
      </c>
      <c r="L477" s="20" t="s">
        <v>3048</v>
      </c>
      <c r="M477" s="19"/>
    </row>
    <row r="478" s="1" customFormat="1" ht="18" customHeight="1" spans="1:13">
      <c r="A478" s="12">
        <v>580</v>
      </c>
      <c r="B478" s="13" t="s">
        <v>883</v>
      </c>
      <c r="C478" s="13" t="s">
        <v>883</v>
      </c>
      <c r="D478" s="14">
        <v>15331</v>
      </c>
      <c r="E478" s="15" t="s">
        <v>1140</v>
      </c>
      <c r="F478" s="16">
        <f t="shared" si="7"/>
        <v>100</v>
      </c>
      <c r="G478" s="15"/>
      <c r="H478" s="17">
        <v>100</v>
      </c>
      <c r="I478" s="20" t="s">
        <v>3049</v>
      </c>
      <c r="J478" s="20" t="s">
        <v>3050</v>
      </c>
      <c r="K478" s="20" t="s">
        <v>3051</v>
      </c>
      <c r="L478" s="20" t="s">
        <v>3052</v>
      </c>
      <c r="M478" s="19"/>
    </row>
    <row r="479" s="1" customFormat="1" ht="18" customHeight="1" spans="1:13">
      <c r="A479" s="12">
        <v>610</v>
      </c>
      <c r="B479" s="13" t="s">
        <v>972</v>
      </c>
      <c r="C479" s="13" t="s">
        <v>972</v>
      </c>
      <c r="D479" s="14">
        <v>15453</v>
      </c>
      <c r="E479" s="15" t="s">
        <v>1140</v>
      </c>
      <c r="F479" s="16">
        <f t="shared" si="7"/>
        <v>100</v>
      </c>
      <c r="G479" s="15"/>
      <c r="H479" s="17">
        <v>100</v>
      </c>
      <c r="I479" s="20" t="s">
        <v>3053</v>
      </c>
      <c r="J479" s="20" t="s">
        <v>3054</v>
      </c>
      <c r="K479" s="20" t="s">
        <v>3055</v>
      </c>
      <c r="L479" s="20" t="s">
        <v>3056</v>
      </c>
      <c r="M479" s="19"/>
    </row>
    <row r="480" s="1" customFormat="1" ht="18" customHeight="1" spans="1:13">
      <c r="A480" s="12">
        <v>603</v>
      </c>
      <c r="B480" s="13" t="s">
        <v>668</v>
      </c>
      <c r="C480" s="13" t="s">
        <v>668</v>
      </c>
      <c r="D480" s="14">
        <v>15418</v>
      </c>
      <c r="E480" s="15" t="s">
        <v>1140</v>
      </c>
      <c r="F480" s="16">
        <f t="shared" si="7"/>
        <v>100</v>
      </c>
      <c r="G480" s="15"/>
      <c r="H480" s="17">
        <v>100</v>
      </c>
      <c r="I480" s="20" t="s">
        <v>3057</v>
      </c>
      <c r="J480" s="20" t="s">
        <v>3058</v>
      </c>
      <c r="K480" s="20" t="s">
        <v>3059</v>
      </c>
      <c r="L480" s="20" t="s">
        <v>3060</v>
      </c>
      <c r="M480" s="19"/>
    </row>
    <row r="481" s="1" customFormat="1" ht="18" customHeight="1" spans="1:13">
      <c r="A481" s="12">
        <v>614</v>
      </c>
      <c r="B481" s="13" t="s">
        <v>989</v>
      </c>
      <c r="C481" s="13" t="s">
        <v>989</v>
      </c>
      <c r="D481" s="14">
        <v>15465</v>
      </c>
      <c r="E481" s="15" t="s">
        <v>1140</v>
      </c>
      <c r="F481" s="16">
        <f t="shared" si="7"/>
        <v>100</v>
      </c>
      <c r="G481" s="15"/>
      <c r="H481" s="17">
        <v>100</v>
      </c>
      <c r="I481" s="20" t="s">
        <v>3061</v>
      </c>
      <c r="J481" s="20" t="s">
        <v>3062</v>
      </c>
      <c r="K481" s="20" t="s">
        <v>3063</v>
      </c>
      <c r="L481" s="20" t="s">
        <v>3064</v>
      </c>
      <c r="M481" s="19"/>
    </row>
    <row r="482" s="1" customFormat="1" ht="18" customHeight="1" spans="1:13">
      <c r="A482" s="12">
        <v>565</v>
      </c>
      <c r="B482" s="13" t="s">
        <v>3065</v>
      </c>
      <c r="C482" s="13" t="s">
        <v>354</v>
      </c>
      <c r="D482" s="14">
        <v>15034</v>
      </c>
      <c r="E482" s="15" t="s">
        <v>1140</v>
      </c>
      <c r="F482" s="16">
        <f t="shared" si="7"/>
        <v>100</v>
      </c>
      <c r="G482" s="15"/>
      <c r="H482" s="17">
        <v>100</v>
      </c>
      <c r="I482" s="20" t="s">
        <v>3066</v>
      </c>
      <c r="J482" s="20" t="s">
        <v>3067</v>
      </c>
      <c r="K482" s="20" t="s">
        <v>3068</v>
      </c>
      <c r="L482" s="20" t="s">
        <v>3069</v>
      </c>
      <c r="M482" s="19"/>
    </row>
    <row r="483" s="1" customFormat="1" ht="18" customHeight="1" spans="1:13">
      <c r="A483" s="12">
        <v>625</v>
      </c>
      <c r="B483" s="13" t="s">
        <v>1001</v>
      </c>
      <c r="C483" s="13" t="s">
        <v>63</v>
      </c>
      <c r="D483" s="14">
        <v>15518</v>
      </c>
      <c r="E483" s="15" t="s">
        <v>1140</v>
      </c>
      <c r="F483" s="16">
        <f t="shared" si="7"/>
        <v>100</v>
      </c>
      <c r="G483" s="15"/>
      <c r="H483" s="17">
        <v>100</v>
      </c>
      <c r="I483" s="20" t="s">
        <v>3070</v>
      </c>
      <c r="J483" s="20" t="s">
        <v>3071</v>
      </c>
      <c r="K483" s="20" t="s">
        <v>3072</v>
      </c>
      <c r="L483" s="20" t="s">
        <v>3073</v>
      </c>
      <c r="M483" s="19"/>
    </row>
    <row r="484" s="1" customFormat="1" ht="18" customHeight="1" spans="1:13">
      <c r="A484" s="12">
        <v>626</v>
      </c>
      <c r="B484" s="13" t="s">
        <v>1002</v>
      </c>
      <c r="C484" s="13" t="s">
        <v>1002</v>
      </c>
      <c r="D484" s="14">
        <v>15504</v>
      </c>
      <c r="E484" s="15" t="s">
        <v>1140</v>
      </c>
      <c r="F484" s="16">
        <f t="shared" si="7"/>
        <v>100</v>
      </c>
      <c r="G484" s="15"/>
      <c r="H484" s="17">
        <v>100</v>
      </c>
      <c r="I484" s="20" t="s">
        <v>3074</v>
      </c>
      <c r="J484" s="20" t="s">
        <v>3075</v>
      </c>
      <c r="K484" s="20" t="s">
        <v>3076</v>
      </c>
      <c r="L484" s="20" t="s">
        <v>3077</v>
      </c>
      <c r="M484" s="19"/>
    </row>
    <row r="485" s="1" customFormat="1" ht="18" customHeight="1" spans="1:13">
      <c r="A485" s="12">
        <v>606</v>
      </c>
      <c r="B485" s="13" t="s">
        <v>968</v>
      </c>
      <c r="C485" s="13" t="s">
        <v>968</v>
      </c>
      <c r="D485" s="14">
        <v>15401</v>
      </c>
      <c r="E485" s="15" t="s">
        <v>1140</v>
      </c>
      <c r="F485" s="16">
        <f t="shared" si="7"/>
        <v>100</v>
      </c>
      <c r="G485" s="15"/>
      <c r="H485" s="17">
        <v>100</v>
      </c>
      <c r="I485" s="20" t="s">
        <v>3078</v>
      </c>
      <c r="J485" s="20" t="s">
        <v>3079</v>
      </c>
      <c r="K485" s="20" t="s">
        <v>3080</v>
      </c>
      <c r="L485" s="20" t="s">
        <v>3081</v>
      </c>
      <c r="M485" s="19"/>
    </row>
    <row r="486" s="1" customFormat="1" ht="18" customHeight="1" spans="1:13">
      <c r="A486" s="12">
        <v>586</v>
      </c>
      <c r="B486" s="13" t="s">
        <v>633</v>
      </c>
      <c r="C486" s="13" t="s">
        <v>633</v>
      </c>
      <c r="D486" s="14">
        <v>15368</v>
      </c>
      <c r="E486" s="15" t="s">
        <v>1140</v>
      </c>
      <c r="F486" s="16">
        <f t="shared" si="7"/>
        <v>100</v>
      </c>
      <c r="G486" s="15"/>
      <c r="H486" s="17">
        <v>100</v>
      </c>
      <c r="I486" s="20" t="s">
        <v>3082</v>
      </c>
      <c r="J486" s="20" t="s">
        <v>3083</v>
      </c>
      <c r="K486" s="20" t="s">
        <v>3084</v>
      </c>
      <c r="L486" s="20" t="s">
        <v>3085</v>
      </c>
      <c r="M486" s="19"/>
    </row>
    <row r="487" s="1" customFormat="1" ht="18" customHeight="1" spans="1:13">
      <c r="A487" s="12">
        <v>578</v>
      </c>
      <c r="B487" s="13" t="s">
        <v>881</v>
      </c>
      <c r="C487" s="13" t="s">
        <v>881</v>
      </c>
      <c r="D487" s="14">
        <v>15332</v>
      </c>
      <c r="E487" s="15" t="s">
        <v>1140</v>
      </c>
      <c r="F487" s="16">
        <f t="shared" si="7"/>
        <v>100</v>
      </c>
      <c r="G487" s="15"/>
      <c r="H487" s="17">
        <v>100</v>
      </c>
      <c r="I487" s="20" t="s">
        <v>3086</v>
      </c>
      <c r="J487" s="20" t="s">
        <v>3087</v>
      </c>
      <c r="K487" s="20" t="s">
        <v>3088</v>
      </c>
      <c r="L487" s="20" t="s">
        <v>3089</v>
      </c>
      <c r="M487" s="19"/>
    </row>
    <row r="488" s="1" customFormat="1" ht="18" customHeight="1" spans="1:13">
      <c r="A488" s="12">
        <v>628</v>
      </c>
      <c r="B488" s="13" t="s">
        <v>3090</v>
      </c>
      <c r="C488" s="13" t="s">
        <v>1007</v>
      </c>
      <c r="D488" s="14">
        <v>15435</v>
      </c>
      <c r="E488" s="15" t="s">
        <v>1140</v>
      </c>
      <c r="F488" s="16">
        <f t="shared" si="7"/>
        <v>100</v>
      </c>
      <c r="G488" s="15"/>
      <c r="H488" s="17">
        <v>100</v>
      </c>
      <c r="I488" s="20" t="s">
        <v>3091</v>
      </c>
      <c r="J488" s="20" t="s">
        <v>3092</v>
      </c>
      <c r="K488" s="20" t="s">
        <v>3093</v>
      </c>
      <c r="L488" s="20" t="s">
        <v>3094</v>
      </c>
      <c r="M488" s="19"/>
    </row>
    <row r="489" s="1" customFormat="1" ht="18" customHeight="1" spans="1:13">
      <c r="A489" s="12">
        <v>619</v>
      </c>
      <c r="B489" s="13" t="s">
        <v>983</v>
      </c>
      <c r="C489" s="13" t="s">
        <v>983</v>
      </c>
      <c r="D489" s="14">
        <v>15483</v>
      </c>
      <c r="E489" s="15" t="s">
        <v>1140</v>
      </c>
      <c r="F489" s="16">
        <f t="shared" si="7"/>
        <v>100</v>
      </c>
      <c r="G489" s="15"/>
      <c r="H489" s="17">
        <v>100</v>
      </c>
      <c r="I489" s="20" t="s">
        <v>3095</v>
      </c>
      <c r="J489" s="20" t="s">
        <v>3096</v>
      </c>
      <c r="K489" s="20" t="s">
        <v>3097</v>
      </c>
      <c r="L489" s="20" t="s">
        <v>3098</v>
      </c>
      <c r="M489" s="19"/>
    </row>
    <row r="490" s="1" customFormat="1" ht="18" customHeight="1" spans="1:13">
      <c r="A490" s="12">
        <v>585</v>
      </c>
      <c r="B490" s="13" t="s">
        <v>762</v>
      </c>
      <c r="C490" s="13" t="s">
        <v>920</v>
      </c>
      <c r="D490" s="14">
        <v>15366</v>
      </c>
      <c r="E490" s="15" t="s">
        <v>1140</v>
      </c>
      <c r="F490" s="16">
        <f t="shared" si="7"/>
        <v>100</v>
      </c>
      <c r="G490" s="15"/>
      <c r="H490" s="17">
        <v>100</v>
      </c>
      <c r="I490" s="20" t="s">
        <v>3099</v>
      </c>
      <c r="J490" s="20" t="s">
        <v>2522</v>
      </c>
      <c r="K490" s="20" t="s">
        <v>3100</v>
      </c>
      <c r="L490" s="20" t="s">
        <v>2524</v>
      </c>
      <c r="M490" s="19"/>
    </row>
    <row r="491" s="1" customFormat="1" ht="18" customHeight="1" spans="1:13">
      <c r="A491" s="12">
        <v>570</v>
      </c>
      <c r="B491" s="13" t="s">
        <v>1037</v>
      </c>
      <c r="C491" s="13" t="s">
        <v>869</v>
      </c>
      <c r="D491" s="14">
        <v>15284</v>
      </c>
      <c r="E491" s="15" t="s">
        <v>1140</v>
      </c>
      <c r="F491" s="16">
        <f t="shared" si="7"/>
        <v>100</v>
      </c>
      <c r="G491" s="15"/>
      <c r="H491" s="17">
        <v>100</v>
      </c>
      <c r="I491" s="20" t="s">
        <v>3101</v>
      </c>
      <c r="J491" s="20" t="s">
        <v>3102</v>
      </c>
      <c r="K491" s="20" t="s">
        <v>3103</v>
      </c>
      <c r="L491" s="20" t="s">
        <v>3104</v>
      </c>
      <c r="M491" s="19"/>
    </row>
    <row r="492" s="1" customFormat="1" ht="18" customHeight="1" spans="1:13">
      <c r="A492" s="12">
        <v>631</v>
      </c>
      <c r="B492" s="13" t="s">
        <v>35</v>
      </c>
      <c r="C492" s="13" t="s">
        <v>35</v>
      </c>
      <c r="D492" s="14">
        <v>14273</v>
      </c>
      <c r="E492" s="15" t="s">
        <v>1140</v>
      </c>
      <c r="F492" s="16">
        <f t="shared" si="7"/>
        <v>100</v>
      </c>
      <c r="G492" s="15"/>
      <c r="H492" s="17">
        <v>100</v>
      </c>
      <c r="I492" s="20" t="s">
        <v>3105</v>
      </c>
      <c r="J492" s="20" t="s">
        <v>3106</v>
      </c>
      <c r="K492" s="20" t="s">
        <v>3107</v>
      </c>
      <c r="L492" s="20" t="s">
        <v>3108</v>
      </c>
      <c r="M492" s="19"/>
    </row>
    <row r="493" s="1" customFormat="1" ht="18" customHeight="1" spans="1:13">
      <c r="A493" s="12">
        <v>629</v>
      </c>
      <c r="B493" s="13" t="s">
        <v>815</v>
      </c>
      <c r="C493" s="13" t="s">
        <v>1011</v>
      </c>
      <c r="D493" s="14">
        <v>15523</v>
      </c>
      <c r="E493" s="15" t="s">
        <v>1140</v>
      </c>
      <c r="F493" s="16">
        <f t="shared" si="7"/>
        <v>100</v>
      </c>
      <c r="G493" s="15"/>
      <c r="H493" s="17">
        <v>100</v>
      </c>
      <c r="I493" s="20" t="s">
        <v>3109</v>
      </c>
      <c r="J493" s="20" t="s">
        <v>2653</v>
      </c>
      <c r="K493" s="20" t="s">
        <v>3110</v>
      </c>
      <c r="L493" s="20" t="s">
        <v>2655</v>
      </c>
      <c r="M493" s="19"/>
    </row>
    <row r="494" s="1" customFormat="1" ht="18" customHeight="1" spans="1:13">
      <c r="A494" s="12">
        <v>563</v>
      </c>
      <c r="B494" s="13" t="s">
        <v>861</v>
      </c>
      <c r="C494" s="13" t="s">
        <v>861</v>
      </c>
      <c r="D494" s="14">
        <v>15009</v>
      </c>
      <c r="E494" s="15" t="s">
        <v>1140</v>
      </c>
      <c r="F494" s="16">
        <f t="shared" si="7"/>
        <v>100</v>
      </c>
      <c r="G494" s="15"/>
      <c r="H494" s="17">
        <v>100</v>
      </c>
      <c r="I494" s="20" t="s">
        <v>3111</v>
      </c>
      <c r="J494" s="20" t="s">
        <v>3112</v>
      </c>
      <c r="K494" s="20" t="s">
        <v>3113</v>
      </c>
      <c r="L494" s="20" t="s">
        <v>3114</v>
      </c>
      <c r="M494" s="19"/>
    </row>
    <row r="495" s="1" customFormat="1" ht="18" customHeight="1" spans="1:13">
      <c r="A495" s="12">
        <v>622</v>
      </c>
      <c r="B495" s="13" t="s">
        <v>993</v>
      </c>
      <c r="C495" s="13" t="s">
        <v>993</v>
      </c>
      <c r="D495" s="14">
        <v>15498</v>
      </c>
      <c r="E495" s="15" t="s">
        <v>1140</v>
      </c>
      <c r="F495" s="16">
        <f t="shared" si="7"/>
        <v>100</v>
      </c>
      <c r="G495" s="15"/>
      <c r="H495" s="17">
        <v>100</v>
      </c>
      <c r="I495" s="20" t="s">
        <v>3115</v>
      </c>
      <c r="J495" s="20" t="s">
        <v>3116</v>
      </c>
      <c r="K495" s="20" t="s">
        <v>3117</v>
      </c>
      <c r="L495" s="20" t="s">
        <v>3118</v>
      </c>
      <c r="M495" s="19"/>
    </row>
    <row r="496" s="1" customFormat="1" ht="18" customHeight="1" spans="1:13">
      <c r="A496" s="12">
        <v>624</v>
      </c>
      <c r="B496" s="13" t="s">
        <v>998</v>
      </c>
      <c r="C496" s="13" t="s">
        <v>998</v>
      </c>
      <c r="D496" s="14">
        <v>15516</v>
      </c>
      <c r="E496" s="15" t="s">
        <v>1140</v>
      </c>
      <c r="F496" s="16">
        <f t="shared" si="7"/>
        <v>100</v>
      </c>
      <c r="G496" s="15"/>
      <c r="H496" s="17">
        <v>100</v>
      </c>
      <c r="I496" s="20" t="s">
        <v>3119</v>
      </c>
      <c r="J496" s="20" t="s">
        <v>3120</v>
      </c>
      <c r="K496" s="20" t="s">
        <v>3121</v>
      </c>
      <c r="L496" s="20" t="s">
        <v>3122</v>
      </c>
      <c r="M496" s="19"/>
    </row>
    <row r="497" s="1" customFormat="1" ht="18" customHeight="1" spans="1:13">
      <c r="A497" s="12">
        <v>605</v>
      </c>
      <c r="B497" s="13" t="s">
        <v>966</v>
      </c>
      <c r="C497" s="13" t="s">
        <v>966</v>
      </c>
      <c r="D497" s="14">
        <v>15405</v>
      </c>
      <c r="E497" s="15" t="s">
        <v>1140</v>
      </c>
      <c r="F497" s="16">
        <f t="shared" si="7"/>
        <v>100</v>
      </c>
      <c r="G497" s="15"/>
      <c r="H497" s="17">
        <v>100</v>
      </c>
      <c r="I497" s="20" t="s">
        <v>3123</v>
      </c>
      <c r="J497" s="20" t="s">
        <v>3124</v>
      </c>
      <c r="K497" s="20" t="s">
        <v>3125</v>
      </c>
      <c r="L497" s="20" t="s">
        <v>3126</v>
      </c>
      <c r="M497" s="19"/>
    </row>
    <row r="498" s="1" customFormat="1" ht="18" customHeight="1" spans="1:13">
      <c r="A498" s="12">
        <v>615</v>
      </c>
      <c r="B498" s="13" t="s">
        <v>354</v>
      </c>
      <c r="C498" s="13" t="s">
        <v>354</v>
      </c>
      <c r="D498" s="14">
        <v>15467</v>
      </c>
      <c r="E498" s="15" t="s">
        <v>1140</v>
      </c>
      <c r="F498" s="16">
        <f t="shared" si="7"/>
        <v>100</v>
      </c>
      <c r="G498" s="15"/>
      <c r="H498" s="17">
        <v>100</v>
      </c>
      <c r="I498" s="20" t="s">
        <v>3127</v>
      </c>
      <c r="J498" s="20" t="s">
        <v>3128</v>
      </c>
      <c r="K498" s="20" t="s">
        <v>3129</v>
      </c>
      <c r="L498" s="20" t="s">
        <v>3130</v>
      </c>
      <c r="M498" s="19"/>
    </row>
    <row r="499" s="1" customFormat="1" ht="18" customHeight="1" spans="1:13">
      <c r="A499" s="12">
        <v>630</v>
      </c>
      <c r="B499" s="13" t="s">
        <v>1013</v>
      </c>
      <c r="C499" s="13" t="s">
        <v>1013</v>
      </c>
      <c r="D499" s="14">
        <v>15525</v>
      </c>
      <c r="E499" s="15" t="s">
        <v>1140</v>
      </c>
      <c r="F499" s="16">
        <f t="shared" si="7"/>
        <v>100</v>
      </c>
      <c r="G499" s="15"/>
      <c r="H499" s="17">
        <v>100</v>
      </c>
      <c r="I499" s="20" t="s">
        <v>3131</v>
      </c>
      <c r="J499" s="20" t="s">
        <v>3132</v>
      </c>
      <c r="K499" s="20" t="s">
        <v>3133</v>
      </c>
      <c r="L499" s="20" t="s">
        <v>3134</v>
      </c>
      <c r="M499" s="19"/>
    </row>
    <row r="500" s="1" customFormat="1" ht="18" customHeight="1" spans="1:13">
      <c r="A500" s="12">
        <v>551</v>
      </c>
      <c r="B500" s="13" t="s">
        <v>557</v>
      </c>
      <c r="C500" s="13" t="s">
        <v>557</v>
      </c>
      <c r="D500" s="14">
        <v>15335</v>
      </c>
      <c r="E500" s="15" t="s">
        <v>1140</v>
      </c>
      <c r="F500" s="16">
        <f t="shared" si="7"/>
        <v>100</v>
      </c>
      <c r="G500" s="15"/>
      <c r="H500" s="17">
        <v>100</v>
      </c>
      <c r="I500" s="20" t="s">
        <v>3135</v>
      </c>
      <c r="J500" s="20" t="s">
        <v>3136</v>
      </c>
      <c r="K500" s="20" t="s">
        <v>3137</v>
      </c>
      <c r="L500" s="20" t="s">
        <v>3138</v>
      </c>
      <c r="M500" s="19"/>
    </row>
    <row r="501" s="1" customFormat="1" ht="18" customHeight="1" spans="1:13">
      <c r="A501" s="12">
        <v>627</v>
      </c>
      <c r="B501" s="13" t="s">
        <v>1004</v>
      </c>
      <c r="C501" s="13" t="s">
        <v>1004</v>
      </c>
      <c r="D501" s="14">
        <v>15518</v>
      </c>
      <c r="E501" s="15" t="s">
        <v>1140</v>
      </c>
      <c r="F501" s="16">
        <f t="shared" si="7"/>
        <v>100</v>
      </c>
      <c r="G501" s="15"/>
      <c r="H501" s="17">
        <v>100</v>
      </c>
      <c r="I501" s="20" t="s">
        <v>3139</v>
      </c>
      <c r="J501" s="20" t="s">
        <v>3140</v>
      </c>
      <c r="K501" s="20" t="s">
        <v>3141</v>
      </c>
      <c r="L501" s="20" t="s">
        <v>3142</v>
      </c>
      <c r="M501" s="19"/>
    </row>
    <row r="502" s="1" customFormat="1" ht="18" customHeight="1" spans="1:13">
      <c r="A502" s="12">
        <v>612</v>
      </c>
      <c r="B502" s="13" t="s">
        <v>977</v>
      </c>
      <c r="C502" s="13" t="s">
        <v>977</v>
      </c>
      <c r="D502" s="14">
        <v>15472</v>
      </c>
      <c r="E502" s="15" t="s">
        <v>1140</v>
      </c>
      <c r="F502" s="16">
        <f t="shared" si="7"/>
        <v>100</v>
      </c>
      <c r="G502" s="15"/>
      <c r="H502" s="17">
        <v>100</v>
      </c>
      <c r="I502" s="20" t="s">
        <v>3143</v>
      </c>
      <c r="J502" s="20" t="s">
        <v>3144</v>
      </c>
      <c r="K502" s="20" t="s">
        <v>3145</v>
      </c>
      <c r="L502" s="20" t="s">
        <v>3146</v>
      </c>
      <c r="M502" s="19"/>
    </row>
    <row r="503" s="1" customFormat="1" ht="18" customHeight="1" spans="1:13">
      <c r="A503" s="12">
        <v>575</v>
      </c>
      <c r="B503" s="13" t="s">
        <v>875</v>
      </c>
      <c r="C503" s="13" t="s">
        <v>875</v>
      </c>
      <c r="D503" s="14">
        <v>15295</v>
      </c>
      <c r="E503" s="15" t="s">
        <v>1140</v>
      </c>
      <c r="F503" s="16">
        <f t="shared" si="7"/>
        <v>100</v>
      </c>
      <c r="G503" s="15"/>
      <c r="H503" s="17">
        <v>100</v>
      </c>
      <c r="I503" s="20" t="s">
        <v>3147</v>
      </c>
      <c r="J503" s="20" t="s">
        <v>3148</v>
      </c>
      <c r="K503" s="20" t="s">
        <v>3149</v>
      </c>
      <c r="L503" s="20" t="s">
        <v>3150</v>
      </c>
      <c r="M503" s="19"/>
    </row>
    <row r="504" s="1" customFormat="1" ht="18" customHeight="1" spans="1:13">
      <c r="A504" s="12">
        <v>609</v>
      </c>
      <c r="B504" s="13" t="s">
        <v>975</v>
      </c>
      <c r="C504" s="13" t="s">
        <v>975</v>
      </c>
      <c r="D504" s="14">
        <v>15432</v>
      </c>
      <c r="E504" s="15" t="s">
        <v>1140</v>
      </c>
      <c r="F504" s="16">
        <f t="shared" si="7"/>
        <v>100</v>
      </c>
      <c r="G504" s="15"/>
      <c r="H504" s="17">
        <v>100</v>
      </c>
      <c r="I504" s="20" t="s">
        <v>3151</v>
      </c>
      <c r="J504" s="20" t="s">
        <v>3152</v>
      </c>
      <c r="K504" s="20" t="s">
        <v>3153</v>
      </c>
      <c r="L504" s="20" t="s">
        <v>3154</v>
      </c>
      <c r="M504" s="19"/>
    </row>
    <row r="505" s="1" customFormat="1" ht="18" customHeight="1" spans="1:13">
      <c r="A505" s="12">
        <v>613</v>
      </c>
      <c r="B505" s="13" t="s">
        <v>119</v>
      </c>
      <c r="C505" s="13" t="s">
        <v>119</v>
      </c>
      <c r="D505" s="14">
        <v>15485</v>
      </c>
      <c r="E505" s="15" t="s">
        <v>1140</v>
      </c>
      <c r="F505" s="16">
        <f t="shared" si="7"/>
        <v>100</v>
      </c>
      <c r="G505" s="15"/>
      <c r="H505" s="17">
        <v>100</v>
      </c>
      <c r="I505" s="20" t="s">
        <v>3155</v>
      </c>
      <c r="J505" s="20" t="s">
        <v>3156</v>
      </c>
      <c r="K505" s="20" t="s">
        <v>3157</v>
      </c>
      <c r="L505" s="20" t="s">
        <v>3158</v>
      </c>
      <c r="M505" s="19"/>
    </row>
    <row r="506" s="1" customFormat="1" ht="18" customHeight="1" spans="1:13">
      <c r="A506" s="12">
        <v>567</v>
      </c>
      <c r="B506" s="13" t="s">
        <v>864</v>
      </c>
      <c r="C506" s="13" t="s">
        <v>864</v>
      </c>
      <c r="D506" s="14">
        <v>15258</v>
      </c>
      <c r="E506" s="15" t="s">
        <v>1140</v>
      </c>
      <c r="F506" s="16">
        <f t="shared" si="7"/>
        <v>100</v>
      </c>
      <c r="G506" s="15"/>
      <c r="H506" s="17">
        <v>100</v>
      </c>
      <c r="I506" s="20" t="s">
        <v>3159</v>
      </c>
      <c r="J506" s="20" t="s">
        <v>3160</v>
      </c>
      <c r="K506" s="20" t="s">
        <v>3161</v>
      </c>
      <c r="L506" s="20" t="s">
        <v>3162</v>
      </c>
      <c r="M506" s="19"/>
    </row>
    <row r="507" s="1" customFormat="1" ht="18" customHeight="1" spans="1:13">
      <c r="A507" s="12">
        <v>632</v>
      </c>
      <c r="B507" s="13" t="s">
        <v>1015</v>
      </c>
      <c r="C507" s="13" t="s">
        <v>1015</v>
      </c>
      <c r="D507" s="14">
        <v>15559</v>
      </c>
      <c r="E507" s="15" t="s">
        <v>1140</v>
      </c>
      <c r="F507" s="16">
        <f t="shared" si="7"/>
        <v>100</v>
      </c>
      <c r="G507" s="15"/>
      <c r="H507" s="17">
        <v>100</v>
      </c>
      <c r="I507" s="20" t="s">
        <v>3163</v>
      </c>
      <c r="J507" s="20" t="s">
        <v>3164</v>
      </c>
      <c r="K507" s="20" t="s">
        <v>3165</v>
      </c>
      <c r="L507" s="20" t="s">
        <v>3166</v>
      </c>
      <c r="M507" s="19"/>
    </row>
    <row r="508" s="1" customFormat="1" ht="18" customHeight="1" spans="1:13">
      <c r="A508" s="12">
        <v>621</v>
      </c>
      <c r="B508" s="13" t="s">
        <v>987</v>
      </c>
      <c r="C508" s="13" t="s">
        <v>987</v>
      </c>
      <c r="D508" s="14">
        <v>15487</v>
      </c>
      <c r="E508" s="15" t="s">
        <v>1140</v>
      </c>
      <c r="F508" s="16">
        <f t="shared" si="7"/>
        <v>100</v>
      </c>
      <c r="G508" s="15"/>
      <c r="H508" s="17">
        <v>100</v>
      </c>
      <c r="I508" s="20" t="s">
        <v>3167</v>
      </c>
      <c r="J508" s="20" t="s">
        <v>3168</v>
      </c>
      <c r="K508" s="20" t="s">
        <v>3169</v>
      </c>
      <c r="L508" s="20" t="s">
        <v>3170</v>
      </c>
      <c r="M508" s="19"/>
    </row>
    <row r="509" s="1" customFormat="1" ht="18" customHeight="1" spans="1:13">
      <c r="A509" s="12">
        <v>623</v>
      </c>
      <c r="B509" s="13" t="s">
        <v>995</v>
      </c>
      <c r="C509" s="13" t="s">
        <v>995</v>
      </c>
      <c r="D509" s="14">
        <v>15505</v>
      </c>
      <c r="E509" s="15" t="s">
        <v>1140</v>
      </c>
      <c r="F509" s="16">
        <f t="shared" si="7"/>
        <v>100</v>
      </c>
      <c r="G509" s="15"/>
      <c r="H509" s="17">
        <v>100</v>
      </c>
      <c r="I509" s="20" t="s">
        <v>3171</v>
      </c>
      <c r="J509" s="20" t="s">
        <v>3172</v>
      </c>
      <c r="K509" s="20" t="s">
        <v>3173</v>
      </c>
      <c r="L509" s="20" t="s">
        <v>3174</v>
      </c>
      <c r="M509" s="19"/>
    </row>
    <row r="510" s="1" customFormat="1" ht="18" customHeight="1" spans="1:13">
      <c r="A510" s="12">
        <v>620</v>
      </c>
      <c r="B510" s="13" t="s">
        <v>531</v>
      </c>
      <c r="C510" s="13" t="s">
        <v>531</v>
      </c>
      <c r="D510" s="14">
        <v>15152</v>
      </c>
      <c r="E510" s="15" t="s">
        <v>1140</v>
      </c>
      <c r="F510" s="16">
        <f t="shared" si="7"/>
        <v>100</v>
      </c>
      <c r="G510" s="15"/>
      <c r="H510" s="17">
        <v>100</v>
      </c>
      <c r="I510" s="20" t="s">
        <v>3175</v>
      </c>
      <c r="J510" s="20" t="s">
        <v>3176</v>
      </c>
      <c r="K510" s="20" t="s">
        <v>3177</v>
      </c>
      <c r="L510" s="20" t="s">
        <v>3178</v>
      </c>
      <c r="M510" s="19"/>
    </row>
    <row r="511" s="1" customFormat="1" ht="18" customHeight="1" spans="1:13">
      <c r="A511" s="12">
        <v>611</v>
      </c>
      <c r="B511" s="13" t="s">
        <v>923</v>
      </c>
      <c r="C511" s="13" t="s">
        <v>923</v>
      </c>
      <c r="D511" s="14">
        <v>13846</v>
      </c>
      <c r="E511" s="15" t="s">
        <v>1140</v>
      </c>
      <c r="F511" s="16">
        <f t="shared" si="7"/>
        <v>100</v>
      </c>
      <c r="G511" s="15"/>
      <c r="H511" s="17">
        <v>100</v>
      </c>
      <c r="I511" s="20" t="s">
        <v>3179</v>
      </c>
      <c r="J511" s="20" t="s">
        <v>3180</v>
      </c>
      <c r="K511" s="20" t="s">
        <v>3181</v>
      </c>
      <c r="L511" s="20" t="s">
        <v>3182</v>
      </c>
      <c r="M511" s="19"/>
    </row>
    <row r="512" s="1" customFormat="1" ht="18" customHeight="1" spans="1:13">
      <c r="A512" s="12">
        <v>634</v>
      </c>
      <c r="B512" s="13" t="s">
        <v>3183</v>
      </c>
      <c r="C512" s="13" t="s">
        <v>1021</v>
      </c>
      <c r="D512" s="14">
        <v>15566</v>
      </c>
      <c r="E512" s="15" t="s">
        <v>1140</v>
      </c>
      <c r="F512" s="16">
        <f t="shared" si="7"/>
        <v>100</v>
      </c>
      <c r="G512" s="15"/>
      <c r="H512" s="17">
        <v>100</v>
      </c>
      <c r="I512" s="20" t="s">
        <v>3184</v>
      </c>
      <c r="J512" s="20" t="s">
        <v>3185</v>
      </c>
      <c r="K512" s="20" t="s">
        <v>3186</v>
      </c>
      <c r="L512" s="20" t="s">
        <v>3187</v>
      </c>
      <c r="M512" s="19"/>
    </row>
    <row r="513" s="1" customFormat="1" ht="18" customHeight="1" spans="1:13">
      <c r="A513" s="12">
        <v>637</v>
      </c>
      <c r="B513" s="13" t="s">
        <v>232</v>
      </c>
      <c r="C513" s="13" t="s">
        <v>232</v>
      </c>
      <c r="D513" s="14">
        <v>15577</v>
      </c>
      <c r="E513" s="15" t="s">
        <v>1140</v>
      </c>
      <c r="F513" s="16">
        <f t="shared" si="7"/>
        <v>100</v>
      </c>
      <c r="G513" s="15"/>
      <c r="H513" s="17">
        <v>100</v>
      </c>
      <c r="I513" s="20" t="s">
        <v>3188</v>
      </c>
      <c r="J513" s="20" t="s">
        <v>3189</v>
      </c>
      <c r="K513" s="20" t="s">
        <v>3190</v>
      </c>
      <c r="L513" s="20" t="s">
        <v>3191</v>
      </c>
      <c r="M513" s="19"/>
    </row>
    <row r="514" s="1" customFormat="1" ht="18" customHeight="1" spans="1:13">
      <c r="A514" s="12">
        <v>640</v>
      </c>
      <c r="B514" s="13" t="s">
        <v>1026</v>
      </c>
      <c r="C514" s="13" t="s">
        <v>1026</v>
      </c>
      <c r="D514" s="14">
        <v>15575</v>
      </c>
      <c r="E514" s="15" t="s">
        <v>1140</v>
      </c>
      <c r="F514" s="16">
        <f t="shared" si="7"/>
        <v>100</v>
      </c>
      <c r="G514" s="15"/>
      <c r="H514" s="17">
        <v>100</v>
      </c>
      <c r="I514" s="20" t="s">
        <v>3192</v>
      </c>
      <c r="J514" s="20" t="s">
        <v>3193</v>
      </c>
      <c r="K514" s="20" t="s">
        <v>3194</v>
      </c>
      <c r="L514" s="20" t="s">
        <v>3195</v>
      </c>
      <c r="M514" s="19"/>
    </row>
    <row r="515" s="1" customFormat="1" ht="18" customHeight="1" spans="1:13">
      <c r="A515" s="12">
        <v>639</v>
      </c>
      <c r="B515" s="13" t="s">
        <v>853</v>
      </c>
      <c r="C515" s="13" t="s">
        <v>1031</v>
      </c>
      <c r="D515" s="14">
        <v>14983</v>
      </c>
      <c r="E515" s="15" t="s">
        <v>3196</v>
      </c>
      <c r="F515" s="16">
        <f t="shared" si="7"/>
        <v>1300</v>
      </c>
      <c r="G515" s="15" t="s">
        <v>3197</v>
      </c>
      <c r="H515" s="17">
        <v>1300</v>
      </c>
      <c r="I515" s="20" t="s">
        <v>3198</v>
      </c>
      <c r="J515" s="20" t="s">
        <v>3199</v>
      </c>
      <c r="K515" s="20" t="s">
        <v>3200</v>
      </c>
      <c r="L515" s="20" t="s">
        <v>2766</v>
      </c>
      <c r="M515" s="19"/>
    </row>
    <row r="516" s="1" customFormat="1" ht="18" customHeight="1" spans="1:13">
      <c r="A516" s="12">
        <v>638</v>
      </c>
      <c r="B516" s="13" t="s">
        <v>909</v>
      </c>
      <c r="C516" s="13" t="s">
        <v>909</v>
      </c>
      <c r="D516" s="14">
        <v>14350</v>
      </c>
      <c r="E516" s="15" t="s">
        <v>3201</v>
      </c>
      <c r="F516" s="16">
        <f t="shared" si="7"/>
        <v>3400</v>
      </c>
      <c r="G516" s="15" t="s">
        <v>3202</v>
      </c>
      <c r="H516" s="17">
        <v>3400</v>
      </c>
      <c r="I516" s="20" t="s">
        <v>3203</v>
      </c>
      <c r="J516" s="20" t="s">
        <v>3204</v>
      </c>
      <c r="K516" s="20" t="s">
        <v>3205</v>
      </c>
      <c r="L516" s="20" t="s">
        <v>3206</v>
      </c>
      <c r="M516" s="19"/>
    </row>
    <row r="517" s="1" customFormat="1" ht="18" customHeight="1" spans="1:13">
      <c r="A517" s="12">
        <v>618</v>
      </c>
      <c r="B517" s="13" t="s">
        <v>981</v>
      </c>
      <c r="C517" s="13" t="s">
        <v>981</v>
      </c>
      <c r="D517" s="14">
        <v>15482</v>
      </c>
      <c r="E517" s="15" t="s">
        <v>1140</v>
      </c>
      <c r="F517" s="16">
        <f t="shared" si="7"/>
        <v>100</v>
      </c>
      <c r="G517" s="15"/>
      <c r="H517" s="17">
        <v>100</v>
      </c>
      <c r="I517" s="20" t="s">
        <v>3207</v>
      </c>
      <c r="J517" s="20" t="s">
        <v>3208</v>
      </c>
      <c r="K517" s="20" t="s">
        <v>3209</v>
      </c>
      <c r="L517" s="20" t="s">
        <v>3210</v>
      </c>
      <c r="M517" s="19"/>
    </row>
    <row r="518" s="1" customFormat="1" ht="18" customHeight="1" spans="1:13">
      <c r="A518" s="12">
        <v>635</v>
      </c>
      <c r="B518" s="13" t="s">
        <v>297</v>
      </c>
      <c r="C518" s="13" t="s">
        <v>297</v>
      </c>
      <c r="D518" s="14">
        <v>15569</v>
      </c>
      <c r="E518" s="15" t="s">
        <v>1140</v>
      </c>
      <c r="F518" s="16">
        <f t="shared" ref="F518:F526" si="8">ROUND(E518,2)</f>
        <v>100</v>
      </c>
      <c r="G518" s="15"/>
      <c r="H518" s="17">
        <v>100</v>
      </c>
      <c r="I518" s="20" t="s">
        <v>3211</v>
      </c>
      <c r="J518" s="20" t="s">
        <v>3212</v>
      </c>
      <c r="K518" s="20" t="s">
        <v>3213</v>
      </c>
      <c r="L518" s="20" t="s">
        <v>3214</v>
      </c>
      <c r="M518" s="19"/>
    </row>
    <row r="519" s="1" customFormat="1" ht="18" customHeight="1" spans="1:13">
      <c r="A519" s="12">
        <v>633</v>
      </c>
      <c r="B519" s="13" t="s">
        <v>1019</v>
      </c>
      <c r="C519" s="13" t="s">
        <v>1019</v>
      </c>
      <c r="D519" s="14">
        <v>15560</v>
      </c>
      <c r="E519" s="15" t="s">
        <v>1140</v>
      </c>
      <c r="F519" s="16">
        <f t="shared" si="8"/>
        <v>100</v>
      </c>
      <c r="G519" s="15"/>
      <c r="H519" s="17">
        <v>100</v>
      </c>
      <c r="I519" s="20" t="s">
        <v>3215</v>
      </c>
      <c r="J519" s="20" t="s">
        <v>3216</v>
      </c>
      <c r="K519" s="20" t="s">
        <v>3217</v>
      </c>
      <c r="L519" s="20" t="s">
        <v>3218</v>
      </c>
      <c r="M519" s="19"/>
    </row>
    <row r="520" s="1" customFormat="1" ht="18" customHeight="1" spans="1:13">
      <c r="A520" s="12">
        <v>636</v>
      </c>
      <c r="B520" s="13" t="s">
        <v>1024</v>
      </c>
      <c r="C520" s="13" t="s">
        <v>1024</v>
      </c>
      <c r="D520" s="14">
        <v>15573</v>
      </c>
      <c r="E520" s="15" t="s">
        <v>1140</v>
      </c>
      <c r="F520" s="16">
        <f t="shared" si="8"/>
        <v>100</v>
      </c>
      <c r="G520" s="15"/>
      <c r="H520" s="17">
        <v>100</v>
      </c>
      <c r="I520" s="20" t="s">
        <v>3219</v>
      </c>
      <c r="J520" s="20" t="s">
        <v>3220</v>
      </c>
      <c r="K520" s="20" t="s">
        <v>3221</v>
      </c>
      <c r="L520" s="20" t="s">
        <v>3222</v>
      </c>
      <c r="M520" s="19"/>
    </row>
    <row r="521" s="1" customFormat="1" ht="18" customHeight="1" spans="1:13">
      <c r="A521" s="12">
        <v>641</v>
      </c>
      <c r="B521" s="13" t="s">
        <v>1033</v>
      </c>
      <c r="C521" s="13" t="s">
        <v>1033</v>
      </c>
      <c r="D521" s="14">
        <v>15598</v>
      </c>
      <c r="E521" s="15" t="s">
        <v>1140</v>
      </c>
      <c r="F521" s="16">
        <f t="shared" si="8"/>
        <v>100</v>
      </c>
      <c r="G521" s="15"/>
      <c r="H521" s="17"/>
      <c r="I521" s="20" t="s">
        <v>3223</v>
      </c>
      <c r="J521" s="20" t="s">
        <v>3224</v>
      </c>
      <c r="K521" s="20" t="s">
        <v>3225</v>
      </c>
      <c r="L521" s="20" t="s">
        <v>3226</v>
      </c>
      <c r="M521" s="19"/>
    </row>
    <row r="522" s="1" customFormat="1" ht="18" customHeight="1" spans="1:13">
      <c r="A522" s="12">
        <v>642</v>
      </c>
      <c r="B522" s="13" t="s">
        <v>633</v>
      </c>
      <c r="C522" s="13" t="s">
        <v>633</v>
      </c>
      <c r="D522" s="14">
        <v>15601</v>
      </c>
      <c r="E522" s="15" t="s">
        <v>1140</v>
      </c>
      <c r="F522" s="16">
        <f t="shared" si="8"/>
        <v>100</v>
      </c>
      <c r="G522" s="15"/>
      <c r="H522" s="17"/>
      <c r="I522" s="20" t="s">
        <v>3227</v>
      </c>
      <c r="J522" s="20" t="s">
        <v>3228</v>
      </c>
      <c r="K522" s="20" t="s">
        <v>3229</v>
      </c>
      <c r="L522" s="20" t="s">
        <v>3230</v>
      </c>
      <c r="M522" s="19"/>
    </row>
    <row r="523" s="1" customFormat="1" ht="18" customHeight="1" spans="1:13">
      <c r="A523" s="12">
        <v>643</v>
      </c>
      <c r="B523" s="13" t="s">
        <v>1037</v>
      </c>
      <c r="C523" s="13" t="s">
        <v>1037</v>
      </c>
      <c r="D523" s="14">
        <v>15614</v>
      </c>
      <c r="E523" s="15" t="s">
        <v>1140</v>
      </c>
      <c r="F523" s="16">
        <f t="shared" si="8"/>
        <v>100</v>
      </c>
      <c r="G523" s="15"/>
      <c r="H523" s="17"/>
      <c r="I523" s="20" t="s">
        <v>3231</v>
      </c>
      <c r="J523" s="20" t="s">
        <v>3232</v>
      </c>
      <c r="K523" s="20" t="s">
        <v>3233</v>
      </c>
      <c r="L523" s="20" t="s">
        <v>3104</v>
      </c>
      <c r="M523" s="19"/>
    </row>
    <row r="524" s="1" customFormat="1" ht="18" customHeight="1" spans="1:13">
      <c r="A524" s="12">
        <v>644</v>
      </c>
      <c r="B524" s="13" t="s">
        <v>1041</v>
      </c>
      <c r="C524" s="13" t="s">
        <v>1041</v>
      </c>
      <c r="D524" s="14">
        <v>15587</v>
      </c>
      <c r="E524" s="15" t="s">
        <v>1140</v>
      </c>
      <c r="F524" s="16">
        <f t="shared" si="8"/>
        <v>100</v>
      </c>
      <c r="G524" s="15"/>
      <c r="H524" s="17"/>
      <c r="I524" s="20" t="s">
        <v>3234</v>
      </c>
      <c r="J524" s="20" t="s">
        <v>3235</v>
      </c>
      <c r="K524" s="20" t="s">
        <v>3236</v>
      </c>
      <c r="L524" s="20" t="s">
        <v>3237</v>
      </c>
      <c r="M524" s="19"/>
    </row>
    <row r="525" s="1" customFormat="1" ht="18" customHeight="1" spans="1:13">
      <c r="A525" s="12">
        <v>645</v>
      </c>
      <c r="B525" s="13" t="s">
        <v>1043</v>
      </c>
      <c r="C525" s="13" t="s">
        <v>1043</v>
      </c>
      <c r="D525" s="14">
        <v>15611</v>
      </c>
      <c r="E525" s="15" t="s">
        <v>1140</v>
      </c>
      <c r="F525" s="16">
        <f t="shared" si="8"/>
        <v>100</v>
      </c>
      <c r="G525" s="15"/>
      <c r="H525" s="17"/>
      <c r="I525" s="20" t="s">
        <v>3238</v>
      </c>
      <c r="J525" s="20" t="s">
        <v>3239</v>
      </c>
      <c r="K525" s="20" t="s">
        <v>3240</v>
      </c>
      <c r="L525" s="20" t="s">
        <v>3241</v>
      </c>
      <c r="M525" s="19"/>
    </row>
    <row r="526" s="1" customFormat="1" ht="18" customHeight="1" spans="1:13">
      <c r="A526" s="12">
        <v>646</v>
      </c>
      <c r="B526" s="13" t="s">
        <v>1038</v>
      </c>
      <c r="C526" s="13" t="s">
        <v>1038</v>
      </c>
      <c r="D526" s="14">
        <v>15614</v>
      </c>
      <c r="E526" s="15" t="s">
        <v>1140</v>
      </c>
      <c r="F526" s="16">
        <f t="shared" si="8"/>
        <v>100</v>
      </c>
      <c r="G526" s="15"/>
      <c r="H526" s="17"/>
      <c r="I526" s="20" t="s">
        <v>3242</v>
      </c>
      <c r="J526" s="20" t="s">
        <v>3243</v>
      </c>
      <c r="K526" s="20" t="s">
        <v>3244</v>
      </c>
      <c r="L526" s="20" t="s">
        <v>3245</v>
      </c>
      <c r="M526" s="19"/>
    </row>
    <row r="527" s="1" customFormat="1" ht="11.25" customHeight="1" spans="1:13">
      <c r="A527" s="21"/>
      <c r="B527" s="21"/>
      <c r="C527" s="21"/>
      <c r="D527" s="21"/>
      <c r="E527" s="21"/>
      <c r="F527" s="21"/>
      <c r="G527" s="21"/>
      <c r="H527" s="22"/>
      <c r="I527" s="22"/>
      <c r="J527" s="22"/>
      <c r="K527" s="22"/>
      <c r="L527" s="22"/>
      <c r="M527" s="6"/>
    </row>
  </sheetData>
  <mergeCells count="2">
    <mergeCell ref="A1:G1"/>
    <mergeCell ref="B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高龄汇总表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2006-09-13T11:21:00Z</dcterms:created>
  <dcterms:modified xsi:type="dcterms:W3CDTF">2023-07-18T08:16:15Z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eadingLayout">
    <vt:bool>true</vt:bool>
  </property>
  <property fmtid="{D5CDD505-2E9C-101B-9397-08002B2CF9AE}" pid="4" name="ICV">
    <vt:lpwstr>57ADE3AC7AEC47688DCBEDA23260DEE4</vt:lpwstr>
  </property>
</Properties>
</file>