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Sheet1!$A$1:$R$46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<sst xmlns="http://schemas.openxmlformats.org/spreadsheetml/2006/main" count="67" uniqueCount="67">
  <si>
    <t>2022年各村收入及2023年预计收入明细表</t>
  </si>
  <si>
    <t>序号</t>
  </si>
  <si>
    <t>嘎查村</t>
  </si>
  <si>
    <t>光伏收入</t>
  </si>
  <si>
    <t>发包收入</t>
  </si>
  <si>
    <t>租赁收入</t>
  </si>
  <si>
    <t>卖树收入</t>
  </si>
  <si>
    <t>大棚收入</t>
  </si>
  <si>
    <t>自来水收入</t>
  </si>
  <si>
    <t>电费收入</t>
  </si>
  <si>
    <t>农机具承包费</t>
  </si>
  <si>
    <t>养殖专项资金</t>
  </si>
  <si>
    <t>搬迁自筹款</t>
  </si>
  <si>
    <t>滴灌带押金</t>
  </si>
  <si>
    <t>占地补偿</t>
  </si>
  <si>
    <t>帮扶资金</t>
  </si>
  <si>
    <t>捐款</t>
  </si>
  <si>
    <t>其他</t>
  </si>
  <si>
    <t>合计</t>
  </si>
  <si>
    <t>2023年预计收入明细
（条目式列出）</t>
  </si>
  <si>
    <t>2023年预计收入合计</t>
  </si>
  <si>
    <t>敖包筒</t>
  </si>
  <si>
    <t>巴彦敖包</t>
  </si>
  <si>
    <t>北白兴图</t>
  </si>
  <si>
    <t>北京铺子</t>
  </si>
  <si>
    <t>北图</t>
  </si>
  <si>
    <t>布日格图</t>
  </si>
  <si>
    <t>查干白兴</t>
  </si>
  <si>
    <t>大树营子</t>
  </si>
  <si>
    <t>代林筒</t>
  </si>
  <si>
    <t>德贝</t>
  </si>
  <si>
    <t>东百兴图</t>
  </si>
  <si>
    <t>东方红</t>
  </si>
  <si>
    <t>东孟</t>
  </si>
  <si>
    <t>古力古台</t>
  </si>
  <si>
    <t>好农都</t>
  </si>
  <si>
    <t>红升</t>
  </si>
  <si>
    <t>黄花筒</t>
  </si>
  <si>
    <t>垦务局</t>
  </si>
  <si>
    <t>黎明</t>
  </si>
  <si>
    <t>马提筒</t>
  </si>
  <si>
    <t>迈吉干筒</t>
  </si>
  <si>
    <t>电费收入234278.95元</t>
  </si>
  <si>
    <t>234278.95元</t>
  </si>
  <si>
    <t>曼楚克庙</t>
  </si>
  <si>
    <t>芒石</t>
  </si>
  <si>
    <t>毛盖图</t>
  </si>
  <si>
    <t>门迪浩来</t>
  </si>
  <si>
    <t>南图</t>
  </si>
  <si>
    <t>农场</t>
  </si>
  <si>
    <t>平安地</t>
  </si>
  <si>
    <t>赛钦</t>
  </si>
  <si>
    <t>双兴</t>
  </si>
  <si>
    <t>四林筒</t>
  </si>
  <si>
    <t>他拉图</t>
  </si>
  <si>
    <t>提木筒</t>
  </si>
  <si>
    <t>温度哈日</t>
  </si>
  <si>
    <t>乌拉日格</t>
  </si>
  <si>
    <t>乌兰章古</t>
  </si>
  <si>
    <t>西荒</t>
  </si>
  <si>
    <t>西孟</t>
  </si>
  <si>
    <t>新树林</t>
  </si>
  <si>
    <t>衙门营子</t>
  </si>
  <si>
    <t>伊和</t>
  </si>
  <si>
    <t>永兴甸子</t>
  </si>
  <si>
    <t>榆树堡</t>
  </si>
  <si>
    <t>扎哈塔拉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</si>
</sst>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0" fillId="2" borderId="0" xfId="0" applyNumberForma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7"/>
  <sheetViews>
    <sheetView tabSelected="1" topLeftCell="D1" workbookViewId="0">
      <pane ySplit="2" topLeftCell="A18" activePane="bottomLeft" state="frozen"/>
      <selection/>
      <selection pane="bottomLeft" activeCell="T23" sqref="T23"/>
    </sheetView>
  </sheetViews>
  <sheetFormatPr defaultColWidth="9" defaultRowHeight="13.5"/>
  <cols>
    <col min="2" max="2" width="10.8916666666667" customWidth="1"/>
    <col min="3" max="3" width="10.375" customWidth="1"/>
    <col min="4" max="4" width="11.5" customWidth="1"/>
    <col min="5" max="6" width="10.375" customWidth="1"/>
    <col min="7" max="9" width="11.5" customWidth="1"/>
    <col min="10" max="11" width="13.75" customWidth="1"/>
    <col min="12" max="14" width="11.5" customWidth="1"/>
    <col min="15" max="16" width="10.375" customWidth="1"/>
    <col min="17" max="17" width="10.375" style="3" customWidth="1"/>
    <col min="18" max="18" width="12.875" customWidth="1"/>
    <col min="19" max="19" width="27.375" customWidth="1"/>
    <col min="20" max="20" width="19.375" customWidth="1"/>
  </cols>
  <sheetData>
    <row r="1" ht="4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54" customHeight="1" spans="1:2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4" t="s">
        <v>14</v>
      </c>
      <c r="O2" s="5" t="s">
        <v>15</v>
      </c>
      <c r="P2" s="5" t="s">
        <v>16</v>
      </c>
      <c r="Q2" s="5" t="s">
        <v>17</v>
      </c>
      <c r="R2" s="17" t="s">
        <v>18</v>
      </c>
      <c r="S2" s="18" t="s">
        <v>19</v>
      </c>
      <c r="T2" s="18" t="s">
        <v>20</v>
      </c>
    </row>
    <row r="3" s="1" customFormat="1" ht="29" customHeight="1" spans="1:20">
      <c r="A3" s="6">
        <v>13</v>
      </c>
      <c r="B3" s="5" t="s">
        <v>21</v>
      </c>
      <c r="C3" s="7">
        <v>23360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>
        <f t="shared" ref="R3:R46" si="0">SUM(C3:Q3)</f>
        <v>23360</v>
      </c>
      <c r="S3" s="19"/>
      <c r="T3" s="19"/>
    </row>
    <row r="4" ht="29" customHeight="1" spans="1:20">
      <c r="A4" s="8">
        <v>11</v>
      </c>
      <c r="B4" s="9" t="s">
        <v>22</v>
      </c>
      <c r="C4" s="10">
        <v>10220</v>
      </c>
      <c r="D4" s="10">
        <v>961900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>
        <f t="shared" si="0"/>
        <v>972120</v>
      </c>
      <c r="S4" s="16"/>
      <c r="T4" s="16"/>
    </row>
    <row r="5" s="1" customFormat="1" ht="29" customHeight="1" spans="1:20">
      <c r="A5" s="8">
        <v>21</v>
      </c>
      <c r="B5" s="9" t="s">
        <v>23</v>
      </c>
      <c r="C5" s="10">
        <v>15330</v>
      </c>
      <c r="D5" s="10">
        <v>29300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>
        <v>25000</v>
      </c>
      <c r="P5" s="10"/>
      <c r="Q5" s="10"/>
      <c r="R5" s="10">
        <f t="shared" si="0"/>
        <v>69630</v>
      </c>
      <c r="S5" s="16"/>
      <c r="T5" s="16"/>
    </row>
    <row r="6" s="1" customFormat="1" ht="29" customHeight="1" spans="1:20">
      <c r="A6" s="8">
        <v>34</v>
      </c>
      <c r="B6" s="9" t="s">
        <v>24</v>
      </c>
      <c r="C6" s="10">
        <v>24090</v>
      </c>
      <c r="D6" s="10">
        <v>160000</v>
      </c>
      <c r="E6" s="10">
        <v>6000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>
        <f t="shared" si="0"/>
        <v>190090</v>
      </c>
      <c r="S6" s="16"/>
      <c r="T6" s="16"/>
    </row>
    <row r="7" s="1" customFormat="1" ht="29" customHeight="1" spans="1:20">
      <c r="A7" s="11">
        <v>17</v>
      </c>
      <c r="B7" s="12" t="s">
        <v>25</v>
      </c>
      <c r="C7" s="13"/>
      <c r="D7" s="13">
        <v>10000</v>
      </c>
      <c r="E7" s="13"/>
      <c r="F7" s="13"/>
      <c r="G7" s="13"/>
      <c r="H7" s="13"/>
      <c r="I7" s="13"/>
      <c r="J7" s="13"/>
      <c r="K7" s="13"/>
      <c r="L7" s="13"/>
      <c r="M7" s="13"/>
      <c r="N7" s="13">
        <v>66694.53</v>
      </c>
      <c r="O7" s="13"/>
      <c r="P7" s="13"/>
      <c r="Q7" s="13"/>
      <c r="R7" s="13">
        <f t="shared" si="0"/>
        <v>76694.53</v>
      </c>
      <c r="S7" s="20"/>
      <c r="T7" s="20"/>
    </row>
    <row r="8" s="1" customFormat="1" ht="29" customHeight="1" spans="1:20">
      <c r="A8" s="6">
        <v>31</v>
      </c>
      <c r="B8" s="5" t="s">
        <v>26</v>
      </c>
      <c r="C8" s="7">
        <v>5110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>
        <f t="shared" si="0"/>
        <v>5110</v>
      </c>
      <c r="S8" s="19"/>
      <c r="T8" s="19"/>
    </row>
    <row r="9" s="1" customFormat="1" ht="29" customHeight="1" spans="1:20">
      <c r="A9" s="6">
        <v>42</v>
      </c>
      <c r="B9" s="5" t="s">
        <v>27</v>
      </c>
      <c r="C9" s="7">
        <v>19710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1790.88</v>
      </c>
      <c r="R9" s="7">
        <f t="shared" si="0"/>
        <v>21500.88</v>
      </c>
      <c r="S9" s="19"/>
      <c r="T9" s="19"/>
    </row>
    <row r="10" s="1" customFormat="1" ht="29" customHeight="1" spans="1:20">
      <c r="A10" s="8">
        <v>33</v>
      </c>
      <c r="B10" s="9" t="s">
        <v>28</v>
      </c>
      <c r="C10" s="10">
        <v>37960</v>
      </c>
      <c r="D10" s="10">
        <v>90000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>
        <f t="shared" si="0"/>
        <v>127960</v>
      </c>
      <c r="S10" s="16"/>
      <c r="T10" s="16"/>
    </row>
    <row r="11" ht="29" customHeight="1" spans="1:20">
      <c r="A11" s="6">
        <v>2</v>
      </c>
      <c r="B11" s="5" t="s">
        <v>29</v>
      </c>
      <c r="C11" s="7">
        <v>19710</v>
      </c>
      <c r="D11" s="7">
        <v>267160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>
        <v>25000</v>
      </c>
      <c r="P11" s="7"/>
      <c r="Q11" s="7"/>
      <c r="R11" s="7">
        <f t="shared" si="0"/>
        <v>311870</v>
      </c>
      <c r="S11" s="19"/>
      <c r="T11" s="19"/>
    </row>
    <row r="12" s="1" customFormat="1" ht="29" customHeight="1" spans="1:20">
      <c r="A12" s="6">
        <v>22</v>
      </c>
      <c r="B12" s="5" t="s">
        <v>30</v>
      </c>
      <c r="C12" s="7">
        <v>24090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>
        <f t="shared" si="0"/>
        <v>24090</v>
      </c>
      <c r="S12" s="19"/>
      <c r="T12" s="19"/>
    </row>
    <row r="13" s="1" customFormat="1" ht="29" customHeight="1" spans="1:20">
      <c r="A13" s="6">
        <v>12</v>
      </c>
      <c r="B13" s="5" t="s">
        <v>31</v>
      </c>
      <c r="C13" s="7">
        <v>9490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>
        <f t="shared" si="0"/>
        <v>9490</v>
      </c>
      <c r="S13" s="19"/>
      <c r="T13" s="19"/>
    </row>
    <row r="14" ht="29" customHeight="1" spans="1:20">
      <c r="A14" s="8">
        <v>38</v>
      </c>
      <c r="B14" s="9" t="s">
        <v>32</v>
      </c>
      <c r="C14" s="10">
        <v>18250</v>
      </c>
      <c r="D14" s="10"/>
      <c r="E14" s="10"/>
      <c r="F14" s="10"/>
      <c r="G14" s="10"/>
      <c r="H14" s="10">
        <v>2700</v>
      </c>
      <c r="I14" s="10">
        <v>62542</v>
      </c>
      <c r="J14" s="10"/>
      <c r="K14" s="10"/>
      <c r="L14" s="10">
        <v>640000</v>
      </c>
      <c r="M14" s="10"/>
      <c r="N14" s="10"/>
      <c r="O14" s="10"/>
      <c r="P14" s="10"/>
      <c r="Q14" s="10"/>
      <c r="R14" s="10">
        <f t="shared" si="0"/>
        <v>723492</v>
      </c>
      <c r="S14" s="16"/>
      <c r="T14" s="16"/>
    </row>
    <row r="15" ht="29" customHeight="1" spans="1:20">
      <c r="A15" s="8">
        <v>32</v>
      </c>
      <c r="B15" s="9" t="s">
        <v>33</v>
      </c>
      <c r="C15" s="10">
        <v>27010</v>
      </c>
      <c r="D15" s="10">
        <v>34980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>
        <f t="shared" si="0"/>
        <v>61990</v>
      </c>
      <c r="S15" s="16"/>
      <c r="T15" s="16"/>
    </row>
    <row r="16" s="1" customFormat="1" ht="29" customHeight="1" spans="1:20">
      <c r="A16" s="8">
        <v>29</v>
      </c>
      <c r="B16" s="9" t="s">
        <v>34</v>
      </c>
      <c r="C16" s="10">
        <v>19710</v>
      </c>
      <c r="D16" s="10"/>
      <c r="E16" s="10">
        <v>15000</v>
      </c>
      <c r="F16" s="10"/>
      <c r="G16" s="10">
        <v>15000</v>
      </c>
      <c r="H16" s="10"/>
      <c r="I16" s="10"/>
      <c r="J16" s="10"/>
      <c r="K16" s="10">
        <v>20000</v>
      </c>
      <c r="L16" s="10"/>
      <c r="M16" s="10"/>
      <c r="N16" s="10"/>
      <c r="O16" s="10">
        <v>25000</v>
      </c>
      <c r="P16" s="10"/>
      <c r="Q16" s="10">
        <v>24000</v>
      </c>
      <c r="R16" s="10">
        <f t="shared" si="0"/>
        <v>118710</v>
      </c>
      <c r="S16" s="16"/>
      <c r="T16" s="16"/>
    </row>
    <row r="17" s="1" customFormat="1" ht="29" customHeight="1" spans="1:20">
      <c r="A17" s="6">
        <v>44</v>
      </c>
      <c r="B17" s="5" t="s">
        <v>35</v>
      </c>
      <c r="C17" s="7">
        <v>13220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>
        <v>25000</v>
      </c>
      <c r="P17" s="7"/>
      <c r="Q17" s="7">
        <v>19000</v>
      </c>
      <c r="R17" s="7">
        <f t="shared" si="0"/>
        <v>57220</v>
      </c>
      <c r="S17" s="19"/>
      <c r="T17" s="19"/>
    </row>
    <row r="18" ht="29" customHeight="1" spans="1:20">
      <c r="A18" s="8">
        <v>6</v>
      </c>
      <c r="B18" s="9" t="s">
        <v>36</v>
      </c>
      <c r="C18" s="10">
        <v>70080</v>
      </c>
      <c r="D18" s="10">
        <v>37160</v>
      </c>
      <c r="E18" s="10">
        <v>24310</v>
      </c>
      <c r="F18" s="10"/>
      <c r="G18" s="10"/>
      <c r="H18" s="10"/>
      <c r="I18" s="10"/>
      <c r="J18" s="10">
        <v>30000</v>
      </c>
      <c r="K18" s="10"/>
      <c r="L18" s="10"/>
      <c r="M18" s="10"/>
      <c r="N18" s="10"/>
      <c r="O18" s="10"/>
      <c r="P18" s="10"/>
      <c r="Q18" s="10"/>
      <c r="R18" s="10">
        <f t="shared" si="0"/>
        <v>161550</v>
      </c>
      <c r="S18" s="16"/>
      <c r="T18" s="16"/>
    </row>
    <row r="19" s="2" customFormat="1" ht="29" customHeight="1" spans="1:20">
      <c r="A19" s="8">
        <v>30</v>
      </c>
      <c r="B19" s="9" t="s">
        <v>37</v>
      </c>
      <c r="C19" s="10">
        <v>35040</v>
      </c>
      <c r="D19" s="10">
        <v>24667.5</v>
      </c>
      <c r="E19" s="10"/>
      <c r="F19" s="10"/>
      <c r="G19" s="10"/>
      <c r="H19" s="10"/>
      <c r="I19" s="10"/>
      <c r="J19" s="10"/>
      <c r="K19" s="10">
        <v>20000</v>
      </c>
      <c r="L19" s="10"/>
      <c r="M19" s="10"/>
      <c r="N19" s="10"/>
      <c r="O19" s="10">
        <v>45000</v>
      </c>
      <c r="P19" s="10"/>
      <c r="Q19" s="10"/>
      <c r="R19" s="10">
        <f t="shared" si="0"/>
        <v>124707.5</v>
      </c>
      <c r="S19" s="16"/>
      <c r="T19" s="16"/>
    </row>
    <row r="20" s="1" customFormat="1" ht="29" customHeight="1" spans="1:20">
      <c r="A20" s="6">
        <v>27</v>
      </c>
      <c r="B20" s="5" t="s">
        <v>38</v>
      </c>
      <c r="C20" s="7">
        <v>10220</v>
      </c>
      <c r="D20" s="7"/>
      <c r="E20" s="7">
        <v>15000</v>
      </c>
      <c r="F20" s="7"/>
      <c r="G20" s="7"/>
      <c r="H20" s="7"/>
      <c r="I20" s="7"/>
      <c r="J20" s="7"/>
      <c r="K20" s="7"/>
      <c r="L20" s="7"/>
      <c r="M20" s="7"/>
      <c r="N20" s="7"/>
      <c r="O20" s="7">
        <v>25000</v>
      </c>
      <c r="P20" s="7"/>
      <c r="Q20" s="7"/>
      <c r="R20" s="7">
        <f t="shared" si="0"/>
        <v>50220</v>
      </c>
      <c r="S20" s="19"/>
      <c r="T20" s="19"/>
    </row>
    <row r="21" s="1" customFormat="1" ht="29" customHeight="1" spans="1:20">
      <c r="A21" s="8">
        <v>8</v>
      </c>
      <c r="B21" s="9" t="s">
        <v>39</v>
      </c>
      <c r="C21" s="10">
        <v>18980</v>
      </c>
      <c r="D21" s="10">
        <v>445494.2</v>
      </c>
      <c r="E21" s="10">
        <v>20000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>
        <f t="shared" si="0"/>
        <v>484474.2</v>
      </c>
      <c r="S21" s="16"/>
      <c r="T21" s="16"/>
    </row>
    <row r="22" s="2" customFormat="1" ht="29" customHeight="1" spans="1:20">
      <c r="A22" s="6">
        <v>26</v>
      </c>
      <c r="B22" s="5" t="s">
        <v>40</v>
      </c>
      <c r="C22" s="7">
        <v>24090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>
        <f t="shared" si="0"/>
        <v>24090</v>
      </c>
      <c r="S22" s="19"/>
      <c r="T22" s="19"/>
    </row>
    <row r="23" s="1" customFormat="1" ht="29" customHeight="1" spans="1:20">
      <c r="A23" s="8">
        <v>14</v>
      </c>
      <c r="B23" s="9" t="s">
        <v>41</v>
      </c>
      <c r="C23" s="10">
        <v>19710</v>
      </c>
      <c r="D23" s="10"/>
      <c r="E23" s="10"/>
      <c r="F23" s="10"/>
      <c r="G23" s="10"/>
      <c r="H23" s="10"/>
      <c r="I23" s="10">
        <v>184278.95</v>
      </c>
      <c r="J23" s="10"/>
      <c r="K23" s="10"/>
      <c r="L23" s="10"/>
      <c r="M23" s="10">
        <v>7105</v>
      </c>
      <c r="N23" s="10"/>
      <c r="O23" s="10"/>
      <c r="P23" s="10"/>
      <c r="Q23" s="10"/>
      <c r="R23" s="10">
        <f t="shared" si="0"/>
        <v>211093.95</v>
      </c>
      <c r="S23" s="16" t="s">
        <v>42</v>
      </c>
      <c r="T23" s="16" t="s">
        <v>43</v>
      </c>
    </row>
    <row r="24" ht="29" customHeight="1" spans="1:20">
      <c r="A24" s="8">
        <v>28</v>
      </c>
      <c r="B24" s="9" t="s">
        <v>44</v>
      </c>
      <c r="C24" s="10">
        <v>14600</v>
      </c>
      <c r="D24" s="10">
        <v>133990</v>
      </c>
      <c r="E24" s="10"/>
      <c r="F24" s="10"/>
      <c r="G24" s="10"/>
      <c r="H24" s="10"/>
      <c r="I24" s="10">
        <v>5000</v>
      </c>
      <c r="J24" s="10"/>
      <c r="K24" s="10"/>
      <c r="L24" s="10"/>
      <c r="M24" s="10"/>
      <c r="N24" s="10"/>
      <c r="O24" s="10"/>
      <c r="P24" s="10"/>
      <c r="Q24" s="10">
        <v>24500</v>
      </c>
      <c r="R24" s="10">
        <f t="shared" si="0"/>
        <v>178090</v>
      </c>
      <c r="S24" s="16"/>
      <c r="T24" s="16"/>
    </row>
    <row r="25" s="1" customFormat="1" ht="29" customHeight="1" spans="1:20">
      <c r="A25" s="8">
        <v>37</v>
      </c>
      <c r="B25" s="9" t="s">
        <v>45</v>
      </c>
      <c r="C25" s="10">
        <v>25550</v>
      </c>
      <c r="D25" s="10"/>
      <c r="E25" s="10"/>
      <c r="F25" s="10"/>
      <c r="G25" s="10"/>
      <c r="H25" s="10">
        <v>83000</v>
      </c>
      <c r="I25" s="10"/>
      <c r="J25" s="10"/>
      <c r="K25" s="10"/>
      <c r="L25" s="10"/>
      <c r="M25" s="10"/>
      <c r="N25" s="10"/>
      <c r="O25" s="10">
        <v>25000</v>
      </c>
      <c r="P25" s="10"/>
      <c r="Q25" s="10"/>
      <c r="R25" s="10">
        <f t="shared" si="0"/>
        <v>133550</v>
      </c>
      <c r="S25" s="16"/>
      <c r="T25" s="16"/>
    </row>
    <row r="26" s="1" customFormat="1" ht="29" customHeight="1" spans="1:20">
      <c r="A26" s="8">
        <v>36</v>
      </c>
      <c r="B26" s="9" t="s">
        <v>46</v>
      </c>
      <c r="C26" s="10">
        <v>10220</v>
      </c>
      <c r="D26" s="10"/>
      <c r="E26" s="10"/>
      <c r="F26" s="10"/>
      <c r="G26" s="10"/>
      <c r="H26" s="10"/>
      <c r="I26" s="10">
        <v>81500</v>
      </c>
      <c r="J26" s="10"/>
      <c r="K26" s="10"/>
      <c r="L26" s="10"/>
      <c r="M26" s="10"/>
      <c r="N26" s="10"/>
      <c r="O26" s="10">
        <v>25000</v>
      </c>
      <c r="P26" s="10"/>
      <c r="Q26" s="10"/>
      <c r="R26" s="10">
        <f t="shared" si="0"/>
        <v>116720</v>
      </c>
      <c r="S26" s="16"/>
      <c r="T26" s="16"/>
    </row>
    <row r="27" s="1" customFormat="1" ht="29" customHeight="1" spans="1:20">
      <c r="A27" s="8">
        <v>5</v>
      </c>
      <c r="B27" s="9" t="s">
        <v>47</v>
      </c>
      <c r="C27" s="10">
        <v>15330</v>
      </c>
      <c r="D27" s="10">
        <v>158747</v>
      </c>
      <c r="E27" s="10"/>
      <c r="F27" s="10"/>
      <c r="G27" s="10"/>
      <c r="H27" s="10"/>
      <c r="I27" s="15"/>
      <c r="J27" s="10"/>
      <c r="K27" s="10"/>
      <c r="L27" s="10"/>
      <c r="M27" s="10"/>
      <c r="N27" s="10">
        <v>911032.1</v>
      </c>
      <c r="O27" s="10"/>
      <c r="P27" s="10"/>
      <c r="Q27" s="10"/>
      <c r="R27" s="10">
        <f t="shared" si="0"/>
        <v>1085109.1</v>
      </c>
      <c r="S27" s="16"/>
      <c r="T27" s="16"/>
    </row>
    <row r="28" ht="29" customHeight="1" spans="1:20">
      <c r="A28" s="11">
        <v>20</v>
      </c>
      <c r="B28" s="12" t="s">
        <v>48</v>
      </c>
      <c r="C28" s="13">
        <v>18980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>
        <f t="shared" si="0"/>
        <v>18980</v>
      </c>
      <c r="S28" s="20"/>
      <c r="T28" s="20"/>
    </row>
    <row r="29" ht="29" customHeight="1" spans="1:20">
      <c r="A29" s="6">
        <v>9</v>
      </c>
      <c r="B29" s="5" t="s">
        <v>49</v>
      </c>
      <c r="C29" s="7">
        <v>14600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>
        <f t="shared" si="0"/>
        <v>14600</v>
      </c>
      <c r="S29" s="19"/>
      <c r="T29" s="19"/>
    </row>
    <row r="30" s="1" customFormat="1" ht="29" customHeight="1" spans="1:20">
      <c r="A30" s="8">
        <v>10</v>
      </c>
      <c r="B30" s="9" t="s">
        <v>50</v>
      </c>
      <c r="C30" s="10">
        <v>9490</v>
      </c>
      <c r="D30" s="10">
        <v>32552.27</v>
      </c>
      <c r="E30" s="10"/>
      <c r="F30" s="10"/>
      <c r="G30" s="10"/>
      <c r="H30" s="10">
        <v>50000</v>
      </c>
      <c r="I30" s="10"/>
      <c r="J30" s="10"/>
      <c r="K30" s="10"/>
      <c r="L30" s="10"/>
      <c r="M30" s="10"/>
      <c r="N30" s="10"/>
      <c r="O30" s="10">
        <v>75000</v>
      </c>
      <c r="P30" s="10"/>
      <c r="Q30" s="10"/>
      <c r="R30" s="10">
        <f t="shared" si="0"/>
        <v>167042.27</v>
      </c>
      <c r="S30" s="16"/>
      <c r="T30" s="16"/>
    </row>
    <row r="31" s="1" customFormat="1" ht="29" customHeight="1" spans="1:20">
      <c r="A31" s="6">
        <v>16</v>
      </c>
      <c r="B31" s="5" t="s">
        <v>51</v>
      </c>
      <c r="C31" s="7">
        <v>9490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>
        <f t="shared" si="0"/>
        <v>9490</v>
      </c>
      <c r="S31" s="19"/>
      <c r="T31" s="19"/>
    </row>
    <row r="32" s="1" customFormat="1" ht="29" customHeight="1" spans="1:20">
      <c r="A32" s="8">
        <v>7</v>
      </c>
      <c r="B32" s="9" t="s">
        <v>52</v>
      </c>
      <c r="C32" s="10">
        <v>20440</v>
      </c>
      <c r="D32" s="10"/>
      <c r="E32" s="10">
        <v>40000</v>
      </c>
      <c r="F32" s="10"/>
      <c r="G32" s="10"/>
      <c r="H32" s="10"/>
      <c r="I32" s="10"/>
      <c r="J32" s="10">
        <v>100000</v>
      </c>
      <c r="K32" s="10"/>
      <c r="L32" s="10"/>
      <c r="M32" s="10"/>
      <c r="N32" s="10"/>
      <c r="O32" s="10"/>
      <c r="P32" s="10"/>
      <c r="Q32" s="10"/>
      <c r="R32" s="10">
        <f t="shared" si="0"/>
        <v>160440</v>
      </c>
      <c r="S32" s="16"/>
      <c r="T32" s="16"/>
    </row>
    <row r="33" ht="29" customHeight="1" spans="1:20">
      <c r="A33" s="8">
        <v>15</v>
      </c>
      <c r="B33" s="9" t="s">
        <v>53</v>
      </c>
      <c r="C33" s="10">
        <v>47690</v>
      </c>
      <c r="D33" s="10"/>
      <c r="E33" s="10"/>
      <c r="F33" s="10"/>
      <c r="G33" s="10">
        <v>90000</v>
      </c>
      <c r="H33" s="10"/>
      <c r="I33" s="10">
        <v>76910</v>
      </c>
      <c r="J33" s="10"/>
      <c r="K33" s="10"/>
      <c r="L33" s="10"/>
      <c r="M33" s="10"/>
      <c r="N33" s="10"/>
      <c r="O33" s="10"/>
      <c r="P33" s="10"/>
      <c r="Q33" s="10"/>
      <c r="R33" s="10">
        <f t="shared" si="0"/>
        <v>214600</v>
      </c>
      <c r="S33" s="16"/>
      <c r="T33" s="16"/>
    </row>
    <row r="34" s="1" customFormat="1" ht="29" customHeight="1" spans="1:20">
      <c r="A34" s="8">
        <v>4</v>
      </c>
      <c r="B34" s="9" t="s">
        <v>54</v>
      </c>
      <c r="C34" s="10">
        <v>20440</v>
      </c>
      <c r="D34" s="10"/>
      <c r="E34" s="10">
        <v>24000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>
        <f t="shared" si="0"/>
        <v>44440</v>
      </c>
      <c r="S34" s="16"/>
      <c r="T34" s="16"/>
    </row>
    <row r="35" s="1" customFormat="1" ht="29" customHeight="1" spans="1:20">
      <c r="A35" s="6">
        <v>39</v>
      </c>
      <c r="B35" s="5" t="s">
        <v>55</v>
      </c>
      <c r="C35" s="7">
        <v>35770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>
        <f t="shared" si="0"/>
        <v>35770</v>
      </c>
      <c r="S35" s="19"/>
      <c r="T35" s="19"/>
    </row>
    <row r="36" s="1" customFormat="1" ht="29" customHeight="1" spans="1:20">
      <c r="A36" s="8">
        <v>3</v>
      </c>
      <c r="B36" s="9" t="s">
        <v>56</v>
      </c>
      <c r="C36" s="10">
        <v>35770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>
        <f t="shared" si="0"/>
        <v>35770</v>
      </c>
      <c r="S36" s="16"/>
      <c r="T36" s="16"/>
    </row>
    <row r="37" s="1" customFormat="1" ht="29" customHeight="1" spans="1:20">
      <c r="A37" s="6">
        <v>40</v>
      </c>
      <c r="B37" s="5" t="s">
        <v>57</v>
      </c>
      <c r="C37" s="7">
        <v>9490</v>
      </c>
      <c r="D37" s="7">
        <v>20000</v>
      </c>
      <c r="E37" s="7"/>
      <c r="F37" s="7">
        <v>10000</v>
      </c>
      <c r="G37" s="7"/>
      <c r="H37" s="7"/>
      <c r="I37" s="7"/>
      <c r="J37" s="7"/>
      <c r="K37" s="7"/>
      <c r="L37" s="7"/>
      <c r="M37" s="7"/>
      <c r="N37" s="7"/>
      <c r="O37" s="7"/>
      <c r="P37" s="7"/>
      <c r="Q37" s="7">
        <v>23300</v>
      </c>
      <c r="R37" s="7">
        <f t="shared" si="0"/>
        <v>62790</v>
      </c>
      <c r="S37" s="19"/>
      <c r="T37" s="19"/>
    </row>
    <row r="38" s="1" customFormat="1" ht="29" customHeight="1" spans="1:20">
      <c r="A38" s="8">
        <v>25</v>
      </c>
      <c r="B38" s="9" t="s">
        <v>58</v>
      </c>
      <c r="C38" s="10">
        <v>43800</v>
      </c>
      <c r="D38" s="10">
        <v>24300</v>
      </c>
      <c r="E38" s="10">
        <v>13000</v>
      </c>
      <c r="F38" s="10"/>
      <c r="G38" s="10"/>
      <c r="H38" s="10"/>
      <c r="I38" s="16"/>
      <c r="J38" s="10">
        <v>37000</v>
      </c>
      <c r="K38" s="10"/>
      <c r="L38" s="10"/>
      <c r="M38" s="10"/>
      <c r="N38" s="10">
        <v>20412.02</v>
      </c>
      <c r="O38" s="10"/>
      <c r="P38" s="10"/>
      <c r="Q38" s="10"/>
      <c r="R38" s="10">
        <f t="shared" si="0"/>
        <v>138512.02</v>
      </c>
      <c r="S38" s="16"/>
      <c r="T38" s="16"/>
    </row>
    <row r="39" s="1" customFormat="1" ht="29" customHeight="1" spans="1:20">
      <c r="A39" s="6">
        <v>41</v>
      </c>
      <c r="B39" s="5" t="s">
        <v>59</v>
      </c>
      <c r="C39" s="7">
        <v>10220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>
        <f t="shared" si="0"/>
        <v>10220</v>
      </c>
      <c r="S39" s="19"/>
      <c r="T39" s="19"/>
    </row>
    <row r="40" s="1" customFormat="1" ht="29" customHeight="1" spans="1:20">
      <c r="A40" s="8">
        <v>19</v>
      </c>
      <c r="B40" s="9" t="s">
        <v>60</v>
      </c>
      <c r="C40" s="10">
        <v>21380</v>
      </c>
      <c r="D40" s="10">
        <v>200000</v>
      </c>
      <c r="E40" s="10"/>
      <c r="F40" s="10"/>
      <c r="G40" s="10"/>
      <c r="H40" s="10"/>
      <c r="I40" s="10"/>
      <c r="J40" s="10"/>
      <c r="K40" s="10">
        <v>1250000</v>
      </c>
      <c r="L40" s="10"/>
      <c r="M40" s="10"/>
      <c r="N40" s="10"/>
      <c r="O40" s="10">
        <v>5000</v>
      </c>
      <c r="P40" s="10"/>
      <c r="Q40" s="10"/>
      <c r="R40" s="10">
        <f t="shared" si="0"/>
        <v>1476380</v>
      </c>
      <c r="S40" s="16"/>
      <c r="T40" s="16"/>
    </row>
    <row r="41" ht="29" customHeight="1" spans="1:20">
      <c r="A41" s="8">
        <v>23</v>
      </c>
      <c r="B41" s="9" t="s">
        <v>61</v>
      </c>
      <c r="C41" s="10">
        <v>18250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>
        <v>80000</v>
      </c>
      <c r="Q41" s="10"/>
      <c r="R41" s="10">
        <f t="shared" si="0"/>
        <v>98250</v>
      </c>
      <c r="S41" s="16"/>
      <c r="T41" s="16"/>
    </row>
    <row r="42" ht="29" customHeight="1" spans="1:20">
      <c r="A42" s="8">
        <v>35</v>
      </c>
      <c r="B42" s="9" t="s">
        <v>62</v>
      </c>
      <c r="C42" s="10">
        <v>40230</v>
      </c>
      <c r="D42" s="10"/>
      <c r="E42" s="10"/>
      <c r="F42" s="10"/>
      <c r="G42" s="10">
        <v>102000</v>
      </c>
      <c r="H42" s="10"/>
      <c r="I42" s="10"/>
      <c r="J42" s="10"/>
      <c r="K42" s="10"/>
      <c r="L42" s="10"/>
      <c r="M42" s="10"/>
      <c r="N42" s="10"/>
      <c r="O42" s="10">
        <v>25000</v>
      </c>
      <c r="P42" s="10"/>
      <c r="Q42" s="10"/>
      <c r="R42" s="10">
        <f t="shared" si="0"/>
        <v>167230</v>
      </c>
      <c r="S42" s="16"/>
      <c r="T42" s="16"/>
    </row>
    <row r="43" ht="29" customHeight="1" spans="1:20">
      <c r="A43" s="8">
        <v>1</v>
      </c>
      <c r="B43" s="9" t="s">
        <v>63</v>
      </c>
      <c r="C43" s="10">
        <v>27710</v>
      </c>
      <c r="D43" s="10">
        <v>180320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>
        <f t="shared" si="0"/>
        <v>208030</v>
      </c>
      <c r="S43" s="16"/>
      <c r="T43" s="16"/>
    </row>
    <row r="44" ht="29" customHeight="1" spans="1:20">
      <c r="A44" s="8">
        <v>24</v>
      </c>
      <c r="B44" s="9" t="s">
        <v>64</v>
      </c>
      <c r="C44" s="10">
        <v>25550</v>
      </c>
      <c r="D44" s="10"/>
      <c r="E44" s="10">
        <v>2400</v>
      </c>
      <c r="F44" s="10"/>
      <c r="G44" s="10"/>
      <c r="H44" s="10"/>
      <c r="I44" s="10"/>
      <c r="J44" s="10"/>
      <c r="K44" s="10">
        <v>20000</v>
      </c>
      <c r="L44" s="10"/>
      <c r="M44" s="10"/>
      <c r="N44" s="10"/>
      <c r="O44" s="10">
        <v>45000</v>
      </c>
      <c r="P44" s="10"/>
      <c r="Q44" s="10"/>
      <c r="R44" s="10">
        <f t="shared" si="0"/>
        <v>92950</v>
      </c>
      <c r="S44" s="16"/>
      <c r="T44" s="16"/>
    </row>
    <row r="45" s="1" customFormat="1" ht="29" customHeight="1" spans="1:20">
      <c r="A45" s="8">
        <v>43</v>
      </c>
      <c r="B45" s="9" t="s">
        <v>65</v>
      </c>
      <c r="C45" s="10">
        <v>18250</v>
      </c>
      <c r="D45" s="10">
        <v>366760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>
        <f t="shared" si="0"/>
        <v>385010</v>
      </c>
      <c r="S45" s="16"/>
      <c r="T45" s="16"/>
    </row>
    <row r="46" ht="29" customHeight="1" spans="1:20">
      <c r="A46" s="8">
        <v>18</v>
      </c>
      <c r="B46" s="9" t="s">
        <v>66</v>
      </c>
      <c r="C46" s="10">
        <v>49800</v>
      </c>
      <c r="D46" s="10">
        <v>30000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>
        <f t="shared" si="0"/>
        <v>79800</v>
      </c>
      <c r="S46" s="16"/>
      <c r="T46" s="16"/>
    </row>
    <row r="47" spans="18:18">
      <c r="R47" s="21">
        <f>SUM(R3:R46)</f>
        <v>8783236.45</v>
      </c>
    </row>
  </sheetData>
  <sortState ref="A3:T46">
    <sortCondition ref="B3:B46"/>
  </sortState>
  <mergeCells count="1">
    <mergeCell ref="A1:T1"/>
  </mergeCells>
  <pageMargins left="0.700694444444445" right="0.700694444444445" top="0.751388888888889" bottom="0.751388888888889" header="0.298611111111111" footer="0.298611111111111"/>
  <pageSetup paperSize="9" scale="5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周游有方</dc:creator>
  <cp:lastModifiedBy>水晶幸福</cp:lastModifiedBy>
  <dcterms:created xsi:type="dcterms:W3CDTF">2021-12-24T03:14:00Z</dcterms:created>
  <dcterms:modified xsi:type="dcterms:W3CDTF">2023-04-14T02:16:11Z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8084BCF83F64405B8280493DEA402D97_13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