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definedNames>
    <definedName name="_xlnm._FilterDatabase" localSheetId="0" hidden="1">Sheet1!$A$3:$AA$13</definedName>
  </definedNames>
  <calcPr calcId="144525"/>
</workbook>
</file>

<file path=xl/sharedStrings.xml><?xml version="1.0" encoding="utf-8"?>
<sst xmlns="http://schemas.openxmlformats.org/spreadsheetml/2006/main" count="159" uniqueCount="80">
  <si>
    <t>明仁苏木2023年二季度重点人员排查台账（注意：标黄的人员重点关注；如有其他因意外事故、务工不稳等因素有返致贫风险人员可自行添加）</t>
  </si>
  <si>
    <t>序号</t>
  </si>
  <si>
    <t>嘎查村</t>
  </si>
  <si>
    <t>户号</t>
  </si>
  <si>
    <t>姓名</t>
  </si>
  <si>
    <t>家庭人口
（参考使用）</t>
  </si>
  <si>
    <t>身份证号码</t>
  </si>
  <si>
    <t>18位</t>
  </si>
  <si>
    <t>重点人群分类</t>
  </si>
  <si>
    <t>户属性</t>
  </si>
  <si>
    <t>监测类型</t>
  </si>
  <si>
    <t>家庭人口</t>
  </si>
  <si>
    <t>两不愁三保障情况</t>
  </si>
  <si>
    <r>
      <rPr>
        <sz val="11"/>
        <color theme="1"/>
        <rFont val="宋体"/>
        <charset val="134"/>
      </rPr>
      <t>收入情况</t>
    </r>
    <r>
      <rPr>
        <sz val="11"/>
        <color theme="1"/>
        <rFont val="仿宋"/>
        <charset val="134"/>
      </rPr>
      <t>（主要收支和人均纯收入）</t>
    </r>
  </si>
  <si>
    <r>
      <rPr>
        <sz val="11"/>
        <color theme="1"/>
        <rFont val="宋体"/>
        <charset val="134"/>
      </rPr>
      <t>刚性支出情况：包括刚性支出类别及金额</t>
    </r>
    <r>
      <rPr>
        <sz val="11"/>
        <color theme="1"/>
        <rFont val="仿宋"/>
        <charset val="134"/>
      </rPr>
      <t>（教育、医疗、住房自付金额、安全饮水、财产损失等）</t>
    </r>
  </si>
  <si>
    <r>
      <rPr>
        <sz val="11"/>
        <color theme="1"/>
        <rFont val="宋体"/>
        <charset val="134"/>
      </rPr>
      <t>家庭资产情况</t>
    </r>
    <r>
      <rPr>
        <sz val="11"/>
        <color theme="1"/>
        <rFont val="仿宋"/>
        <charset val="134"/>
      </rPr>
      <t>（如：耕地面积、大型农机具、商品房、小轿车、牛、羊、猪、大额存款等情况）</t>
    </r>
  </si>
  <si>
    <t>风险研判</t>
  </si>
  <si>
    <t>研判人</t>
  </si>
  <si>
    <t>备注</t>
  </si>
  <si>
    <t>3、4月份新增低保</t>
  </si>
  <si>
    <t>新增残疾人户</t>
  </si>
  <si>
    <t>自付超1万元</t>
  </si>
  <si>
    <t>特困供养</t>
  </si>
  <si>
    <t>危房改造户</t>
  </si>
  <si>
    <t>学生3人及以上</t>
  </si>
  <si>
    <t>饮水安全</t>
  </si>
  <si>
    <t>住房等级</t>
  </si>
  <si>
    <t>教育保障</t>
  </si>
  <si>
    <t>医疗保障</t>
  </si>
  <si>
    <t>洛僧筒嘎查</t>
  </si>
  <si>
    <t>100000442246483</t>
  </si>
  <si>
    <t>达日马</t>
  </si>
  <si>
    <t>3</t>
  </si>
  <si>
    <t>152326195209126876</t>
  </si>
  <si>
    <t>脱贫不享受政策户</t>
  </si>
  <si>
    <t>安全</t>
  </si>
  <si>
    <t>A</t>
  </si>
  <si>
    <t>有保障</t>
  </si>
  <si>
    <t>耕地40亩，12头牛，小轿车一辆</t>
  </si>
  <si>
    <t>无</t>
  </si>
  <si>
    <t>张玉才、杨海臣、张雪青、梁一屯加布</t>
  </si>
  <si>
    <t>4301101098496430</t>
  </si>
  <si>
    <t>隋井玉</t>
  </si>
  <si>
    <t>1</t>
  </si>
  <si>
    <t>152326195509106877</t>
  </si>
  <si>
    <t>耕地7亩</t>
  </si>
  <si>
    <t>4301101098575815</t>
  </si>
  <si>
    <t>张春青</t>
  </si>
  <si>
    <t>152326198511046870</t>
  </si>
  <si>
    <t>耕地21亩</t>
  </si>
  <si>
    <t>4301101098632392</t>
  </si>
  <si>
    <t>包金柱</t>
  </si>
  <si>
    <t>152326197410156873</t>
  </si>
  <si>
    <t>4301101098664264</t>
  </si>
  <si>
    <t>巴特尔</t>
  </si>
  <si>
    <t>2</t>
  </si>
  <si>
    <t>152326197303186874</t>
  </si>
  <si>
    <t>耕地14亩，羊50只。</t>
  </si>
  <si>
    <t>4301101098687179</t>
  </si>
  <si>
    <t>张春福</t>
  </si>
  <si>
    <t>152326198211026878</t>
  </si>
  <si>
    <t>耕地14亩</t>
  </si>
  <si>
    <t>4301101098698386</t>
  </si>
  <si>
    <t>安树丽</t>
  </si>
  <si>
    <t>152326198012296883</t>
  </si>
  <si>
    <t>4301101098718830</t>
  </si>
  <si>
    <t>那德木都</t>
  </si>
  <si>
    <t>152326195611246876</t>
  </si>
  <si>
    <t>耕地7亩，看村部6000元</t>
  </si>
  <si>
    <t>4301101098755386</t>
  </si>
  <si>
    <t>白道各图</t>
  </si>
  <si>
    <t>5</t>
  </si>
  <si>
    <t>152326198302046874</t>
  </si>
  <si>
    <t>多子女户</t>
  </si>
  <si>
    <t>耕地50亩，50头牛，小轿车一辆，农用车一辆</t>
  </si>
  <si>
    <t>4301101099018726</t>
  </si>
  <si>
    <t>刘财</t>
  </si>
  <si>
    <t>7</t>
  </si>
  <si>
    <t>152326196211216891</t>
  </si>
  <si>
    <t>耕地170亩，18头牛，羊50只小轿车一辆，农用车一辆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</si>
</sst>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4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8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2 2 2 2 7" xfId="18"/>
    <cellStyle name="标题" xfId="19" builtinId="15"/>
    <cellStyle name="解释性文本" xfId="20" builtinId="53"/>
    <cellStyle name="常规 6 2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5 3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常规 10 2" xfId="53"/>
    <cellStyle name="60% - 强调文字颜色 6" xfId="54" builtinId="52"/>
    <cellStyle name="常规 4 2" xfId="55"/>
    <cellStyle name="常规 14" xfId="56"/>
    <cellStyle name="常规 2 7" xfId="57"/>
    <cellStyle name="常规 2" xfId="58"/>
    <cellStyle name="常规 5 2 2 2" xfId="59"/>
    <cellStyle name="常规 4" xfId="60"/>
    <cellStyle name="常规 10 2 2 2 2" xfId="61"/>
    <cellStyle name="常规 3" xfId="62"/>
    <cellStyle name="常规 15" xfId="6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3"/>
  <sheetViews>
    <sheetView tabSelected="1" workbookViewId="0">
      <pane ySplit="3" topLeftCell="A4" activePane="bottomLeft" state="frozen"/>
      <selection/>
      <selection pane="bottomLeft" activeCell="A14" sqref="$A14:$XFD172"/>
    </sheetView>
  </sheetViews>
  <sheetFormatPr defaultColWidth="9" defaultRowHeight="13.5"/>
  <cols>
    <col min="1" max="1" width="7" style="2" customWidth="1"/>
    <col min="2" max="2" width="14.25" style="2" customWidth="1"/>
    <col min="3" max="3" width="18" style="2" customWidth="1"/>
    <col min="4" max="5" width="9" style="2"/>
    <col min="6" max="6" width="23.125" style="2" customWidth="1"/>
    <col min="7" max="7" width="18.75" style="2" hidden="1" customWidth="1"/>
    <col min="8" max="8" width="11.625" style="2" customWidth="1"/>
    <col min="9" max="9" width="9" style="2"/>
    <col min="10" max="10" width="9.375" style="2"/>
    <col min="11" max="14" width="9" style="2"/>
    <col min="15" max="22" width="10.25" style="2" customWidth="1"/>
    <col min="23" max="23" width="48.125" style="2" customWidth="1"/>
    <col min="24" max="24" width="10.25" style="2" customWidth="1"/>
    <col min="25" max="25" width="33.125" style="2" customWidth="1"/>
    <col min="26" max="26" width="18.125" style="2" customWidth="1"/>
    <col min="27" max="16384" width="9" style="2"/>
  </cols>
  <sheetData>
    <row r="1" ht="36" customHeight="1" spans="1:2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20" customHeight="1" spans="1:26">
      <c r="A2" s="4" t="s">
        <v>1</v>
      </c>
      <c r="B2" s="4" t="s">
        <v>2</v>
      </c>
      <c r="C2" s="5" t="s">
        <v>3</v>
      </c>
      <c r="D2" s="4" t="s">
        <v>4</v>
      </c>
      <c r="E2" s="5" t="s">
        <v>5</v>
      </c>
      <c r="F2" s="4" t="s">
        <v>6</v>
      </c>
      <c r="G2" s="5" t="s">
        <v>7</v>
      </c>
      <c r="H2" s="4" t="s">
        <v>8</v>
      </c>
      <c r="I2" s="4"/>
      <c r="J2" s="4"/>
      <c r="K2" s="4"/>
      <c r="L2" s="4"/>
      <c r="M2" s="4"/>
      <c r="N2" s="8" t="s">
        <v>9</v>
      </c>
      <c r="O2" s="8" t="s">
        <v>10</v>
      </c>
      <c r="P2" s="9" t="s">
        <v>11</v>
      </c>
      <c r="Q2" s="9" t="s">
        <v>12</v>
      </c>
      <c r="R2" s="9"/>
      <c r="S2" s="9"/>
      <c r="T2" s="9"/>
      <c r="U2" s="10" t="s">
        <v>13</v>
      </c>
      <c r="V2" s="10" t="s">
        <v>14</v>
      </c>
      <c r="W2" s="10" t="s">
        <v>15</v>
      </c>
      <c r="X2" s="10" t="s">
        <v>16</v>
      </c>
      <c r="Y2" s="9" t="s">
        <v>17</v>
      </c>
      <c r="Z2" s="8" t="s">
        <v>18</v>
      </c>
    </row>
    <row r="3" ht="50" customHeight="1" spans="1:26">
      <c r="A3" s="4"/>
      <c r="B3" s="4"/>
      <c r="C3" s="6"/>
      <c r="D3" s="4"/>
      <c r="E3" s="6"/>
      <c r="F3" s="4"/>
      <c r="G3" s="6"/>
      <c r="H3" s="4" t="s">
        <v>19</v>
      </c>
      <c r="I3" s="4" t="s">
        <v>20</v>
      </c>
      <c r="J3" s="4" t="s">
        <v>21</v>
      </c>
      <c r="K3" s="4" t="s">
        <v>22</v>
      </c>
      <c r="L3" s="4" t="s">
        <v>23</v>
      </c>
      <c r="M3" s="4" t="s">
        <v>24</v>
      </c>
      <c r="N3" s="8"/>
      <c r="O3" s="8"/>
      <c r="P3" s="9"/>
      <c r="Q3" s="9" t="s">
        <v>25</v>
      </c>
      <c r="R3" s="9" t="s">
        <v>26</v>
      </c>
      <c r="S3" s="9" t="s">
        <v>27</v>
      </c>
      <c r="T3" s="9" t="s">
        <v>28</v>
      </c>
      <c r="U3" s="10"/>
      <c r="V3" s="10"/>
      <c r="W3" s="10"/>
      <c r="X3" s="10"/>
      <c r="Y3" s="9"/>
      <c r="Z3" s="8"/>
    </row>
    <row r="4" s="1" customFormat="1" spans="1:26">
      <c r="A4" s="7">
        <v>134</v>
      </c>
      <c r="B4" s="7" t="s">
        <v>29</v>
      </c>
      <c r="C4" s="7" t="s">
        <v>30</v>
      </c>
      <c r="D4" s="7" t="s">
        <v>31</v>
      </c>
      <c r="E4" s="7" t="s">
        <v>32</v>
      </c>
      <c r="F4" s="7" t="s">
        <v>33</v>
      </c>
      <c r="G4" s="7" t="str">
        <f t="shared" ref="G4:G62" si="0">MID(F4,1,18)</f>
        <v>152326195209126876</v>
      </c>
      <c r="H4" s="7"/>
      <c r="I4" s="7"/>
      <c r="J4" s="7">
        <v>11284.12</v>
      </c>
      <c r="K4" s="7"/>
      <c r="L4" s="7"/>
      <c r="M4" s="7"/>
      <c r="N4" s="7" t="s">
        <v>34</v>
      </c>
      <c r="O4" s="7"/>
      <c r="P4" s="7">
        <v>3</v>
      </c>
      <c r="Q4" s="7" t="s">
        <v>35</v>
      </c>
      <c r="R4" s="7" t="s">
        <v>36</v>
      </c>
      <c r="S4" s="7" t="s">
        <v>37</v>
      </c>
      <c r="T4" s="7" t="s">
        <v>37</v>
      </c>
      <c r="U4" s="7">
        <v>49251.11</v>
      </c>
      <c r="V4" s="7"/>
      <c r="W4" s="7" t="s">
        <v>38</v>
      </c>
      <c r="X4" s="7" t="s">
        <v>39</v>
      </c>
      <c r="Y4" s="7" t="s">
        <v>40</v>
      </c>
      <c r="Z4" s="7"/>
    </row>
    <row r="5" s="1" customFormat="1" spans="1:26">
      <c r="A5" s="7">
        <v>135</v>
      </c>
      <c r="B5" s="7" t="s">
        <v>29</v>
      </c>
      <c r="C5" s="7" t="s">
        <v>41</v>
      </c>
      <c r="D5" s="7" t="s">
        <v>42</v>
      </c>
      <c r="E5" s="7" t="s">
        <v>43</v>
      </c>
      <c r="F5" s="7" t="s">
        <v>44</v>
      </c>
      <c r="G5" s="7" t="str">
        <f t="shared" si="0"/>
        <v>152326195509106877</v>
      </c>
      <c r="H5" s="7"/>
      <c r="I5" s="7"/>
      <c r="J5" s="7"/>
      <c r="K5" s="7" t="s">
        <v>22</v>
      </c>
      <c r="L5" s="7"/>
      <c r="M5" s="7"/>
      <c r="N5" s="7"/>
      <c r="O5" s="7"/>
      <c r="P5" s="7">
        <v>1</v>
      </c>
      <c r="Q5" s="7" t="s">
        <v>35</v>
      </c>
      <c r="R5" s="7" t="s">
        <v>36</v>
      </c>
      <c r="S5" s="7" t="s">
        <v>37</v>
      </c>
      <c r="T5" s="7" t="s">
        <v>37</v>
      </c>
      <c r="U5" s="7">
        <v>18170.02</v>
      </c>
      <c r="V5" s="7"/>
      <c r="W5" s="7" t="s">
        <v>45</v>
      </c>
      <c r="X5" s="7" t="s">
        <v>39</v>
      </c>
      <c r="Y5" s="7" t="s">
        <v>40</v>
      </c>
      <c r="Z5" s="7"/>
    </row>
    <row r="6" s="1" customFormat="1" spans="1:26">
      <c r="A6" s="7">
        <v>136</v>
      </c>
      <c r="B6" s="7" t="s">
        <v>29</v>
      </c>
      <c r="C6" s="7" t="s">
        <v>46</v>
      </c>
      <c r="D6" s="7" t="s">
        <v>47</v>
      </c>
      <c r="E6" s="7" t="s">
        <v>32</v>
      </c>
      <c r="F6" s="7" t="s">
        <v>48</v>
      </c>
      <c r="G6" s="7" t="str">
        <f t="shared" si="0"/>
        <v>152326198511046870</v>
      </c>
      <c r="H6" s="7"/>
      <c r="I6" s="7"/>
      <c r="J6" s="7"/>
      <c r="K6" s="7" t="s">
        <v>22</v>
      </c>
      <c r="L6" s="7"/>
      <c r="M6" s="7"/>
      <c r="N6" s="7"/>
      <c r="O6" s="7"/>
      <c r="P6" s="7">
        <v>3</v>
      </c>
      <c r="Q6" s="7" t="s">
        <v>35</v>
      </c>
      <c r="R6" s="7" t="s">
        <v>36</v>
      </c>
      <c r="S6" s="7" t="s">
        <v>37</v>
      </c>
      <c r="T6" s="7" t="s">
        <v>37</v>
      </c>
      <c r="U6" s="7">
        <v>14113.87</v>
      </c>
      <c r="V6" s="7"/>
      <c r="W6" s="7" t="s">
        <v>49</v>
      </c>
      <c r="X6" s="7" t="s">
        <v>39</v>
      </c>
      <c r="Y6" s="7" t="s">
        <v>40</v>
      </c>
      <c r="Z6" s="7"/>
    </row>
    <row r="7" s="1" customFormat="1" spans="1:26">
      <c r="A7" s="7">
        <v>137</v>
      </c>
      <c r="B7" s="7" t="s">
        <v>29</v>
      </c>
      <c r="C7" s="7" t="s">
        <v>50</v>
      </c>
      <c r="D7" s="7" t="s">
        <v>51</v>
      </c>
      <c r="E7" s="7" t="s">
        <v>43</v>
      </c>
      <c r="F7" s="7" t="s">
        <v>52</v>
      </c>
      <c r="G7" s="7" t="str">
        <f t="shared" si="0"/>
        <v>152326197410156873</v>
      </c>
      <c r="H7" s="7"/>
      <c r="I7" s="7"/>
      <c r="J7" s="7"/>
      <c r="K7" s="7" t="s">
        <v>22</v>
      </c>
      <c r="L7" s="7"/>
      <c r="M7" s="7"/>
      <c r="N7" s="7"/>
      <c r="O7" s="7"/>
      <c r="P7" s="7">
        <v>1</v>
      </c>
      <c r="Q7" s="7" t="s">
        <v>35</v>
      </c>
      <c r="R7" s="7" t="s">
        <v>36</v>
      </c>
      <c r="S7" s="7" t="s">
        <v>37</v>
      </c>
      <c r="T7" s="7" t="s">
        <v>37</v>
      </c>
      <c r="U7" s="7">
        <v>21220.96</v>
      </c>
      <c r="V7" s="7"/>
      <c r="W7" s="7" t="s">
        <v>45</v>
      </c>
      <c r="X7" s="7" t="s">
        <v>39</v>
      </c>
      <c r="Y7" s="7" t="s">
        <v>40</v>
      </c>
      <c r="Z7" s="7"/>
    </row>
    <row r="8" s="1" customFormat="1" spans="1:26">
      <c r="A8" s="7">
        <v>138</v>
      </c>
      <c r="B8" s="7" t="s">
        <v>29</v>
      </c>
      <c r="C8" s="7" t="s">
        <v>53</v>
      </c>
      <c r="D8" s="7" t="s">
        <v>54</v>
      </c>
      <c r="E8" s="7" t="s">
        <v>55</v>
      </c>
      <c r="F8" s="7" t="s">
        <v>56</v>
      </c>
      <c r="G8" s="7" t="str">
        <f t="shared" si="0"/>
        <v>152326197303186874</v>
      </c>
      <c r="H8" s="7"/>
      <c r="I8" s="7"/>
      <c r="J8" s="7"/>
      <c r="K8" s="7" t="s">
        <v>22</v>
      </c>
      <c r="L8" s="7"/>
      <c r="M8" s="7"/>
      <c r="N8" s="7"/>
      <c r="O8" s="7"/>
      <c r="P8" s="7">
        <v>2</v>
      </c>
      <c r="Q8" s="7" t="s">
        <v>35</v>
      </c>
      <c r="R8" s="7" t="s">
        <v>36</v>
      </c>
      <c r="S8" s="7" t="s">
        <v>37</v>
      </c>
      <c r="T8" s="7" t="s">
        <v>37</v>
      </c>
      <c r="U8" s="7">
        <v>27134.94</v>
      </c>
      <c r="V8" s="7"/>
      <c r="W8" s="7" t="s">
        <v>57</v>
      </c>
      <c r="X8" s="7" t="s">
        <v>39</v>
      </c>
      <c r="Y8" s="7" t="s">
        <v>40</v>
      </c>
      <c r="Z8" s="7"/>
    </row>
    <row r="9" s="1" customFormat="1" spans="1:26">
      <c r="A9" s="7">
        <v>139</v>
      </c>
      <c r="B9" s="7" t="s">
        <v>29</v>
      </c>
      <c r="C9" s="7" t="s">
        <v>58</v>
      </c>
      <c r="D9" s="7" t="s">
        <v>59</v>
      </c>
      <c r="E9" s="7" t="s">
        <v>55</v>
      </c>
      <c r="F9" s="7" t="s">
        <v>60</v>
      </c>
      <c r="G9" s="7" t="str">
        <f t="shared" si="0"/>
        <v>152326198211026878</v>
      </c>
      <c r="H9" s="7"/>
      <c r="I9" s="7"/>
      <c r="J9" s="7"/>
      <c r="K9" s="7" t="s">
        <v>22</v>
      </c>
      <c r="L9" s="7"/>
      <c r="M9" s="7"/>
      <c r="N9" s="7"/>
      <c r="O9" s="7"/>
      <c r="P9" s="7">
        <v>2</v>
      </c>
      <c r="Q9" s="7" t="s">
        <v>35</v>
      </c>
      <c r="R9" s="7" t="s">
        <v>36</v>
      </c>
      <c r="S9" s="7" t="s">
        <v>37</v>
      </c>
      <c r="T9" s="7" t="s">
        <v>37</v>
      </c>
      <c r="U9" s="7">
        <v>16413.01</v>
      </c>
      <c r="V9" s="7"/>
      <c r="W9" s="7" t="s">
        <v>61</v>
      </c>
      <c r="X9" s="7" t="s">
        <v>39</v>
      </c>
      <c r="Y9" s="7" t="s">
        <v>40</v>
      </c>
      <c r="Z9" s="7"/>
    </row>
    <row r="10" s="1" customFormat="1" spans="1:26">
      <c r="A10" s="7">
        <v>140</v>
      </c>
      <c r="B10" s="7" t="s">
        <v>29</v>
      </c>
      <c r="C10" s="7" t="s">
        <v>62</v>
      </c>
      <c r="D10" s="7" t="s">
        <v>63</v>
      </c>
      <c r="E10" s="7" t="s">
        <v>43</v>
      </c>
      <c r="F10" s="7" t="s">
        <v>64</v>
      </c>
      <c r="G10" s="7" t="str">
        <f t="shared" si="0"/>
        <v>152326198012296883</v>
      </c>
      <c r="H10" s="7"/>
      <c r="I10" s="7"/>
      <c r="J10" s="7"/>
      <c r="K10" s="7" t="s">
        <v>22</v>
      </c>
      <c r="L10" s="7"/>
      <c r="M10" s="7"/>
      <c r="N10" s="7"/>
      <c r="O10" s="7"/>
      <c r="P10" s="7">
        <v>1</v>
      </c>
      <c r="Q10" s="7" t="s">
        <v>35</v>
      </c>
      <c r="R10" s="7" t="s">
        <v>36</v>
      </c>
      <c r="S10" s="7" t="s">
        <v>37</v>
      </c>
      <c r="T10" s="7" t="s">
        <v>37</v>
      </c>
      <c r="U10" s="7">
        <v>18150.8</v>
      </c>
      <c r="V10" s="7"/>
      <c r="W10" s="7" t="s">
        <v>45</v>
      </c>
      <c r="X10" s="7" t="s">
        <v>39</v>
      </c>
      <c r="Y10" s="7" t="s">
        <v>40</v>
      </c>
      <c r="Z10" s="7"/>
    </row>
    <row r="11" s="1" customFormat="1" spans="1:26">
      <c r="A11" s="7">
        <v>141</v>
      </c>
      <c r="B11" s="7" t="s">
        <v>29</v>
      </c>
      <c r="C11" s="7" t="s">
        <v>65</v>
      </c>
      <c r="D11" s="7" t="s">
        <v>66</v>
      </c>
      <c r="E11" s="7" t="s">
        <v>43</v>
      </c>
      <c r="F11" s="7" t="s">
        <v>67</v>
      </c>
      <c r="G11" s="7" t="str">
        <f t="shared" si="0"/>
        <v>152326195611246876</v>
      </c>
      <c r="H11" s="7"/>
      <c r="I11" s="7"/>
      <c r="J11" s="7"/>
      <c r="K11" s="7" t="s">
        <v>22</v>
      </c>
      <c r="L11" s="7"/>
      <c r="M11" s="7"/>
      <c r="N11" s="7"/>
      <c r="O11" s="7"/>
      <c r="P11" s="7">
        <v>1</v>
      </c>
      <c r="Q11" s="7" t="s">
        <v>35</v>
      </c>
      <c r="R11" s="7" t="s">
        <v>36</v>
      </c>
      <c r="S11" s="7" t="s">
        <v>37</v>
      </c>
      <c r="T11" s="7" t="s">
        <v>37</v>
      </c>
      <c r="U11" s="7">
        <v>23645.55</v>
      </c>
      <c r="V11" s="7"/>
      <c r="W11" s="7" t="s">
        <v>68</v>
      </c>
      <c r="X11" s="7" t="s">
        <v>39</v>
      </c>
      <c r="Y11" s="7" t="s">
        <v>40</v>
      </c>
      <c r="Z11" s="7"/>
    </row>
    <row r="12" s="1" customFormat="1" spans="1:26">
      <c r="A12" s="7">
        <v>142</v>
      </c>
      <c r="B12" s="7" t="s">
        <v>29</v>
      </c>
      <c r="C12" s="7" t="s">
        <v>69</v>
      </c>
      <c r="D12" s="7" t="s">
        <v>70</v>
      </c>
      <c r="E12" s="7" t="s">
        <v>71</v>
      </c>
      <c r="F12" s="7" t="s">
        <v>72</v>
      </c>
      <c r="G12" s="7" t="str">
        <f t="shared" si="0"/>
        <v>152326198302046874</v>
      </c>
      <c r="H12" s="7"/>
      <c r="I12" s="7"/>
      <c r="J12" s="7"/>
      <c r="K12" s="7"/>
      <c r="L12" s="7"/>
      <c r="M12" s="7" t="s">
        <v>73</v>
      </c>
      <c r="N12" s="7"/>
      <c r="O12" s="7"/>
      <c r="P12" s="7">
        <v>5</v>
      </c>
      <c r="Q12" s="7" t="s">
        <v>35</v>
      </c>
      <c r="R12" s="7" t="s">
        <v>36</v>
      </c>
      <c r="S12" s="7" t="s">
        <v>37</v>
      </c>
      <c r="T12" s="7" t="s">
        <v>37</v>
      </c>
      <c r="U12" s="7">
        <v>60879.6</v>
      </c>
      <c r="V12" s="7"/>
      <c r="W12" s="7" t="s">
        <v>74</v>
      </c>
      <c r="X12" s="7" t="s">
        <v>39</v>
      </c>
      <c r="Y12" s="7" t="s">
        <v>40</v>
      </c>
      <c r="Z12" s="7"/>
    </row>
    <row r="13" s="1" customFormat="1" spans="1:26">
      <c r="A13" s="7">
        <v>143</v>
      </c>
      <c r="B13" s="7" t="s">
        <v>29</v>
      </c>
      <c r="C13" s="7" t="s">
        <v>75</v>
      </c>
      <c r="D13" s="7" t="s">
        <v>76</v>
      </c>
      <c r="E13" s="7" t="s">
        <v>77</v>
      </c>
      <c r="F13" s="7" t="s">
        <v>78</v>
      </c>
      <c r="G13" s="7" t="str">
        <f t="shared" si="0"/>
        <v>152326196211216891</v>
      </c>
      <c r="H13" s="7"/>
      <c r="I13" s="7"/>
      <c r="J13" s="7"/>
      <c r="K13" s="7"/>
      <c r="L13" s="7"/>
      <c r="M13" s="7" t="s">
        <v>73</v>
      </c>
      <c r="N13" s="7"/>
      <c r="O13" s="7"/>
      <c r="P13" s="7">
        <v>7</v>
      </c>
      <c r="Q13" s="7" t="s">
        <v>35</v>
      </c>
      <c r="R13" s="7" t="s">
        <v>36</v>
      </c>
      <c r="S13" s="7" t="s">
        <v>37</v>
      </c>
      <c r="T13" s="7" t="s">
        <v>37</v>
      </c>
      <c r="U13" s="7">
        <v>44836.15</v>
      </c>
      <c r="V13" s="7"/>
      <c r="W13" s="7" t="s">
        <v>79</v>
      </c>
      <c r="X13" s="7" t="s">
        <v>39</v>
      </c>
      <c r="Y13" s="7" t="s">
        <v>40</v>
      </c>
      <c r="Z13" s="7"/>
    </row>
  </sheetData>
  <autoFilter ref="A3:AA13">
    <sortState ref="A3:AA13">
      <sortCondition ref="B3"/>
    </sortState>
    <extLst/>
  </autoFilter>
  <mergeCells count="19">
    <mergeCell ref="A1:Z1"/>
    <mergeCell ref="H2:M2"/>
    <mergeCell ref="Q2:T2"/>
    <mergeCell ref="A2:A3"/>
    <mergeCell ref="B2:B3"/>
    <mergeCell ref="C2:C3"/>
    <mergeCell ref="D2:D3"/>
    <mergeCell ref="E2:E3"/>
    <mergeCell ref="F2:F3"/>
    <mergeCell ref="G2:G3"/>
    <mergeCell ref="N2:N3"/>
    <mergeCell ref="O2:O3"/>
    <mergeCell ref="P2:P3"/>
    <mergeCell ref="U2:U3"/>
    <mergeCell ref="V2:V3"/>
    <mergeCell ref="W2:W3"/>
    <mergeCell ref="X2:X3"/>
    <mergeCell ref="Y2:Y3"/>
    <mergeCell ref="Z2:Z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伊登扎布</cp:lastModifiedBy>
  <dcterms:created xsi:type="dcterms:W3CDTF">2023-05-15T07:50:00Z</dcterms:created>
  <dcterms:modified xsi:type="dcterms:W3CDTF">2023-06-13T01:05:54Z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E4555515833F4EB494E7B9F29D3217AF_13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