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<sst xmlns="http://schemas.openxmlformats.org/spreadsheetml/2006/main" count="404" uniqueCount="397">
  <si>
    <t>2023年二季度嘎查村排查人员汇总表</t>
  </si>
  <si>
    <t>序号</t>
  </si>
  <si>
    <t>姓名</t>
  </si>
  <si>
    <t>身份证号码</t>
  </si>
  <si>
    <t>家庭人口</t>
  </si>
  <si>
    <t>家庭收入构成</t>
  </si>
  <si>
    <t>工资性收入</t>
  </si>
  <si>
    <t>生产经营性收入</t>
  </si>
  <si>
    <t>财产性收入</t>
  </si>
  <si>
    <t>转移性收入</t>
  </si>
  <si>
    <t>生产经营性支出</t>
  </si>
  <si>
    <t>纯收入</t>
  </si>
  <si>
    <t>人均收入</t>
  </si>
  <si>
    <t>刚性支出</t>
  </si>
  <si>
    <t>隋井玉</t>
  </si>
  <si>
    <t>152326195509106877</t>
  </si>
  <si>
    <t>张春青</t>
  </si>
  <si>
    <t>152326198511046870</t>
  </si>
  <si>
    <t>包金柱</t>
  </si>
  <si>
    <t>152326197410156873</t>
  </si>
  <si>
    <t>巴特尔</t>
  </si>
  <si>
    <t>152326197303186874</t>
  </si>
  <si>
    <t>张春福</t>
  </si>
  <si>
    <t>152326198211026878</t>
  </si>
  <si>
    <t>安树丽</t>
  </si>
  <si>
    <t>152326198012296883</t>
  </si>
  <si>
    <t>那德木都</t>
  </si>
  <si>
    <t>152326195611246876</t>
  </si>
  <si>
    <t>达日马</t>
  </si>
  <si>
    <t>152326195209126876</t>
  </si>
  <si>
    <t>白道各图</t>
  </si>
  <si>
    <t>152326198302046874</t>
  </si>
  <si>
    <t>刘利军（刘财）</t>
  </si>
  <si>
    <t>152326198502266871</t>
  </si>
  <si>
    <t>白额等朝古拉</t>
  </si>
  <si>
    <t>152326197710076875</t>
  </si>
  <si>
    <t>杨力中</t>
  </si>
  <si>
    <t>152326196406076876</t>
  </si>
  <si>
    <t>马洪伟</t>
  </si>
  <si>
    <t>152326195703096879</t>
  </si>
  <si>
    <t>张贵富</t>
  </si>
  <si>
    <t>152326195309206873</t>
  </si>
  <si>
    <t>常巴斯</t>
  </si>
  <si>
    <t>152326196304086870</t>
  </si>
  <si>
    <t>白双喜</t>
  </si>
  <si>
    <t>152326198301026871</t>
  </si>
  <si>
    <t>白九成</t>
  </si>
  <si>
    <t>152326194406066871</t>
  </si>
  <si>
    <t>刘贵</t>
  </si>
  <si>
    <t>152326195409246872</t>
  </si>
  <si>
    <t>阿斯冷</t>
  </si>
  <si>
    <t>152326197312056879</t>
  </si>
  <si>
    <t>黄玉学</t>
  </si>
  <si>
    <t>152326195406216870</t>
  </si>
  <si>
    <t>双喜白音</t>
  </si>
  <si>
    <t>152326195710056891</t>
  </si>
  <si>
    <t>白春香</t>
  </si>
  <si>
    <t>152326198401116882</t>
  </si>
  <si>
    <t>胥洪彬</t>
  </si>
  <si>
    <t>152326197001076872</t>
  </si>
  <si>
    <t>李桂英</t>
  </si>
  <si>
    <t>152326193701206860</t>
  </si>
  <si>
    <t>高建</t>
  </si>
  <si>
    <t>15232619830723687x</t>
  </si>
  <si>
    <t>张树民</t>
  </si>
  <si>
    <t>152326196605056878</t>
  </si>
  <si>
    <t>那森格西各</t>
  </si>
  <si>
    <t>152326198105116917</t>
  </si>
  <si>
    <t>白哈日呼</t>
  </si>
  <si>
    <t>15232619720305687X</t>
  </si>
  <si>
    <t>杜凤军</t>
  </si>
  <si>
    <t>152326196903136876</t>
  </si>
  <si>
    <t>于金付</t>
  </si>
  <si>
    <t>152326196202216873</t>
  </si>
  <si>
    <t>白宝强</t>
  </si>
  <si>
    <t>152326199002076873</t>
  </si>
  <si>
    <t>阿木布和</t>
  </si>
  <si>
    <t>152326196503146899</t>
  </si>
  <si>
    <t>白井香</t>
  </si>
  <si>
    <t>152326196212166873</t>
  </si>
  <si>
    <t>德格西都冷</t>
  </si>
  <si>
    <t>152326197204186879</t>
  </si>
  <si>
    <t>宝那仁满都拉</t>
  </si>
  <si>
    <t>152326196509266875</t>
  </si>
  <si>
    <t>郑玉花</t>
  </si>
  <si>
    <t>152326195904016863</t>
  </si>
  <si>
    <t>隋井峰</t>
  </si>
  <si>
    <t>152326196110046870</t>
  </si>
  <si>
    <t>于辉</t>
  </si>
  <si>
    <t>152326198908266871</t>
  </si>
  <si>
    <t>来小</t>
  </si>
  <si>
    <t>152326196903046889</t>
  </si>
  <si>
    <t>包双宝</t>
  </si>
  <si>
    <t>152326198408146873</t>
  </si>
  <si>
    <t>布仁朝古拉</t>
  </si>
  <si>
    <t>152326195704226874</t>
  </si>
  <si>
    <t>额尔根他那</t>
  </si>
  <si>
    <t>152326196708026882</t>
  </si>
  <si>
    <t>孔月华</t>
  </si>
  <si>
    <t>152326194708156864</t>
  </si>
  <si>
    <t>张朝鲁</t>
  </si>
  <si>
    <t>152302196508152517</t>
  </si>
  <si>
    <t>梁敖力布</t>
  </si>
  <si>
    <t>152326195406086877</t>
  </si>
  <si>
    <t>乌云格日乐</t>
  </si>
  <si>
    <t>152326197011226889</t>
  </si>
  <si>
    <t>陈哈日巴拉</t>
  </si>
  <si>
    <t>152326196204136877</t>
  </si>
  <si>
    <t>草呀乐图</t>
  </si>
  <si>
    <t>152326198601126874</t>
  </si>
  <si>
    <t>饶海森</t>
  </si>
  <si>
    <t>152326198303216871</t>
  </si>
  <si>
    <t>勿云巴特尔</t>
  </si>
  <si>
    <t>152326199006286878</t>
  </si>
  <si>
    <t>席秀英</t>
  </si>
  <si>
    <t>152326197710016880</t>
  </si>
  <si>
    <t>韩常林</t>
  </si>
  <si>
    <t>15232619770214687x</t>
  </si>
  <si>
    <t>布仁德力根</t>
  </si>
  <si>
    <t>152326196304046879</t>
  </si>
  <si>
    <t>包阿力坦格日乐</t>
  </si>
  <si>
    <t>152326197511276874</t>
  </si>
  <si>
    <t>王化霞</t>
  </si>
  <si>
    <t>152326196101086862</t>
  </si>
  <si>
    <t>敖力毛加布</t>
  </si>
  <si>
    <t>152326195204256890</t>
  </si>
  <si>
    <t>杜凤有</t>
  </si>
  <si>
    <t>152326196008086870</t>
  </si>
  <si>
    <t>李占发</t>
  </si>
  <si>
    <t>152326197312126868</t>
  </si>
  <si>
    <t>杜晓宝</t>
  </si>
  <si>
    <t>152326198808286875</t>
  </si>
  <si>
    <t>韩卫学</t>
  </si>
  <si>
    <t>152326196607276874</t>
  </si>
  <si>
    <t>杨力全</t>
  </si>
  <si>
    <t>152326197602056877</t>
  </si>
  <si>
    <t>毕力根巴特</t>
  </si>
  <si>
    <t>152326198310026873</t>
  </si>
  <si>
    <t>胡和巴拉</t>
  </si>
  <si>
    <t>152326197511236872</t>
  </si>
  <si>
    <t>张丽洪</t>
  </si>
  <si>
    <t>152326197704036869</t>
  </si>
  <si>
    <t>高跃进</t>
  </si>
  <si>
    <t>152326197107306875</t>
  </si>
  <si>
    <t>苏格德</t>
  </si>
  <si>
    <t>152326194810286876</t>
  </si>
  <si>
    <t>姜燕</t>
  </si>
  <si>
    <t>152326197512226887</t>
  </si>
  <si>
    <t>季学文</t>
  </si>
  <si>
    <t>15232619791218687X</t>
  </si>
  <si>
    <t>常桑布</t>
  </si>
  <si>
    <t>152326195606066870</t>
  </si>
  <si>
    <t>宋迪加卜</t>
  </si>
  <si>
    <t>152326196511096879</t>
  </si>
  <si>
    <t>张玉兰</t>
  </si>
  <si>
    <t>15232619540503686X</t>
  </si>
  <si>
    <t>黄玉芹</t>
  </si>
  <si>
    <t>152326194902166863</t>
  </si>
  <si>
    <t>白宝力道</t>
  </si>
  <si>
    <t>152326194601206876</t>
  </si>
  <si>
    <t>吴孟敖斯</t>
  </si>
  <si>
    <t>15232619860711687X</t>
  </si>
  <si>
    <t>梁文学</t>
  </si>
  <si>
    <t>152326197712016892</t>
  </si>
  <si>
    <t>白三丹</t>
  </si>
  <si>
    <t>152326195001036868</t>
  </si>
  <si>
    <t>王秀英</t>
  </si>
  <si>
    <t>152326194603126861</t>
  </si>
  <si>
    <t>梁巴力仓</t>
  </si>
  <si>
    <t>152326197810206876</t>
  </si>
  <si>
    <t>包银色</t>
  </si>
  <si>
    <t>152326196204026862</t>
  </si>
  <si>
    <t>隋力军</t>
  </si>
  <si>
    <t>152326197411046879</t>
  </si>
  <si>
    <t>张万花</t>
  </si>
  <si>
    <t>152326197811036864</t>
  </si>
  <si>
    <t>白永生</t>
  </si>
  <si>
    <t>152326198107086897</t>
  </si>
  <si>
    <t>勿日图</t>
  </si>
  <si>
    <t>152326198211246870</t>
  </si>
  <si>
    <t>黄亚林</t>
  </si>
  <si>
    <t>152326197407146877</t>
  </si>
  <si>
    <t>王艳宏</t>
  </si>
  <si>
    <t>152326197509126869</t>
  </si>
  <si>
    <t>刘相民</t>
  </si>
  <si>
    <t>152326196106266870</t>
  </si>
  <si>
    <t>孙学明</t>
  </si>
  <si>
    <t>152326198304136873</t>
  </si>
  <si>
    <t>席晓玲</t>
  </si>
  <si>
    <t>152326196303266861</t>
  </si>
  <si>
    <t>黄桂民</t>
  </si>
  <si>
    <t>152326197403166897</t>
  </si>
  <si>
    <t>韩红波</t>
  </si>
  <si>
    <t>152326199111076872</t>
  </si>
  <si>
    <t>胥亚丽</t>
  </si>
  <si>
    <t>152326197706046868</t>
  </si>
  <si>
    <t>张树海</t>
  </si>
  <si>
    <t>152326195808036877</t>
  </si>
  <si>
    <t>勿仁其木各</t>
  </si>
  <si>
    <t>152326196405056868</t>
  </si>
  <si>
    <t>张文玉</t>
  </si>
  <si>
    <t>152326195905156876</t>
  </si>
  <si>
    <t>黄连成</t>
  </si>
  <si>
    <t>152326198405296876</t>
  </si>
  <si>
    <t>高跃</t>
  </si>
  <si>
    <t>152326198501266879</t>
  </si>
  <si>
    <t>赛吉力呼</t>
  </si>
  <si>
    <t>152326198604246871</t>
  </si>
  <si>
    <t>散布加木三</t>
  </si>
  <si>
    <t>152326195601206870</t>
  </si>
  <si>
    <t>宗海军</t>
  </si>
  <si>
    <t>152326196205176870</t>
  </si>
  <si>
    <t>包额日巴拉</t>
  </si>
  <si>
    <t>152326196910096876</t>
  </si>
  <si>
    <t>张玉付</t>
  </si>
  <si>
    <t>152326195308306872</t>
  </si>
  <si>
    <t>马菊花</t>
  </si>
  <si>
    <t>152326198006106887</t>
  </si>
  <si>
    <t>刘永刚</t>
  </si>
  <si>
    <t>15232619790303687X</t>
  </si>
  <si>
    <t>胥国臣</t>
  </si>
  <si>
    <t>152326198201066892</t>
  </si>
  <si>
    <t>双宝</t>
  </si>
  <si>
    <t>152326196009296875</t>
  </si>
  <si>
    <t>席常明</t>
  </si>
  <si>
    <t>152326197208246875</t>
  </si>
  <si>
    <t>才勿力吉</t>
  </si>
  <si>
    <t>152326196606256871</t>
  </si>
  <si>
    <t>张金柱</t>
  </si>
  <si>
    <t>152326196910216874</t>
  </si>
  <si>
    <t>额尔屯仓</t>
  </si>
  <si>
    <t>152326197704026894</t>
  </si>
  <si>
    <t>包布加卜</t>
  </si>
  <si>
    <t>152326196512036878</t>
  </si>
  <si>
    <t>代来</t>
  </si>
  <si>
    <t>152326198602196890</t>
  </si>
  <si>
    <t>吴常明</t>
  </si>
  <si>
    <t>15232619730316689X</t>
  </si>
  <si>
    <t>白拴住</t>
  </si>
  <si>
    <t>152326197111026894</t>
  </si>
  <si>
    <t>查干巴拉</t>
  </si>
  <si>
    <t>152326197006086877</t>
  </si>
  <si>
    <t>张他日巴</t>
  </si>
  <si>
    <t>152326196509296871</t>
  </si>
  <si>
    <t>152326197110166877</t>
  </si>
  <si>
    <t>张玉辉</t>
  </si>
  <si>
    <t>152326197103016870</t>
  </si>
  <si>
    <t>张玉文</t>
  </si>
  <si>
    <t>152326196602156873</t>
  </si>
  <si>
    <t>图力固尔</t>
  </si>
  <si>
    <t>150421198803225119</t>
  </si>
  <si>
    <t>桑布盆来</t>
  </si>
  <si>
    <t>152326196401246872</t>
  </si>
  <si>
    <t>那苏勿力吉</t>
  </si>
  <si>
    <t>152326198106046893</t>
  </si>
  <si>
    <t>梁文发</t>
  </si>
  <si>
    <t>152326197409286873</t>
  </si>
  <si>
    <t>哈斯朝鲁</t>
  </si>
  <si>
    <t>15232619750504687X</t>
  </si>
  <si>
    <t>呼吉乐图</t>
  </si>
  <si>
    <t>152326199302206879</t>
  </si>
  <si>
    <t>盆尔来</t>
  </si>
  <si>
    <t>152326194811196872</t>
  </si>
  <si>
    <t>架木苏</t>
  </si>
  <si>
    <t>152326196203276878</t>
  </si>
  <si>
    <t>财音毕力格</t>
  </si>
  <si>
    <t>152326196802186874</t>
  </si>
  <si>
    <t>朝古拉</t>
  </si>
  <si>
    <t>152326197108096873</t>
  </si>
  <si>
    <t>敖门各日乐</t>
  </si>
  <si>
    <t>152326197007206914</t>
  </si>
  <si>
    <t>一心好日老</t>
  </si>
  <si>
    <t>152326195101156870</t>
  </si>
  <si>
    <t>胥国成</t>
  </si>
  <si>
    <t>152326197601136875</t>
  </si>
  <si>
    <t>张玉财</t>
  </si>
  <si>
    <t>152326196807236877</t>
  </si>
  <si>
    <t>梁一屯加布</t>
  </si>
  <si>
    <t>15232619760617693X</t>
  </si>
  <si>
    <t>李凤春</t>
  </si>
  <si>
    <t>152326197201176878</t>
  </si>
  <si>
    <t>李瑞</t>
  </si>
  <si>
    <t>15232619530819687X</t>
  </si>
  <si>
    <t>宋志强</t>
  </si>
  <si>
    <t>152326197109106893</t>
  </si>
  <si>
    <t>初一</t>
  </si>
  <si>
    <t>152326199101016876</t>
  </si>
  <si>
    <t>吴建成</t>
  </si>
  <si>
    <t>152326198705156875</t>
  </si>
  <si>
    <t>吴双龙</t>
  </si>
  <si>
    <t>152326199111136898</t>
  </si>
  <si>
    <t>张文成</t>
  </si>
  <si>
    <t>152326197007046893</t>
  </si>
  <si>
    <t>梁道格套</t>
  </si>
  <si>
    <t>152326197102026911</t>
  </si>
  <si>
    <t>聂春山</t>
  </si>
  <si>
    <t>152326196603206879</t>
  </si>
  <si>
    <t>刘湘超</t>
  </si>
  <si>
    <t>152326197505286873</t>
  </si>
  <si>
    <t>吴青海</t>
  </si>
  <si>
    <t>152326197111106892</t>
  </si>
  <si>
    <t>白井林</t>
  </si>
  <si>
    <t>152326196912166954</t>
  </si>
  <si>
    <t>孟海林</t>
  </si>
  <si>
    <t xml:space="preserve">15232619840323687X </t>
  </si>
  <si>
    <t>刁玉山</t>
  </si>
  <si>
    <t>152326198202196891</t>
  </si>
  <si>
    <t>白淑兰</t>
  </si>
  <si>
    <t>152326195309126865</t>
  </si>
  <si>
    <t>白色布格</t>
  </si>
  <si>
    <t>152326196911256878</t>
  </si>
  <si>
    <t>刘颖朋</t>
  </si>
  <si>
    <t>152326198712196875</t>
  </si>
  <si>
    <t>扫布等其木格</t>
  </si>
  <si>
    <t>152326196705056867</t>
  </si>
  <si>
    <t>李凤香</t>
  </si>
  <si>
    <t>152326196805036863</t>
  </si>
  <si>
    <t>白锁柱</t>
  </si>
  <si>
    <t>152326196011236898</t>
  </si>
  <si>
    <t>白海龙</t>
  </si>
  <si>
    <t>152326196502026916</t>
  </si>
  <si>
    <t>胥国中</t>
  </si>
  <si>
    <t>152326198801076875</t>
  </si>
  <si>
    <t>梁草道</t>
  </si>
  <si>
    <t>152326195903106875</t>
  </si>
  <si>
    <t>孙彩霞</t>
  </si>
  <si>
    <t>152326195009146864</t>
  </si>
  <si>
    <t>巴达马</t>
  </si>
  <si>
    <t>152326195208076870</t>
  </si>
  <si>
    <t>常白音包力搞</t>
  </si>
  <si>
    <t>152326197712016876</t>
  </si>
  <si>
    <t>刘喜文</t>
  </si>
  <si>
    <t>152326195601206897</t>
  </si>
  <si>
    <t>黄桂生</t>
  </si>
  <si>
    <t>152326197811016871</t>
  </si>
  <si>
    <t>高升</t>
  </si>
  <si>
    <t>152326198202286870</t>
  </si>
  <si>
    <t>梁青龙</t>
  </si>
  <si>
    <t>152326198809046873</t>
  </si>
  <si>
    <t>王玉虎</t>
  </si>
  <si>
    <t>152326197311016875</t>
  </si>
  <si>
    <t>康振霞</t>
  </si>
  <si>
    <t>15232619491203686x</t>
  </si>
  <si>
    <t>高振华</t>
  </si>
  <si>
    <t>152326196308166878</t>
  </si>
  <si>
    <t>张金锁</t>
  </si>
  <si>
    <t>152326197209186878</t>
  </si>
  <si>
    <t>王华林</t>
  </si>
  <si>
    <t>152326194612226872</t>
  </si>
  <si>
    <t>杨利军</t>
  </si>
  <si>
    <t>152326196910026894</t>
  </si>
  <si>
    <t>杨利明</t>
  </si>
  <si>
    <t>152326198405126877</t>
  </si>
  <si>
    <t>王跃进</t>
  </si>
  <si>
    <t>152326196905176871</t>
  </si>
  <si>
    <t>饶国民</t>
  </si>
  <si>
    <t>152326195708056876</t>
  </si>
  <si>
    <t>刘利权</t>
  </si>
  <si>
    <t>15232619830205687x</t>
  </si>
  <si>
    <t>王玉良</t>
  </si>
  <si>
    <t>152326196503256879</t>
  </si>
  <si>
    <t>散拉加布</t>
  </si>
  <si>
    <t>152326196803086875</t>
  </si>
  <si>
    <t>李召顺</t>
  </si>
  <si>
    <t>152326196108056877</t>
  </si>
  <si>
    <t>宗海臣</t>
  </si>
  <si>
    <t>152326196411236870</t>
  </si>
  <si>
    <t>席三布拉</t>
  </si>
  <si>
    <t>15232619520725687x</t>
  </si>
  <si>
    <t>张立坤</t>
  </si>
  <si>
    <t>152326197112086897</t>
  </si>
  <si>
    <t>包勿力吉</t>
  </si>
  <si>
    <t>152326197302036874</t>
  </si>
  <si>
    <t>杜凤海</t>
  </si>
  <si>
    <t>152326194111066873</t>
  </si>
  <si>
    <t>西米</t>
  </si>
  <si>
    <t>152326195605026869</t>
  </si>
  <si>
    <t>席银柱</t>
  </si>
  <si>
    <t>152325198004146877</t>
  </si>
  <si>
    <t>包于山</t>
  </si>
  <si>
    <t>152326197109106877</t>
  </si>
  <si>
    <t>黄永春</t>
  </si>
  <si>
    <t>152326196305226871</t>
  </si>
  <si>
    <t>白马嘎拉</t>
  </si>
  <si>
    <t>152326195109036873</t>
  </si>
  <si>
    <t>随井林</t>
  </si>
  <si>
    <t>152326194910086871</t>
  </si>
  <si>
    <t>魏国学</t>
  </si>
  <si>
    <t>152326196007046872</t>
  </si>
  <si>
    <t>胡守玉</t>
  </si>
  <si>
    <t>152326195612216871</t>
  </si>
  <si>
    <t>杨利臣</t>
  </si>
  <si>
    <t>152326196208056874</t>
  </si>
  <si>
    <t>敖斯玛</t>
  </si>
  <si>
    <t>152326195302206862</t>
  </si>
  <si>
    <t>白义拉</t>
  </si>
  <si>
    <t>15232619851102687x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</si>
</sst>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Border="1" quotePrefix="1">
      <alignment vertical="center"/>
    </xf>
    <xf numFmtId="0" fontId="1" fillId="2" borderId="1" xfId="0" applyFont="1" applyFill="1" applyBorder="1" quotePrefix="1">
      <alignment vertical="center"/>
    </xf>
    <xf numFmtId="0" fontId="0" fillId="0" borderId="1" xfId="0" applyFill="1" applyBorder="1" quotePrefix="1">
      <alignment vertical="center"/>
    </xf>
    <xf numFmtId="0" fontId="0" fillId="0" borderId="1" xfId="0" applyFont="1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2"/>
  <sheetViews>
    <sheetView tabSelected="1" topLeftCell="A190" workbookViewId="0">
      <selection activeCell="K199" sqref="K199"/>
    </sheetView>
  </sheetViews>
  <sheetFormatPr defaultColWidth="9" defaultRowHeight="13.5"/>
  <cols>
    <col min="1" max="1" width="7.40833333333333" customWidth="1"/>
    <col min="2" max="2" width="14.775" customWidth="1"/>
    <col min="3" max="3" width="22.25" customWidth="1"/>
    <col min="4" max="4" width="7.125" style="3" customWidth="1"/>
    <col min="5" max="12" width="10.125" customWidth="1"/>
  </cols>
  <sheetData>
    <row r="1" ht="2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/>
      <c r="I2" s="5"/>
      <c r="J2" s="5"/>
      <c r="K2" s="5"/>
      <c r="L2" s="5"/>
    </row>
    <row r="3" s="1" customFormat="1" ht="28" customHeight="1" spans="1:12">
      <c r="A3" s="5"/>
      <c r="B3" s="5"/>
      <c r="C3" s="5"/>
      <c r="D3" s="5"/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20" customHeight="1" spans="1:12">
      <c r="A4" s="6">
        <v>1</v>
      </c>
      <c r="B4" s="7" t="s">
        <v>14</v>
      </c>
      <c r="C4" s="13" t="s">
        <v>15</v>
      </c>
      <c r="D4" s="6">
        <v>1</v>
      </c>
      <c r="E4" s="7"/>
      <c r="F4" s="7"/>
      <c r="G4" s="7">
        <v>4900</v>
      </c>
      <c r="H4" s="7">
        <v>13270.02</v>
      </c>
      <c r="I4" s="7"/>
      <c r="J4" s="7">
        <f>E4+F4+G4+H4-I4</f>
        <v>18170.02</v>
      </c>
      <c r="K4" s="7">
        <f>J4/D4</f>
        <v>18170.02</v>
      </c>
      <c r="L4" s="7"/>
    </row>
    <row r="5" ht="20" customHeight="1" spans="1:12">
      <c r="A5" s="6">
        <v>2</v>
      </c>
      <c r="B5" s="7" t="s">
        <v>16</v>
      </c>
      <c r="C5" s="13" t="s">
        <v>17</v>
      </c>
      <c r="D5" s="6">
        <v>3</v>
      </c>
      <c r="E5" s="7"/>
      <c r="F5" s="7">
        <v>31500</v>
      </c>
      <c r="G5" s="7"/>
      <c r="H5" s="7">
        <v>21340.16</v>
      </c>
      <c r="I5" s="7">
        <v>10500</v>
      </c>
      <c r="J5" s="7">
        <f t="shared" ref="J5:J13" si="0">E5+F5+G5+H5-I5</f>
        <v>42340.16</v>
      </c>
      <c r="K5" s="7">
        <f>J5/D5</f>
        <v>14113.3866666667</v>
      </c>
      <c r="L5" s="7"/>
    </row>
    <row r="6" ht="20" customHeight="1" spans="1:12">
      <c r="A6" s="6">
        <v>3</v>
      </c>
      <c r="B6" s="7" t="s">
        <v>18</v>
      </c>
      <c r="C6" s="13" t="s">
        <v>19</v>
      </c>
      <c r="D6" s="6">
        <v>1</v>
      </c>
      <c r="E6" s="7"/>
      <c r="F6" s="7"/>
      <c r="G6" s="7">
        <v>4900</v>
      </c>
      <c r="H6" s="7">
        <v>16320.96</v>
      </c>
      <c r="I6" s="7"/>
      <c r="J6" s="7">
        <f t="shared" si="0"/>
        <v>21220.96</v>
      </c>
      <c r="K6" s="7">
        <f>J6/D6</f>
        <v>21220.96</v>
      </c>
      <c r="L6" s="7"/>
    </row>
    <row r="7" ht="20" customHeight="1" spans="1:12">
      <c r="A7" s="6">
        <v>4</v>
      </c>
      <c r="B7" s="7" t="s">
        <v>20</v>
      </c>
      <c r="C7" s="13" t="s">
        <v>21</v>
      </c>
      <c r="D7" s="6">
        <v>2</v>
      </c>
      <c r="E7" s="7"/>
      <c r="F7" s="7">
        <v>56000</v>
      </c>
      <c r="G7" s="7"/>
      <c r="H7" s="7">
        <v>20269.88</v>
      </c>
      <c r="I7" s="7">
        <v>22000</v>
      </c>
      <c r="J7" s="7">
        <f t="shared" si="0"/>
        <v>54269.88</v>
      </c>
      <c r="K7" s="7">
        <f t="shared" ref="K5:K36" si="1">J7/D7</f>
        <v>27134.94</v>
      </c>
      <c r="L7" s="7"/>
    </row>
    <row r="8" ht="20" customHeight="1" spans="1:12">
      <c r="A8" s="6">
        <v>5</v>
      </c>
      <c r="B8" s="7" t="s">
        <v>22</v>
      </c>
      <c r="C8" s="13" t="s">
        <v>23</v>
      </c>
      <c r="D8" s="6">
        <v>2</v>
      </c>
      <c r="E8" s="7"/>
      <c r="F8" s="7"/>
      <c r="G8" s="7">
        <v>9800</v>
      </c>
      <c r="H8" s="7">
        <v>23026.02</v>
      </c>
      <c r="I8" s="7"/>
      <c r="J8" s="7">
        <f t="shared" si="0"/>
        <v>32826.02</v>
      </c>
      <c r="K8" s="7">
        <f t="shared" si="1"/>
        <v>16413.01</v>
      </c>
      <c r="L8" s="7"/>
    </row>
    <row r="9" ht="20" customHeight="1" spans="1:12">
      <c r="A9" s="6">
        <v>6</v>
      </c>
      <c r="B9" s="7" t="s">
        <v>24</v>
      </c>
      <c r="C9" s="13" t="s">
        <v>25</v>
      </c>
      <c r="D9" s="6">
        <v>1</v>
      </c>
      <c r="E9" s="7"/>
      <c r="F9" s="7"/>
      <c r="G9" s="7">
        <v>4900</v>
      </c>
      <c r="H9" s="7">
        <v>13250.8</v>
      </c>
      <c r="I9" s="7"/>
      <c r="J9" s="7">
        <f t="shared" si="0"/>
        <v>18150.8</v>
      </c>
      <c r="K9" s="7">
        <f t="shared" si="1"/>
        <v>18150.8</v>
      </c>
      <c r="L9" s="7"/>
    </row>
    <row r="10" ht="20" customHeight="1" spans="1:12">
      <c r="A10" s="6">
        <v>7</v>
      </c>
      <c r="B10" s="7" t="s">
        <v>26</v>
      </c>
      <c r="C10" s="13" t="s">
        <v>27</v>
      </c>
      <c r="D10" s="6">
        <v>1</v>
      </c>
      <c r="E10" s="7">
        <v>6000</v>
      </c>
      <c r="F10" s="7"/>
      <c r="G10" s="7">
        <v>4900</v>
      </c>
      <c r="H10" s="7">
        <v>12745.55</v>
      </c>
      <c r="I10" s="7"/>
      <c r="J10" s="7">
        <f t="shared" si="0"/>
        <v>23645.55</v>
      </c>
      <c r="K10" s="7">
        <f t="shared" si="1"/>
        <v>23645.55</v>
      </c>
      <c r="L10" s="7"/>
    </row>
    <row r="11" ht="20" customHeight="1" spans="1:12">
      <c r="A11" s="6">
        <v>8</v>
      </c>
      <c r="B11" s="7" t="s">
        <v>28</v>
      </c>
      <c r="C11" s="13" t="s">
        <v>29</v>
      </c>
      <c r="D11" s="6">
        <v>3</v>
      </c>
      <c r="E11" s="7">
        <v>50000</v>
      </c>
      <c r="F11" s="7">
        <v>120000</v>
      </c>
      <c r="G11" s="7">
        <v>28000</v>
      </c>
      <c r="H11" s="7">
        <v>9753.33</v>
      </c>
      <c r="I11" s="7">
        <v>60000</v>
      </c>
      <c r="J11" s="7">
        <f t="shared" si="0"/>
        <v>147753.33</v>
      </c>
      <c r="K11" s="7">
        <f t="shared" si="1"/>
        <v>49251.11</v>
      </c>
      <c r="L11" s="7"/>
    </row>
    <row r="12" ht="20" customHeight="1" spans="1:12">
      <c r="A12" s="6">
        <v>9</v>
      </c>
      <c r="B12" s="7" t="s">
        <v>30</v>
      </c>
      <c r="C12" s="13" t="s">
        <v>31</v>
      </c>
      <c r="D12" s="6">
        <v>5</v>
      </c>
      <c r="E12" s="7"/>
      <c r="F12" s="7">
        <v>575000</v>
      </c>
      <c r="G12" s="7"/>
      <c r="H12" s="7">
        <v>4398.01</v>
      </c>
      <c r="I12" s="7">
        <v>275000</v>
      </c>
      <c r="J12" s="7">
        <f t="shared" si="0"/>
        <v>304398.01</v>
      </c>
      <c r="K12" s="7">
        <f t="shared" si="1"/>
        <v>60879.602</v>
      </c>
      <c r="L12" s="7"/>
    </row>
    <row r="13" ht="20" customHeight="1" spans="1:12">
      <c r="A13" s="6">
        <v>10</v>
      </c>
      <c r="B13" s="7" t="s">
        <v>32</v>
      </c>
      <c r="C13" s="13" t="s">
        <v>33</v>
      </c>
      <c r="D13" s="6">
        <v>7</v>
      </c>
      <c r="E13" s="7">
        <v>80000</v>
      </c>
      <c r="F13" s="7">
        <v>470000</v>
      </c>
      <c r="G13" s="7"/>
      <c r="H13" s="7">
        <v>23853.02</v>
      </c>
      <c r="I13" s="7">
        <v>260000</v>
      </c>
      <c r="J13" s="7">
        <f t="shared" si="0"/>
        <v>313853.02</v>
      </c>
      <c r="K13" s="7">
        <f t="shared" si="1"/>
        <v>44836.1457142857</v>
      </c>
      <c r="L13" s="7"/>
    </row>
    <row r="14" ht="20" customHeight="1" spans="1:12">
      <c r="A14" s="6">
        <v>11</v>
      </c>
      <c r="B14" s="7" t="s">
        <v>34</v>
      </c>
      <c r="C14" s="13" t="s">
        <v>35</v>
      </c>
      <c r="D14" s="6">
        <v>3</v>
      </c>
      <c r="E14" s="7"/>
      <c r="F14" s="7">
        <v>316000</v>
      </c>
      <c r="G14" s="7"/>
      <c r="H14" s="7">
        <v>3847.04</v>
      </c>
      <c r="I14" s="7">
        <v>144000</v>
      </c>
      <c r="J14" s="7">
        <f t="shared" ref="J14:J45" si="2">E14+F14+G14+H14-I14</f>
        <v>175847.04</v>
      </c>
      <c r="K14" s="7">
        <f t="shared" si="1"/>
        <v>58615.68</v>
      </c>
      <c r="L14" s="7"/>
    </row>
    <row r="15" ht="20" customHeight="1" spans="1:12">
      <c r="A15" s="6">
        <v>12</v>
      </c>
      <c r="B15" s="7" t="s">
        <v>36</v>
      </c>
      <c r="C15" s="13" t="s">
        <v>37</v>
      </c>
      <c r="D15" s="6">
        <v>2</v>
      </c>
      <c r="E15" s="7"/>
      <c r="F15" s="7">
        <v>129000</v>
      </c>
      <c r="G15" s="7"/>
      <c r="H15" s="7">
        <v>2607.03</v>
      </c>
      <c r="I15" s="7">
        <v>51000</v>
      </c>
      <c r="J15" s="7">
        <f t="shared" si="2"/>
        <v>80607.03</v>
      </c>
      <c r="K15" s="7">
        <f t="shared" si="1"/>
        <v>40303.515</v>
      </c>
      <c r="L15" s="7"/>
    </row>
    <row r="16" ht="20" customHeight="1" spans="1:12">
      <c r="A16" s="6">
        <v>13</v>
      </c>
      <c r="B16" s="7" t="s">
        <v>38</v>
      </c>
      <c r="C16" s="13" t="s">
        <v>39</v>
      </c>
      <c r="D16" s="6">
        <v>3</v>
      </c>
      <c r="E16" s="7">
        <v>50000</v>
      </c>
      <c r="F16" s="7"/>
      <c r="G16" s="7">
        <v>14700</v>
      </c>
      <c r="H16" s="7">
        <v>7550.86</v>
      </c>
      <c r="I16" s="7"/>
      <c r="J16" s="7">
        <f t="shared" si="2"/>
        <v>72250.86</v>
      </c>
      <c r="K16" s="7">
        <f t="shared" si="1"/>
        <v>24083.62</v>
      </c>
      <c r="L16" s="7"/>
    </row>
    <row r="17" ht="20" customHeight="1" spans="1:12">
      <c r="A17" s="6">
        <v>14</v>
      </c>
      <c r="B17" s="7" t="s">
        <v>40</v>
      </c>
      <c r="C17" s="13" t="s">
        <v>41</v>
      </c>
      <c r="D17" s="6">
        <v>6</v>
      </c>
      <c r="E17" s="7">
        <v>100000</v>
      </c>
      <c r="F17" s="7">
        <v>508000</v>
      </c>
      <c r="G17" s="7"/>
      <c r="H17" s="7">
        <v>5269.24</v>
      </c>
      <c r="I17" s="7">
        <v>232000</v>
      </c>
      <c r="J17" s="7">
        <f t="shared" si="2"/>
        <v>381269.24</v>
      </c>
      <c r="K17" s="7">
        <f t="shared" si="1"/>
        <v>63544.8733333333</v>
      </c>
      <c r="L17" s="7"/>
    </row>
    <row r="18" ht="20" customHeight="1" spans="1:12">
      <c r="A18" s="6">
        <v>15</v>
      </c>
      <c r="B18" s="7" t="s">
        <v>42</v>
      </c>
      <c r="C18" s="13" t="s">
        <v>43</v>
      </c>
      <c r="D18" s="6">
        <v>4</v>
      </c>
      <c r="E18" s="7">
        <v>100000</v>
      </c>
      <c r="F18" s="7">
        <v>265000</v>
      </c>
      <c r="G18" s="7"/>
      <c r="H18" s="7">
        <v>5289.83</v>
      </c>
      <c r="I18" s="7">
        <v>120000</v>
      </c>
      <c r="J18" s="7">
        <f t="shared" si="2"/>
        <v>250289.83</v>
      </c>
      <c r="K18" s="7">
        <f t="shared" si="1"/>
        <v>62572.4575</v>
      </c>
      <c r="L18" s="7"/>
    </row>
    <row r="19" ht="20" customHeight="1" spans="1:12">
      <c r="A19" s="6">
        <v>16</v>
      </c>
      <c r="B19" s="7" t="s">
        <v>44</v>
      </c>
      <c r="C19" s="13" t="s">
        <v>45</v>
      </c>
      <c r="D19" s="6">
        <v>4</v>
      </c>
      <c r="E19" s="7"/>
      <c r="F19" s="7">
        <v>105000</v>
      </c>
      <c r="G19" s="7"/>
      <c r="H19" s="7"/>
      <c r="I19" s="7">
        <v>35000</v>
      </c>
      <c r="J19" s="7">
        <f t="shared" si="2"/>
        <v>70000</v>
      </c>
      <c r="K19" s="7">
        <f t="shared" si="1"/>
        <v>17500</v>
      </c>
      <c r="L19" s="7"/>
    </row>
    <row r="20" ht="20" customHeight="1" spans="1:12">
      <c r="A20" s="6">
        <v>17</v>
      </c>
      <c r="B20" s="7" t="s">
        <v>46</v>
      </c>
      <c r="C20" s="13" t="s">
        <v>47</v>
      </c>
      <c r="D20" s="6">
        <v>2</v>
      </c>
      <c r="E20" s="7"/>
      <c r="F20" s="7"/>
      <c r="G20" s="7">
        <v>9800</v>
      </c>
      <c r="H20" s="7">
        <v>13791.85</v>
      </c>
      <c r="I20" s="7"/>
      <c r="J20" s="7">
        <f t="shared" si="2"/>
        <v>23591.85</v>
      </c>
      <c r="K20" s="7">
        <f t="shared" si="1"/>
        <v>11795.925</v>
      </c>
      <c r="L20" s="7"/>
    </row>
    <row r="21" ht="20" customHeight="1" spans="1:12">
      <c r="A21" s="6">
        <v>18</v>
      </c>
      <c r="B21" s="7" t="s">
        <v>48</v>
      </c>
      <c r="C21" s="13" t="s">
        <v>49</v>
      </c>
      <c r="D21" s="6">
        <v>2</v>
      </c>
      <c r="E21" s="7"/>
      <c r="F21" s="7">
        <v>7500</v>
      </c>
      <c r="G21" s="7">
        <v>14000</v>
      </c>
      <c r="H21" s="7">
        <v>2490.58</v>
      </c>
      <c r="I21" s="7">
        <v>2500</v>
      </c>
      <c r="J21" s="7">
        <f t="shared" si="2"/>
        <v>21490.58</v>
      </c>
      <c r="K21" s="7">
        <f t="shared" si="1"/>
        <v>10745.29</v>
      </c>
      <c r="L21" s="7"/>
    </row>
    <row r="22" ht="20" customHeight="1" spans="1:12">
      <c r="A22" s="6">
        <v>19</v>
      </c>
      <c r="B22" s="7" t="s">
        <v>50</v>
      </c>
      <c r="C22" s="13" t="s">
        <v>51</v>
      </c>
      <c r="D22" s="6">
        <v>4</v>
      </c>
      <c r="E22" s="7"/>
      <c r="F22" s="7">
        <v>325000</v>
      </c>
      <c r="G22" s="7"/>
      <c r="H22" s="7">
        <v>6442.78</v>
      </c>
      <c r="I22" s="7">
        <v>150000</v>
      </c>
      <c r="J22" s="7">
        <f t="shared" si="2"/>
        <v>181442.78</v>
      </c>
      <c r="K22" s="7">
        <f t="shared" si="1"/>
        <v>45360.695</v>
      </c>
      <c r="L22" s="7"/>
    </row>
    <row r="23" ht="20" customHeight="1" spans="1:12">
      <c r="A23" s="6">
        <v>20</v>
      </c>
      <c r="B23" s="7" t="s">
        <v>52</v>
      </c>
      <c r="C23" s="13" t="s">
        <v>53</v>
      </c>
      <c r="D23" s="6">
        <v>5</v>
      </c>
      <c r="E23" s="7">
        <v>150000</v>
      </c>
      <c r="F23" s="7">
        <v>15000</v>
      </c>
      <c r="G23" s="7">
        <v>19600</v>
      </c>
      <c r="H23" s="7">
        <v>2897.8</v>
      </c>
      <c r="I23" s="7">
        <v>5000</v>
      </c>
      <c r="J23" s="7">
        <f t="shared" si="2"/>
        <v>182497.8</v>
      </c>
      <c r="K23" s="7">
        <f t="shared" si="1"/>
        <v>36499.56</v>
      </c>
      <c r="L23" s="7"/>
    </row>
    <row r="24" ht="20" customHeight="1" spans="1:12">
      <c r="A24" s="6">
        <v>21</v>
      </c>
      <c r="B24" s="7" t="s">
        <v>54</v>
      </c>
      <c r="C24" s="13" t="s">
        <v>55</v>
      </c>
      <c r="D24" s="6">
        <v>4</v>
      </c>
      <c r="E24" s="7"/>
      <c r="F24" s="7">
        <v>105000</v>
      </c>
      <c r="G24" s="7"/>
      <c r="H24" s="7">
        <v>5469.75</v>
      </c>
      <c r="I24" s="7">
        <v>56000</v>
      </c>
      <c r="J24" s="7">
        <f t="shared" si="2"/>
        <v>54469.75</v>
      </c>
      <c r="K24" s="7">
        <f t="shared" si="1"/>
        <v>13617.4375</v>
      </c>
      <c r="L24" s="7"/>
    </row>
    <row r="25" ht="20" customHeight="1" spans="1:12">
      <c r="A25" s="6">
        <v>22</v>
      </c>
      <c r="B25" s="7" t="s">
        <v>56</v>
      </c>
      <c r="C25" s="13" t="s">
        <v>57</v>
      </c>
      <c r="D25" s="6">
        <v>1</v>
      </c>
      <c r="E25" s="7"/>
      <c r="F25" s="7">
        <v>277500</v>
      </c>
      <c r="G25" s="7"/>
      <c r="H25" s="7"/>
      <c r="I25" s="7">
        <v>168600</v>
      </c>
      <c r="J25" s="7">
        <f t="shared" si="2"/>
        <v>108900</v>
      </c>
      <c r="K25" s="7">
        <f t="shared" si="1"/>
        <v>108900</v>
      </c>
      <c r="L25" s="7"/>
    </row>
    <row r="26" ht="20" customHeight="1" spans="1:12">
      <c r="A26" s="6">
        <v>23</v>
      </c>
      <c r="B26" s="7" t="s">
        <v>58</v>
      </c>
      <c r="C26" s="13" t="s">
        <v>59</v>
      </c>
      <c r="D26" s="6">
        <v>1</v>
      </c>
      <c r="E26" s="7">
        <v>50000</v>
      </c>
      <c r="F26" s="7"/>
      <c r="G26" s="7">
        <v>4900</v>
      </c>
      <c r="H26" s="7">
        <v>42449.11</v>
      </c>
      <c r="I26" s="7"/>
      <c r="J26" s="7">
        <f t="shared" si="2"/>
        <v>97349.11</v>
      </c>
      <c r="K26" s="7">
        <f t="shared" si="1"/>
        <v>97349.11</v>
      </c>
      <c r="L26" s="7"/>
    </row>
    <row r="27" ht="20" customHeight="1" spans="1:12">
      <c r="A27" s="6">
        <v>24</v>
      </c>
      <c r="B27" s="7" t="s">
        <v>60</v>
      </c>
      <c r="C27" s="13" t="s">
        <v>61</v>
      </c>
      <c r="D27" s="6">
        <v>4</v>
      </c>
      <c r="E27" s="7">
        <v>100000</v>
      </c>
      <c r="F27" s="7">
        <v>220000</v>
      </c>
      <c r="G27" s="7"/>
      <c r="H27" s="7">
        <v>19969.92</v>
      </c>
      <c r="I27" s="7">
        <v>120000</v>
      </c>
      <c r="J27" s="7">
        <f t="shared" si="2"/>
        <v>219969.92</v>
      </c>
      <c r="K27" s="7">
        <f t="shared" si="1"/>
        <v>54992.48</v>
      </c>
      <c r="L27" s="7"/>
    </row>
    <row r="28" ht="20" customHeight="1" spans="1:12">
      <c r="A28" s="6">
        <v>25</v>
      </c>
      <c r="B28" s="7" t="s">
        <v>62</v>
      </c>
      <c r="C28" s="7" t="s">
        <v>63</v>
      </c>
      <c r="D28" s="6">
        <v>3</v>
      </c>
      <c r="E28" s="7"/>
      <c r="F28" s="7">
        <v>295000</v>
      </c>
      <c r="G28" s="7"/>
      <c r="H28" s="7">
        <v>3162.43</v>
      </c>
      <c r="I28" s="7">
        <v>140000</v>
      </c>
      <c r="J28" s="7">
        <f t="shared" si="2"/>
        <v>158162.43</v>
      </c>
      <c r="K28" s="7">
        <f t="shared" si="1"/>
        <v>52720.81</v>
      </c>
      <c r="L28" s="7"/>
    </row>
    <row r="29" ht="20" customHeight="1" spans="1:12">
      <c r="A29" s="6">
        <v>26</v>
      </c>
      <c r="B29" s="7" t="s">
        <v>64</v>
      </c>
      <c r="C29" s="13" t="s">
        <v>65</v>
      </c>
      <c r="D29" s="6">
        <v>2</v>
      </c>
      <c r="E29" s="7"/>
      <c r="F29" s="7">
        <v>205000</v>
      </c>
      <c r="G29" s="7"/>
      <c r="H29" s="7">
        <v>4467.27</v>
      </c>
      <c r="I29" s="7">
        <v>108000</v>
      </c>
      <c r="J29" s="7">
        <f t="shared" si="2"/>
        <v>101467.27</v>
      </c>
      <c r="K29" s="7">
        <f t="shared" si="1"/>
        <v>50733.635</v>
      </c>
      <c r="L29" s="7"/>
    </row>
    <row r="30" ht="20" customHeight="1" spans="1:12">
      <c r="A30" s="6">
        <v>27</v>
      </c>
      <c r="B30" s="7" t="s">
        <v>66</v>
      </c>
      <c r="C30" s="13" t="s">
        <v>67</v>
      </c>
      <c r="D30" s="6">
        <v>6</v>
      </c>
      <c r="E30" s="7"/>
      <c r="F30" s="7">
        <v>649000</v>
      </c>
      <c r="G30" s="7"/>
      <c r="H30" s="7">
        <v>7797.59</v>
      </c>
      <c r="I30" s="7">
        <v>359000</v>
      </c>
      <c r="J30" s="7">
        <f t="shared" si="2"/>
        <v>297797.59</v>
      </c>
      <c r="K30" s="7">
        <f t="shared" si="1"/>
        <v>49632.9316666667</v>
      </c>
      <c r="L30" s="7"/>
    </row>
    <row r="31" ht="20" customHeight="1" spans="1:12">
      <c r="A31" s="6">
        <v>28</v>
      </c>
      <c r="B31" s="7" t="s">
        <v>68</v>
      </c>
      <c r="C31" s="7" t="s">
        <v>69</v>
      </c>
      <c r="D31" s="6">
        <v>3</v>
      </c>
      <c r="E31" s="7">
        <v>50000</v>
      </c>
      <c r="F31" s="7">
        <v>294500</v>
      </c>
      <c r="G31" s="7"/>
      <c r="H31" s="7">
        <v>1614.59</v>
      </c>
      <c r="I31" s="7">
        <v>142600</v>
      </c>
      <c r="J31" s="7">
        <f t="shared" si="2"/>
        <v>203514.59</v>
      </c>
      <c r="K31" s="7">
        <f t="shared" si="1"/>
        <v>67838.1966666667</v>
      </c>
      <c r="L31" s="7"/>
    </row>
    <row r="32" ht="20" customHeight="1" spans="1:12">
      <c r="A32" s="6">
        <v>29</v>
      </c>
      <c r="B32" s="7" t="s">
        <v>70</v>
      </c>
      <c r="C32" s="13" t="s">
        <v>71</v>
      </c>
      <c r="D32" s="6">
        <v>5</v>
      </c>
      <c r="E32" s="7">
        <v>50000</v>
      </c>
      <c r="F32" s="7">
        <v>192000</v>
      </c>
      <c r="G32" s="7"/>
      <c r="H32" s="7">
        <v>2032.03</v>
      </c>
      <c r="I32" s="7">
        <v>78000</v>
      </c>
      <c r="J32" s="7">
        <f t="shared" si="2"/>
        <v>166032.03</v>
      </c>
      <c r="K32" s="7">
        <f t="shared" si="1"/>
        <v>33206.406</v>
      </c>
      <c r="L32" s="7"/>
    </row>
    <row r="33" ht="20" customHeight="1" spans="1:12">
      <c r="A33" s="6">
        <v>30</v>
      </c>
      <c r="B33" s="7" t="s">
        <v>72</v>
      </c>
      <c r="C33" s="13" t="s">
        <v>73</v>
      </c>
      <c r="D33" s="6">
        <v>2</v>
      </c>
      <c r="E33" s="7"/>
      <c r="F33" s="7">
        <v>120500</v>
      </c>
      <c r="G33" s="7"/>
      <c r="H33" s="7">
        <v>4012.89</v>
      </c>
      <c r="I33" s="7">
        <v>53500</v>
      </c>
      <c r="J33" s="7">
        <f t="shared" si="2"/>
        <v>71012.89</v>
      </c>
      <c r="K33" s="7">
        <f t="shared" si="1"/>
        <v>35506.445</v>
      </c>
      <c r="L33" s="7"/>
    </row>
    <row r="34" ht="20" customHeight="1" spans="1:12">
      <c r="A34" s="6">
        <v>31</v>
      </c>
      <c r="B34" s="7" t="s">
        <v>74</v>
      </c>
      <c r="C34" s="13" t="s">
        <v>75</v>
      </c>
      <c r="D34" s="6">
        <v>3</v>
      </c>
      <c r="E34" s="7"/>
      <c r="F34" s="7">
        <v>189500</v>
      </c>
      <c r="G34" s="7"/>
      <c r="H34" s="7">
        <v>2161.67</v>
      </c>
      <c r="I34" s="7">
        <v>84500</v>
      </c>
      <c r="J34" s="7">
        <f t="shared" si="2"/>
        <v>107161.67</v>
      </c>
      <c r="K34" s="7">
        <f t="shared" si="1"/>
        <v>35720.5566666667</v>
      </c>
      <c r="L34" s="7"/>
    </row>
    <row r="35" ht="20" customHeight="1" spans="1:12">
      <c r="A35" s="6">
        <v>32</v>
      </c>
      <c r="B35" s="7" t="s">
        <v>76</v>
      </c>
      <c r="C35" s="13" t="s">
        <v>77</v>
      </c>
      <c r="D35" s="6">
        <v>3</v>
      </c>
      <c r="E35" s="7">
        <v>50000</v>
      </c>
      <c r="F35" s="7">
        <v>78500</v>
      </c>
      <c r="G35" s="7"/>
      <c r="H35" s="7">
        <v>1589.35</v>
      </c>
      <c r="I35" s="7">
        <v>27500</v>
      </c>
      <c r="J35" s="7">
        <f t="shared" si="2"/>
        <v>102589.35</v>
      </c>
      <c r="K35" s="7">
        <f t="shared" si="1"/>
        <v>34196.45</v>
      </c>
      <c r="L35" s="7"/>
    </row>
    <row r="36" ht="20" customHeight="1" spans="1:12">
      <c r="A36" s="6">
        <v>33</v>
      </c>
      <c r="B36" s="7" t="s">
        <v>78</v>
      </c>
      <c r="C36" s="13" t="s">
        <v>79</v>
      </c>
      <c r="D36" s="6">
        <v>4</v>
      </c>
      <c r="E36" s="7">
        <v>80000</v>
      </c>
      <c r="F36" s="7">
        <v>169000</v>
      </c>
      <c r="G36" s="7"/>
      <c r="H36" s="7">
        <v>2606.71</v>
      </c>
      <c r="I36" s="7">
        <v>66000</v>
      </c>
      <c r="J36" s="7">
        <f t="shared" si="2"/>
        <v>185606.71</v>
      </c>
      <c r="K36" s="7">
        <f t="shared" si="1"/>
        <v>46401.6775</v>
      </c>
      <c r="L36" s="7"/>
    </row>
    <row r="37" ht="20" customHeight="1" spans="1:12">
      <c r="A37" s="6">
        <v>34</v>
      </c>
      <c r="B37" s="7" t="s">
        <v>80</v>
      </c>
      <c r="C37" s="13" t="s">
        <v>81</v>
      </c>
      <c r="D37" s="6">
        <v>2</v>
      </c>
      <c r="E37" s="7"/>
      <c r="F37" s="7">
        <v>150000</v>
      </c>
      <c r="G37" s="7"/>
      <c r="H37" s="7">
        <v>3486.56</v>
      </c>
      <c r="I37" s="7">
        <v>99000</v>
      </c>
      <c r="J37" s="7">
        <f t="shared" si="2"/>
        <v>54486.56</v>
      </c>
      <c r="K37" s="7">
        <f t="shared" ref="K37:K68" si="3">J37/D37</f>
        <v>27243.28</v>
      </c>
      <c r="L37" s="7"/>
    </row>
    <row r="38" ht="20" customHeight="1" spans="1:12">
      <c r="A38" s="6">
        <v>35</v>
      </c>
      <c r="B38" s="7" t="s">
        <v>82</v>
      </c>
      <c r="C38" s="13" t="s">
        <v>83</v>
      </c>
      <c r="D38" s="6">
        <v>3</v>
      </c>
      <c r="E38" s="7">
        <v>30000</v>
      </c>
      <c r="F38" s="7">
        <v>49500</v>
      </c>
      <c r="G38" s="7"/>
      <c r="H38" s="7">
        <v>4331.43</v>
      </c>
      <c r="I38" s="7">
        <v>16500</v>
      </c>
      <c r="J38" s="7">
        <f t="shared" si="2"/>
        <v>67331.43</v>
      </c>
      <c r="K38" s="7">
        <f t="shared" si="3"/>
        <v>22443.81</v>
      </c>
      <c r="L38" s="7"/>
    </row>
    <row r="39" ht="20" customHeight="1" spans="1:12">
      <c r="A39" s="6">
        <v>36</v>
      </c>
      <c r="B39" s="7" t="s">
        <v>84</v>
      </c>
      <c r="C39" s="13" t="s">
        <v>85</v>
      </c>
      <c r="D39" s="6">
        <v>2</v>
      </c>
      <c r="E39" s="7">
        <v>50000</v>
      </c>
      <c r="F39" s="7"/>
      <c r="G39" s="7">
        <v>28000</v>
      </c>
      <c r="H39" s="7">
        <v>4043.35</v>
      </c>
      <c r="I39" s="7"/>
      <c r="J39" s="7">
        <f t="shared" si="2"/>
        <v>82043.35</v>
      </c>
      <c r="K39" s="7">
        <f t="shared" si="3"/>
        <v>41021.675</v>
      </c>
      <c r="L39" s="7"/>
    </row>
    <row r="40" ht="20" customHeight="1" spans="1:12">
      <c r="A40" s="6">
        <v>37</v>
      </c>
      <c r="B40" s="7" t="s">
        <v>86</v>
      </c>
      <c r="C40" s="13" t="s">
        <v>87</v>
      </c>
      <c r="D40" s="6">
        <v>5</v>
      </c>
      <c r="E40" s="7"/>
      <c r="F40" s="7">
        <v>225000</v>
      </c>
      <c r="G40" s="7"/>
      <c r="H40" s="7">
        <v>38183.05</v>
      </c>
      <c r="I40" s="7">
        <v>65000</v>
      </c>
      <c r="J40" s="7">
        <f t="shared" si="2"/>
        <v>198183.05</v>
      </c>
      <c r="K40" s="7">
        <f t="shared" si="3"/>
        <v>39636.61</v>
      </c>
      <c r="L40" s="7"/>
    </row>
    <row r="41" ht="20" customHeight="1" spans="1:12">
      <c r="A41" s="6">
        <v>38</v>
      </c>
      <c r="B41" s="7" t="s">
        <v>88</v>
      </c>
      <c r="C41" s="13" t="s">
        <v>89</v>
      </c>
      <c r="D41" s="6">
        <v>4</v>
      </c>
      <c r="E41" s="7"/>
      <c r="F41" s="7">
        <v>236000</v>
      </c>
      <c r="G41" s="7"/>
      <c r="H41" s="7"/>
      <c r="I41" s="7">
        <v>84000</v>
      </c>
      <c r="J41" s="7">
        <f t="shared" si="2"/>
        <v>152000</v>
      </c>
      <c r="K41" s="7">
        <f t="shared" si="3"/>
        <v>38000</v>
      </c>
      <c r="L41" s="7"/>
    </row>
    <row r="42" ht="20" customHeight="1" spans="1:12">
      <c r="A42" s="6">
        <v>39</v>
      </c>
      <c r="B42" s="7" t="s">
        <v>90</v>
      </c>
      <c r="C42" s="13" t="s">
        <v>91</v>
      </c>
      <c r="D42" s="6">
        <v>3</v>
      </c>
      <c r="E42" s="7">
        <v>50000</v>
      </c>
      <c r="F42" s="7">
        <v>42000</v>
      </c>
      <c r="G42" s="7">
        <v>14700</v>
      </c>
      <c r="H42" s="7"/>
      <c r="I42" s="7">
        <v>18000</v>
      </c>
      <c r="J42" s="7">
        <f t="shared" si="2"/>
        <v>88700</v>
      </c>
      <c r="K42" s="7">
        <f t="shared" si="3"/>
        <v>29566.6666666667</v>
      </c>
      <c r="L42" s="7"/>
    </row>
    <row r="43" ht="20" customHeight="1" spans="1:12">
      <c r="A43" s="6">
        <v>40</v>
      </c>
      <c r="B43" s="7" t="s">
        <v>92</v>
      </c>
      <c r="C43" s="13" t="s">
        <v>93</v>
      </c>
      <c r="D43" s="6">
        <v>4</v>
      </c>
      <c r="E43" s="7"/>
      <c r="F43" s="7">
        <v>111000</v>
      </c>
      <c r="G43" s="7"/>
      <c r="H43" s="7">
        <v>4755.59</v>
      </c>
      <c r="I43" s="7">
        <v>39000</v>
      </c>
      <c r="J43" s="7">
        <f t="shared" si="2"/>
        <v>76755.59</v>
      </c>
      <c r="K43" s="7">
        <f t="shared" si="3"/>
        <v>19188.8975</v>
      </c>
      <c r="L43" s="7"/>
    </row>
    <row r="44" ht="20" customHeight="1" spans="1:12">
      <c r="A44" s="6">
        <v>41</v>
      </c>
      <c r="B44" s="7" t="s">
        <v>94</v>
      </c>
      <c r="C44" s="13" t="s">
        <v>95</v>
      </c>
      <c r="D44" s="6">
        <v>3</v>
      </c>
      <c r="E44" s="7">
        <v>30000</v>
      </c>
      <c r="F44" s="7">
        <v>64000</v>
      </c>
      <c r="G44" s="7"/>
      <c r="H44" s="7">
        <v>2002.68</v>
      </c>
      <c r="I44" s="7">
        <v>26000</v>
      </c>
      <c r="J44" s="7">
        <f t="shared" si="2"/>
        <v>70002.68</v>
      </c>
      <c r="K44" s="7">
        <f t="shared" si="3"/>
        <v>23334.2266666667</v>
      </c>
      <c r="L44" s="7"/>
    </row>
    <row r="45" ht="20" customHeight="1" spans="1:12">
      <c r="A45" s="6">
        <v>42</v>
      </c>
      <c r="B45" s="7" t="s">
        <v>96</v>
      </c>
      <c r="C45" s="13" t="s">
        <v>97</v>
      </c>
      <c r="D45" s="6">
        <v>4</v>
      </c>
      <c r="E45" s="7">
        <v>10000</v>
      </c>
      <c r="F45" s="7">
        <v>68400</v>
      </c>
      <c r="G45" s="7"/>
      <c r="H45" s="7">
        <v>3025.49</v>
      </c>
      <c r="I45" s="7">
        <v>23600</v>
      </c>
      <c r="J45" s="7">
        <f t="shared" si="2"/>
        <v>57825.49</v>
      </c>
      <c r="K45" s="7">
        <f t="shared" si="3"/>
        <v>14456.3725</v>
      </c>
      <c r="L45" s="7"/>
    </row>
    <row r="46" ht="20" customHeight="1" spans="1:12">
      <c r="A46" s="6">
        <v>43</v>
      </c>
      <c r="B46" s="7" t="s">
        <v>98</v>
      </c>
      <c r="C46" s="13" t="s">
        <v>99</v>
      </c>
      <c r="D46" s="6">
        <v>3</v>
      </c>
      <c r="E46" s="7"/>
      <c r="F46" s="7">
        <v>39000</v>
      </c>
      <c r="G46" s="7"/>
      <c r="H46" s="7">
        <v>20003.79</v>
      </c>
      <c r="I46" s="7">
        <v>13000</v>
      </c>
      <c r="J46" s="7">
        <f t="shared" ref="J46:J77" si="4">E46+F46+G46+H46-I46</f>
        <v>46003.79</v>
      </c>
      <c r="K46" s="7">
        <f t="shared" si="3"/>
        <v>15334.5966666667</v>
      </c>
      <c r="L46" s="7"/>
    </row>
    <row r="47" ht="20" customHeight="1" spans="1:12">
      <c r="A47" s="6">
        <v>44</v>
      </c>
      <c r="B47" s="7" t="s">
        <v>100</v>
      </c>
      <c r="C47" s="13" t="s">
        <v>101</v>
      </c>
      <c r="D47" s="6">
        <v>3</v>
      </c>
      <c r="E47" s="7"/>
      <c r="F47" s="7">
        <v>57000</v>
      </c>
      <c r="G47" s="7"/>
      <c r="H47" s="7">
        <v>2619.16</v>
      </c>
      <c r="I47" s="7">
        <v>19000</v>
      </c>
      <c r="J47" s="7">
        <f t="shared" si="4"/>
        <v>40619.16</v>
      </c>
      <c r="K47" s="7">
        <f t="shared" si="3"/>
        <v>13539.72</v>
      </c>
      <c r="L47" s="7"/>
    </row>
    <row r="48" ht="20" customHeight="1" spans="1:12">
      <c r="A48" s="6">
        <v>45</v>
      </c>
      <c r="B48" s="7" t="s">
        <v>102</v>
      </c>
      <c r="C48" s="13" t="s">
        <v>103</v>
      </c>
      <c r="D48" s="6">
        <v>8</v>
      </c>
      <c r="E48" s="7">
        <v>90000</v>
      </c>
      <c r="F48" s="7">
        <v>175000</v>
      </c>
      <c r="G48" s="7"/>
      <c r="H48" s="7">
        <v>4064.12</v>
      </c>
      <c r="I48" s="7">
        <v>30000</v>
      </c>
      <c r="J48" s="7">
        <f t="shared" si="4"/>
        <v>239064.12</v>
      </c>
      <c r="K48" s="7">
        <f t="shared" si="3"/>
        <v>29883.015</v>
      </c>
      <c r="L48" s="7"/>
    </row>
    <row r="49" ht="20" customHeight="1" spans="1:12">
      <c r="A49" s="6">
        <v>46</v>
      </c>
      <c r="B49" s="7" t="s">
        <v>104</v>
      </c>
      <c r="C49" s="13" t="s">
        <v>105</v>
      </c>
      <c r="D49" s="6">
        <v>1</v>
      </c>
      <c r="E49" s="7">
        <v>20000</v>
      </c>
      <c r="F49" s="7"/>
      <c r="G49" s="7">
        <v>4900</v>
      </c>
      <c r="H49" s="7">
        <v>459</v>
      </c>
      <c r="I49" s="7"/>
      <c r="J49" s="7">
        <f t="shared" si="4"/>
        <v>25359</v>
      </c>
      <c r="K49" s="7">
        <f t="shared" si="3"/>
        <v>25359</v>
      </c>
      <c r="L49" s="7"/>
    </row>
    <row r="50" ht="20" customHeight="1" spans="1:12">
      <c r="A50" s="6">
        <v>47</v>
      </c>
      <c r="B50" s="7" t="s">
        <v>106</v>
      </c>
      <c r="C50" s="13" t="s">
        <v>107</v>
      </c>
      <c r="D50" s="6">
        <v>5</v>
      </c>
      <c r="E50" s="7"/>
      <c r="F50" s="7">
        <v>171000</v>
      </c>
      <c r="G50" s="7"/>
      <c r="H50" s="7">
        <v>7652.11</v>
      </c>
      <c r="I50" s="7">
        <v>67000</v>
      </c>
      <c r="J50" s="7">
        <f t="shared" si="4"/>
        <v>111652.11</v>
      </c>
      <c r="K50" s="7">
        <f t="shared" si="3"/>
        <v>22330.422</v>
      </c>
      <c r="L50" s="7"/>
    </row>
    <row r="51" s="2" customFormat="1" ht="20" customHeight="1" spans="1:12">
      <c r="A51" s="8">
        <v>48</v>
      </c>
      <c r="B51" s="9" t="s">
        <v>108</v>
      </c>
      <c r="C51" s="14" t="s">
        <v>109</v>
      </c>
      <c r="D51" s="8">
        <v>3</v>
      </c>
      <c r="E51" s="9"/>
      <c r="F51" s="9">
        <v>100000</v>
      </c>
      <c r="G51" s="9">
        <v>7000</v>
      </c>
      <c r="H51" s="9"/>
      <c r="I51" s="9"/>
      <c r="J51" s="9">
        <f t="shared" si="4"/>
        <v>107000</v>
      </c>
      <c r="K51" s="7">
        <f t="shared" si="3"/>
        <v>35666.6666666667</v>
      </c>
      <c r="L51" s="9"/>
    </row>
    <row r="52" ht="20" customHeight="1" spans="1:12">
      <c r="A52" s="6">
        <v>49</v>
      </c>
      <c r="B52" s="7" t="s">
        <v>110</v>
      </c>
      <c r="C52" s="13" t="s">
        <v>111</v>
      </c>
      <c r="D52" s="6">
        <v>6</v>
      </c>
      <c r="E52" s="7"/>
      <c r="F52" s="7">
        <v>750000</v>
      </c>
      <c r="G52" s="7"/>
      <c r="H52" s="7">
        <v>1170.96</v>
      </c>
      <c r="I52" s="7">
        <v>302000</v>
      </c>
      <c r="J52" s="7">
        <f t="shared" si="4"/>
        <v>449170.96</v>
      </c>
      <c r="K52" s="7">
        <f t="shared" si="3"/>
        <v>74861.8266666667</v>
      </c>
      <c r="L52" s="7"/>
    </row>
    <row r="53" ht="20" customHeight="1" spans="1:12">
      <c r="A53" s="6">
        <v>50</v>
      </c>
      <c r="B53" s="7" t="s">
        <v>112</v>
      </c>
      <c r="C53" s="13" t="s">
        <v>113</v>
      </c>
      <c r="D53" s="6">
        <v>4</v>
      </c>
      <c r="E53" s="7">
        <v>15000</v>
      </c>
      <c r="F53" s="7">
        <v>178000</v>
      </c>
      <c r="G53" s="7"/>
      <c r="H53" s="7">
        <v>4001.88</v>
      </c>
      <c r="I53" s="7">
        <v>86000</v>
      </c>
      <c r="J53" s="7">
        <f t="shared" si="4"/>
        <v>111001.88</v>
      </c>
      <c r="K53" s="7">
        <f t="shared" si="3"/>
        <v>27750.47</v>
      </c>
      <c r="L53" s="7"/>
    </row>
    <row r="54" ht="20" customHeight="1" spans="1:12">
      <c r="A54" s="6">
        <v>51</v>
      </c>
      <c r="B54" s="7" t="s">
        <v>114</v>
      </c>
      <c r="C54" s="13" t="s">
        <v>115</v>
      </c>
      <c r="D54" s="6">
        <v>2</v>
      </c>
      <c r="E54" s="7">
        <v>100000</v>
      </c>
      <c r="F54" s="7"/>
      <c r="G54" s="7"/>
      <c r="H54" s="7">
        <v>2271.2</v>
      </c>
      <c r="I54" s="7"/>
      <c r="J54" s="7">
        <f t="shared" si="4"/>
        <v>102271.2</v>
      </c>
      <c r="K54" s="7">
        <f t="shared" si="3"/>
        <v>51135.6</v>
      </c>
      <c r="L54" s="7"/>
    </row>
    <row r="55" ht="20" customHeight="1" spans="1:12">
      <c r="A55" s="6">
        <v>52</v>
      </c>
      <c r="B55" s="7" t="s">
        <v>116</v>
      </c>
      <c r="C55" s="7" t="s">
        <v>117</v>
      </c>
      <c r="D55" s="6">
        <v>6</v>
      </c>
      <c r="E55" s="7">
        <v>30000</v>
      </c>
      <c r="F55" s="7">
        <v>518500</v>
      </c>
      <c r="G55" s="7"/>
      <c r="H55" s="7">
        <v>3976.04</v>
      </c>
      <c r="I55" s="7">
        <v>231500</v>
      </c>
      <c r="J55" s="7">
        <f t="shared" si="4"/>
        <v>320976.04</v>
      </c>
      <c r="K55" s="7">
        <f t="shared" si="3"/>
        <v>53496.0066666667</v>
      </c>
      <c r="L55" s="7"/>
    </row>
    <row r="56" ht="20" customHeight="1" spans="1:12">
      <c r="A56" s="6">
        <v>53</v>
      </c>
      <c r="B56" s="7" t="s">
        <v>118</v>
      </c>
      <c r="C56" s="13" t="s">
        <v>119</v>
      </c>
      <c r="D56" s="6">
        <v>3</v>
      </c>
      <c r="E56" s="7">
        <v>50000</v>
      </c>
      <c r="F56" s="7">
        <v>88000</v>
      </c>
      <c r="G56" s="7"/>
      <c r="H56" s="7">
        <v>5654.36</v>
      </c>
      <c r="I56" s="7">
        <v>21200</v>
      </c>
      <c r="J56" s="7">
        <f t="shared" si="4"/>
        <v>122454.36</v>
      </c>
      <c r="K56" s="7">
        <f t="shared" si="3"/>
        <v>40818.12</v>
      </c>
      <c r="L56" s="7"/>
    </row>
    <row r="57" ht="20" customHeight="1" spans="1:12">
      <c r="A57" s="6">
        <v>54</v>
      </c>
      <c r="B57" s="7" t="s">
        <v>120</v>
      </c>
      <c r="C57" s="13" t="s">
        <v>121</v>
      </c>
      <c r="D57" s="6">
        <v>3</v>
      </c>
      <c r="E57" s="7"/>
      <c r="F57" s="7">
        <v>405000</v>
      </c>
      <c r="G57" s="7"/>
      <c r="H57" s="7">
        <v>4134.84</v>
      </c>
      <c r="I57" s="7">
        <v>198500</v>
      </c>
      <c r="J57" s="7">
        <f t="shared" si="4"/>
        <v>210634.84</v>
      </c>
      <c r="K57" s="7">
        <f t="shared" si="3"/>
        <v>70211.6133333333</v>
      </c>
      <c r="L57" s="7"/>
    </row>
    <row r="58" ht="20" customHeight="1" spans="1:12">
      <c r="A58" s="6">
        <v>55</v>
      </c>
      <c r="B58" s="7" t="s">
        <v>122</v>
      </c>
      <c r="C58" s="13" t="s">
        <v>123</v>
      </c>
      <c r="D58" s="6">
        <v>4</v>
      </c>
      <c r="E58" s="7"/>
      <c r="F58" s="7">
        <v>135000</v>
      </c>
      <c r="G58" s="7"/>
      <c r="H58" s="7">
        <v>2959.3</v>
      </c>
      <c r="I58" s="7">
        <v>55000</v>
      </c>
      <c r="J58" s="7">
        <f t="shared" si="4"/>
        <v>82959.3</v>
      </c>
      <c r="K58" s="7">
        <f t="shared" si="3"/>
        <v>20739.825</v>
      </c>
      <c r="L58" s="7"/>
    </row>
    <row r="59" ht="20" customHeight="1" spans="1:12">
      <c r="A59" s="6">
        <v>56</v>
      </c>
      <c r="B59" s="7" t="s">
        <v>124</v>
      </c>
      <c r="C59" s="13" t="s">
        <v>125</v>
      </c>
      <c r="D59" s="6">
        <v>2</v>
      </c>
      <c r="E59" s="7">
        <v>17500</v>
      </c>
      <c r="F59" s="7">
        <v>170000</v>
      </c>
      <c r="G59" s="7"/>
      <c r="H59" s="7">
        <v>2941.19</v>
      </c>
      <c r="I59" s="7">
        <v>85000</v>
      </c>
      <c r="J59" s="7">
        <f t="shared" si="4"/>
        <v>105441.19</v>
      </c>
      <c r="K59" s="7">
        <f t="shared" si="3"/>
        <v>52720.595</v>
      </c>
      <c r="L59" s="7"/>
    </row>
    <row r="60" ht="20" customHeight="1" spans="1:12">
      <c r="A60" s="6">
        <v>57</v>
      </c>
      <c r="B60" s="7" t="s">
        <v>126</v>
      </c>
      <c r="C60" s="13" t="s">
        <v>127</v>
      </c>
      <c r="D60" s="6">
        <v>2</v>
      </c>
      <c r="E60" s="7"/>
      <c r="F60" s="7">
        <v>347500</v>
      </c>
      <c r="G60" s="7"/>
      <c r="H60" s="7">
        <v>5678.08</v>
      </c>
      <c r="I60" s="7">
        <v>194500</v>
      </c>
      <c r="J60" s="7">
        <f t="shared" si="4"/>
        <v>158678.08</v>
      </c>
      <c r="K60" s="7">
        <f t="shared" si="3"/>
        <v>79339.04</v>
      </c>
      <c r="L60" s="7"/>
    </row>
    <row r="61" ht="20" customHeight="1" spans="1:12">
      <c r="A61" s="6">
        <v>58</v>
      </c>
      <c r="B61" s="7" t="s">
        <v>128</v>
      </c>
      <c r="C61" s="13" t="s">
        <v>129</v>
      </c>
      <c r="D61" s="6">
        <v>3</v>
      </c>
      <c r="E61" s="7">
        <v>20000</v>
      </c>
      <c r="F61" s="7">
        <v>310000</v>
      </c>
      <c r="G61" s="7"/>
      <c r="H61" s="7"/>
      <c r="I61" s="7">
        <v>145000</v>
      </c>
      <c r="J61" s="7">
        <f t="shared" si="4"/>
        <v>185000</v>
      </c>
      <c r="K61" s="7">
        <f t="shared" si="3"/>
        <v>61666.6666666667</v>
      </c>
      <c r="L61" s="7"/>
    </row>
    <row r="62" ht="20" customHeight="1" spans="1:12">
      <c r="A62" s="6">
        <v>59</v>
      </c>
      <c r="B62" s="7" t="s">
        <v>130</v>
      </c>
      <c r="C62" s="13" t="s">
        <v>131</v>
      </c>
      <c r="D62" s="6">
        <v>1</v>
      </c>
      <c r="E62" s="7">
        <v>175000</v>
      </c>
      <c r="F62" s="7"/>
      <c r="G62" s="7"/>
      <c r="H62" s="7">
        <v>950.44</v>
      </c>
      <c r="I62" s="7">
        <v>124500</v>
      </c>
      <c r="J62" s="7">
        <f t="shared" si="4"/>
        <v>51450.44</v>
      </c>
      <c r="K62" s="7">
        <f t="shared" si="3"/>
        <v>51450.44</v>
      </c>
      <c r="L62" s="7"/>
    </row>
    <row r="63" ht="20" customHeight="1" spans="1:12">
      <c r="A63" s="6">
        <v>60</v>
      </c>
      <c r="B63" s="7" t="s">
        <v>132</v>
      </c>
      <c r="C63" s="13" t="s">
        <v>133</v>
      </c>
      <c r="D63" s="6">
        <v>2</v>
      </c>
      <c r="E63" s="7"/>
      <c r="F63" s="7">
        <v>70000</v>
      </c>
      <c r="G63" s="7"/>
      <c r="H63" s="7">
        <v>2155.02</v>
      </c>
      <c r="I63" s="7">
        <v>30000</v>
      </c>
      <c r="J63" s="7">
        <f t="shared" si="4"/>
        <v>42155.02</v>
      </c>
      <c r="K63" s="7">
        <f t="shared" si="3"/>
        <v>21077.51</v>
      </c>
      <c r="L63" s="7"/>
    </row>
    <row r="64" ht="20" customHeight="1" spans="1:12">
      <c r="A64" s="6">
        <v>61</v>
      </c>
      <c r="B64" s="7" t="s">
        <v>134</v>
      </c>
      <c r="C64" s="13" t="s">
        <v>135</v>
      </c>
      <c r="D64" s="6">
        <v>4</v>
      </c>
      <c r="E64" s="7"/>
      <c r="F64" s="7">
        <v>270000</v>
      </c>
      <c r="G64" s="7"/>
      <c r="H64" s="7">
        <v>1987.09</v>
      </c>
      <c r="I64" s="7">
        <v>88000</v>
      </c>
      <c r="J64" s="7">
        <f t="shared" si="4"/>
        <v>183987.09</v>
      </c>
      <c r="K64" s="7">
        <f t="shared" si="3"/>
        <v>45996.7725</v>
      </c>
      <c r="L64" s="7"/>
    </row>
    <row r="65" ht="20" customHeight="1" spans="1:12">
      <c r="A65" s="6">
        <v>62</v>
      </c>
      <c r="B65" s="7" t="s">
        <v>136</v>
      </c>
      <c r="C65" s="13" t="s">
        <v>137</v>
      </c>
      <c r="D65" s="6">
        <v>5</v>
      </c>
      <c r="E65" s="7">
        <v>50000</v>
      </c>
      <c r="F65" s="7">
        <v>332500</v>
      </c>
      <c r="G65" s="7"/>
      <c r="H65" s="7">
        <v>5895.83</v>
      </c>
      <c r="I65" s="7">
        <v>147500</v>
      </c>
      <c r="J65" s="7">
        <f t="shared" si="4"/>
        <v>240895.83</v>
      </c>
      <c r="K65" s="7">
        <f t="shared" si="3"/>
        <v>48179.166</v>
      </c>
      <c r="L65" s="7"/>
    </row>
    <row r="66" ht="20" customHeight="1" spans="1:12">
      <c r="A66" s="6">
        <v>63</v>
      </c>
      <c r="B66" s="7" t="s">
        <v>138</v>
      </c>
      <c r="C66" s="13" t="s">
        <v>139</v>
      </c>
      <c r="D66" s="6">
        <v>5</v>
      </c>
      <c r="E66" s="7">
        <v>30000</v>
      </c>
      <c r="F66" s="7">
        <v>290000</v>
      </c>
      <c r="G66" s="7"/>
      <c r="H66" s="7">
        <v>2874.4</v>
      </c>
      <c r="I66" s="7">
        <v>130000</v>
      </c>
      <c r="J66" s="7">
        <f t="shared" si="4"/>
        <v>192874.4</v>
      </c>
      <c r="K66" s="7">
        <f t="shared" si="3"/>
        <v>38574.88</v>
      </c>
      <c r="L66" s="7"/>
    </row>
    <row r="67" ht="20" customHeight="1" spans="1:12">
      <c r="A67" s="6">
        <v>64</v>
      </c>
      <c r="B67" s="7" t="s">
        <v>140</v>
      </c>
      <c r="C67" s="13" t="s">
        <v>141</v>
      </c>
      <c r="D67" s="6">
        <v>3</v>
      </c>
      <c r="E67" s="7"/>
      <c r="F67" s="7">
        <v>406600</v>
      </c>
      <c r="G67" s="7"/>
      <c r="H67" s="7">
        <v>565.86</v>
      </c>
      <c r="I67" s="7">
        <v>186400</v>
      </c>
      <c r="J67" s="7">
        <f t="shared" si="4"/>
        <v>220765.86</v>
      </c>
      <c r="K67" s="7">
        <f t="shared" si="3"/>
        <v>73588.62</v>
      </c>
      <c r="L67" s="7"/>
    </row>
    <row r="68" ht="20" customHeight="1" spans="1:12">
      <c r="A68" s="6">
        <v>65</v>
      </c>
      <c r="B68" s="7" t="s">
        <v>142</v>
      </c>
      <c r="C68" s="13" t="s">
        <v>143</v>
      </c>
      <c r="D68" s="6">
        <v>2</v>
      </c>
      <c r="E68" s="7"/>
      <c r="F68" s="7">
        <v>405000</v>
      </c>
      <c r="G68" s="7"/>
      <c r="H68" s="7">
        <v>1694.89</v>
      </c>
      <c r="I68" s="7">
        <v>231000</v>
      </c>
      <c r="J68" s="7">
        <f t="shared" si="4"/>
        <v>175694.89</v>
      </c>
      <c r="K68" s="7">
        <f t="shared" si="3"/>
        <v>87847.445</v>
      </c>
      <c r="L68" s="7"/>
    </row>
    <row r="69" ht="20" customHeight="1" spans="1:12">
      <c r="A69" s="6">
        <v>66</v>
      </c>
      <c r="B69" s="7" t="s">
        <v>144</v>
      </c>
      <c r="C69" s="13" t="s">
        <v>145</v>
      </c>
      <c r="D69" s="6">
        <v>3</v>
      </c>
      <c r="E69" s="7"/>
      <c r="F69" s="7">
        <v>60000</v>
      </c>
      <c r="G69" s="7"/>
      <c r="H69" s="7">
        <v>3475.57</v>
      </c>
      <c r="I69" s="7">
        <v>20000</v>
      </c>
      <c r="J69" s="7">
        <f t="shared" si="4"/>
        <v>43475.57</v>
      </c>
      <c r="K69" s="7">
        <f t="shared" ref="K69:K100" si="5">J69/D69</f>
        <v>14491.8566666667</v>
      </c>
      <c r="L69" s="7"/>
    </row>
    <row r="70" ht="20" customHeight="1" spans="1:12">
      <c r="A70" s="6">
        <v>67</v>
      </c>
      <c r="B70" s="7" t="s">
        <v>146</v>
      </c>
      <c r="C70" s="13" t="s">
        <v>147</v>
      </c>
      <c r="D70" s="6">
        <v>4</v>
      </c>
      <c r="E70" s="7">
        <v>10000</v>
      </c>
      <c r="F70" s="7">
        <v>237000</v>
      </c>
      <c r="G70" s="7"/>
      <c r="H70" s="7">
        <v>1923.75</v>
      </c>
      <c r="I70" s="7">
        <v>121000</v>
      </c>
      <c r="J70" s="7">
        <f t="shared" si="4"/>
        <v>127923.75</v>
      </c>
      <c r="K70" s="7">
        <f t="shared" si="5"/>
        <v>31980.9375</v>
      </c>
      <c r="L70" s="7"/>
    </row>
    <row r="71" ht="20" customHeight="1" spans="1:12">
      <c r="A71" s="6">
        <v>68</v>
      </c>
      <c r="B71" s="7" t="s">
        <v>148</v>
      </c>
      <c r="C71" s="7" t="s">
        <v>149</v>
      </c>
      <c r="D71" s="6">
        <v>5</v>
      </c>
      <c r="E71" s="7"/>
      <c r="F71" s="7">
        <v>2150000</v>
      </c>
      <c r="G71" s="7"/>
      <c r="H71" s="7">
        <v>9188.71</v>
      </c>
      <c r="I71" s="7">
        <v>1107000</v>
      </c>
      <c r="J71" s="7">
        <f t="shared" si="4"/>
        <v>1052188.71</v>
      </c>
      <c r="K71" s="7">
        <f t="shared" si="5"/>
        <v>210437.742</v>
      </c>
      <c r="L71" s="7"/>
    </row>
    <row r="72" ht="20" customHeight="1" spans="1:12">
      <c r="A72" s="6">
        <v>69</v>
      </c>
      <c r="B72" s="7" t="s">
        <v>150</v>
      </c>
      <c r="C72" s="13" t="s">
        <v>151</v>
      </c>
      <c r="D72" s="6">
        <v>5</v>
      </c>
      <c r="E72" s="7"/>
      <c r="F72" s="7">
        <v>554400</v>
      </c>
      <c r="G72" s="7"/>
      <c r="H72" s="7">
        <v>7715.26</v>
      </c>
      <c r="I72" s="7">
        <v>269600</v>
      </c>
      <c r="J72" s="7">
        <f t="shared" si="4"/>
        <v>292515.26</v>
      </c>
      <c r="K72" s="7">
        <f t="shared" si="5"/>
        <v>58503.052</v>
      </c>
      <c r="L72" s="7"/>
    </row>
    <row r="73" ht="20" customHeight="1" spans="1:12">
      <c r="A73" s="6">
        <v>70</v>
      </c>
      <c r="B73" s="7" t="s">
        <v>152</v>
      </c>
      <c r="C73" s="13" t="s">
        <v>153</v>
      </c>
      <c r="D73" s="6">
        <v>5</v>
      </c>
      <c r="E73" s="7">
        <v>60000</v>
      </c>
      <c r="F73" s="7">
        <v>380000</v>
      </c>
      <c r="G73" s="7"/>
      <c r="H73" s="7">
        <v>6492.64</v>
      </c>
      <c r="I73" s="7">
        <v>170000</v>
      </c>
      <c r="J73" s="7">
        <f t="shared" si="4"/>
        <v>276492.64</v>
      </c>
      <c r="K73" s="7">
        <f t="shared" si="5"/>
        <v>55298.528</v>
      </c>
      <c r="L73" s="7"/>
    </row>
    <row r="74" ht="20" customHeight="1" spans="1:12">
      <c r="A74" s="6">
        <v>71</v>
      </c>
      <c r="B74" s="7" t="s">
        <v>154</v>
      </c>
      <c r="C74" s="7" t="s">
        <v>155</v>
      </c>
      <c r="D74" s="6">
        <v>5</v>
      </c>
      <c r="E74" s="7">
        <v>100000</v>
      </c>
      <c r="F74" s="7"/>
      <c r="G74" s="7">
        <v>24500</v>
      </c>
      <c r="H74" s="7">
        <v>4520.89</v>
      </c>
      <c r="I74" s="7"/>
      <c r="J74" s="7">
        <f t="shared" si="4"/>
        <v>129020.89</v>
      </c>
      <c r="K74" s="7">
        <f t="shared" si="5"/>
        <v>25804.178</v>
      </c>
      <c r="L74" s="7"/>
    </row>
    <row r="75" ht="20" customHeight="1" spans="1:12">
      <c r="A75" s="6">
        <v>72</v>
      </c>
      <c r="B75" s="7" t="s">
        <v>156</v>
      </c>
      <c r="C75" s="13" t="s">
        <v>157</v>
      </c>
      <c r="D75" s="6">
        <v>5</v>
      </c>
      <c r="E75" s="7"/>
      <c r="F75" s="7">
        <v>300000</v>
      </c>
      <c r="G75" s="7"/>
      <c r="H75" s="7">
        <v>3231.42</v>
      </c>
      <c r="I75" s="7">
        <v>130000</v>
      </c>
      <c r="J75" s="7">
        <f t="shared" si="4"/>
        <v>173231.42</v>
      </c>
      <c r="K75" s="7">
        <f t="shared" si="5"/>
        <v>34646.284</v>
      </c>
      <c r="L75" s="7"/>
    </row>
    <row r="76" ht="20" customHeight="1" spans="1:12">
      <c r="A76" s="6">
        <v>73</v>
      </c>
      <c r="B76" s="7" t="s">
        <v>158</v>
      </c>
      <c r="C76" s="13" t="s">
        <v>159</v>
      </c>
      <c r="D76" s="6">
        <v>6</v>
      </c>
      <c r="E76" s="7">
        <v>40000</v>
      </c>
      <c r="F76" s="7">
        <v>165000</v>
      </c>
      <c r="G76" s="7"/>
      <c r="H76" s="7">
        <v>3154.35</v>
      </c>
      <c r="I76" s="7">
        <v>65000</v>
      </c>
      <c r="J76" s="7">
        <f t="shared" si="4"/>
        <v>143154.35</v>
      </c>
      <c r="K76" s="7">
        <f t="shared" si="5"/>
        <v>23859.0583333333</v>
      </c>
      <c r="L76" s="7"/>
    </row>
    <row r="77" ht="20" customHeight="1" spans="1:12">
      <c r="A77" s="6">
        <v>74</v>
      </c>
      <c r="B77" s="7" t="s">
        <v>160</v>
      </c>
      <c r="C77" s="7" t="s">
        <v>161</v>
      </c>
      <c r="D77" s="6">
        <v>5</v>
      </c>
      <c r="E77" s="7"/>
      <c r="F77" s="7">
        <v>328000</v>
      </c>
      <c r="G77" s="7"/>
      <c r="H77" s="7">
        <v>4842.1</v>
      </c>
      <c r="I77" s="7">
        <v>172400</v>
      </c>
      <c r="J77" s="7">
        <f t="shared" si="4"/>
        <v>160442.1</v>
      </c>
      <c r="K77" s="7">
        <f t="shared" si="5"/>
        <v>32088.42</v>
      </c>
      <c r="L77" s="7"/>
    </row>
    <row r="78" ht="20" customHeight="1" spans="1:12">
      <c r="A78" s="6">
        <v>75</v>
      </c>
      <c r="B78" s="7" t="s">
        <v>162</v>
      </c>
      <c r="C78" s="13" t="s">
        <v>163</v>
      </c>
      <c r="D78" s="6">
        <v>4</v>
      </c>
      <c r="E78" s="7"/>
      <c r="F78" s="7">
        <v>345000</v>
      </c>
      <c r="G78" s="7"/>
      <c r="H78" s="7">
        <v>3828.66</v>
      </c>
      <c r="I78" s="7">
        <v>155000</v>
      </c>
      <c r="J78" s="7">
        <f t="shared" ref="J78:J107" si="6">E78+F78+G78+H78-I78</f>
        <v>193828.66</v>
      </c>
      <c r="K78" s="7">
        <f t="shared" si="5"/>
        <v>48457.165</v>
      </c>
      <c r="L78" s="7"/>
    </row>
    <row r="79" ht="20" customHeight="1" spans="1:12">
      <c r="A79" s="6">
        <v>76</v>
      </c>
      <c r="B79" s="7" t="s">
        <v>164</v>
      </c>
      <c r="C79" s="13" t="s">
        <v>165</v>
      </c>
      <c r="D79" s="6">
        <v>4</v>
      </c>
      <c r="E79" s="7">
        <v>100000</v>
      </c>
      <c r="F79" s="7"/>
      <c r="G79" s="7">
        <v>28000</v>
      </c>
      <c r="H79" s="7">
        <v>9068.91</v>
      </c>
      <c r="I79" s="7"/>
      <c r="J79" s="7">
        <f t="shared" si="6"/>
        <v>137068.91</v>
      </c>
      <c r="K79" s="7">
        <f t="shared" si="5"/>
        <v>34267.2275</v>
      </c>
      <c r="L79" s="7"/>
    </row>
    <row r="80" ht="20" customHeight="1" spans="1:12">
      <c r="A80" s="6">
        <v>77</v>
      </c>
      <c r="B80" s="7" t="s">
        <v>166</v>
      </c>
      <c r="C80" s="13" t="s">
        <v>167</v>
      </c>
      <c r="D80" s="6">
        <v>1</v>
      </c>
      <c r="E80" s="7"/>
      <c r="F80" s="7"/>
      <c r="G80" s="7">
        <v>9800</v>
      </c>
      <c r="H80" s="7">
        <v>48941.83</v>
      </c>
      <c r="I80" s="7"/>
      <c r="J80" s="7">
        <f t="shared" si="6"/>
        <v>58741.83</v>
      </c>
      <c r="K80" s="7">
        <f t="shared" si="5"/>
        <v>58741.83</v>
      </c>
      <c r="L80" s="7"/>
    </row>
    <row r="81" ht="20" customHeight="1" spans="1:12">
      <c r="A81" s="6">
        <v>78</v>
      </c>
      <c r="B81" s="7" t="s">
        <v>168</v>
      </c>
      <c r="C81" s="13" t="s">
        <v>169</v>
      </c>
      <c r="D81" s="6">
        <v>4</v>
      </c>
      <c r="E81" s="7">
        <v>30000</v>
      </c>
      <c r="F81" s="7">
        <v>105000</v>
      </c>
      <c r="G81" s="7"/>
      <c r="H81" s="7">
        <v>4843.88</v>
      </c>
      <c r="I81" s="7">
        <v>49000</v>
      </c>
      <c r="J81" s="7">
        <f t="shared" si="6"/>
        <v>90843.88</v>
      </c>
      <c r="K81" s="7">
        <f t="shared" si="5"/>
        <v>22710.97</v>
      </c>
      <c r="L81" s="7"/>
    </row>
    <row r="82" ht="20" customHeight="1" spans="1:12">
      <c r="A82" s="6">
        <v>79</v>
      </c>
      <c r="B82" s="7" t="s">
        <v>170</v>
      </c>
      <c r="C82" s="13" t="s">
        <v>171</v>
      </c>
      <c r="D82" s="6">
        <v>6</v>
      </c>
      <c r="E82" s="7">
        <v>100000</v>
      </c>
      <c r="F82" s="7">
        <v>195000</v>
      </c>
      <c r="G82" s="7"/>
      <c r="H82" s="7">
        <v>4055.67</v>
      </c>
      <c r="I82" s="7">
        <v>90000</v>
      </c>
      <c r="J82" s="7">
        <f t="shared" si="6"/>
        <v>209055.67</v>
      </c>
      <c r="K82" s="7">
        <f t="shared" si="5"/>
        <v>34842.6116666667</v>
      </c>
      <c r="L82" s="7"/>
    </row>
    <row r="83" ht="20" customHeight="1" spans="1:12">
      <c r="A83" s="6">
        <v>80</v>
      </c>
      <c r="B83" s="7" t="s">
        <v>172</v>
      </c>
      <c r="C83" s="13" t="s">
        <v>173</v>
      </c>
      <c r="D83" s="6">
        <v>3</v>
      </c>
      <c r="E83" s="7">
        <v>30000</v>
      </c>
      <c r="F83" s="7">
        <v>90000</v>
      </c>
      <c r="G83" s="7"/>
      <c r="H83" s="7">
        <v>6618.57</v>
      </c>
      <c r="I83" s="7">
        <v>37000</v>
      </c>
      <c r="J83" s="7">
        <f t="shared" si="6"/>
        <v>89618.57</v>
      </c>
      <c r="K83" s="7">
        <f t="shared" si="5"/>
        <v>29872.8566666667</v>
      </c>
      <c r="L83" s="7"/>
    </row>
    <row r="84" ht="20" customHeight="1" spans="1:12">
      <c r="A84" s="6">
        <v>81</v>
      </c>
      <c r="B84" s="7" t="s">
        <v>174</v>
      </c>
      <c r="C84" s="13" t="s">
        <v>175</v>
      </c>
      <c r="D84" s="6">
        <v>1</v>
      </c>
      <c r="E84" s="7">
        <v>10000</v>
      </c>
      <c r="F84" s="7">
        <v>22500</v>
      </c>
      <c r="G84" s="7"/>
      <c r="H84" s="7"/>
      <c r="I84" s="7">
        <v>7500</v>
      </c>
      <c r="J84" s="7">
        <f t="shared" si="6"/>
        <v>25000</v>
      </c>
      <c r="K84" s="7">
        <f t="shared" si="5"/>
        <v>25000</v>
      </c>
      <c r="L84" s="7"/>
    </row>
    <row r="85" ht="20" customHeight="1" spans="1:12">
      <c r="A85" s="6">
        <v>82</v>
      </c>
      <c r="B85" s="7" t="s">
        <v>176</v>
      </c>
      <c r="C85" s="13" t="s">
        <v>177</v>
      </c>
      <c r="D85" s="6">
        <v>3</v>
      </c>
      <c r="E85" s="7">
        <v>30000</v>
      </c>
      <c r="F85" s="7">
        <v>105000</v>
      </c>
      <c r="G85" s="7"/>
      <c r="H85" s="7">
        <v>2812.99</v>
      </c>
      <c r="I85" s="7">
        <v>49000</v>
      </c>
      <c r="J85" s="7">
        <f t="shared" si="6"/>
        <v>88812.99</v>
      </c>
      <c r="K85" s="7">
        <f t="shared" si="5"/>
        <v>29604.33</v>
      </c>
      <c r="L85" s="7"/>
    </row>
    <row r="86" ht="20" customHeight="1" spans="1:12">
      <c r="A86" s="6">
        <v>83</v>
      </c>
      <c r="B86" s="7" t="s">
        <v>178</v>
      </c>
      <c r="C86" s="13" t="s">
        <v>179</v>
      </c>
      <c r="D86" s="6">
        <v>5</v>
      </c>
      <c r="E86" s="7">
        <v>20000</v>
      </c>
      <c r="F86" s="7">
        <v>420000</v>
      </c>
      <c r="G86" s="7"/>
      <c r="H86" s="7">
        <v>7451.19</v>
      </c>
      <c r="I86" s="7">
        <v>190000</v>
      </c>
      <c r="J86" s="7">
        <f t="shared" si="6"/>
        <v>257451.19</v>
      </c>
      <c r="K86" s="7">
        <f t="shared" si="5"/>
        <v>51490.238</v>
      </c>
      <c r="L86" s="7"/>
    </row>
    <row r="87" ht="20" customHeight="1" spans="1:12">
      <c r="A87" s="6">
        <v>84</v>
      </c>
      <c r="B87" s="7" t="s">
        <v>180</v>
      </c>
      <c r="C87" s="13" t="s">
        <v>181</v>
      </c>
      <c r="D87" s="6">
        <v>3</v>
      </c>
      <c r="E87" s="7">
        <v>100000</v>
      </c>
      <c r="F87" s="7"/>
      <c r="G87" s="7">
        <v>21000</v>
      </c>
      <c r="H87" s="7">
        <v>915.64</v>
      </c>
      <c r="I87" s="7"/>
      <c r="J87" s="7">
        <f t="shared" si="6"/>
        <v>121915.64</v>
      </c>
      <c r="K87" s="7">
        <f t="shared" si="5"/>
        <v>40638.5466666667</v>
      </c>
      <c r="L87" s="7"/>
    </row>
    <row r="88" ht="20" customHeight="1" spans="1:12">
      <c r="A88" s="6">
        <v>85</v>
      </c>
      <c r="B88" s="7" t="s">
        <v>182</v>
      </c>
      <c r="C88" s="13" t="s">
        <v>183</v>
      </c>
      <c r="D88" s="6">
        <v>4</v>
      </c>
      <c r="E88" s="7">
        <v>10000</v>
      </c>
      <c r="F88" s="7">
        <v>45000</v>
      </c>
      <c r="G88" s="7"/>
      <c r="H88" s="7">
        <v>1143.47</v>
      </c>
      <c r="I88" s="7">
        <v>15000</v>
      </c>
      <c r="J88" s="7">
        <f t="shared" si="6"/>
        <v>41143.47</v>
      </c>
      <c r="K88" s="7">
        <f t="shared" si="5"/>
        <v>10285.8675</v>
      </c>
      <c r="L88" s="7"/>
    </row>
    <row r="89" ht="20" customHeight="1" spans="1:12">
      <c r="A89" s="6">
        <v>86</v>
      </c>
      <c r="B89" s="7" t="s">
        <v>184</v>
      </c>
      <c r="C89" s="13" t="s">
        <v>185</v>
      </c>
      <c r="D89" s="6">
        <v>2</v>
      </c>
      <c r="E89" s="7"/>
      <c r="F89" s="7">
        <v>60000</v>
      </c>
      <c r="G89" s="7"/>
      <c r="H89" s="7">
        <v>3683.48</v>
      </c>
      <c r="I89" s="7">
        <v>20000</v>
      </c>
      <c r="J89" s="7">
        <f t="shared" si="6"/>
        <v>43683.48</v>
      </c>
      <c r="K89" s="7">
        <f t="shared" si="5"/>
        <v>21841.74</v>
      </c>
      <c r="L89" s="7"/>
    </row>
    <row r="90" ht="20" customHeight="1" spans="1:12">
      <c r="A90" s="6">
        <v>87</v>
      </c>
      <c r="B90" s="7" t="s">
        <v>186</v>
      </c>
      <c r="C90" s="13" t="s">
        <v>187</v>
      </c>
      <c r="D90" s="6">
        <v>3</v>
      </c>
      <c r="E90" s="7">
        <v>20000</v>
      </c>
      <c r="F90" s="7">
        <v>120000</v>
      </c>
      <c r="G90" s="7"/>
      <c r="H90" s="7">
        <v>878.22</v>
      </c>
      <c r="I90" s="7">
        <v>40000</v>
      </c>
      <c r="J90" s="7">
        <f t="shared" si="6"/>
        <v>100878.22</v>
      </c>
      <c r="K90" s="7">
        <f t="shared" si="5"/>
        <v>33626.0733333333</v>
      </c>
      <c r="L90" s="7"/>
    </row>
    <row r="91" ht="20" customHeight="1" spans="1:12">
      <c r="A91" s="6">
        <v>88</v>
      </c>
      <c r="B91" s="7" t="s">
        <v>188</v>
      </c>
      <c r="C91" s="13" t="s">
        <v>189</v>
      </c>
      <c r="D91" s="6">
        <v>3</v>
      </c>
      <c r="E91" s="7">
        <v>20000</v>
      </c>
      <c r="F91" s="7">
        <v>260000</v>
      </c>
      <c r="G91" s="7"/>
      <c r="H91" s="7">
        <v>3286.54</v>
      </c>
      <c r="I91" s="7">
        <v>120000</v>
      </c>
      <c r="J91" s="7">
        <f t="shared" si="6"/>
        <v>163286.54</v>
      </c>
      <c r="K91" s="7">
        <f t="shared" si="5"/>
        <v>54428.8466666667</v>
      </c>
      <c r="L91" s="7"/>
    </row>
    <row r="92" ht="20" customHeight="1" spans="1:12">
      <c r="A92" s="6">
        <v>89</v>
      </c>
      <c r="B92" s="7" t="s">
        <v>190</v>
      </c>
      <c r="C92" s="13" t="s">
        <v>191</v>
      </c>
      <c r="D92" s="6">
        <v>3</v>
      </c>
      <c r="E92" s="7">
        <v>10000</v>
      </c>
      <c r="F92" s="7">
        <v>510000</v>
      </c>
      <c r="G92" s="7"/>
      <c r="H92" s="7">
        <v>5096.11</v>
      </c>
      <c r="I92" s="7">
        <v>272000</v>
      </c>
      <c r="J92" s="7">
        <f t="shared" si="6"/>
        <v>253096.11</v>
      </c>
      <c r="K92" s="7">
        <f t="shared" si="5"/>
        <v>84365.37</v>
      </c>
      <c r="L92" s="7"/>
    </row>
    <row r="93" ht="20" customHeight="1" spans="1:12">
      <c r="A93" s="6">
        <v>90</v>
      </c>
      <c r="B93" s="7" t="s">
        <v>192</v>
      </c>
      <c r="C93" s="13" t="s">
        <v>193</v>
      </c>
      <c r="D93" s="6">
        <v>4</v>
      </c>
      <c r="E93" s="7">
        <v>30000</v>
      </c>
      <c r="F93" s="7">
        <v>400000</v>
      </c>
      <c r="G93" s="7"/>
      <c r="H93" s="7">
        <v>5069.65</v>
      </c>
      <c r="I93" s="7">
        <v>210000</v>
      </c>
      <c r="J93" s="7">
        <f t="shared" si="6"/>
        <v>225069.65</v>
      </c>
      <c r="K93" s="7">
        <f t="shared" si="5"/>
        <v>56267.4125</v>
      </c>
      <c r="L93" s="7"/>
    </row>
    <row r="94" ht="20" customHeight="1" spans="1:12">
      <c r="A94" s="6">
        <v>91</v>
      </c>
      <c r="B94" s="7" t="s">
        <v>194</v>
      </c>
      <c r="C94" s="13" t="s">
        <v>195</v>
      </c>
      <c r="D94" s="6">
        <v>3</v>
      </c>
      <c r="E94" s="7">
        <v>30000</v>
      </c>
      <c r="F94" s="7">
        <v>320500</v>
      </c>
      <c r="G94" s="7"/>
      <c r="H94" s="7">
        <v>964.96</v>
      </c>
      <c r="I94" s="7">
        <v>134500</v>
      </c>
      <c r="J94" s="7">
        <f t="shared" si="6"/>
        <v>216964.96</v>
      </c>
      <c r="K94" s="7">
        <f t="shared" si="5"/>
        <v>72321.6533333333</v>
      </c>
      <c r="L94" s="7"/>
    </row>
    <row r="95" ht="20" customHeight="1" spans="1:12">
      <c r="A95" s="6">
        <v>92</v>
      </c>
      <c r="B95" s="7" t="s">
        <v>196</v>
      </c>
      <c r="C95" s="13" t="s">
        <v>197</v>
      </c>
      <c r="D95" s="6">
        <v>2</v>
      </c>
      <c r="E95" s="7"/>
      <c r="F95" s="7">
        <v>30000</v>
      </c>
      <c r="G95" s="7"/>
      <c r="H95" s="7">
        <v>2829.34</v>
      </c>
      <c r="I95" s="7">
        <v>10000</v>
      </c>
      <c r="J95" s="7">
        <f t="shared" si="6"/>
        <v>22829.34</v>
      </c>
      <c r="K95" s="7">
        <f t="shared" si="5"/>
        <v>11414.67</v>
      </c>
      <c r="L95" s="7"/>
    </row>
    <row r="96" ht="20" customHeight="1" spans="1:12">
      <c r="A96" s="6">
        <v>93</v>
      </c>
      <c r="B96" s="7" t="s">
        <v>198</v>
      </c>
      <c r="C96" s="13" t="s">
        <v>199</v>
      </c>
      <c r="D96" s="6">
        <v>2</v>
      </c>
      <c r="E96" s="7">
        <v>30000</v>
      </c>
      <c r="F96" s="7">
        <v>22500</v>
      </c>
      <c r="G96" s="7"/>
      <c r="H96" s="7">
        <v>3036.71</v>
      </c>
      <c r="I96" s="7">
        <v>7500</v>
      </c>
      <c r="J96" s="7">
        <f t="shared" si="6"/>
        <v>48036.71</v>
      </c>
      <c r="K96" s="7">
        <f t="shared" si="5"/>
        <v>24018.355</v>
      </c>
      <c r="L96" s="7"/>
    </row>
    <row r="97" ht="20" customHeight="1" spans="1:12">
      <c r="A97" s="6">
        <v>94</v>
      </c>
      <c r="B97" s="7" t="s">
        <v>200</v>
      </c>
      <c r="C97" s="13" t="s">
        <v>201</v>
      </c>
      <c r="D97" s="6">
        <v>2</v>
      </c>
      <c r="E97" s="7">
        <v>50000</v>
      </c>
      <c r="F97" s="7">
        <v>15050</v>
      </c>
      <c r="G97" s="7">
        <v>8400</v>
      </c>
      <c r="H97" s="7">
        <v>7044.84</v>
      </c>
      <c r="I97" s="7">
        <v>5950</v>
      </c>
      <c r="J97" s="7">
        <f t="shared" si="6"/>
        <v>74544.84</v>
      </c>
      <c r="K97" s="7">
        <f t="shared" si="5"/>
        <v>37272.42</v>
      </c>
      <c r="L97" s="7"/>
    </row>
    <row r="98" ht="20" customHeight="1" spans="1:12">
      <c r="A98" s="6">
        <v>95</v>
      </c>
      <c r="B98" s="7" t="s">
        <v>202</v>
      </c>
      <c r="C98" s="13" t="s">
        <v>203</v>
      </c>
      <c r="D98" s="6">
        <v>4</v>
      </c>
      <c r="E98" s="7"/>
      <c r="F98" s="7">
        <v>335000</v>
      </c>
      <c r="G98" s="7"/>
      <c r="H98" s="7">
        <v>7862.12</v>
      </c>
      <c r="I98" s="7">
        <v>173000</v>
      </c>
      <c r="J98" s="7">
        <f t="shared" si="6"/>
        <v>169862.12</v>
      </c>
      <c r="K98" s="7">
        <f t="shared" si="5"/>
        <v>42465.53</v>
      </c>
      <c r="L98" s="7"/>
    </row>
    <row r="99" ht="20" customHeight="1" spans="1:12">
      <c r="A99" s="6">
        <v>96</v>
      </c>
      <c r="B99" s="7" t="s">
        <v>204</v>
      </c>
      <c r="C99" s="13" t="s">
        <v>205</v>
      </c>
      <c r="D99" s="6">
        <v>3</v>
      </c>
      <c r="E99" s="7"/>
      <c r="F99" s="7">
        <v>600000</v>
      </c>
      <c r="G99" s="7"/>
      <c r="H99" s="7">
        <v>2544.31</v>
      </c>
      <c r="I99" s="7">
        <v>355000</v>
      </c>
      <c r="J99" s="7">
        <f t="shared" si="6"/>
        <v>247544.31</v>
      </c>
      <c r="K99" s="7">
        <f t="shared" si="5"/>
        <v>82514.77</v>
      </c>
      <c r="L99" s="7"/>
    </row>
    <row r="100" ht="20" customHeight="1" spans="1:12">
      <c r="A100" s="6">
        <v>97</v>
      </c>
      <c r="B100" s="7" t="s">
        <v>206</v>
      </c>
      <c r="C100" s="13" t="s">
        <v>207</v>
      </c>
      <c r="D100" s="6">
        <v>3</v>
      </c>
      <c r="E100" s="7"/>
      <c r="F100" s="7">
        <v>309000</v>
      </c>
      <c r="G100" s="7"/>
      <c r="H100" s="7">
        <v>2936.2</v>
      </c>
      <c r="I100" s="7">
        <v>141000</v>
      </c>
      <c r="J100" s="7">
        <f t="shared" si="6"/>
        <v>170936.2</v>
      </c>
      <c r="K100" s="7">
        <f t="shared" si="5"/>
        <v>56978.7333333333</v>
      </c>
      <c r="L100" s="7"/>
    </row>
    <row r="101" ht="20" customHeight="1" spans="1:12">
      <c r="A101" s="6">
        <v>98</v>
      </c>
      <c r="B101" s="7" t="s">
        <v>208</v>
      </c>
      <c r="C101" s="13" t="s">
        <v>209</v>
      </c>
      <c r="D101" s="6">
        <v>6</v>
      </c>
      <c r="E101" s="7"/>
      <c r="F101" s="7">
        <v>155000</v>
      </c>
      <c r="G101" s="7"/>
      <c r="H101" s="7">
        <v>41486.53</v>
      </c>
      <c r="I101" s="7">
        <v>55000</v>
      </c>
      <c r="J101" s="7">
        <f t="shared" si="6"/>
        <v>141486.53</v>
      </c>
      <c r="K101" s="7">
        <f t="shared" ref="K101:K132" si="7">J101/D101</f>
        <v>23581.0883333333</v>
      </c>
      <c r="L101" s="7"/>
    </row>
    <row r="102" ht="20" customHeight="1" spans="1:12">
      <c r="A102" s="6">
        <v>99</v>
      </c>
      <c r="B102" s="7" t="s">
        <v>210</v>
      </c>
      <c r="C102" s="13" t="s">
        <v>211</v>
      </c>
      <c r="D102" s="6">
        <v>2</v>
      </c>
      <c r="E102" s="7"/>
      <c r="F102" s="7"/>
      <c r="G102" s="7">
        <v>9800</v>
      </c>
      <c r="H102" s="7">
        <v>19783.46</v>
      </c>
      <c r="I102" s="7"/>
      <c r="J102" s="7">
        <f t="shared" si="6"/>
        <v>29583.46</v>
      </c>
      <c r="K102" s="7">
        <f t="shared" si="7"/>
        <v>14791.73</v>
      </c>
      <c r="L102" s="7"/>
    </row>
    <row r="103" ht="20" customHeight="1" spans="1:12">
      <c r="A103" s="6">
        <v>100</v>
      </c>
      <c r="B103" s="7" t="s">
        <v>212</v>
      </c>
      <c r="C103" s="13" t="s">
        <v>213</v>
      </c>
      <c r="D103" s="6">
        <v>3</v>
      </c>
      <c r="E103" s="7"/>
      <c r="F103" s="7">
        <v>75000</v>
      </c>
      <c r="G103" s="7"/>
      <c r="H103" s="7">
        <v>2042.61</v>
      </c>
      <c r="I103" s="7">
        <v>25000</v>
      </c>
      <c r="J103" s="7">
        <f t="shared" si="6"/>
        <v>52042.61</v>
      </c>
      <c r="K103" s="7">
        <f t="shared" si="7"/>
        <v>17347.5366666667</v>
      </c>
      <c r="L103" s="7"/>
    </row>
    <row r="104" ht="20" customHeight="1" spans="1:12">
      <c r="A104" s="6">
        <v>101</v>
      </c>
      <c r="B104" s="7" t="s">
        <v>214</v>
      </c>
      <c r="C104" s="13" t="s">
        <v>215</v>
      </c>
      <c r="D104" s="6">
        <v>5</v>
      </c>
      <c r="E104" s="7">
        <v>100000</v>
      </c>
      <c r="F104" s="7"/>
      <c r="G104" s="7">
        <v>30000</v>
      </c>
      <c r="H104" s="7">
        <v>3138.15</v>
      </c>
      <c r="I104" s="7"/>
      <c r="J104" s="7">
        <f t="shared" si="6"/>
        <v>133138.15</v>
      </c>
      <c r="K104" s="7">
        <f t="shared" si="7"/>
        <v>26627.63</v>
      </c>
      <c r="L104" s="7"/>
    </row>
    <row r="105" ht="20" customHeight="1" spans="1:12">
      <c r="A105" s="6">
        <v>102</v>
      </c>
      <c r="B105" s="7" t="s">
        <v>216</v>
      </c>
      <c r="C105" s="13" t="s">
        <v>217</v>
      </c>
      <c r="D105" s="6">
        <v>3</v>
      </c>
      <c r="E105" s="7">
        <v>80000</v>
      </c>
      <c r="F105" s="7">
        <v>27100</v>
      </c>
      <c r="G105" s="7"/>
      <c r="H105" s="7">
        <v>164.83</v>
      </c>
      <c r="I105" s="7">
        <v>13200</v>
      </c>
      <c r="J105" s="7">
        <f t="shared" si="6"/>
        <v>94064.83</v>
      </c>
      <c r="K105" s="7">
        <f t="shared" si="7"/>
        <v>31354.9433333333</v>
      </c>
      <c r="L105" s="7"/>
    </row>
    <row r="106" ht="20" customHeight="1" spans="1:12">
      <c r="A106" s="6">
        <v>103</v>
      </c>
      <c r="B106" s="7" t="s">
        <v>218</v>
      </c>
      <c r="C106" s="7" t="s">
        <v>219</v>
      </c>
      <c r="D106" s="6">
        <v>3</v>
      </c>
      <c r="E106" s="7">
        <v>50000</v>
      </c>
      <c r="F106" s="7">
        <v>157000</v>
      </c>
      <c r="G106" s="7"/>
      <c r="H106" s="7">
        <v>2132.3</v>
      </c>
      <c r="I106" s="7">
        <v>63000</v>
      </c>
      <c r="J106" s="7">
        <f t="shared" si="6"/>
        <v>146132.3</v>
      </c>
      <c r="K106" s="7">
        <f t="shared" si="7"/>
        <v>48710.7666666667</v>
      </c>
      <c r="L106" s="7"/>
    </row>
    <row r="107" ht="20" customHeight="1" spans="1:12">
      <c r="A107" s="6">
        <v>104</v>
      </c>
      <c r="B107" s="7" t="s">
        <v>220</v>
      </c>
      <c r="C107" s="13" t="s">
        <v>221</v>
      </c>
      <c r="D107" s="6">
        <v>4</v>
      </c>
      <c r="E107" s="7">
        <v>100000</v>
      </c>
      <c r="F107" s="7">
        <v>195000</v>
      </c>
      <c r="G107" s="7"/>
      <c r="H107" s="7">
        <v>2917.64</v>
      </c>
      <c r="I107" s="7">
        <v>85000</v>
      </c>
      <c r="J107" s="7">
        <f t="shared" si="6"/>
        <v>212917.64</v>
      </c>
      <c r="K107" s="7">
        <f t="shared" si="7"/>
        <v>53229.41</v>
      </c>
      <c r="L107" s="7"/>
    </row>
    <row r="108" ht="20" customHeight="1" spans="1:12">
      <c r="A108" s="6">
        <v>105</v>
      </c>
      <c r="B108" s="7" t="s">
        <v>222</v>
      </c>
      <c r="C108" s="13" t="s">
        <v>223</v>
      </c>
      <c r="D108" s="7">
        <v>4</v>
      </c>
      <c r="E108" s="7">
        <v>50000</v>
      </c>
      <c r="F108" s="7">
        <v>103000</v>
      </c>
      <c r="G108" s="7"/>
      <c r="H108" s="7">
        <v>2673.63</v>
      </c>
      <c r="I108" s="7">
        <v>37000</v>
      </c>
      <c r="J108" s="7">
        <v>118673.63</v>
      </c>
      <c r="K108" s="7">
        <f t="shared" si="7"/>
        <v>29668.4075</v>
      </c>
      <c r="L108" s="7"/>
    </row>
    <row r="109" ht="20" customHeight="1" spans="1:12">
      <c r="A109" s="6">
        <v>106</v>
      </c>
      <c r="B109" s="7" t="s">
        <v>224</v>
      </c>
      <c r="C109" s="13" t="s">
        <v>225</v>
      </c>
      <c r="D109" s="7">
        <v>3</v>
      </c>
      <c r="E109" s="7">
        <v>30000</v>
      </c>
      <c r="F109" s="7">
        <v>590000</v>
      </c>
      <c r="G109" s="7"/>
      <c r="H109" s="7">
        <v>6564.18</v>
      </c>
      <c r="I109" s="7">
        <v>280000</v>
      </c>
      <c r="J109" s="7">
        <v>346564.18</v>
      </c>
      <c r="K109" s="7">
        <f t="shared" si="7"/>
        <v>115521.393333333</v>
      </c>
      <c r="L109" s="7"/>
    </row>
    <row r="110" ht="20" customHeight="1" spans="1:12">
      <c r="A110" s="6">
        <v>107</v>
      </c>
      <c r="B110" s="7" t="s">
        <v>226</v>
      </c>
      <c r="C110" s="13" t="s">
        <v>227</v>
      </c>
      <c r="D110" s="7">
        <v>3</v>
      </c>
      <c r="E110" s="7">
        <v>30000</v>
      </c>
      <c r="F110" s="7">
        <v>345000</v>
      </c>
      <c r="G110" s="7"/>
      <c r="H110" s="7">
        <v>2942.51</v>
      </c>
      <c r="I110" s="7">
        <v>165000</v>
      </c>
      <c r="J110" s="7">
        <v>212942.51</v>
      </c>
      <c r="K110" s="7">
        <f t="shared" si="7"/>
        <v>70980.8366666667</v>
      </c>
      <c r="L110" s="7"/>
    </row>
    <row r="111" ht="20" customHeight="1" spans="1:12">
      <c r="A111" s="6">
        <v>108</v>
      </c>
      <c r="B111" s="7" t="s">
        <v>228</v>
      </c>
      <c r="C111" s="13" t="s">
        <v>229</v>
      </c>
      <c r="D111" s="7">
        <v>5</v>
      </c>
      <c r="E111" s="7">
        <v>50000</v>
      </c>
      <c r="F111" s="7">
        <v>490000</v>
      </c>
      <c r="G111" s="7"/>
      <c r="H111" s="7">
        <v>5225</v>
      </c>
      <c r="I111" s="7">
        <v>230000</v>
      </c>
      <c r="J111" s="7">
        <v>315225</v>
      </c>
      <c r="K111" s="7">
        <f t="shared" si="7"/>
        <v>63045</v>
      </c>
      <c r="L111" s="7"/>
    </row>
    <row r="112" ht="20" customHeight="1" spans="1:12">
      <c r="A112" s="6">
        <v>109</v>
      </c>
      <c r="B112" s="7" t="s">
        <v>100</v>
      </c>
      <c r="C112" s="13" t="s">
        <v>101</v>
      </c>
      <c r="D112" s="7">
        <v>4</v>
      </c>
      <c r="E112" s="7"/>
      <c r="F112" s="7">
        <v>390000</v>
      </c>
      <c r="G112" s="7"/>
      <c r="H112" s="7">
        <v>1864.59</v>
      </c>
      <c r="I112" s="7">
        <v>180000</v>
      </c>
      <c r="J112" s="7">
        <v>211864.59</v>
      </c>
      <c r="K112" s="7">
        <f t="shared" si="7"/>
        <v>52966.1475</v>
      </c>
      <c r="L112" s="7"/>
    </row>
    <row r="113" ht="20" customHeight="1" spans="1:12">
      <c r="A113" s="6">
        <v>110</v>
      </c>
      <c r="B113" s="7" t="s">
        <v>230</v>
      </c>
      <c r="C113" s="13" t="s">
        <v>231</v>
      </c>
      <c r="D113" s="7">
        <v>4</v>
      </c>
      <c r="E113" s="7"/>
      <c r="F113" s="7">
        <v>175000</v>
      </c>
      <c r="G113" s="7"/>
      <c r="H113" s="7">
        <v>5819.82</v>
      </c>
      <c r="I113" s="7">
        <v>65000</v>
      </c>
      <c r="J113" s="7">
        <v>115819.82</v>
      </c>
      <c r="K113" s="7">
        <f t="shared" si="7"/>
        <v>28954.955</v>
      </c>
      <c r="L113" s="7"/>
    </row>
    <row r="114" ht="20" customHeight="1" spans="1:12">
      <c r="A114" s="6">
        <v>111</v>
      </c>
      <c r="B114" s="7" t="s">
        <v>54</v>
      </c>
      <c r="C114" s="13" t="s">
        <v>55</v>
      </c>
      <c r="D114" s="7">
        <v>2</v>
      </c>
      <c r="E114" s="7"/>
      <c r="F114" s="7">
        <v>116000</v>
      </c>
      <c r="G114" s="7"/>
      <c r="H114" s="7">
        <v>5469.75</v>
      </c>
      <c r="I114" s="7">
        <v>44000</v>
      </c>
      <c r="J114" s="7">
        <v>77469.75</v>
      </c>
      <c r="K114" s="7">
        <f t="shared" si="7"/>
        <v>38734.875</v>
      </c>
      <c r="L114" s="7"/>
    </row>
    <row r="115" ht="20" customHeight="1" spans="1:12">
      <c r="A115" s="6">
        <v>112</v>
      </c>
      <c r="B115" s="7" t="s">
        <v>232</v>
      </c>
      <c r="C115" s="13" t="s">
        <v>233</v>
      </c>
      <c r="D115" s="7">
        <v>6</v>
      </c>
      <c r="E115" s="7"/>
      <c r="F115" s="7">
        <v>117000</v>
      </c>
      <c r="G115" s="7"/>
      <c r="H115" s="7">
        <v>2648.92</v>
      </c>
      <c r="I115" s="7">
        <v>43000</v>
      </c>
      <c r="J115" s="7">
        <v>76648.92</v>
      </c>
      <c r="K115" s="7">
        <f t="shared" si="7"/>
        <v>12774.82</v>
      </c>
      <c r="L115" s="7"/>
    </row>
    <row r="116" ht="20" customHeight="1" spans="1:12">
      <c r="A116" s="6">
        <v>113</v>
      </c>
      <c r="B116" s="7" t="s">
        <v>234</v>
      </c>
      <c r="C116" s="13" t="s">
        <v>235</v>
      </c>
      <c r="D116" s="7">
        <v>4</v>
      </c>
      <c r="E116" s="7">
        <v>60000</v>
      </c>
      <c r="F116" s="7">
        <v>73000</v>
      </c>
      <c r="G116" s="7"/>
      <c r="H116" s="7">
        <v>3326.14</v>
      </c>
      <c r="I116" s="7">
        <v>27000</v>
      </c>
      <c r="J116" s="7">
        <v>109326.14</v>
      </c>
      <c r="K116" s="7">
        <f t="shared" si="7"/>
        <v>27331.535</v>
      </c>
      <c r="L116" s="7"/>
    </row>
    <row r="117" ht="20" customHeight="1" spans="1:12">
      <c r="A117" s="6">
        <v>114</v>
      </c>
      <c r="B117" s="7" t="s">
        <v>236</v>
      </c>
      <c r="C117" s="7" t="s">
        <v>237</v>
      </c>
      <c r="D117" s="7">
        <v>4</v>
      </c>
      <c r="E117" s="7">
        <v>44600</v>
      </c>
      <c r="F117" s="7">
        <v>155000</v>
      </c>
      <c r="G117" s="7"/>
      <c r="H117" s="7">
        <v>5610.15</v>
      </c>
      <c r="I117" s="7">
        <v>65000</v>
      </c>
      <c r="J117" s="7">
        <v>140210.15</v>
      </c>
      <c r="K117" s="7">
        <f t="shared" si="7"/>
        <v>35052.5375</v>
      </c>
      <c r="L117" s="7"/>
    </row>
    <row r="118" ht="20" customHeight="1" spans="1:12">
      <c r="A118" s="6">
        <v>115</v>
      </c>
      <c r="B118" s="7" t="s">
        <v>238</v>
      </c>
      <c r="C118" s="13" t="s">
        <v>239</v>
      </c>
      <c r="D118" s="7">
        <v>3</v>
      </c>
      <c r="E118" s="7"/>
      <c r="F118" s="7">
        <v>176000</v>
      </c>
      <c r="G118" s="7"/>
      <c r="H118" s="7">
        <v>1547.55</v>
      </c>
      <c r="I118" s="7">
        <v>78000</v>
      </c>
      <c r="J118" s="7">
        <v>99547.55</v>
      </c>
      <c r="K118" s="7">
        <f t="shared" si="7"/>
        <v>33182.5166666667</v>
      </c>
      <c r="L118" s="7"/>
    </row>
    <row r="119" ht="20" customHeight="1" spans="1:12">
      <c r="A119" s="6">
        <v>116</v>
      </c>
      <c r="B119" s="7" t="s">
        <v>240</v>
      </c>
      <c r="C119" s="13" t="s">
        <v>241</v>
      </c>
      <c r="D119" s="7">
        <v>4</v>
      </c>
      <c r="E119" s="7">
        <v>150000</v>
      </c>
      <c r="F119" s="7">
        <v>60000</v>
      </c>
      <c r="G119" s="7"/>
      <c r="H119" s="7">
        <v>2216.45</v>
      </c>
      <c r="I119" s="7">
        <v>20000</v>
      </c>
      <c r="J119" s="7">
        <v>192216.45</v>
      </c>
      <c r="K119" s="7">
        <f t="shared" si="7"/>
        <v>48054.1125</v>
      </c>
      <c r="L119" s="7"/>
    </row>
    <row r="120" ht="20" customHeight="1" spans="1:12">
      <c r="A120" s="6">
        <v>117</v>
      </c>
      <c r="B120" s="7" t="s">
        <v>242</v>
      </c>
      <c r="C120" s="13" t="s">
        <v>243</v>
      </c>
      <c r="D120" s="7">
        <v>4</v>
      </c>
      <c r="E120" s="7">
        <v>30000</v>
      </c>
      <c r="F120" s="7">
        <v>428000</v>
      </c>
      <c r="G120" s="7"/>
      <c r="H120" s="7">
        <v>4284.35</v>
      </c>
      <c r="I120" s="7">
        <v>197000</v>
      </c>
      <c r="J120" s="7">
        <v>265284.35</v>
      </c>
      <c r="K120" s="7">
        <f t="shared" si="7"/>
        <v>66321.0875</v>
      </c>
      <c r="L120" s="7"/>
    </row>
    <row r="121" ht="20" customHeight="1" spans="1:12">
      <c r="A121" s="6">
        <v>118</v>
      </c>
      <c r="B121" s="7" t="s">
        <v>20</v>
      </c>
      <c r="C121" s="13" t="s">
        <v>244</v>
      </c>
      <c r="D121" s="7">
        <v>4</v>
      </c>
      <c r="E121" s="7">
        <v>50000</v>
      </c>
      <c r="F121" s="7">
        <v>310000</v>
      </c>
      <c r="G121" s="7"/>
      <c r="H121" s="7">
        <v>6202.7</v>
      </c>
      <c r="I121" s="7">
        <v>145000</v>
      </c>
      <c r="J121" s="7">
        <v>221202.7</v>
      </c>
      <c r="K121" s="7">
        <f t="shared" si="7"/>
        <v>55300.675</v>
      </c>
      <c r="L121" s="7"/>
    </row>
    <row r="122" ht="20" customHeight="1" spans="1:12">
      <c r="A122" s="6">
        <v>119</v>
      </c>
      <c r="B122" s="7" t="s">
        <v>245</v>
      </c>
      <c r="C122" s="13" t="s">
        <v>246</v>
      </c>
      <c r="D122" s="7">
        <v>3</v>
      </c>
      <c r="E122" s="7"/>
      <c r="F122" s="7">
        <v>325000</v>
      </c>
      <c r="G122" s="7"/>
      <c r="H122" s="7">
        <v>1589.24</v>
      </c>
      <c r="I122" s="7">
        <v>150000</v>
      </c>
      <c r="J122" s="7">
        <v>176589.24</v>
      </c>
      <c r="K122" s="7">
        <f t="shared" si="7"/>
        <v>58863.08</v>
      </c>
      <c r="L122" s="7"/>
    </row>
    <row r="123" ht="20" customHeight="1" spans="1:12">
      <c r="A123" s="6">
        <v>120</v>
      </c>
      <c r="B123" s="7" t="s">
        <v>247</v>
      </c>
      <c r="C123" s="13" t="s">
        <v>248</v>
      </c>
      <c r="D123" s="7">
        <v>5</v>
      </c>
      <c r="E123" s="7"/>
      <c r="F123" s="7">
        <v>255000</v>
      </c>
      <c r="G123" s="7"/>
      <c r="H123" s="7">
        <v>1945.29</v>
      </c>
      <c r="I123" s="7">
        <v>105000</v>
      </c>
      <c r="J123" s="7">
        <v>151945.29</v>
      </c>
      <c r="K123" s="7">
        <f t="shared" si="7"/>
        <v>30389.058</v>
      </c>
      <c r="L123" s="7"/>
    </row>
    <row r="124" ht="20" customHeight="1" spans="1:12">
      <c r="A124" s="6">
        <v>121</v>
      </c>
      <c r="B124" s="7" t="s">
        <v>249</v>
      </c>
      <c r="C124" s="13" t="s">
        <v>250</v>
      </c>
      <c r="D124" s="7">
        <v>6</v>
      </c>
      <c r="E124" s="7">
        <v>80000</v>
      </c>
      <c r="F124" s="7">
        <v>135500</v>
      </c>
      <c r="G124" s="7"/>
      <c r="H124" s="7">
        <v>5058.61</v>
      </c>
      <c r="I124" s="7">
        <v>54500</v>
      </c>
      <c r="J124" s="7">
        <v>166058.61</v>
      </c>
      <c r="K124" s="7">
        <f t="shared" si="7"/>
        <v>27676.435</v>
      </c>
      <c r="L124" s="7"/>
    </row>
    <row r="125" ht="20" customHeight="1" spans="1:12">
      <c r="A125" s="6">
        <v>122</v>
      </c>
      <c r="B125" s="7" t="s">
        <v>251</v>
      </c>
      <c r="C125" s="13" t="s">
        <v>252</v>
      </c>
      <c r="D125" s="7">
        <v>5</v>
      </c>
      <c r="E125" s="7"/>
      <c r="F125" s="7">
        <v>385000</v>
      </c>
      <c r="G125" s="7"/>
      <c r="H125" s="7">
        <v>3896.21</v>
      </c>
      <c r="I125" s="7">
        <v>180000</v>
      </c>
      <c r="J125" s="7">
        <v>208896.21</v>
      </c>
      <c r="K125" s="7">
        <f t="shared" si="7"/>
        <v>41779.242</v>
      </c>
      <c r="L125" s="7"/>
    </row>
    <row r="126" ht="20" customHeight="1" spans="1:12">
      <c r="A126" s="6">
        <v>123</v>
      </c>
      <c r="B126" s="7" t="s">
        <v>253</v>
      </c>
      <c r="C126" s="13" t="s">
        <v>254</v>
      </c>
      <c r="D126" s="7">
        <v>4</v>
      </c>
      <c r="E126" s="7"/>
      <c r="F126" s="7">
        <v>387500</v>
      </c>
      <c r="G126" s="7"/>
      <c r="H126" s="7">
        <v>2654.4</v>
      </c>
      <c r="I126" s="7">
        <v>182500</v>
      </c>
      <c r="J126" s="7">
        <v>207654.4</v>
      </c>
      <c r="K126" s="7">
        <f t="shared" si="7"/>
        <v>51913.6</v>
      </c>
      <c r="L126" s="7"/>
    </row>
    <row r="127" ht="20" customHeight="1" spans="1:12">
      <c r="A127" s="6">
        <v>124</v>
      </c>
      <c r="B127" s="7" t="s">
        <v>255</v>
      </c>
      <c r="C127" s="13" t="s">
        <v>256</v>
      </c>
      <c r="D127" s="7">
        <v>3</v>
      </c>
      <c r="E127" s="7">
        <v>50000</v>
      </c>
      <c r="F127" s="7">
        <v>330000</v>
      </c>
      <c r="G127" s="7"/>
      <c r="H127" s="7">
        <v>2415.79</v>
      </c>
      <c r="I127" s="7">
        <v>160000</v>
      </c>
      <c r="J127" s="7">
        <v>222415.79</v>
      </c>
      <c r="K127" s="7">
        <f t="shared" si="7"/>
        <v>74138.5966666667</v>
      </c>
      <c r="L127" s="7"/>
    </row>
    <row r="128" ht="20" customHeight="1" spans="1:12">
      <c r="A128" s="6">
        <v>125</v>
      </c>
      <c r="B128" s="7" t="s">
        <v>257</v>
      </c>
      <c r="C128" s="7" t="s">
        <v>258</v>
      </c>
      <c r="D128" s="7">
        <v>4</v>
      </c>
      <c r="E128" s="7">
        <v>7300</v>
      </c>
      <c r="F128" s="7">
        <v>74000</v>
      </c>
      <c r="G128" s="7"/>
      <c r="H128" s="7">
        <v>15825.73</v>
      </c>
      <c r="I128" s="7">
        <v>26000</v>
      </c>
      <c r="J128" s="7">
        <v>71125.73</v>
      </c>
      <c r="K128" s="7">
        <f t="shared" si="7"/>
        <v>17781.4325</v>
      </c>
      <c r="L128" s="7"/>
    </row>
    <row r="129" ht="20" customHeight="1" spans="1:12">
      <c r="A129" s="6">
        <v>126</v>
      </c>
      <c r="B129" s="7" t="s">
        <v>259</v>
      </c>
      <c r="C129" s="13" t="s">
        <v>260</v>
      </c>
      <c r="D129" s="7">
        <v>2</v>
      </c>
      <c r="E129" s="7">
        <v>100000</v>
      </c>
      <c r="F129" s="7"/>
      <c r="G129" s="7">
        <v>9800</v>
      </c>
      <c r="H129" s="7">
        <v>2270.05</v>
      </c>
      <c r="I129" s="7"/>
      <c r="J129" s="7">
        <v>112070.05</v>
      </c>
      <c r="K129" s="7">
        <f t="shared" si="7"/>
        <v>56035.025</v>
      </c>
      <c r="L129" s="7"/>
    </row>
    <row r="130" ht="20" customHeight="1" spans="1:12">
      <c r="A130" s="6">
        <v>127</v>
      </c>
      <c r="B130" s="7" t="s">
        <v>261</v>
      </c>
      <c r="C130" s="13" t="s">
        <v>262</v>
      </c>
      <c r="D130" s="7">
        <v>2</v>
      </c>
      <c r="E130" s="7"/>
      <c r="F130" s="7">
        <v>40000</v>
      </c>
      <c r="G130" s="7">
        <v>9800</v>
      </c>
      <c r="H130" s="7">
        <v>5870.19</v>
      </c>
      <c r="I130" s="7">
        <v>20000</v>
      </c>
      <c r="J130" s="7">
        <v>35670.19</v>
      </c>
      <c r="K130" s="7">
        <f t="shared" si="7"/>
        <v>17835.095</v>
      </c>
      <c r="L130" s="7"/>
    </row>
    <row r="131" ht="20" customHeight="1" spans="1:12">
      <c r="A131" s="6">
        <v>128</v>
      </c>
      <c r="B131" s="7" t="s">
        <v>263</v>
      </c>
      <c r="C131" s="13" t="s">
        <v>264</v>
      </c>
      <c r="D131" s="7">
        <v>4</v>
      </c>
      <c r="E131" s="7">
        <v>100000</v>
      </c>
      <c r="F131" s="7">
        <v>375000</v>
      </c>
      <c r="G131" s="7"/>
      <c r="H131" s="7">
        <v>6293.14</v>
      </c>
      <c r="I131" s="7">
        <v>175000</v>
      </c>
      <c r="J131" s="7">
        <v>306293.14</v>
      </c>
      <c r="K131" s="7">
        <f t="shared" si="7"/>
        <v>76573.285</v>
      </c>
      <c r="L131" s="7"/>
    </row>
    <row r="132" ht="20" customHeight="1" spans="1:12">
      <c r="A132" s="6">
        <v>129</v>
      </c>
      <c r="B132" s="7" t="s">
        <v>265</v>
      </c>
      <c r="C132" s="13" t="s">
        <v>266</v>
      </c>
      <c r="D132" s="7">
        <v>3</v>
      </c>
      <c r="E132" s="7">
        <v>30000</v>
      </c>
      <c r="F132" s="7">
        <v>410000</v>
      </c>
      <c r="G132" s="7"/>
      <c r="H132" s="7">
        <v>2215.23</v>
      </c>
      <c r="I132" s="7">
        <v>195000</v>
      </c>
      <c r="J132" s="7">
        <v>247215.23</v>
      </c>
      <c r="K132" s="7">
        <f t="shared" si="7"/>
        <v>82405.0766666667</v>
      </c>
      <c r="L132" s="7"/>
    </row>
    <row r="133" ht="20" customHeight="1" spans="1:12">
      <c r="A133" s="6">
        <v>130</v>
      </c>
      <c r="B133" s="7" t="s">
        <v>267</v>
      </c>
      <c r="C133" s="13" t="s">
        <v>268</v>
      </c>
      <c r="D133" s="7">
        <v>5</v>
      </c>
      <c r="E133" s="7">
        <v>30000</v>
      </c>
      <c r="F133" s="7">
        <v>360000</v>
      </c>
      <c r="G133" s="7"/>
      <c r="H133" s="7">
        <v>6350.35</v>
      </c>
      <c r="I133" s="7">
        <v>170000</v>
      </c>
      <c r="J133" s="7">
        <v>226350.35</v>
      </c>
      <c r="K133" s="7">
        <f t="shared" ref="K133:K164" si="8">J133/D133</f>
        <v>45270.07</v>
      </c>
      <c r="L133" s="7"/>
    </row>
    <row r="134" ht="20" customHeight="1" spans="1:12">
      <c r="A134" s="6">
        <v>131</v>
      </c>
      <c r="B134" s="7" t="s">
        <v>269</v>
      </c>
      <c r="C134" s="13" t="s">
        <v>270</v>
      </c>
      <c r="D134" s="7">
        <v>5</v>
      </c>
      <c r="E134" s="7">
        <v>50000</v>
      </c>
      <c r="F134" s="7">
        <v>225000</v>
      </c>
      <c r="G134" s="7"/>
      <c r="H134" s="7">
        <v>3310.63</v>
      </c>
      <c r="I134" s="7">
        <v>100000</v>
      </c>
      <c r="J134" s="7">
        <v>178310.63</v>
      </c>
      <c r="K134" s="7">
        <f t="shared" si="8"/>
        <v>35662.126</v>
      </c>
      <c r="L134" s="7"/>
    </row>
    <row r="135" ht="20" customHeight="1" spans="1:12">
      <c r="A135" s="6">
        <v>132</v>
      </c>
      <c r="B135" s="7" t="s">
        <v>271</v>
      </c>
      <c r="C135" s="13" t="s">
        <v>272</v>
      </c>
      <c r="D135" s="7">
        <v>2</v>
      </c>
      <c r="E135" s="7"/>
      <c r="F135" s="7">
        <v>180000</v>
      </c>
      <c r="G135" s="7"/>
      <c r="H135" s="7">
        <v>3336.64</v>
      </c>
      <c r="I135" s="7">
        <v>85000</v>
      </c>
      <c r="J135" s="7">
        <v>98336.64</v>
      </c>
      <c r="K135" s="7">
        <f t="shared" si="8"/>
        <v>49168.32</v>
      </c>
      <c r="L135" s="7"/>
    </row>
    <row r="136" ht="20" customHeight="1" spans="1:12">
      <c r="A136" s="6">
        <v>133</v>
      </c>
      <c r="B136" s="7" t="s">
        <v>273</v>
      </c>
      <c r="C136" s="13" t="s">
        <v>274</v>
      </c>
      <c r="D136" s="7">
        <v>5</v>
      </c>
      <c r="E136" s="7"/>
      <c r="F136" s="7">
        <v>650000</v>
      </c>
      <c r="G136" s="7"/>
      <c r="H136" s="7">
        <v>30551.72</v>
      </c>
      <c r="I136" s="7">
        <v>275000</v>
      </c>
      <c r="J136" s="7">
        <v>405551.72</v>
      </c>
      <c r="K136" s="7">
        <f t="shared" si="8"/>
        <v>81110.344</v>
      </c>
      <c r="L136" s="7"/>
    </row>
    <row r="137" ht="20" customHeight="1" spans="1:12">
      <c r="A137" s="6">
        <v>134</v>
      </c>
      <c r="B137" s="7" t="s">
        <v>275</v>
      </c>
      <c r="C137" s="13" t="s">
        <v>276</v>
      </c>
      <c r="D137" s="7">
        <v>3</v>
      </c>
      <c r="E137" s="7">
        <v>100000</v>
      </c>
      <c r="F137" s="7">
        <v>412500</v>
      </c>
      <c r="G137" s="7"/>
      <c r="H137" s="7">
        <v>67286.87</v>
      </c>
      <c r="I137" s="7">
        <v>187500</v>
      </c>
      <c r="J137" s="7">
        <v>392286.87</v>
      </c>
      <c r="K137" s="7">
        <f t="shared" si="8"/>
        <v>130762.29</v>
      </c>
      <c r="L137" s="7"/>
    </row>
    <row r="138" ht="20" customHeight="1" spans="1:12">
      <c r="A138" s="6">
        <v>135</v>
      </c>
      <c r="B138" s="7" t="s">
        <v>277</v>
      </c>
      <c r="C138" s="7" t="s">
        <v>278</v>
      </c>
      <c r="D138" s="7">
        <v>4</v>
      </c>
      <c r="E138" s="7">
        <v>30000</v>
      </c>
      <c r="F138" s="7">
        <v>180000</v>
      </c>
      <c r="G138" s="7"/>
      <c r="H138" s="7">
        <v>31744.62</v>
      </c>
      <c r="I138" s="7">
        <v>60000</v>
      </c>
      <c r="J138" s="7">
        <v>181744.62</v>
      </c>
      <c r="K138" s="7">
        <f t="shared" si="8"/>
        <v>45436.155</v>
      </c>
      <c r="L138" s="7"/>
    </row>
    <row r="139" ht="20" customHeight="1" spans="1:12">
      <c r="A139" s="6">
        <v>136</v>
      </c>
      <c r="B139" s="7" t="s">
        <v>279</v>
      </c>
      <c r="C139" s="13" t="s">
        <v>280</v>
      </c>
      <c r="D139" s="7">
        <v>5</v>
      </c>
      <c r="E139" s="7">
        <v>50000</v>
      </c>
      <c r="F139" s="7">
        <v>285000</v>
      </c>
      <c r="G139" s="7"/>
      <c r="H139" s="7">
        <v>1998.6</v>
      </c>
      <c r="I139" s="7">
        <v>120000</v>
      </c>
      <c r="J139" s="7">
        <v>216998.6</v>
      </c>
      <c r="K139" s="7">
        <f t="shared" si="8"/>
        <v>43399.72</v>
      </c>
      <c r="L139" s="7"/>
    </row>
    <row r="140" ht="20" customHeight="1" spans="1:12">
      <c r="A140" s="6">
        <v>137</v>
      </c>
      <c r="B140" s="7" t="s">
        <v>281</v>
      </c>
      <c r="C140" s="7" t="s">
        <v>282</v>
      </c>
      <c r="D140" s="7">
        <v>6</v>
      </c>
      <c r="E140" s="7"/>
      <c r="F140" s="7">
        <v>1208000</v>
      </c>
      <c r="G140" s="7"/>
      <c r="H140" s="7">
        <v>41373.24</v>
      </c>
      <c r="I140" s="7">
        <v>572000</v>
      </c>
      <c r="J140" s="7">
        <v>677373.24</v>
      </c>
      <c r="K140" s="7">
        <f t="shared" si="8"/>
        <v>112895.54</v>
      </c>
      <c r="L140" s="7"/>
    </row>
    <row r="141" ht="20" customHeight="1" spans="1:12">
      <c r="A141" s="6">
        <v>138</v>
      </c>
      <c r="B141" s="7" t="s">
        <v>283</v>
      </c>
      <c r="C141" s="13" t="s">
        <v>284</v>
      </c>
      <c r="D141" s="7">
        <v>4</v>
      </c>
      <c r="E141" s="7">
        <v>30000</v>
      </c>
      <c r="F141" s="7">
        <v>410000</v>
      </c>
      <c r="G141" s="7"/>
      <c r="H141" s="7">
        <v>8366.95</v>
      </c>
      <c r="I141" s="7">
        <v>190000</v>
      </c>
      <c r="J141" s="7">
        <v>258366.95</v>
      </c>
      <c r="K141" s="7">
        <f t="shared" si="8"/>
        <v>64591.7375</v>
      </c>
      <c r="L141" s="7"/>
    </row>
    <row r="142" ht="20" customHeight="1" spans="1:12">
      <c r="A142" s="6">
        <v>139</v>
      </c>
      <c r="B142" s="7" t="s">
        <v>285</v>
      </c>
      <c r="C142" s="13" t="s">
        <v>286</v>
      </c>
      <c r="D142" s="7">
        <v>5</v>
      </c>
      <c r="E142" s="7"/>
      <c r="F142" s="7">
        <v>240000</v>
      </c>
      <c r="G142" s="7"/>
      <c r="H142" s="7">
        <v>3435.32</v>
      </c>
      <c r="I142" s="7">
        <v>100000</v>
      </c>
      <c r="J142" s="7">
        <v>143435.32</v>
      </c>
      <c r="K142" s="7">
        <f t="shared" si="8"/>
        <v>28687.064</v>
      </c>
      <c r="L142" s="7"/>
    </row>
    <row r="143" ht="20" customHeight="1" spans="1:12">
      <c r="A143" s="6">
        <v>140</v>
      </c>
      <c r="B143" s="7" t="s">
        <v>287</v>
      </c>
      <c r="C143" s="13" t="s">
        <v>288</v>
      </c>
      <c r="D143" s="7">
        <v>6</v>
      </c>
      <c r="E143" s="7">
        <v>100000</v>
      </c>
      <c r="F143" s="7">
        <v>340000</v>
      </c>
      <c r="G143" s="7"/>
      <c r="H143" s="7">
        <v>7961.09</v>
      </c>
      <c r="I143" s="7">
        <v>160000</v>
      </c>
      <c r="J143" s="7">
        <v>287961.09</v>
      </c>
      <c r="K143" s="7">
        <f t="shared" si="8"/>
        <v>47993.515</v>
      </c>
      <c r="L143" s="7"/>
    </row>
    <row r="144" ht="20" customHeight="1" spans="1:12">
      <c r="A144" s="6">
        <v>141</v>
      </c>
      <c r="B144" s="7" t="s">
        <v>289</v>
      </c>
      <c r="C144" s="13" t="s">
        <v>290</v>
      </c>
      <c r="D144" s="7">
        <v>4</v>
      </c>
      <c r="E144" s="7"/>
      <c r="F144" s="7">
        <v>155000</v>
      </c>
      <c r="G144" s="7"/>
      <c r="H144" s="7">
        <v>5053.11</v>
      </c>
      <c r="I144" s="7">
        <v>55000</v>
      </c>
      <c r="J144" s="7">
        <v>105053.11</v>
      </c>
      <c r="K144" s="7">
        <f t="shared" si="8"/>
        <v>26263.2775</v>
      </c>
      <c r="L144" s="7"/>
    </row>
    <row r="145" ht="20" customHeight="1" spans="1:12">
      <c r="A145" s="6">
        <v>142</v>
      </c>
      <c r="B145" s="7" t="s">
        <v>291</v>
      </c>
      <c r="C145" s="13" t="s">
        <v>292</v>
      </c>
      <c r="D145" s="7">
        <v>3</v>
      </c>
      <c r="E145" s="7">
        <v>50000</v>
      </c>
      <c r="F145" s="7">
        <v>290000</v>
      </c>
      <c r="G145" s="7"/>
      <c r="H145" s="7">
        <v>1945.43</v>
      </c>
      <c r="I145" s="7">
        <v>130000</v>
      </c>
      <c r="J145" s="7">
        <v>211945.43</v>
      </c>
      <c r="K145" s="7">
        <f t="shared" si="8"/>
        <v>70648.4766666667</v>
      </c>
      <c r="L145" s="7"/>
    </row>
    <row r="146" ht="20" customHeight="1" spans="1:12">
      <c r="A146" s="6">
        <v>143</v>
      </c>
      <c r="B146" s="7" t="s">
        <v>293</v>
      </c>
      <c r="C146" s="13" t="s">
        <v>294</v>
      </c>
      <c r="D146" s="7">
        <v>3</v>
      </c>
      <c r="E146" s="7"/>
      <c r="F146" s="7">
        <v>520000</v>
      </c>
      <c r="G146" s="7"/>
      <c r="H146" s="7">
        <v>6401.73</v>
      </c>
      <c r="I146" s="7">
        <v>240000</v>
      </c>
      <c r="J146" s="7">
        <v>286401.73</v>
      </c>
      <c r="K146" s="7">
        <f t="shared" si="8"/>
        <v>95467.2433333333</v>
      </c>
      <c r="L146" s="7"/>
    </row>
    <row r="147" ht="20" customHeight="1" spans="1:12">
      <c r="A147" s="6">
        <v>144</v>
      </c>
      <c r="B147" s="7" t="s">
        <v>295</v>
      </c>
      <c r="C147" s="13" t="s">
        <v>296</v>
      </c>
      <c r="D147" s="7">
        <v>2</v>
      </c>
      <c r="E147" s="7"/>
      <c r="F147" s="7">
        <v>375000</v>
      </c>
      <c r="G147" s="7"/>
      <c r="H147" s="7">
        <v>5115.05</v>
      </c>
      <c r="I147" s="7">
        <v>180000</v>
      </c>
      <c r="J147" s="7">
        <v>200115.05</v>
      </c>
      <c r="K147" s="7">
        <f t="shared" si="8"/>
        <v>100057.525</v>
      </c>
      <c r="L147" s="7"/>
    </row>
    <row r="148" ht="20" customHeight="1" spans="1:12">
      <c r="A148" s="6">
        <v>145</v>
      </c>
      <c r="B148" s="7" t="s">
        <v>297</v>
      </c>
      <c r="C148" s="13" t="s">
        <v>298</v>
      </c>
      <c r="D148" s="7">
        <v>5</v>
      </c>
      <c r="E148" s="7"/>
      <c r="F148" s="7">
        <v>1220000</v>
      </c>
      <c r="G148" s="7"/>
      <c r="H148" s="7">
        <v>13096.71</v>
      </c>
      <c r="I148" s="7">
        <v>590000</v>
      </c>
      <c r="J148" s="7">
        <v>643096.71</v>
      </c>
      <c r="K148" s="7">
        <f t="shared" si="8"/>
        <v>128619.342</v>
      </c>
      <c r="L148" s="7"/>
    </row>
    <row r="149" ht="20" customHeight="1" spans="1:12">
      <c r="A149" s="6">
        <v>146</v>
      </c>
      <c r="B149" s="7" t="s">
        <v>299</v>
      </c>
      <c r="C149" s="13" t="s">
        <v>300</v>
      </c>
      <c r="D149" s="7">
        <v>3</v>
      </c>
      <c r="E149" s="7">
        <v>50000</v>
      </c>
      <c r="F149" s="7">
        <v>425000</v>
      </c>
      <c r="G149" s="7"/>
      <c r="H149" s="7">
        <v>2659.31</v>
      </c>
      <c r="I149" s="7">
        <v>200000</v>
      </c>
      <c r="J149" s="7">
        <v>277659.31</v>
      </c>
      <c r="K149" s="7">
        <f t="shared" si="8"/>
        <v>92553.1033333333</v>
      </c>
      <c r="L149" s="7"/>
    </row>
    <row r="150" ht="20" customHeight="1" spans="1:12">
      <c r="A150" s="6">
        <v>147</v>
      </c>
      <c r="B150" s="7" t="s">
        <v>301</v>
      </c>
      <c r="C150" s="13" t="s">
        <v>302</v>
      </c>
      <c r="D150" s="7">
        <v>5</v>
      </c>
      <c r="E150" s="7"/>
      <c r="F150" s="7">
        <v>375000</v>
      </c>
      <c r="G150" s="7"/>
      <c r="H150" s="7">
        <v>2489.79</v>
      </c>
      <c r="I150" s="7">
        <v>175000</v>
      </c>
      <c r="J150" s="7">
        <v>202489.79</v>
      </c>
      <c r="K150" s="7">
        <f t="shared" si="8"/>
        <v>40497.958</v>
      </c>
      <c r="L150" s="7"/>
    </row>
    <row r="151" ht="20" customHeight="1" spans="1:12">
      <c r="A151" s="6">
        <v>148</v>
      </c>
      <c r="B151" s="7" t="s">
        <v>303</v>
      </c>
      <c r="C151" s="7" t="s">
        <v>304</v>
      </c>
      <c r="D151" s="7">
        <v>6</v>
      </c>
      <c r="E151" s="7">
        <v>50000</v>
      </c>
      <c r="F151" s="7">
        <v>155000</v>
      </c>
      <c r="G151" s="7"/>
      <c r="H151" s="7">
        <v>5183</v>
      </c>
      <c r="I151" s="7">
        <v>65000</v>
      </c>
      <c r="J151" s="7">
        <v>145183</v>
      </c>
      <c r="K151" s="7">
        <f t="shared" si="8"/>
        <v>24197.1666666667</v>
      </c>
      <c r="L151" s="7"/>
    </row>
    <row r="152" ht="20" customHeight="1" spans="1:12">
      <c r="A152" s="6">
        <v>149</v>
      </c>
      <c r="B152" s="7" t="s">
        <v>305</v>
      </c>
      <c r="C152" s="13" t="s">
        <v>306</v>
      </c>
      <c r="D152" s="7">
        <v>4</v>
      </c>
      <c r="E152" s="7">
        <v>20000</v>
      </c>
      <c r="F152" s="7">
        <v>75000</v>
      </c>
      <c r="G152" s="7"/>
      <c r="H152" s="7">
        <v>4529.48</v>
      </c>
      <c r="I152" s="7">
        <v>25000</v>
      </c>
      <c r="J152" s="7">
        <v>74529.48</v>
      </c>
      <c r="K152" s="7">
        <f t="shared" si="8"/>
        <v>18632.37</v>
      </c>
      <c r="L152" s="7"/>
    </row>
    <row r="153" ht="20" customHeight="1" spans="1:12">
      <c r="A153" s="6">
        <v>150</v>
      </c>
      <c r="B153" s="7" t="s">
        <v>307</v>
      </c>
      <c r="C153" s="13" t="s">
        <v>308</v>
      </c>
      <c r="D153" s="7">
        <v>1</v>
      </c>
      <c r="E153" s="7"/>
      <c r="F153" s="7"/>
      <c r="G153" s="7">
        <v>9800</v>
      </c>
      <c r="H153" s="7">
        <v>3039.13</v>
      </c>
      <c r="I153" s="7"/>
      <c r="J153" s="7">
        <v>12839.13</v>
      </c>
      <c r="K153" s="7">
        <f t="shared" si="8"/>
        <v>12839.13</v>
      </c>
      <c r="L153" s="7"/>
    </row>
    <row r="154" ht="20" customHeight="1" spans="1:12">
      <c r="A154" s="6">
        <v>151</v>
      </c>
      <c r="B154" s="7" t="s">
        <v>309</v>
      </c>
      <c r="C154" s="13" t="s">
        <v>310</v>
      </c>
      <c r="D154" s="7">
        <v>3</v>
      </c>
      <c r="E154" s="7">
        <v>50000</v>
      </c>
      <c r="F154" s="7">
        <v>455000</v>
      </c>
      <c r="G154" s="7"/>
      <c r="H154" s="7">
        <v>6025.25</v>
      </c>
      <c r="I154" s="7">
        <v>120000</v>
      </c>
      <c r="J154" s="7">
        <v>391025.25</v>
      </c>
      <c r="K154" s="7">
        <f t="shared" si="8"/>
        <v>130341.75</v>
      </c>
      <c r="L154" s="7"/>
    </row>
    <row r="155" ht="20" customHeight="1" spans="1:12">
      <c r="A155" s="6">
        <v>152</v>
      </c>
      <c r="B155" s="7" t="s">
        <v>311</v>
      </c>
      <c r="C155" s="13" t="s">
        <v>312</v>
      </c>
      <c r="D155" s="7">
        <v>3</v>
      </c>
      <c r="E155" s="7"/>
      <c r="F155" s="7">
        <v>225000</v>
      </c>
      <c r="G155" s="7"/>
      <c r="H155" s="7">
        <v>3253.6</v>
      </c>
      <c r="I155" s="7">
        <v>85000</v>
      </c>
      <c r="J155" s="7">
        <v>143253.6</v>
      </c>
      <c r="K155" s="7">
        <f t="shared" si="8"/>
        <v>47751.2</v>
      </c>
      <c r="L155" s="7"/>
    </row>
    <row r="156" ht="20" customHeight="1" spans="1:12">
      <c r="A156" s="6">
        <v>153</v>
      </c>
      <c r="B156" s="7" t="s">
        <v>313</v>
      </c>
      <c r="C156" s="13" t="s">
        <v>314</v>
      </c>
      <c r="D156" s="7">
        <v>5</v>
      </c>
      <c r="E156" s="7"/>
      <c r="F156" s="7">
        <v>190000</v>
      </c>
      <c r="G156" s="7"/>
      <c r="H156" s="7">
        <v>5659.99</v>
      </c>
      <c r="I156" s="7">
        <v>80000</v>
      </c>
      <c r="J156" s="7">
        <v>115659.99</v>
      </c>
      <c r="K156" s="7">
        <f t="shared" si="8"/>
        <v>23131.998</v>
      </c>
      <c r="L156" s="7"/>
    </row>
    <row r="157" ht="20" customHeight="1" spans="1:12">
      <c r="A157" s="6">
        <v>154</v>
      </c>
      <c r="B157" s="7" t="s">
        <v>315</v>
      </c>
      <c r="C157" s="13" t="s">
        <v>316</v>
      </c>
      <c r="D157" s="7">
        <v>2</v>
      </c>
      <c r="E157" s="7">
        <v>50000</v>
      </c>
      <c r="F157" s="7">
        <v>30000</v>
      </c>
      <c r="G157" s="7"/>
      <c r="H157" s="7">
        <v>2640.77</v>
      </c>
      <c r="I157" s="7">
        <v>10000</v>
      </c>
      <c r="J157" s="7">
        <v>72640.77</v>
      </c>
      <c r="K157" s="7">
        <f t="shared" si="8"/>
        <v>36320.385</v>
      </c>
      <c r="L157" s="7"/>
    </row>
    <row r="158" ht="20" customHeight="1" spans="1:12">
      <c r="A158" s="6">
        <v>155</v>
      </c>
      <c r="B158" s="7" t="s">
        <v>317</v>
      </c>
      <c r="C158" s="13" t="s">
        <v>318</v>
      </c>
      <c r="D158" s="7">
        <v>2</v>
      </c>
      <c r="E158" s="7"/>
      <c r="F158" s="7">
        <v>144000</v>
      </c>
      <c r="G158" s="7"/>
      <c r="H158" s="7">
        <v>11093.08</v>
      </c>
      <c r="I158" s="7">
        <v>66000</v>
      </c>
      <c r="J158" s="7">
        <v>89093.08</v>
      </c>
      <c r="K158" s="7">
        <f t="shared" si="8"/>
        <v>44546.54</v>
      </c>
      <c r="L158" s="7"/>
    </row>
    <row r="159" ht="20" customHeight="1" spans="1:12">
      <c r="A159" s="6">
        <v>156</v>
      </c>
      <c r="B159" s="7" t="s">
        <v>319</v>
      </c>
      <c r="C159" s="13" t="s">
        <v>320</v>
      </c>
      <c r="D159" s="7">
        <v>5</v>
      </c>
      <c r="E159" s="7"/>
      <c r="F159" s="7">
        <v>137500</v>
      </c>
      <c r="G159" s="7"/>
      <c r="H159" s="7">
        <v>3616.05</v>
      </c>
      <c r="I159" s="7">
        <v>52500</v>
      </c>
      <c r="J159" s="7">
        <v>88616.05</v>
      </c>
      <c r="K159" s="7">
        <f t="shared" si="8"/>
        <v>17723.21</v>
      </c>
      <c r="L159" s="7"/>
    </row>
    <row r="160" ht="20" customHeight="1" spans="1:12">
      <c r="A160" s="6">
        <v>157</v>
      </c>
      <c r="B160" s="10" t="s">
        <v>321</v>
      </c>
      <c r="C160" s="15" t="s">
        <v>322</v>
      </c>
      <c r="D160" s="10">
        <v>6</v>
      </c>
      <c r="E160" s="10">
        <v>40000</v>
      </c>
      <c r="F160" s="10">
        <v>225000</v>
      </c>
      <c r="G160" s="10"/>
      <c r="H160" s="10">
        <v>2294.86</v>
      </c>
      <c r="I160" s="10">
        <v>90000</v>
      </c>
      <c r="J160" s="10">
        <v>177294.86</v>
      </c>
      <c r="K160" s="7">
        <f t="shared" si="8"/>
        <v>29549.1433333333</v>
      </c>
      <c r="L160" s="10"/>
    </row>
    <row r="161" ht="20" customHeight="1" spans="1:12">
      <c r="A161" s="6">
        <v>158</v>
      </c>
      <c r="B161" s="10" t="s">
        <v>323</v>
      </c>
      <c r="C161" s="15" t="s">
        <v>324</v>
      </c>
      <c r="D161" s="10">
        <v>6</v>
      </c>
      <c r="E161" s="10"/>
      <c r="F161" s="10">
        <v>274000</v>
      </c>
      <c r="G161" s="10"/>
      <c r="H161" s="10">
        <v>4494.6</v>
      </c>
      <c r="I161" s="10">
        <v>126000</v>
      </c>
      <c r="J161" s="10">
        <v>152494.6</v>
      </c>
      <c r="K161" s="7">
        <f t="shared" si="8"/>
        <v>25415.7666666667</v>
      </c>
      <c r="L161" s="10"/>
    </row>
    <row r="162" ht="20" customHeight="1" spans="1:12">
      <c r="A162" s="6">
        <v>159</v>
      </c>
      <c r="B162" s="10" t="s">
        <v>325</v>
      </c>
      <c r="C162" s="15" t="s">
        <v>326</v>
      </c>
      <c r="D162" s="10">
        <v>4</v>
      </c>
      <c r="E162" s="10"/>
      <c r="F162" s="10">
        <v>177500</v>
      </c>
      <c r="G162" s="10"/>
      <c r="H162" s="10">
        <v>4983.63</v>
      </c>
      <c r="I162" s="10">
        <v>72500</v>
      </c>
      <c r="J162" s="10">
        <v>109983.63</v>
      </c>
      <c r="K162" s="7">
        <f t="shared" si="8"/>
        <v>27495.9075</v>
      </c>
      <c r="L162" s="10"/>
    </row>
    <row r="163" ht="20" customHeight="1" spans="1:12">
      <c r="A163" s="6">
        <v>160</v>
      </c>
      <c r="B163" s="10" t="s">
        <v>327</v>
      </c>
      <c r="C163" s="15" t="s">
        <v>328</v>
      </c>
      <c r="D163" s="10">
        <v>4</v>
      </c>
      <c r="E163" s="10"/>
      <c r="F163" s="10">
        <v>225900</v>
      </c>
      <c r="G163" s="10">
        <v>10500</v>
      </c>
      <c r="H163" s="10">
        <v>7806.78</v>
      </c>
      <c r="I163" s="10">
        <v>106100</v>
      </c>
      <c r="J163" s="10">
        <v>138106.78</v>
      </c>
      <c r="K163" s="7">
        <f t="shared" si="8"/>
        <v>34526.695</v>
      </c>
      <c r="L163" s="10"/>
    </row>
    <row r="164" ht="20" customHeight="1" spans="1:12">
      <c r="A164" s="6">
        <v>161</v>
      </c>
      <c r="B164" s="10" t="s">
        <v>329</v>
      </c>
      <c r="C164" s="15" t="s">
        <v>330</v>
      </c>
      <c r="D164" s="10">
        <v>3</v>
      </c>
      <c r="E164" s="10"/>
      <c r="F164" s="10">
        <v>190000</v>
      </c>
      <c r="G164" s="10"/>
      <c r="H164" s="10">
        <v>1378.88</v>
      </c>
      <c r="I164" s="10">
        <v>85000</v>
      </c>
      <c r="J164" s="10">
        <v>106378.88</v>
      </c>
      <c r="K164" s="7">
        <f t="shared" si="8"/>
        <v>35459.6266666667</v>
      </c>
      <c r="L164" s="10"/>
    </row>
    <row r="165" ht="20" customHeight="1" spans="1:12">
      <c r="A165" s="6">
        <v>162</v>
      </c>
      <c r="B165" s="10" t="s">
        <v>331</v>
      </c>
      <c r="C165" s="15" t="s">
        <v>332</v>
      </c>
      <c r="D165" s="10">
        <v>2</v>
      </c>
      <c r="E165" s="10"/>
      <c r="F165" s="10">
        <v>7500</v>
      </c>
      <c r="G165" s="10">
        <v>17500</v>
      </c>
      <c r="H165" s="10">
        <v>3834.8</v>
      </c>
      <c r="I165" s="10">
        <v>2500</v>
      </c>
      <c r="J165" s="10">
        <v>26334.8</v>
      </c>
      <c r="K165" s="7">
        <f t="shared" ref="K165:K196" si="9">J165/D165</f>
        <v>13167.4</v>
      </c>
      <c r="L165" s="10"/>
    </row>
    <row r="166" ht="20" customHeight="1" spans="1:12">
      <c r="A166" s="6">
        <v>163</v>
      </c>
      <c r="B166" s="10" t="s">
        <v>333</v>
      </c>
      <c r="C166" s="15" t="s">
        <v>334</v>
      </c>
      <c r="D166" s="10">
        <v>5</v>
      </c>
      <c r="E166" s="10">
        <v>50000</v>
      </c>
      <c r="F166" s="10">
        <v>165000</v>
      </c>
      <c r="G166" s="10"/>
      <c r="H166" s="10">
        <v>138102.25</v>
      </c>
      <c r="I166" s="10">
        <v>65000</v>
      </c>
      <c r="J166" s="10">
        <v>288102.25</v>
      </c>
      <c r="K166" s="7">
        <f t="shared" si="9"/>
        <v>57620.45</v>
      </c>
      <c r="L166" s="10"/>
    </row>
    <row r="167" ht="20" customHeight="1" spans="1:12">
      <c r="A167" s="6">
        <v>164</v>
      </c>
      <c r="B167" s="10" t="s">
        <v>335</v>
      </c>
      <c r="C167" s="15" t="s">
        <v>336</v>
      </c>
      <c r="D167" s="10">
        <v>3</v>
      </c>
      <c r="E167" s="10"/>
      <c r="F167" s="10">
        <v>551400</v>
      </c>
      <c r="G167" s="10"/>
      <c r="H167" s="10">
        <v>3162.43</v>
      </c>
      <c r="I167" s="10">
        <v>250600</v>
      </c>
      <c r="J167" s="10">
        <v>303962.43</v>
      </c>
      <c r="K167" s="7">
        <f t="shared" si="9"/>
        <v>101320.81</v>
      </c>
      <c r="L167" s="10"/>
    </row>
    <row r="168" ht="20" customHeight="1" spans="1:12">
      <c r="A168" s="6">
        <v>165</v>
      </c>
      <c r="B168" s="11" t="s">
        <v>337</v>
      </c>
      <c r="C168" s="16" t="s">
        <v>338</v>
      </c>
      <c r="D168" s="11">
        <v>3</v>
      </c>
      <c r="E168" s="11">
        <v>30000</v>
      </c>
      <c r="F168" s="11">
        <v>130500</v>
      </c>
      <c r="G168" s="11">
        <v>9800</v>
      </c>
      <c r="H168" s="11">
        <v>1883.58</v>
      </c>
      <c r="I168" s="11">
        <v>63500</v>
      </c>
      <c r="J168" s="11">
        <v>108683.85</v>
      </c>
      <c r="K168" s="7">
        <f t="shared" si="9"/>
        <v>36227.95</v>
      </c>
      <c r="L168" s="12"/>
    </row>
    <row r="169" ht="20" customHeight="1" spans="1:12">
      <c r="A169" s="6">
        <v>166</v>
      </c>
      <c r="B169" s="11" t="s">
        <v>339</v>
      </c>
      <c r="C169" s="16" t="s">
        <v>340</v>
      </c>
      <c r="D169" s="11">
        <v>3</v>
      </c>
      <c r="E169" s="11">
        <v>30000</v>
      </c>
      <c r="F169" s="11">
        <v>60000</v>
      </c>
      <c r="G169" s="11"/>
      <c r="H169" s="11">
        <v>2254.35</v>
      </c>
      <c r="I169" s="11">
        <v>2000</v>
      </c>
      <c r="J169" s="11">
        <f>E169+F169+G169+H169-I169</f>
        <v>90254.35</v>
      </c>
      <c r="K169" s="7">
        <f t="shared" si="9"/>
        <v>30084.7833333333</v>
      </c>
      <c r="L169" s="12"/>
    </row>
    <row r="170" ht="20" customHeight="1" spans="1:12">
      <c r="A170" s="6">
        <v>167</v>
      </c>
      <c r="B170" s="11" t="s">
        <v>341</v>
      </c>
      <c r="C170" s="11" t="s">
        <v>342</v>
      </c>
      <c r="D170" s="11">
        <v>1</v>
      </c>
      <c r="E170" s="11"/>
      <c r="F170" s="11"/>
      <c r="G170" s="11">
        <v>9800</v>
      </c>
      <c r="H170" s="11">
        <v>3060.53</v>
      </c>
      <c r="I170" s="11"/>
      <c r="J170" s="11">
        <v>12860.53</v>
      </c>
      <c r="K170" s="7">
        <f t="shared" si="9"/>
        <v>12860.53</v>
      </c>
      <c r="L170" s="12"/>
    </row>
    <row r="171" ht="20" customHeight="1" spans="1:12">
      <c r="A171" s="6">
        <v>168</v>
      </c>
      <c r="B171" s="11" t="s">
        <v>343</v>
      </c>
      <c r="C171" s="16" t="s">
        <v>344</v>
      </c>
      <c r="D171" s="11">
        <v>2</v>
      </c>
      <c r="E171" s="11"/>
      <c r="F171" s="11">
        <v>192000</v>
      </c>
      <c r="G171" s="11"/>
      <c r="H171" s="11">
        <v>10030.19</v>
      </c>
      <c r="I171" s="11">
        <v>89000</v>
      </c>
      <c r="J171" s="11">
        <v>113030.19</v>
      </c>
      <c r="K171" s="7">
        <f t="shared" si="9"/>
        <v>56515.095</v>
      </c>
      <c r="L171" s="12"/>
    </row>
    <row r="172" ht="20" customHeight="1" spans="1:12">
      <c r="A172" s="6">
        <v>169</v>
      </c>
      <c r="B172" s="11" t="s">
        <v>345</v>
      </c>
      <c r="C172" s="16" t="s">
        <v>346</v>
      </c>
      <c r="D172" s="11">
        <v>3</v>
      </c>
      <c r="E172" s="11">
        <v>40000</v>
      </c>
      <c r="F172" s="11">
        <v>347000</v>
      </c>
      <c r="G172" s="11"/>
      <c r="H172" s="11">
        <v>2688.98</v>
      </c>
      <c r="I172" s="11">
        <v>173600</v>
      </c>
      <c r="J172" s="11">
        <v>216088.98</v>
      </c>
      <c r="K172" s="7">
        <f t="shared" si="9"/>
        <v>72029.66</v>
      </c>
      <c r="L172" s="12"/>
    </row>
    <row r="173" ht="20" customHeight="1" spans="1:12">
      <c r="A173" s="6">
        <v>170</v>
      </c>
      <c r="B173" s="11" t="s">
        <v>347</v>
      </c>
      <c r="C173" s="16" t="s">
        <v>348</v>
      </c>
      <c r="D173" s="11">
        <v>2</v>
      </c>
      <c r="E173" s="11">
        <v>7300</v>
      </c>
      <c r="F173" s="11"/>
      <c r="G173" s="11">
        <v>9800</v>
      </c>
      <c r="H173" s="11">
        <v>4811.34</v>
      </c>
      <c r="I173" s="11"/>
      <c r="J173" s="11">
        <v>21911.34</v>
      </c>
      <c r="K173" s="7">
        <f t="shared" si="9"/>
        <v>10955.67</v>
      </c>
      <c r="L173" s="12"/>
    </row>
    <row r="174" ht="20" customHeight="1" spans="1:12">
      <c r="A174" s="6">
        <v>171</v>
      </c>
      <c r="B174" s="11" t="s">
        <v>349</v>
      </c>
      <c r="C174" s="16" t="s">
        <v>350</v>
      </c>
      <c r="D174" s="11">
        <v>3</v>
      </c>
      <c r="E174" s="11">
        <v>30000</v>
      </c>
      <c r="F174" s="11"/>
      <c r="G174" s="11">
        <v>14700</v>
      </c>
      <c r="H174" s="11">
        <v>5236.21</v>
      </c>
      <c r="I174" s="11"/>
      <c r="J174" s="11">
        <v>49936.21</v>
      </c>
      <c r="K174" s="7">
        <f t="shared" si="9"/>
        <v>16645.4033333333</v>
      </c>
      <c r="L174" s="12"/>
    </row>
    <row r="175" ht="20" customHeight="1" spans="1:12">
      <c r="A175" s="6">
        <v>172</v>
      </c>
      <c r="B175" s="11" t="s">
        <v>351</v>
      </c>
      <c r="C175" s="16" t="s">
        <v>352</v>
      </c>
      <c r="D175" s="11">
        <v>5</v>
      </c>
      <c r="E175" s="11"/>
      <c r="F175" s="11">
        <v>390000</v>
      </c>
      <c r="G175" s="11"/>
      <c r="H175" s="11">
        <v>4246.36</v>
      </c>
      <c r="I175" s="11">
        <v>186000</v>
      </c>
      <c r="J175" s="11">
        <f>E175+F175+G175+H175-I175</f>
        <v>208246.36</v>
      </c>
      <c r="K175" s="7">
        <f t="shared" si="9"/>
        <v>41649.272</v>
      </c>
      <c r="L175" s="12"/>
    </row>
    <row r="176" ht="20" customHeight="1" spans="1:12">
      <c r="A176" s="6">
        <v>173</v>
      </c>
      <c r="B176" s="11" t="s">
        <v>353</v>
      </c>
      <c r="C176" s="16" t="s">
        <v>354</v>
      </c>
      <c r="D176" s="11">
        <v>6</v>
      </c>
      <c r="E176" s="11">
        <v>30000</v>
      </c>
      <c r="F176" s="11">
        <v>295500</v>
      </c>
      <c r="G176" s="11"/>
      <c r="H176" s="11">
        <v>1952.08</v>
      </c>
      <c r="I176" s="11">
        <v>124500</v>
      </c>
      <c r="J176" s="11">
        <v>202952.08</v>
      </c>
      <c r="K176" s="7">
        <f t="shared" si="9"/>
        <v>33825.3466666667</v>
      </c>
      <c r="L176" s="12"/>
    </row>
    <row r="177" ht="20" customHeight="1" spans="1:12">
      <c r="A177" s="6">
        <v>174</v>
      </c>
      <c r="B177" s="11" t="s">
        <v>355</v>
      </c>
      <c r="C177" s="16" t="s">
        <v>356</v>
      </c>
      <c r="D177" s="11">
        <v>2</v>
      </c>
      <c r="E177" s="11"/>
      <c r="F177" s="11">
        <v>60000</v>
      </c>
      <c r="G177" s="11"/>
      <c r="H177" s="11">
        <v>4476.86</v>
      </c>
      <c r="I177" s="11">
        <v>20000</v>
      </c>
      <c r="J177" s="11">
        <v>44476.86</v>
      </c>
      <c r="K177" s="7">
        <f t="shared" si="9"/>
        <v>22238.43</v>
      </c>
      <c r="L177" s="12"/>
    </row>
    <row r="178" ht="20" customHeight="1" spans="1:12">
      <c r="A178" s="6">
        <v>175</v>
      </c>
      <c r="B178" s="11" t="s">
        <v>357</v>
      </c>
      <c r="C178" s="11" t="s">
        <v>358</v>
      </c>
      <c r="D178" s="11">
        <v>6</v>
      </c>
      <c r="E178" s="11"/>
      <c r="F178" s="11">
        <v>384000</v>
      </c>
      <c r="G178" s="11"/>
      <c r="H178" s="11">
        <v>3061.08</v>
      </c>
      <c r="I178" s="11">
        <v>173000</v>
      </c>
      <c r="J178" s="11">
        <v>214061.08</v>
      </c>
      <c r="K178" s="7">
        <f t="shared" si="9"/>
        <v>35676.8466666667</v>
      </c>
      <c r="L178" s="12"/>
    </row>
    <row r="179" ht="20" customHeight="1" spans="1:12">
      <c r="A179" s="6">
        <v>176</v>
      </c>
      <c r="B179" s="11" t="s">
        <v>359</v>
      </c>
      <c r="C179" s="16" t="s">
        <v>360</v>
      </c>
      <c r="D179" s="11">
        <v>6</v>
      </c>
      <c r="E179" s="11"/>
      <c r="F179" s="11">
        <v>465000</v>
      </c>
      <c r="G179" s="11"/>
      <c r="H179" s="11">
        <v>4279.51</v>
      </c>
      <c r="I179" s="11">
        <v>215000</v>
      </c>
      <c r="J179" s="11">
        <v>254279.51</v>
      </c>
      <c r="K179" s="7">
        <f t="shared" si="9"/>
        <v>42379.9183333333</v>
      </c>
      <c r="L179" s="12"/>
    </row>
    <row r="180" ht="20" customHeight="1" spans="1:12">
      <c r="A180" s="6">
        <v>177</v>
      </c>
      <c r="B180" s="11" t="s">
        <v>361</v>
      </c>
      <c r="C180" s="16" t="s">
        <v>362</v>
      </c>
      <c r="D180" s="11">
        <v>2</v>
      </c>
      <c r="E180" s="11"/>
      <c r="F180" s="11">
        <v>265000</v>
      </c>
      <c r="G180" s="11"/>
      <c r="H180" s="11">
        <v>19430.52</v>
      </c>
      <c r="I180" s="11">
        <v>120000</v>
      </c>
      <c r="J180" s="11">
        <v>164430.52</v>
      </c>
      <c r="K180" s="7">
        <f t="shared" si="9"/>
        <v>82215.26</v>
      </c>
      <c r="L180" s="12"/>
    </row>
    <row r="181" ht="20" customHeight="1" spans="1:12">
      <c r="A181" s="6">
        <v>178</v>
      </c>
      <c r="B181" s="11" t="s">
        <v>363</v>
      </c>
      <c r="C181" s="16" t="s">
        <v>364</v>
      </c>
      <c r="D181" s="11">
        <v>2</v>
      </c>
      <c r="E181" s="11"/>
      <c r="F181" s="11">
        <v>263900</v>
      </c>
      <c r="G181" s="11"/>
      <c r="H181" s="11">
        <v>4835.58</v>
      </c>
      <c r="I181" s="11">
        <v>133300</v>
      </c>
      <c r="J181" s="11">
        <v>135435.58</v>
      </c>
      <c r="K181" s="7">
        <f t="shared" si="9"/>
        <v>67717.79</v>
      </c>
      <c r="L181" s="12"/>
    </row>
    <row r="182" ht="20" customHeight="1" spans="1:12">
      <c r="A182" s="6">
        <v>179</v>
      </c>
      <c r="B182" s="11" t="s">
        <v>365</v>
      </c>
      <c r="C182" s="16" t="s">
        <v>366</v>
      </c>
      <c r="D182" s="11">
        <v>2</v>
      </c>
      <c r="E182" s="11"/>
      <c r="F182" s="11">
        <v>49000</v>
      </c>
      <c r="G182" s="11"/>
      <c r="H182" s="11">
        <v>2271.39</v>
      </c>
      <c r="I182" s="11">
        <v>17000</v>
      </c>
      <c r="J182" s="11">
        <v>34271.39</v>
      </c>
      <c r="K182" s="7">
        <f t="shared" si="9"/>
        <v>17135.695</v>
      </c>
      <c r="L182" s="12"/>
    </row>
    <row r="183" ht="20" customHeight="1" spans="1:12">
      <c r="A183" s="6">
        <v>180</v>
      </c>
      <c r="B183" s="11" t="s">
        <v>367</v>
      </c>
      <c r="C183" s="11" t="s">
        <v>368</v>
      </c>
      <c r="D183" s="11">
        <v>5</v>
      </c>
      <c r="E183" s="11">
        <v>80000</v>
      </c>
      <c r="F183" s="11">
        <v>20000</v>
      </c>
      <c r="G183" s="11">
        <v>28000</v>
      </c>
      <c r="H183" s="11">
        <v>1843.55</v>
      </c>
      <c r="I183" s="11">
        <v>10000</v>
      </c>
      <c r="J183" s="11">
        <v>119843.55</v>
      </c>
      <c r="K183" s="7">
        <f t="shared" si="9"/>
        <v>23968.71</v>
      </c>
      <c r="L183" s="12"/>
    </row>
    <row r="184" ht="20" customHeight="1" spans="1:12">
      <c r="A184" s="6">
        <v>181</v>
      </c>
      <c r="B184" s="11" t="s">
        <v>118</v>
      </c>
      <c r="C184" s="16" t="s">
        <v>119</v>
      </c>
      <c r="D184" s="11">
        <v>3</v>
      </c>
      <c r="E184" s="11">
        <v>30000</v>
      </c>
      <c r="F184" s="11">
        <v>10500</v>
      </c>
      <c r="G184" s="11">
        <v>14700</v>
      </c>
      <c r="H184" s="11">
        <v>5654.36</v>
      </c>
      <c r="I184" s="11">
        <v>4500</v>
      </c>
      <c r="J184" s="11">
        <v>56354.36</v>
      </c>
      <c r="K184" s="7">
        <f t="shared" si="9"/>
        <v>18784.7866666667</v>
      </c>
      <c r="L184" s="12"/>
    </row>
    <row r="185" ht="20" customHeight="1" spans="1:12">
      <c r="A185" s="6">
        <v>182</v>
      </c>
      <c r="B185" s="11" t="s">
        <v>369</v>
      </c>
      <c r="C185" s="16" t="s">
        <v>370</v>
      </c>
      <c r="D185" s="11">
        <v>4</v>
      </c>
      <c r="E185" s="11">
        <v>10000</v>
      </c>
      <c r="F185" s="11">
        <v>195000</v>
      </c>
      <c r="G185" s="11"/>
      <c r="H185" s="11">
        <v>2769.94</v>
      </c>
      <c r="I185" s="11">
        <v>85000</v>
      </c>
      <c r="J185" s="11">
        <v>122769.94</v>
      </c>
      <c r="K185" s="7">
        <f t="shared" si="9"/>
        <v>30692.485</v>
      </c>
      <c r="L185" s="12"/>
    </row>
    <row r="186" ht="20" customHeight="1" spans="1:12">
      <c r="A186" s="6">
        <v>183</v>
      </c>
      <c r="B186" s="11" t="s">
        <v>371</v>
      </c>
      <c r="C186" s="16" t="s">
        <v>372</v>
      </c>
      <c r="D186" s="11">
        <v>2</v>
      </c>
      <c r="E186" s="11">
        <v>10000</v>
      </c>
      <c r="F186" s="11">
        <v>94600</v>
      </c>
      <c r="G186" s="11"/>
      <c r="H186" s="11">
        <v>3570.89</v>
      </c>
      <c r="I186" s="11">
        <v>33400</v>
      </c>
      <c r="J186" s="11">
        <v>74770.89</v>
      </c>
      <c r="K186" s="7">
        <f t="shared" si="9"/>
        <v>37385.445</v>
      </c>
      <c r="L186" s="12"/>
    </row>
    <row r="187" ht="20" customHeight="1" spans="1:12">
      <c r="A187" s="6">
        <v>184</v>
      </c>
      <c r="B187" s="11" t="s">
        <v>373</v>
      </c>
      <c r="C187" s="16" t="s">
        <v>374</v>
      </c>
      <c r="D187" s="11">
        <v>3</v>
      </c>
      <c r="E187" s="11">
        <v>20000</v>
      </c>
      <c r="F187" s="11">
        <v>138000</v>
      </c>
      <c r="G187" s="11"/>
      <c r="H187" s="11">
        <v>2731.59</v>
      </c>
      <c r="I187" s="11">
        <v>52000</v>
      </c>
      <c r="J187" s="11">
        <v>88731.59</v>
      </c>
      <c r="K187" s="7">
        <f t="shared" si="9"/>
        <v>29577.1966666667</v>
      </c>
      <c r="L187" s="12"/>
    </row>
    <row r="188" ht="20" customHeight="1" spans="1:12">
      <c r="A188" s="6">
        <v>185</v>
      </c>
      <c r="B188" s="11" t="s">
        <v>375</v>
      </c>
      <c r="C188" s="16" t="s">
        <v>376</v>
      </c>
      <c r="D188" s="11">
        <v>3</v>
      </c>
      <c r="E188" s="11">
        <v>20000</v>
      </c>
      <c r="F188" s="11">
        <v>51000</v>
      </c>
      <c r="G188" s="11"/>
      <c r="H188" s="11">
        <v>3506.32</v>
      </c>
      <c r="I188" s="11">
        <v>19000</v>
      </c>
      <c r="J188" s="11">
        <v>55506.32</v>
      </c>
      <c r="K188" s="7">
        <f t="shared" si="9"/>
        <v>18502.1066666667</v>
      </c>
      <c r="L188" s="12"/>
    </row>
    <row r="189" ht="20" customHeight="1" spans="1:12">
      <c r="A189" s="6">
        <v>186</v>
      </c>
      <c r="B189" s="11" t="s">
        <v>377</v>
      </c>
      <c r="C189" s="16" t="s">
        <v>378</v>
      </c>
      <c r="D189" s="11">
        <v>5</v>
      </c>
      <c r="E189" s="11">
        <v>50000</v>
      </c>
      <c r="F189" s="11">
        <v>202500</v>
      </c>
      <c r="G189" s="11"/>
      <c r="H189" s="11">
        <v>3794.28</v>
      </c>
      <c r="I189" s="11">
        <v>87500</v>
      </c>
      <c r="J189" s="11">
        <v>168794.28</v>
      </c>
      <c r="K189" s="7">
        <f t="shared" si="9"/>
        <v>33758.856</v>
      </c>
      <c r="L189" s="12"/>
    </row>
    <row r="190" ht="20" customHeight="1" spans="1:12">
      <c r="A190" s="6">
        <v>187</v>
      </c>
      <c r="B190" s="11" t="s">
        <v>379</v>
      </c>
      <c r="C190" s="16" t="s">
        <v>380</v>
      </c>
      <c r="D190" s="11">
        <v>3</v>
      </c>
      <c r="E190" s="11">
        <v>10000</v>
      </c>
      <c r="F190" s="11">
        <v>58700</v>
      </c>
      <c r="G190" s="11"/>
      <c r="H190" s="11">
        <v>1549.63</v>
      </c>
      <c r="I190" s="11">
        <v>20300</v>
      </c>
      <c r="J190" s="11">
        <v>49949.63</v>
      </c>
      <c r="K190" s="7">
        <f t="shared" si="9"/>
        <v>16649.8766666667</v>
      </c>
      <c r="L190" s="12"/>
    </row>
    <row r="191" ht="20" customHeight="1" spans="1:12">
      <c r="A191" s="6">
        <v>188</v>
      </c>
      <c r="B191" s="11" t="s">
        <v>381</v>
      </c>
      <c r="C191" s="16" t="s">
        <v>382</v>
      </c>
      <c r="D191" s="11">
        <v>3</v>
      </c>
      <c r="E191" s="11">
        <v>20000</v>
      </c>
      <c r="F191" s="11"/>
      <c r="G191" s="11">
        <v>28000</v>
      </c>
      <c r="H191" s="11">
        <v>8696.33</v>
      </c>
      <c r="I191" s="11"/>
      <c r="J191" s="11">
        <v>56696.33</v>
      </c>
      <c r="K191" s="7">
        <f t="shared" si="9"/>
        <v>18898.7766666667</v>
      </c>
      <c r="L191" s="12"/>
    </row>
    <row r="192" ht="20" customHeight="1" spans="1:12">
      <c r="A192" s="6">
        <v>189</v>
      </c>
      <c r="B192" s="11" t="s">
        <v>383</v>
      </c>
      <c r="C192" s="16" t="s">
        <v>384</v>
      </c>
      <c r="D192" s="11">
        <v>2</v>
      </c>
      <c r="E192" s="11"/>
      <c r="F192" s="11"/>
      <c r="G192" s="11">
        <v>14000</v>
      </c>
      <c r="H192" s="11">
        <v>6474.45</v>
      </c>
      <c r="I192" s="11"/>
      <c r="J192" s="11">
        <v>20474.45</v>
      </c>
      <c r="K192" s="7">
        <f t="shared" si="9"/>
        <v>10237.225</v>
      </c>
      <c r="L192" s="12"/>
    </row>
    <row r="193" ht="20" customHeight="1" spans="1:12">
      <c r="A193" s="6">
        <v>190</v>
      </c>
      <c r="B193" s="11" t="s">
        <v>385</v>
      </c>
      <c r="C193" s="16" t="s">
        <v>386</v>
      </c>
      <c r="D193" s="11">
        <v>2</v>
      </c>
      <c r="E193" s="11"/>
      <c r="F193" s="11">
        <v>10500</v>
      </c>
      <c r="G193" s="11">
        <v>14000</v>
      </c>
      <c r="H193" s="11">
        <v>6538.23</v>
      </c>
      <c r="I193" s="11">
        <v>3500</v>
      </c>
      <c r="J193" s="11">
        <v>27538.23</v>
      </c>
      <c r="K193" s="7">
        <f t="shared" si="9"/>
        <v>13769.115</v>
      </c>
      <c r="L193" s="12"/>
    </row>
    <row r="194" ht="20" customHeight="1" spans="1:12">
      <c r="A194" s="6">
        <v>191</v>
      </c>
      <c r="B194" s="11" t="s">
        <v>387</v>
      </c>
      <c r="C194" s="16" t="s">
        <v>388</v>
      </c>
      <c r="D194" s="11">
        <v>2</v>
      </c>
      <c r="E194" s="11"/>
      <c r="F194" s="11">
        <v>252400</v>
      </c>
      <c r="G194" s="11"/>
      <c r="H194" s="11">
        <v>2084.88</v>
      </c>
      <c r="I194" s="11">
        <v>117600</v>
      </c>
      <c r="J194" s="11">
        <v>136884.88</v>
      </c>
      <c r="K194" s="7">
        <f t="shared" si="9"/>
        <v>68442.44</v>
      </c>
      <c r="L194" s="12"/>
    </row>
    <row r="195" ht="20" customHeight="1" spans="1:12">
      <c r="A195" s="6">
        <v>192</v>
      </c>
      <c r="B195" s="11" t="s">
        <v>389</v>
      </c>
      <c r="C195" s="16" t="s">
        <v>390</v>
      </c>
      <c r="D195" s="11">
        <v>2</v>
      </c>
      <c r="E195" s="11"/>
      <c r="F195" s="11">
        <v>232500</v>
      </c>
      <c r="G195" s="11"/>
      <c r="H195" s="11">
        <v>1288.24</v>
      </c>
      <c r="I195" s="11">
        <v>112500</v>
      </c>
      <c r="J195" s="11">
        <v>121288.24</v>
      </c>
      <c r="K195" s="7">
        <f t="shared" si="9"/>
        <v>60644.12</v>
      </c>
      <c r="L195" s="12"/>
    </row>
    <row r="196" ht="20" customHeight="1" spans="1:12">
      <c r="A196" s="6">
        <v>193</v>
      </c>
      <c r="B196" s="11" t="s">
        <v>391</v>
      </c>
      <c r="C196" s="16" t="s">
        <v>392</v>
      </c>
      <c r="D196" s="11">
        <v>5</v>
      </c>
      <c r="E196" s="11"/>
      <c r="F196" s="11">
        <v>425000</v>
      </c>
      <c r="G196" s="11"/>
      <c r="H196" s="11">
        <v>9454.88</v>
      </c>
      <c r="I196" s="11">
        <v>240000</v>
      </c>
      <c r="J196" s="11">
        <v>194454.88</v>
      </c>
      <c r="K196" s="7">
        <f t="shared" si="9"/>
        <v>38890.976</v>
      </c>
      <c r="L196" s="12"/>
    </row>
    <row r="197" ht="20" customHeight="1" spans="1:12">
      <c r="A197" s="6">
        <v>194</v>
      </c>
      <c r="B197" s="11" t="s">
        <v>393</v>
      </c>
      <c r="C197" s="16" t="s">
        <v>394</v>
      </c>
      <c r="D197" s="11">
        <v>4</v>
      </c>
      <c r="E197" s="11">
        <v>30000</v>
      </c>
      <c r="F197" s="11">
        <v>3500</v>
      </c>
      <c r="G197" s="11">
        <v>19600</v>
      </c>
      <c r="H197" s="11">
        <v>5285.29</v>
      </c>
      <c r="I197" s="11">
        <v>1500</v>
      </c>
      <c r="J197" s="11">
        <f>E197+F197+G197+H197-I197</f>
        <v>56885.29</v>
      </c>
      <c r="K197" s="7">
        <f>J197/D197</f>
        <v>14221.3225</v>
      </c>
      <c r="L197" s="12"/>
    </row>
    <row r="198" ht="20" customHeight="1" spans="1:12">
      <c r="A198" s="6">
        <v>195</v>
      </c>
      <c r="B198" s="11" t="s">
        <v>395</v>
      </c>
      <c r="C198" s="11" t="s">
        <v>396</v>
      </c>
      <c r="D198" s="11">
        <v>3</v>
      </c>
      <c r="E198" s="11"/>
      <c r="F198" s="11">
        <v>325000</v>
      </c>
      <c r="G198" s="11"/>
      <c r="H198" s="11">
        <v>1637.07</v>
      </c>
      <c r="I198" s="11">
        <v>150000</v>
      </c>
      <c r="J198" s="11">
        <f>E198+F198+G198+H198-I198</f>
        <v>176637.07</v>
      </c>
      <c r="K198" s="7">
        <f>J198/D198</f>
        <v>58879.0233333333</v>
      </c>
      <c r="L198" s="12"/>
    </row>
    <row r="199" ht="20" customHeight="1" spans="1:12">
      <c r="A199" s="7"/>
      <c r="B199" s="7"/>
      <c r="C199" s="7"/>
      <c r="D199" s="6"/>
      <c r="E199" s="7"/>
      <c r="F199" s="7"/>
      <c r="G199" s="7"/>
      <c r="H199" s="7"/>
      <c r="I199" s="7"/>
      <c r="J199" s="7"/>
      <c r="K199" s="7"/>
      <c r="L199" s="7"/>
    </row>
    <row r="200" ht="20" customHeight="1" spans="1:12">
      <c r="A200" s="7"/>
      <c r="B200" s="7"/>
      <c r="C200" s="7"/>
      <c r="D200" s="6"/>
      <c r="E200" s="7"/>
      <c r="F200" s="7"/>
      <c r="G200" s="7"/>
      <c r="H200" s="7"/>
      <c r="I200" s="7"/>
      <c r="J200" s="7"/>
      <c r="K200" s="7"/>
      <c r="L200" s="7"/>
    </row>
    <row r="201" ht="20" customHeight="1" spans="1:12">
      <c r="A201" s="7"/>
      <c r="B201" s="7"/>
      <c r="C201" s="7"/>
      <c r="D201" s="6"/>
      <c r="E201" s="7"/>
      <c r="F201" s="7"/>
      <c r="G201" s="7"/>
      <c r="H201" s="7"/>
      <c r="I201" s="7"/>
      <c r="J201" s="7"/>
      <c r="K201" s="7"/>
      <c r="L201" s="7"/>
    </row>
    <row r="202" ht="20" customHeight="1" spans="1:12">
      <c r="A202" s="7"/>
      <c r="B202" s="7"/>
      <c r="C202" s="7"/>
      <c r="D202" s="6"/>
      <c r="E202" s="7"/>
      <c r="F202" s="7"/>
      <c r="G202" s="7"/>
      <c r="H202" s="7"/>
      <c r="I202" s="7"/>
      <c r="J202" s="7"/>
      <c r="K202" s="7"/>
      <c r="L202" s="7"/>
    </row>
    <row r="203" ht="20" customHeight="1" spans="1:12">
      <c r="A203" s="7"/>
      <c r="B203" s="7"/>
      <c r="C203" s="7"/>
      <c r="D203" s="6"/>
      <c r="E203" s="7"/>
      <c r="F203" s="7"/>
      <c r="G203" s="7"/>
      <c r="H203" s="7"/>
      <c r="I203" s="7"/>
      <c r="J203" s="7"/>
      <c r="K203" s="7"/>
      <c r="L203" s="7"/>
    </row>
    <row r="204" ht="20" customHeight="1" spans="1:12">
      <c r="A204" s="7"/>
      <c r="B204" s="7"/>
      <c r="C204" s="7"/>
      <c r="D204" s="6"/>
      <c r="E204" s="7"/>
      <c r="F204" s="7"/>
      <c r="G204" s="7"/>
      <c r="H204" s="7"/>
      <c r="I204" s="7"/>
      <c r="J204" s="7"/>
      <c r="K204" s="7"/>
      <c r="L204" s="7"/>
    </row>
    <row r="205" ht="20" customHeight="1" spans="1:12">
      <c r="A205" s="7"/>
      <c r="B205" s="7"/>
      <c r="C205" s="7"/>
      <c r="D205" s="6"/>
      <c r="E205" s="7"/>
      <c r="F205" s="7"/>
      <c r="G205" s="7"/>
      <c r="H205" s="7"/>
      <c r="I205" s="7"/>
      <c r="J205" s="7"/>
      <c r="K205" s="7"/>
      <c r="L205" s="7"/>
    </row>
    <row r="206" ht="20" customHeight="1" spans="1:12">
      <c r="A206" s="7"/>
      <c r="B206" s="7"/>
      <c r="C206" s="7"/>
      <c r="D206" s="6"/>
      <c r="E206" s="7"/>
      <c r="F206" s="7"/>
      <c r="G206" s="7"/>
      <c r="H206" s="7"/>
      <c r="I206" s="7"/>
      <c r="J206" s="7"/>
      <c r="K206" s="7"/>
      <c r="L206" s="7"/>
    </row>
    <row r="207" ht="20" customHeight="1" spans="1:12">
      <c r="A207" s="7"/>
      <c r="B207" s="7"/>
      <c r="C207" s="7"/>
      <c r="D207" s="6"/>
      <c r="E207" s="7"/>
      <c r="F207" s="7"/>
      <c r="G207" s="7"/>
      <c r="H207" s="7"/>
      <c r="I207" s="7"/>
      <c r="J207" s="7"/>
      <c r="K207" s="7"/>
      <c r="L207" s="7"/>
    </row>
    <row r="208" ht="20" customHeight="1" spans="1:12">
      <c r="A208" s="7"/>
      <c r="B208" s="7"/>
      <c r="C208" s="7"/>
      <c r="D208" s="6"/>
      <c r="E208" s="7"/>
      <c r="F208" s="7"/>
      <c r="G208" s="7"/>
      <c r="H208" s="7"/>
      <c r="I208" s="7"/>
      <c r="J208" s="7"/>
      <c r="K208" s="7"/>
      <c r="L208" s="7"/>
    </row>
    <row r="209" ht="20" customHeight="1" spans="1:12">
      <c r="A209" s="7"/>
      <c r="B209" s="7"/>
      <c r="C209" s="7"/>
      <c r="D209" s="6"/>
      <c r="E209" s="7"/>
      <c r="F209" s="7"/>
      <c r="G209" s="7"/>
      <c r="H209" s="7"/>
      <c r="I209" s="7"/>
      <c r="J209" s="7"/>
      <c r="K209" s="7"/>
      <c r="L209" s="7"/>
    </row>
    <row r="210" ht="20" customHeight="1" spans="1:12">
      <c r="A210" s="7"/>
      <c r="B210" s="7"/>
      <c r="C210" s="7"/>
      <c r="D210" s="6"/>
      <c r="E210" s="7"/>
      <c r="F210" s="7"/>
      <c r="G210" s="7"/>
      <c r="H210" s="7"/>
      <c r="I210" s="7"/>
      <c r="J210" s="7"/>
      <c r="K210" s="7"/>
      <c r="L210" s="7"/>
    </row>
    <row r="211" ht="20" customHeight="1" spans="1:12">
      <c r="A211" s="7"/>
      <c r="B211" s="7"/>
      <c r="C211" s="7"/>
      <c r="D211" s="6"/>
      <c r="E211" s="7"/>
      <c r="F211" s="7"/>
      <c r="G211" s="7"/>
      <c r="H211" s="7"/>
      <c r="I211" s="7"/>
      <c r="J211" s="7"/>
      <c r="K211" s="7"/>
      <c r="L211" s="7"/>
    </row>
    <row r="212" ht="20" customHeight="1"/>
  </sheetData>
  <mergeCells count="6">
    <mergeCell ref="A1:L1"/>
    <mergeCell ref="E2:L2"/>
    <mergeCell ref="A2:A3"/>
    <mergeCell ref="B2:B3"/>
    <mergeCell ref="C2:C3"/>
    <mergeCell ref="D2:D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伊登扎布</cp:lastModifiedBy>
  <dcterms:created xsi:type="dcterms:W3CDTF">2023-05-17T01:22:00Z</dcterms:created>
  <dcterms:modified xsi:type="dcterms:W3CDTF">2023-06-07T08:09:38Z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3B37D5F4844D4DC1930055D064B3E592_11</vt:lpwstr>
  </property>
  <property fmtid="{D5CDD505-2E9C-101B-9397-08002B2CF9AE}" pid="3" name="KSOProductBuildVer">
    <vt:lpwstr>2052-11.1.0.14309</vt:lpwstr>
  </property>
</Properties>
</file>