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 tabRatio="1000"/>
  </bookViews>
  <sheets>
    <sheet name="5一般预算支出" sheetId="6" r:id="rId1"/>
  </sheets>
  <calcPr calcId="144525"/>
</workbook>
</file>

<file path=xl/sharedStrings.xml><?xml version="1.0" encoding="utf-8"?>
<sst xmlns="http://schemas.openxmlformats.org/spreadsheetml/2006/main" count="55" uniqueCount="55">
  <si>
    <t>表5</t>
  </si>
  <si>
    <t xml:space="preserve">
</t>
  </si>
  <si>
    <t>一般公共预算支出表</t>
  </si>
  <si>
    <t>单位：万元</t>
  </si>
  <si>
    <t>科目编码</t>
  </si>
  <si>
    <t>科目名称</t>
  </si>
  <si>
    <t>合计</t>
  </si>
  <si>
    <t>基本支出</t>
  </si>
  <si>
    <t>项目支出</t>
  </si>
  <si>
    <t>小计</t>
  </si>
  <si>
    <t>人员经费</t>
  </si>
  <si>
    <t>公用经费</t>
  </si>
  <si>
    <t>201</t>
  </si>
  <si>
    <t>一般公共服务支出</t>
  </si>
  <si>
    <t xml:space="preserve">  20103</t>
  </si>
  <si>
    <t xml:space="preserve">  政府办公厅(室)及相关机构事务</t>
  </si>
  <si>
    <t xml:space="preserve">    2010301</t>
  </si>
  <si>
    <t xml:space="preserve">    行政运行</t>
  </si>
  <si>
    <t xml:space="preserve">    2010350</t>
  </si>
  <si>
    <t xml:space="preserve">    事业运行</t>
  </si>
  <si>
    <t>208</t>
  </si>
  <si>
    <t>社会保障和就业支出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</si>
  <si>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</si>
  <si>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</si>
  <si>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</si>
  <si>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</si>
  <si>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</si>
  <si>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</si>
  <si>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</si>
  <si>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</si>
  <si>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</si>
  <si>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</si>
  <si>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</si>
  <si>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</si>
  <si>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</si>
  <si>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</si>
  <si>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</si>
  <si>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</si>
  <si>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</si>
  <si>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</si>
  <si>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</si>
  <si>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</si>
  <si>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213</t>
  </si>
  <si>
    <t>农林水支出</t>
  </si>
  <si>
    <t xml:space="preserve">  21307</t>
  </si>
  <si>
    <t xml:space="preserve">  农村综合改革</t>
  </si>
  <si>
    <t xml:space="preserve">    2130705</t>
  </si>
  <si>
    <t xml:space="preserve">    对村民委员会和村党支部的补助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</si>
  <si>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</si>
  <si>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</si>
  <si>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</si>
  <si>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</si>
  <si>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</si>
  <si>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</si>
  <si>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合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</si>
</sst>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topLeftCell="A18" workbookViewId="0">
      <selection activeCell="B26" sqref="B26"/>
    </sheetView>
  </sheetViews>
  <sheetFormatPr defaultColWidth="10" defaultRowHeight="13.5" outlineLevelCol="6"/>
  <cols>
    <col min="1" max="1" width="15.3833333333333" customWidth="1"/>
    <col min="2" max="2" width="41.0333333333333" customWidth="1"/>
    <col min="3" max="3" width="30.775" customWidth="1"/>
    <col min="4" max="7" width="25.6416666666667" customWidth="1"/>
    <col min="8" max="8" width="9.76666666666667" customWidth="1"/>
  </cols>
  <sheetData>
    <row r="1" ht="22.75" customHeight="1" spans="1:7">
      <c r="A1" s="1" t="s">
        <v>0</v>
      </c>
      <c r="B1" s="1"/>
      <c r="C1" s="1"/>
      <c r="D1" s="1"/>
      <c r="E1" s="1"/>
      <c r="F1" s="1"/>
      <c r="G1" s="1" t="s">
        <v>1</v>
      </c>
    </row>
    <row r="2" ht="56.95" customHeight="1" spans="1:7">
      <c r="A2" s="2" t="s">
        <v>2</v>
      </c>
      <c r="B2" s="2"/>
      <c r="C2" s="2"/>
      <c r="D2" s="2"/>
      <c r="E2" s="2"/>
      <c r="F2" s="2"/>
      <c r="G2" s="2"/>
    </row>
    <row r="3" ht="22.75" customHeight="1" spans="1:7">
      <c r="A3" s="1"/>
      <c r="B3" s="1"/>
      <c r="C3" s="1"/>
      <c r="D3" s="1"/>
      <c r="E3" s="1"/>
      <c r="F3" s="3" t="s">
        <v>3</v>
      </c>
      <c r="G3" s="3"/>
    </row>
    <row r="4" ht="28.45" customHeight="1" spans="1:7">
      <c r="A4" s="4" t="s">
        <v>4</v>
      </c>
      <c r="B4" s="4" t="s">
        <v>5</v>
      </c>
      <c r="C4" s="4" t="s">
        <v>6</v>
      </c>
      <c r="D4" s="4" t="s">
        <v>7</v>
      </c>
      <c r="E4" s="4"/>
      <c r="F4" s="4"/>
      <c r="G4" s="4" t="s">
        <v>8</v>
      </c>
    </row>
    <row r="5" ht="28.45" customHeight="1" spans="1:7">
      <c r="A5" s="4"/>
      <c r="B5" s="4"/>
      <c r="C5" s="4"/>
      <c r="D5" s="4" t="s">
        <v>9</v>
      </c>
      <c r="E5" s="4" t="s">
        <v>10</v>
      </c>
      <c r="F5" s="4" t="s">
        <v>11</v>
      </c>
      <c r="G5" s="4"/>
    </row>
    <row r="6" ht="34.15" customHeight="1" spans="1:7">
      <c r="A6" s="5" t="s">
        <v>12</v>
      </c>
      <c r="B6" s="5" t="s">
        <v>13</v>
      </c>
      <c r="C6" s="6">
        <f>SUM(C7)</f>
        <v>871.769</v>
      </c>
      <c r="D6" s="6">
        <f>SUM(D7)</f>
        <v>871.769</v>
      </c>
      <c r="E6" s="6">
        <f>SUM(E7)</f>
        <v>681.109</v>
      </c>
      <c r="F6" s="6">
        <f>SUM(F7)</f>
        <v>190.66</v>
      </c>
      <c r="G6" s="7"/>
    </row>
    <row r="7" ht="34.15" customHeight="1" spans="1:7">
      <c r="A7" s="5" t="s">
        <v>14</v>
      </c>
      <c r="B7" s="5" t="s">
        <v>15</v>
      </c>
      <c r="C7" s="6">
        <f>SUM(C8:C9)</f>
        <v>871.769</v>
      </c>
      <c r="D7" s="6">
        <f>SUM(D8:D9)</f>
        <v>871.769</v>
      </c>
      <c r="E7" s="6">
        <f>SUM(E8:E9)</f>
        <v>681.109</v>
      </c>
      <c r="F7" s="6">
        <f>SUM(F8:F9)</f>
        <v>190.66</v>
      </c>
      <c r="G7" s="8"/>
    </row>
    <row r="8" ht="34.15" customHeight="1" spans="1:7">
      <c r="A8" s="5" t="s">
        <v>16</v>
      </c>
      <c r="B8" s="9" t="s">
        <v>17</v>
      </c>
      <c r="C8" s="6">
        <f>D8+G8</f>
        <v>435.317</v>
      </c>
      <c r="D8" s="6">
        <v>435.317</v>
      </c>
      <c r="E8" s="8">
        <v>244.657</v>
      </c>
      <c r="F8" s="8">
        <v>190.66</v>
      </c>
      <c r="G8" s="8"/>
    </row>
    <row r="9" ht="34.15" customHeight="1" spans="1:7">
      <c r="A9" s="5" t="s">
        <v>18</v>
      </c>
      <c r="B9" s="9" t="s">
        <v>19</v>
      </c>
      <c r="C9" s="6">
        <v>436.452</v>
      </c>
      <c r="D9" s="6">
        <v>436.452</v>
      </c>
      <c r="E9" s="8">
        <v>436.452</v>
      </c>
      <c r="F9" s="8"/>
      <c r="G9" s="8"/>
    </row>
    <row r="10" ht="34.15" customHeight="1" spans="1:7">
      <c r="A10" s="5" t="s">
        <v>20</v>
      </c>
      <c r="B10" s="5" t="s">
        <v>21</v>
      </c>
      <c r="C10" s="6">
        <v>196.439351</v>
      </c>
      <c r="D10" s="6">
        <v>196.439351</v>
      </c>
      <c r="E10" s="7">
        <v>196.439351</v>
      </c>
      <c r="F10" s="7"/>
      <c r="G10" s="7"/>
    </row>
    <row r="11" ht="34.15" customHeight="1" spans="1:7">
      <c r="A11" s="5" t="s">
        <v>22</v>
      </c>
      <c r="B11" s="5" t="s">
        <v>23</v>
      </c>
      <c r="C11" s="6">
        <v>151.001352</v>
      </c>
      <c r="D11" s="6">
        <v>151.001352</v>
      </c>
      <c r="E11" s="7">
        <v>151.001352</v>
      </c>
      <c r="F11" s="7"/>
      <c r="G11" s="8"/>
    </row>
    <row r="12" ht="34.15" customHeight="1" spans="1:7">
      <c r="A12" s="5" t="s">
        <v>24</v>
      </c>
      <c r="B12" s="9" t="s">
        <v>25</v>
      </c>
      <c r="C12" s="6">
        <v>19.10592</v>
      </c>
      <c r="D12" s="6">
        <v>19.10592</v>
      </c>
      <c r="E12" s="8">
        <v>19.10592</v>
      </c>
      <c r="F12" s="8"/>
      <c r="G12" s="8"/>
    </row>
    <row r="13" ht="34.15" customHeight="1" spans="1:7">
      <c r="A13" s="5" t="s">
        <v>26</v>
      </c>
      <c r="B13" s="9" t="s">
        <v>27</v>
      </c>
      <c r="C13" s="6">
        <v>87.930288</v>
      </c>
      <c r="D13" s="6">
        <v>87.930288</v>
      </c>
      <c r="E13" s="8">
        <v>87.930288</v>
      </c>
      <c r="F13" s="8"/>
      <c r="G13" s="8"/>
    </row>
    <row r="14" ht="34.15" customHeight="1" spans="1:7">
      <c r="A14" s="5" t="s">
        <v>28</v>
      </c>
      <c r="B14" s="9" t="s">
        <v>29</v>
      </c>
      <c r="C14" s="6">
        <v>43.965144</v>
      </c>
      <c r="D14" s="6">
        <v>43.965144</v>
      </c>
      <c r="E14" s="8">
        <v>43.965144</v>
      </c>
      <c r="F14" s="8"/>
      <c r="G14" s="8"/>
    </row>
    <row r="15" ht="34.15" customHeight="1" spans="1:7">
      <c r="A15" s="5" t="s">
        <v>30</v>
      </c>
      <c r="B15" s="5" t="s">
        <v>31</v>
      </c>
      <c r="C15" s="6">
        <v>45.437999</v>
      </c>
      <c r="D15" s="6">
        <v>45.437999</v>
      </c>
      <c r="E15" s="7">
        <v>45.437999</v>
      </c>
      <c r="F15" s="7"/>
      <c r="G15" s="8"/>
    </row>
    <row r="16" ht="34.15" customHeight="1" spans="1:7">
      <c r="A16" s="5" t="s">
        <v>32</v>
      </c>
      <c r="B16" s="9" t="s">
        <v>33</v>
      </c>
      <c r="C16" s="6">
        <v>45.437999</v>
      </c>
      <c r="D16" s="6">
        <v>45.437999</v>
      </c>
      <c r="E16" s="8">
        <v>45.437999</v>
      </c>
      <c r="F16" s="8"/>
      <c r="G16" s="8"/>
    </row>
    <row r="17" ht="34.15" customHeight="1" spans="1:7">
      <c r="A17" s="5" t="s">
        <v>34</v>
      </c>
      <c r="B17" s="5" t="s">
        <v>35</v>
      </c>
      <c r="C17" s="6">
        <v>41.769323</v>
      </c>
      <c r="D17" s="6">
        <v>41.769323</v>
      </c>
      <c r="E17" s="7">
        <v>41.769323</v>
      </c>
      <c r="F17" s="7"/>
      <c r="G17" s="7"/>
    </row>
    <row r="18" ht="34.15" customHeight="1" spans="1:7">
      <c r="A18" s="5" t="s">
        <v>36</v>
      </c>
      <c r="B18" s="5" t="s">
        <v>37</v>
      </c>
      <c r="C18" s="6">
        <v>41.769323</v>
      </c>
      <c r="D18" s="6">
        <v>41.769323</v>
      </c>
      <c r="E18" s="7">
        <v>41.769323</v>
      </c>
      <c r="F18" s="7"/>
      <c r="G18" s="8"/>
    </row>
    <row r="19" ht="34.15" customHeight="1" spans="1:7">
      <c r="A19" s="5" t="s">
        <v>38</v>
      </c>
      <c r="B19" s="9" t="s">
        <v>39</v>
      </c>
      <c r="C19" s="6">
        <v>16.11</v>
      </c>
      <c r="D19" s="6">
        <v>16.11</v>
      </c>
      <c r="E19" s="8">
        <v>16.11</v>
      </c>
      <c r="F19" s="8"/>
      <c r="G19" s="8"/>
    </row>
    <row r="20" ht="34.15" customHeight="1" spans="1:7">
      <c r="A20" s="5" t="s">
        <v>40</v>
      </c>
      <c r="B20" s="9" t="s">
        <v>41</v>
      </c>
      <c r="C20" s="6">
        <v>25.659323</v>
      </c>
      <c r="D20" s="6">
        <v>25.659323</v>
      </c>
      <c r="E20" s="8">
        <v>25.659323</v>
      </c>
      <c r="F20" s="8"/>
      <c r="G20" s="8"/>
    </row>
    <row r="21" ht="34.15" customHeight="1" spans="1:7">
      <c r="A21" s="5" t="s">
        <v>42</v>
      </c>
      <c r="B21" s="5" t="s">
        <v>43</v>
      </c>
      <c r="C21" s="6">
        <v>418.41</v>
      </c>
      <c r="D21" s="6"/>
      <c r="E21" s="7"/>
      <c r="F21" s="7"/>
      <c r="G21" s="7">
        <v>418.41</v>
      </c>
    </row>
    <row r="22" ht="34.15" customHeight="1" spans="1:7">
      <c r="A22" s="5" t="s">
        <v>44</v>
      </c>
      <c r="B22" s="5" t="s">
        <v>45</v>
      </c>
      <c r="C22" s="6">
        <v>418.41</v>
      </c>
      <c r="D22" s="6"/>
      <c r="E22" s="7"/>
      <c r="F22" s="7"/>
      <c r="G22" s="8">
        <v>418.41</v>
      </c>
    </row>
    <row r="23" ht="34.15" customHeight="1" spans="1:7">
      <c r="A23" s="5" t="s">
        <v>46</v>
      </c>
      <c r="B23" s="9" t="s">
        <v>47</v>
      </c>
      <c r="C23" s="6">
        <v>418.41</v>
      </c>
      <c r="D23" s="6"/>
      <c r="E23" s="8"/>
      <c r="F23" s="8"/>
      <c r="G23" s="8">
        <v>418.41</v>
      </c>
    </row>
    <row r="24" ht="34.15" customHeight="1" spans="1:7">
      <c r="A24" s="5" t="s">
        <v>48</v>
      </c>
      <c r="B24" s="5" t="s">
        <v>49</v>
      </c>
      <c r="C24" s="6">
        <v>54.95643</v>
      </c>
      <c r="D24" s="6">
        <v>54.95643</v>
      </c>
      <c r="E24" s="7">
        <v>54.95643</v>
      </c>
      <c r="F24" s="7"/>
      <c r="G24" s="7"/>
    </row>
    <row r="25" ht="34.15" customHeight="1" spans="1:7">
      <c r="A25" s="5" t="s">
        <v>50</v>
      </c>
      <c r="B25" s="5" t="s">
        <v>51</v>
      </c>
      <c r="C25" s="6">
        <v>54.95643</v>
      </c>
      <c r="D25" s="6">
        <v>54.95643</v>
      </c>
      <c r="E25" s="7">
        <v>54.95643</v>
      </c>
      <c r="F25" s="7"/>
      <c r="G25" s="8"/>
    </row>
    <row r="26" ht="34.15" customHeight="1" spans="1:7">
      <c r="A26" s="5" t="s">
        <v>52</v>
      </c>
      <c r="B26" s="9" t="s">
        <v>53</v>
      </c>
      <c r="C26" s="6">
        <v>54.95643</v>
      </c>
      <c r="D26" s="6">
        <v>54.95643</v>
      </c>
      <c r="E26" s="8">
        <v>54.95643</v>
      </c>
      <c r="F26" s="8"/>
      <c r="G26" s="8"/>
    </row>
    <row r="27" ht="34.15" customHeight="1" spans="1:7">
      <c r="A27" s="10"/>
      <c r="B27" s="4" t="s">
        <v>54</v>
      </c>
      <c r="C27" s="6">
        <f>C6+C10+C17+C21+C24</f>
        <v>1583.344104</v>
      </c>
      <c r="D27" s="6">
        <f>D6+D10+D17+D21+D24</f>
        <v>1164.934104</v>
      </c>
      <c r="E27" s="6">
        <f>E6+E10+E17+E21+E24</f>
        <v>974.274104</v>
      </c>
      <c r="F27" s="6">
        <f>F6+F10+F17+F21+F24</f>
        <v>190.66</v>
      </c>
      <c r="G27" s="6">
        <f>G6+G10+G17+G21+G24</f>
        <v>418.41</v>
      </c>
    </row>
  </sheetData>
  <mergeCells count="8">
    <mergeCell ref="A2:G2"/>
    <mergeCell ref="A3:E3"/>
    <mergeCell ref="F3:G3"/>
    <mergeCell ref="D4:F4"/>
    <mergeCell ref="A4:A5"/>
    <mergeCell ref="B4:B5"/>
    <mergeCell ref="C4:C5"/>
    <mergeCell ref="G4:G5"/>
  </mergeCells>
  <pageMargins left="0.75" right="0.75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5一般预算支出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2023-01-30T07:11:00Z</dcterms:created>
  <dcterms:modified xsi:type="dcterms:W3CDTF">2023-02-07T01:27:23Z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02FB0BA180764A7B94DAE68C16CD5726</vt:lpwstr>
  </property>
  <property fmtid="{D5CDD505-2E9C-101B-9397-08002B2CF9AE}" pid="3" name="KSOProductBuildVer">
    <vt:lpwstr>2052-11.1.0.12970</vt:lpwstr>
  </property>
</Properties>
</file>