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<sst xmlns="http://schemas.openxmlformats.org/spreadsheetml/2006/main" count="162" uniqueCount="93">
  <si>
    <t>粮改饲项目补助清册</t>
  </si>
  <si>
    <t>行政区划：</t>
  </si>
  <si>
    <t xml:space="preserve">  治安镇.西胡台嘎查.二组</t>
  </si>
  <si>
    <t>序号</t>
  </si>
  <si>
    <t>农牧户编码</t>
  </si>
  <si>
    <t>户主姓名</t>
  </si>
  <si>
    <t>补贴对象</t>
  </si>
  <si>
    <t>与户主关系</t>
  </si>
  <si>
    <t>供种单位</t>
  </si>
  <si>
    <t>品种</t>
  </si>
  <si>
    <t>种子价格</t>
  </si>
  <si>
    <t>种植面积</t>
  </si>
  <si>
    <t>收贮量</t>
  </si>
  <si>
    <t>补助标准（元/吨）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</si>
  <si>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</si>
  <si>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</si>
  <si>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</si>
  <si>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</si>
  <si>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</si>
  <si>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</si>
  <si>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</si>
  <si>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</si>
  <si>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1505250511020001001</t>
  </si>
  <si>
    <t>康苏和</t>
  </si>
  <si>
    <t>户主</t>
  </si>
  <si>
    <t>1505250511020002001</t>
  </si>
  <si>
    <t>李元旦扎木苏</t>
  </si>
  <si>
    <t>1505250511020008003</t>
  </si>
  <si>
    <t>齐斯琴毕力格</t>
  </si>
  <si>
    <t>1505250511020009001</t>
  </si>
  <si>
    <t>包道尔吉</t>
  </si>
  <si>
    <t>1505250511020011001</t>
  </si>
  <si>
    <t>齐尼玛敖斯</t>
  </si>
  <si>
    <t>1505250511020012001</t>
  </si>
  <si>
    <t>梁乌力吉仓</t>
  </si>
  <si>
    <t>1505250511020016001</t>
  </si>
  <si>
    <t>宝朝格图</t>
  </si>
  <si>
    <t>1505250511020017001</t>
  </si>
  <si>
    <t>马格日乐</t>
  </si>
  <si>
    <t>1505250511020019001</t>
  </si>
  <si>
    <t>包金呼</t>
  </si>
  <si>
    <t>1505250511020032001</t>
  </si>
  <si>
    <t>宝赛音白音</t>
  </si>
  <si>
    <t>1505250511020034001</t>
  </si>
  <si>
    <t>李乌力吉</t>
  </si>
  <si>
    <t>1505250511020036001</t>
  </si>
  <si>
    <t>宝撒门扎卜</t>
  </si>
  <si>
    <t>1505250511020050001</t>
  </si>
  <si>
    <t>宝好斯巴根</t>
  </si>
  <si>
    <t>1505250511020056001</t>
  </si>
  <si>
    <t>康那日苏</t>
  </si>
  <si>
    <t>1505250511020003001</t>
  </si>
  <si>
    <t>宝伟棠</t>
  </si>
  <si>
    <t>1505250511020004003</t>
  </si>
  <si>
    <t>康钢镐</t>
  </si>
  <si>
    <t>1505250511020006001</t>
  </si>
  <si>
    <t>宝岗木仁</t>
  </si>
  <si>
    <t>1505250511020007001</t>
  </si>
  <si>
    <t>宝哈日巴拉</t>
  </si>
  <si>
    <t>1505250511020013001</t>
  </si>
  <si>
    <t>包巴特尔</t>
  </si>
  <si>
    <t>1505250511020014001</t>
  </si>
  <si>
    <t>宝阿木日门都</t>
  </si>
  <si>
    <t>1505250511020015001</t>
  </si>
  <si>
    <t>财吉日胡</t>
  </si>
  <si>
    <t>1505250511020020001</t>
  </si>
  <si>
    <t>伊阿力坦沙</t>
  </si>
  <si>
    <t>1505250511020021003</t>
  </si>
  <si>
    <t>李敖特根白音</t>
  </si>
  <si>
    <t>1505250511020022001</t>
  </si>
  <si>
    <t>宝来锁</t>
  </si>
  <si>
    <t>1505250511020028001</t>
  </si>
  <si>
    <t>梁巴图</t>
  </si>
  <si>
    <t>1505250511020030001</t>
  </si>
  <si>
    <t>梁都冷</t>
  </si>
  <si>
    <t>1505250511020033001</t>
  </si>
  <si>
    <t>包图门白已拉</t>
  </si>
  <si>
    <t>1505250511020035001</t>
  </si>
  <si>
    <t>马乌力吉朝格图</t>
  </si>
  <si>
    <t>1505250511020043001</t>
  </si>
  <si>
    <t>梁海山</t>
  </si>
  <si>
    <t>1505250511020045002</t>
  </si>
  <si>
    <t>图木乐</t>
  </si>
  <si>
    <t>1505250511020047004</t>
  </si>
  <si>
    <t>孟和</t>
  </si>
  <si>
    <t>1505250511020051001</t>
  </si>
  <si>
    <t>齐双福</t>
  </si>
  <si>
    <t>1505250511020054001</t>
  </si>
  <si>
    <t>高艳树</t>
  </si>
  <si>
    <t>1505250511020048001</t>
  </si>
  <si>
    <t>伊春</t>
  </si>
  <si>
    <t>1505250511020058001</t>
  </si>
  <si>
    <t>梁图力古尔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</si>
</sst>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Microsoft YaHei UI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abSelected="1" workbookViewId="0">
      <pane xSplit="4" ySplit="6" topLeftCell="E14" activePane="bottomRight" state="frozen"/>
      <selection/>
      <selection pane="topRight"/>
      <selection pane="bottomLeft"/>
      <selection pane="bottomRight" activeCell="L42" sqref="L42"/>
    </sheetView>
  </sheetViews>
  <sheetFormatPr defaultColWidth="9" defaultRowHeight="13.5"/>
  <cols>
    <col min="1" max="1" width="9.5" customWidth="1"/>
    <col min="2" max="2" width="17.5" customWidth="1"/>
    <col min="3" max="3" width="12.5" customWidth="1"/>
    <col min="4" max="4" width="13.75" customWidth="1"/>
    <col min="5" max="5" width="12.125" customWidth="1"/>
    <col min="6" max="6" width="17.5" customWidth="1"/>
    <col min="7" max="7" width="16.125" customWidth="1"/>
    <col min="8" max="8" width="11.25" customWidth="1"/>
    <col min="9" max="9" width="12.5" customWidth="1"/>
    <col min="10" max="10" width="11.625" customWidth="1"/>
    <col min="11" max="11" width="20" customWidth="1"/>
    <col min="12" max="12" width="14.875" customWidth="1"/>
    <col min="13" max="13" width="11.375" customWidth="1"/>
    <col min="14" max="19" width="9" hidden="1" customWidth="1"/>
    <col min="20" max="20" width="1.875" customWidth="1"/>
  </cols>
  <sheetData>
    <row r="1" ht="19.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  <c r="N1" s="3"/>
      <c r="O1" s="3"/>
      <c r="P1" s="3"/>
      <c r="Q1" s="3"/>
      <c r="R1" s="3"/>
      <c r="S1" s="3"/>
      <c r="T1" s="3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8" customHeight="1" spans="1:20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  <c r="O3" s="12"/>
      <c r="P3" s="12"/>
      <c r="Q3" s="12"/>
      <c r="R3" s="12"/>
      <c r="S3" s="12"/>
      <c r="T3" s="3"/>
    </row>
    <row r="4" ht="18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3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8"/>
    </row>
    <row r="5" hidden="1" customHeight="1" spans="1:20">
      <c r="A5" s="7"/>
      <c r="B5" s="8"/>
      <c r="C5" s="8"/>
      <c r="D5" s="8"/>
      <c r="E5" s="8"/>
      <c r="F5" s="8"/>
      <c r="G5" s="8"/>
      <c r="H5" s="9"/>
      <c r="I5" s="9"/>
      <c r="J5" s="9"/>
      <c r="K5" s="9"/>
      <c r="L5" s="9"/>
      <c r="M5" s="8"/>
      <c r="N5" s="15"/>
      <c r="O5" s="16"/>
      <c r="P5" s="16"/>
      <c r="Q5" s="16"/>
      <c r="R5" s="16"/>
      <c r="S5" s="16"/>
      <c r="T5" s="19"/>
    </row>
    <row r="6" ht="18" customHeight="1" spans="1:20">
      <c r="A6" s="7">
        <v>1534</v>
      </c>
      <c r="B6" s="8" t="s">
        <v>22</v>
      </c>
      <c r="C6" s="8" t="s">
        <v>23</v>
      </c>
      <c r="D6" s="8" t="s">
        <v>23</v>
      </c>
      <c r="E6" s="8" t="s">
        <v>24</v>
      </c>
      <c r="F6" s="8"/>
      <c r="G6" s="8"/>
      <c r="H6" s="9"/>
      <c r="I6" s="9">
        <v>50</v>
      </c>
      <c r="J6" s="9">
        <v>65.88</v>
      </c>
      <c r="K6" s="9">
        <v>50</v>
      </c>
      <c r="L6" s="9">
        <f t="shared" ref="L6:L40" si="0">ROUND((ROUND(J6,2)*ROUND(K6,2)),2)</f>
        <v>3294</v>
      </c>
      <c r="M6" s="8"/>
      <c r="N6" s="15"/>
      <c r="O6" s="16"/>
      <c r="P6" s="16"/>
      <c r="Q6" s="16"/>
      <c r="R6" s="16"/>
      <c r="S6" s="16"/>
      <c r="T6" s="19"/>
    </row>
    <row r="7" ht="18" customHeight="1" spans="1:20">
      <c r="A7" s="7">
        <v>1538</v>
      </c>
      <c r="B7" s="8" t="s">
        <v>25</v>
      </c>
      <c r="C7" s="8" t="s">
        <v>26</v>
      </c>
      <c r="D7" s="8" t="s">
        <v>26</v>
      </c>
      <c r="E7" s="8" t="s">
        <v>24</v>
      </c>
      <c r="F7" s="8"/>
      <c r="G7" s="8"/>
      <c r="H7" s="9"/>
      <c r="I7" s="9">
        <v>60</v>
      </c>
      <c r="J7" s="9">
        <v>79.06</v>
      </c>
      <c r="K7" s="9">
        <v>50</v>
      </c>
      <c r="L7" s="9">
        <f t="shared" si="0"/>
        <v>3953</v>
      </c>
      <c r="M7" s="8"/>
      <c r="N7" s="15"/>
      <c r="O7" s="16"/>
      <c r="P7" s="16"/>
      <c r="Q7" s="16"/>
      <c r="R7" s="16"/>
      <c r="S7" s="16"/>
      <c r="T7" s="19"/>
    </row>
    <row r="8" ht="18" customHeight="1" spans="1:20">
      <c r="A8" s="7">
        <v>1536</v>
      </c>
      <c r="B8" s="8" t="s">
        <v>27</v>
      </c>
      <c r="C8" s="8" t="s">
        <v>28</v>
      </c>
      <c r="D8" s="8" t="s">
        <v>28</v>
      </c>
      <c r="E8" s="8" t="s">
        <v>24</v>
      </c>
      <c r="F8" s="8"/>
      <c r="G8" s="8"/>
      <c r="H8" s="9"/>
      <c r="I8" s="9">
        <v>60</v>
      </c>
      <c r="J8" s="9">
        <v>79.06</v>
      </c>
      <c r="K8" s="9">
        <v>50</v>
      </c>
      <c r="L8" s="9">
        <f t="shared" si="0"/>
        <v>3953</v>
      </c>
      <c r="M8" s="8"/>
      <c r="N8" s="15"/>
      <c r="O8" s="16"/>
      <c r="P8" s="16"/>
      <c r="Q8" s="16"/>
      <c r="R8" s="16"/>
      <c r="S8" s="16"/>
      <c r="T8" s="19"/>
    </row>
    <row r="9" ht="18" customHeight="1" spans="1:20">
      <c r="A9" s="7">
        <v>1546</v>
      </c>
      <c r="B9" s="8" t="s">
        <v>29</v>
      </c>
      <c r="C9" s="8" t="s">
        <v>30</v>
      </c>
      <c r="D9" s="8" t="s">
        <v>30</v>
      </c>
      <c r="E9" s="8" t="s">
        <v>24</v>
      </c>
      <c r="F9" s="8"/>
      <c r="G9" s="8"/>
      <c r="H9" s="9"/>
      <c r="I9" s="9">
        <v>50</v>
      </c>
      <c r="J9" s="9">
        <v>65.88</v>
      </c>
      <c r="K9" s="9">
        <v>50</v>
      </c>
      <c r="L9" s="9">
        <f t="shared" si="0"/>
        <v>3294</v>
      </c>
      <c r="M9" s="8"/>
      <c r="N9" s="15"/>
      <c r="O9" s="16"/>
      <c r="P9" s="16"/>
      <c r="Q9" s="16"/>
      <c r="R9" s="16"/>
      <c r="S9" s="16"/>
      <c r="T9" s="19"/>
    </row>
    <row r="10" ht="18" customHeight="1" spans="1:20">
      <c r="A10" s="7">
        <v>1535</v>
      </c>
      <c r="B10" s="8" t="s">
        <v>31</v>
      </c>
      <c r="C10" s="8" t="s">
        <v>32</v>
      </c>
      <c r="D10" s="8" t="s">
        <v>32</v>
      </c>
      <c r="E10" s="8" t="s">
        <v>24</v>
      </c>
      <c r="F10" s="8"/>
      <c r="G10" s="8"/>
      <c r="H10" s="9"/>
      <c r="I10" s="9">
        <v>60</v>
      </c>
      <c r="J10" s="9">
        <v>79.06</v>
      </c>
      <c r="K10" s="9">
        <v>50</v>
      </c>
      <c r="L10" s="9">
        <f t="shared" si="0"/>
        <v>3953</v>
      </c>
      <c r="M10" s="8"/>
      <c r="N10" s="15"/>
      <c r="O10" s="16"/>
      <c r="P10" s="16"/>
      <c r="Q10" s="16"/>
      <c r="R10" s="16"/>
      <c r="S10" s="16"/>
      <c r="T10" s="19"/>
    </row>
    <row r="11" ht="18" customHeight="1" spans="1:20">
      <c r="A11" s="7">
        <v>1543</v>
      </c>
      <c r="B11" s="8" t="s">
        <v>33</v>
      </c>
      <c r="C11" s="8" t="s">
        <v>34</v>
      </c>
      <c r="D11" s="8" t="s">
        <v>34</v>
      </c>
      <c r="E11" s="8" t="s">
        <v>24</v>
      </c>
      <c r="F11" s="8"/>
      <c r="G11" s="8"/>
      <c r="H11" s="9"/>
      <c r="I11" s="9">
        <v>60</v>
      </c>
      <c r="J11" s="9">
        <v>79.06</v>
      </c>
      <c r="K11" s="9">
        <v>50</v>
      </c>
      <c r="L11" s="9">
        <f t="shared" si="0"/>
        <v>3953</v>
      </c>
      <c r="M11" s="8"/>
      <c r="N11" s="15"/>
      <c r="O11" s="16"/>
      <c r="P11" s="16"/>
      <c r="Q11" s="16"/>
      <c r="R11" s="16"/>
      <c r="S11" s="16"/>
      <c r="T11" s="19"/>
    </row>
    <row r="12" ht="18" customHeight="1" spans="1:20">
      <c r="A12" s="7">
        <v>1537</v>
      </c>
      <c r="B12" s="8" t="s">
        <v>35</v>
      </c>
      <c r="C12" s="8" t="s">
        <v>36</v>
      </c>
      <c r="D12" s="8" t="s">
        <v>36</v>
      </c>
      <c r="E12" s="8" t="s">
        <v>24</v>
      </c>
      <c r="F12" s="8"/>
      <c r="G12" s="8"/>
      <c r="H12" s="9"/>
      <c r="I12" s="9">
        <v>30</v>
      </c>
      <c r="J12" s="9">
        <v>39.53</v>
      </c>
      <c r="K12" s="9">
        <v>50</v>
      </c>
      <c r="L12" s="9">
        <f t="shared" si="0"/>
        <v>1976.5</v>
      </c>
      <c r="M12" s="8"/>
      <c r="N12" s="15"/>
      <c r="O12" s="16"/>
      <c r="P12" s="16"/>
      <c r="Q12" s="16"/>
      <c r="R12" s="16"/>
      <c r="S12" s="16"/>
      <c r="T12" s="19"/>
    </row>
    <row r="13" ht="18" customHeight="1" spans="1:20">
      <c r="A13" s="7">
        <v>1545</v>
      </c>
      <c r="B13" s="8" t="s">
        <v>37</v>
      </c>
      <c r="C13" s="8" t="s">
        <v>38</v>
      </c>
      <c r="D13" s="8" t="s">
        <v>38</v>
      </c>
      <c r="E13" s="8" t="s">
        <v>24</v>
      </c>
      <c r="F13" s="8"/>
      <c r="G13" s="8"/>
      <c r="H13" s="9"/>
      <c r="I13" s="9">
        <v>50</v>
      </c>
      <c r="J13" s="9">
        <v>65.88</v>
      </c>
      <c r="K13" s="9">
        <v>50</v>
      </c>
      <c r="L13" s="9">
        <f t="shared" si="0"/>
        <v>3294</v>
      </c>
      <c r="M13" s="8"/>
      <c r="N13" s="15"/>
      <c r="O13" s="16"/>
      <c r="P13" s="16"/>
      <c r="Q13" s="16"/>
      <c r="R13" s="16"/>
      <c r="S13" s="16"/>
      <c r="T13" s="19"/>
    </row>
    <row r="14" ht="18" customHeight="1" spans="1:20">
      <c r="A14" s="7">
        <v>1541</v>
      </c>
      <c r="B14" s="8" t="s">
        <v>39</v>
      </c>
      <c r="C14" s="8" t="s">
        <v>40</v>
      </c>
      <c r="D14" s="8" t="s">
        <v>40</v>
      </c>
      <c r="E14" s="8" t="s">
        <v>24</v>
      </c>
      <c r="F14" s="8"/>
      <c r="G14" s="8"/>
      <c r="H14" s="9"/>
      <c r="I14" s="9">
        <v>60</v>
      </c>
      <c r="J14" s="9">
        <v>79.06</v>
      </c>
      <c r="K14" s="9">
        <v>50</v>
      </c>
      <c r="L14" s="9">
        <f t="shared" si="0"/>
        <v>3953</v>
      </c>
      <c r="M14" s="8"/>
      <c r="N14" s="15"/>
      <c r="O14" s="16"/>
      <c r="P14" s="16"/>
      <c r="Q14" s="16"/>
      <c r="R14" s="16"/>
      <c r="S14" s="16"/>
      <c r="T14" s="19"/>
    </row>
    <row r="15" ht="18" customHeight="1" spans="1:20">
      <c r="A15" s="7">
        <v>1539</v>
      </c>
      <c r="B15" s="8" t="s">
        <v>41</v>
      </c>
      <c r="C15" s="8" t="s">
        <v>42</v>
      </c>
      <c r="D15" s="8" t="s">
        <v>42</v>
      </c>
      <c r="E15" s="8" t="s">
        <v>24</v>
      </c>
      <c r="F15" s="8"/>
      <c r="G15" s="8"/>
      <c r="H15" s="9"/>
      <c r="I15" s="9">
        <v>50</v>
      </c>
      <c r="J15" s="9">
        <v>65.88</v>
      </c>
      <c r="K15" s="9">
        <v>50</v>
      </c>
      <c r="L15" s="9">
        <f t="shared" si="0"/>
        <v>3294</v>
      </c>
      <c r="M15" s="8"/>
      <c r="N15" s="15"/>
      <c r="O15" s="16"/>
      <c r="P15" s="16"/>
      <c r="Q15" s="16"/>
      <c r="R15" s="16"/>
      <c r="S15" s="16"/>
      <c r="T15" s="19"/>
    </row>
    <row r="16" ht="18" customHeight="1" spans="1:20">
      <c r="A16" s="7">
        <v>1544</v>
      </c>
      <c r="B16" s="8" t="s">
        <v>43</v>
      </c>
      <c r="C16" s="8" t="s">
        <v>44</v>
      </c>
      <c r="D16" s="8" t="s">
        <v>44</v>
      </c>
      <c r="E16" s="8" t="s">
        <v>24</v>
      </c>
      <c r="F16" s="8"/>
      <c r="G16" s="8"/>
      <c r="H16" s="9"/>
      <c r="I16" s="9">
        <v>40</v>
      </c>
      <c r="J16" s="9">
        <v>52.7</v>
      </c>
      <c r="K16" s="9">
        <v>50</v>
      </c>
      <c r="L16" s="9">
        <f t="shared" si="0"/>
        <v>2635</v>
      </c>
      <c r="M16" s="8"/>
      <c r="N16" s="15"/>
      <c r="O16" s="16"/>
      <c r="P16" s="16"/>
      <c r="Q16" s="16"/>
      <c r="R16" s="16"/>
      <c r="S16" s="16"/>
      <c r="T16" s="19"/>
    </row>
    <row r="17" ht="18" customHeight="1" spans="1:20">
      <c r="A17" s="7">
        <v>1547</v>
      </c>
      <c r="B17" s="8" t="s">
        <v>45</v>
      </c>
      <c r="C17" s="8" t="s">
        <v>46</v>
      </c>
      <c r="D17" s="8" t="s">
        <v>46</v>
      </c>
      <c r="E17" s="8" t="s">
        <v>24</v>
      </c>
      <c r="F17" s="8"/>
      <c r="G17" s="8"/>
      <c r="H17" s="9"/>
      <c r="I17" s="9">
        <v>50</v>
      </c>
      <c r="J17" s="9">
        <v>65.88</v>
      </c>
      <c r="K17" s="9">
        <v>50</v>
      </c>
      <c r="L17" s="9">
        <f t="shared" si="0"/>
        <v>3294</v>
      </c>
      <c r="M17" s="8"/>
      <c r="N17" s="15"/>
      <c r="O17" s="16"/>
      <c r="P17" s="16"/>
      <c r="Q17" s="16"/>
      <c r="R17" s="16"/>
      <c r="S17" s="16"/>
      <c r="T17" s="19"/>
    </row>
    <row r="18" ht="18" customHeight="1" spans="1:20">
      <c r="A18" s="7">
        <v>1540</v>
      </c>
      <c r="B18" s="8" t="s">
        <v>47</v>
      </c>
      <c r="C18" s="8" t="s">
        <v>48</v>
      </c>
      <c r="D18" s="8" t="s">
        <v>48</v>
      </c>
      <c r="E18" s="8" t="s">
        <v>24</v>
      </c>
      <c r="F18" s="8"/>
      <c r="G18" s="8"/>
      <c r="H18" s="9"/>
      <c r="I18" s="9">
        <v>50</v>
      </c>
      <c r="J18" s="9">
        <v>65.88</v>
      </c>
      <c r="K18" s="9">
        <v>50</v>
      </c>
      <c r="L18" s="9">
        <f t="shared" si="0"/>
        <v>3294</v>
      </c>
      <c r="M18" s="8"/>
      <c r="N18" s="15"/>
      <c r="O18" s="16"/>
      <c r="P18" s="16"/>
      <c r="Q18" s="16"/>
      <c r="R18" s="16"/>
      <c r="S18" s="16"/>
      <c r="T18" s="19"/>
    </row>
    <row r="19" ht="18" customHeight="1" spans="1:20">
      <c r="A19" s="7">
        <v>1542</v>
      </c>
      <c r="B19" s="8" t="s">
        <v>49</v>
      </c>
      <c r="C19" s="8" t="s">
        <v>50</v>
      </c>
      <c r="D19" s="8" t="s">
        <v>50</v>
      </c>
      <c r="E19" s="8" t="s">
        <v>24</v>
      </c>
      <c r="F19" s="8"/>
      <c r="G19" s="8"/>
      <c r="H19" s="9"/>
      <c r="I19" s="9">
        <v>60</v>
      </c>
      <c r="J19" s="9">
        <v>79.06</v>
      </c>
      <c r="K19" s="9">
        <v>50</v>
      </c>
      <c r="L19" s="9">
        <f t="shared" si="0"/>
        <v>3953</v>
      </c>
      <c r="M19" s="8"/>
      <c r="N19" s="15"/>
      <c r="O19" s="16"/>
      <c r="P19" s="16"/>
      <c r="Q19" s="16"/>
      <c r="R19" s="16"/>
      <c r="S19" s="16"/>
      <c r="T19" s="19"/>
    </row>
    <row r="20" ht="18" customHeight="1" spans="1:20">
      <c r="A20" s="7">
        <v>1552</v>
      </c>
      <c r="B20" s="8" t="s">
        <v>51</v>
      </c>
      <c r="C20" s="8" t="s">
        <v>52</v>
      </c>
      <c r="D20" s="8" t="s">
        <v>52</v>
      </c>
      <c r="E20" s="8" t="s">
        <v>24</v>
      </c>
      <c r="F20" s="8"/>
      <c r="G20" s="8"/>
      <c r="H20" s="9"/>
      <c r="I20" s="9">
        <v>90</v>
      </c>
      <c r="J20" s="9">
        <v>118.58</v>
      </c>
      <c r="K20" s="9">
        <v>50</v>
      </c>
      <c r="L20" s="9">
        <f t="shared" si="0"/>
        <v>5929</v>
      </c>
      <c r="M20" s="8"/>
      <c r="N20" s="15"/>
      <c r="O20" s="16"/>
      <c r="P20" s="16"/>
      <c r="Q20" s="16"/>
      <c r="R20" s="16"/>
      <c r="S20" s="16"/>
      <c r="T20" s="19"/>
    </row>
    <row r="21" ht="18" customHeight="1" spans="1:20">
      <c r="A21" s="7">
        <v>1549</v>
      </c>
      <c r="B21" s="8" t="s">
        <v>53</v>
      </c>
      <c r="C21" s="8" t="s">
        <v>54</v>
      </c>
      <c r="D21" s="8" t="s">
        <v>54</v>
      </c>
      <c r="E21" s="8" t="s">
        <v>24</v>
      </c>
      <c r="F21" s="8"/>
      <c r="G21" s="8"/>
      <c r="H21" s="9"/>
      <c r="I21" s="9">
        <v>20</v>
      </c>
      <c r="J21" s="9">
        <v>26.35</v>
      </c>
      <c r="K21" s="9">
        <v>50</v>
      </c>
      <c r="L21" s="9">
        <f t="shared" si="0"/>
        <v>1317.5</v>
      </c>
      <c r="M21" s="8"/>
      <c r="N21" s="15"/>
      <c r="O21" s="16"/>
      <c r="P21" s="16"/>
      <c r="Q21" s="16"/>
      <c r="R21" s="16"/>
      <c r="S21" s="16"/>
      <c r="T21" s="19"/>
    </row>
    <row r="22" ht="18" customHeight="1" spans="1:20">
      <c r="A22" s="7">
        <v>1550</v>
      </c>
      <c r="B22" s="8" t="s">
        <v>55</v>
      </c>
      <c r="C22" s="8" t="s">
        <v>56</v>
      </c>
      <c r="D22" s="8" t="s">
        <v>56</v>
      </c>
      <c r="E22" s="8" t="s">
        <v>24</v>
      </c>
      <c r="F22" s="8"/>
      <c r="G22" s="8"/>
      <c r="H22" s="9"/>
      <c r="I22" s="9">
        <v>60</v>
      </c>
      <c r="J22" s="9">
        <v>79.06</v>
      </c>
      <c r="K22" s="9">
        <v>50</v>
      </c>
      <c r="L22" s="9">
        <f t="shared" si="0"/>
        <v>3953</v>
      </c>
      <c r="M22" s="8"/>
      <c r="N22" s="15"/>
      <c r="O22" s="16"/>
      <c r="P22" s="16"/>
      <c r="Q22" s="16"/>
      <c r="R22" s="16"/>
      <c r="S22" s="16"/>
      <c r="T22" s="19"/>
    </row>
    <row r="23" ht="18" customHeight="1" spans="1:20">
      <c r="A23" s="7">
        <v>1602</v>
      </c>
      <c r="B23" s="8" t="s">
        <v>57</v>
      </c>
      <c r="C23" s="8" t="s">
        <v>58</v>
      </c>
      <c r="D23" s="8" t="s">
        <v>58</v>
      </c>
      <c r="E23" s="8" t="s">
        <v>24</v>
      </c>
      <c r="F23" s="8"/>
      <c r="G23" s="8"/>
      <c r="H23" s="9"/>
      <c r="I23" s="9">
        <v>20</v>
      </c>
      <c r="J23" s="9">
        <v>26.35</v>
      </c>
      <c r="K23" s="9">
        <v>50</v>
      </c>
      <c r="L23" s="9">
        <f t="shared" si="0"/>
        <v>1317.5</v>
      </c>
      <c r="M23" s="8"/>
      <c r="N23" s="15"/>
      <c r="O23" s="16"/>
      <c r="P23" s="16"/>
      <c r="Q23" s="16"/>
      <c r="R23" s="16"/>
      <c r="S23" s="16"/>
      <c r="T23" s="19"/>
    </row>
    <row r="24" ht="18" customHeight="1" spans="1:20">
      <c r="A24" s="7">
        <v>1554</v>
      </c>
      <c r="B24" s="8" t="s">
        <v>59</v>
      </c>
      <c r="C24" s="8" t="s">
        <v>60</v>
      </c>
      <c r="D24" s="8" t="s">
        <v>60</v>
      </c>
      <c r="E24" s="8" t="s">
        <v>24</v>
      </c>
      <c r="F24" s="8"/>
      <c r="G24" s="8"/>
      <c r="H24" s="9"/>
      <c r="I24" s="9">
        <v>60</v>
      </c>
      <c r="J24" s="9">
        <v>79.06</v>
      </c>
      <c r="K24" s="9">
        <v>50</v>
      </c>
      <c r="L24" s="9">
        <f t="shared" si="0"/>
        <v>3953</v>
      </c>
      <c r="M24" s="8"/>
      <c r="N24" s="15"/>
      <c r="O24" s="16"/>
      <c r="P24" s="16"/>
      <c r="Q24" s="16"/>
      <c r="R24" s="16"/>
      <c r="S24" s="16"/>
      <c r="T24" s="19"/>
    </row>
    <row r="25" ht="18" customHeight="1" spans="1:20">
      <c r="A25" s="7">
        <v>1600</v>
      </c>
      <c r="B25" s="8" t="s">
        <v>61</v>
      </c>
      <c r="C25" s="8" t="s">
        <v>62</v>
      </c>
      <c r="D25" s="8" t="s">
        <v>62</v>
      </c>
      <c r="E25" s="8" t="s">
        <v>24</v>
      </c>
      <c r="F25" s="8"/>
      <c r="G25" s="8"/>
      <c r="H25" s="9"/>
      <c r="I25" s="9">
        <v>50</v>
      </c>
      <c r="J25" s="9">
        <v>65.88</v>
      </c>
      <c r="K25" s="9">
        <v>50</v>
      </c>
      <c r="L25" s="9">
        <f t="shared" si="0"/>
        <v>3294</v>
      </c>
      <c r="M25" s="8"/>
      <c r="N25" s="15"/>
      <c r="O25" s="16"/>
      <c r="P25" s="16"/>
      <c r="Q25" s="16"/>
      <c r="R25" s="16"/>
      <c r="S25" s="16"/>
      <c r="T25" s="19"/>
    </row>
    <row r="26" ht="18" customHeight="1" spans="1:20">
      <c r="A26" s="7">
        <v>1551</v>
      </c>
      <c r="B26" s="8" t="s">
        <v>63</v>
      </c>
      <c r="C26" s="8" t="s">
        <v>64</v>
      </c>
      <c r="D26" s="8" t="s">
        <v>64</v>
      </c>
      <c r="E26" s="8" t="s">
        <v>24</v>
      </c>
      <c r="F26" s="8"/>
      <c r="G26" s="8"/>
      <c r="H26" s="9"/>
      <c r="I26" s="9">
        <v>50</v>
      </c>
      <c r="J26" s="9">
        <v>65.88</v>
      </c>
      <c r="K26" s="9">
        <v>50</v>
      </c>
      <c r="L26" s="9">
        <f t="shared" si="0"/>
        <v>3294</v>
      </c>
      <c r="M26" s="8"/>
      <c r="N26" s="15"/>
      <c r="O26" s="16"/>
      <c r="P26" s="16"/>
      <c r="Q26" s="16"/>
      <c r="R26" s="16"/>
      <c r="S26" s="16"/>
      <c r="T26" s="19"/>
    </row>
    <row r="27" ht="18" customHeight="1" spans="1:20">
      <c r="A27" s="7">
        <v>1599</v>
      </c>
      <c r="B27" s="8" t="s">
        <v>65</v>
      </c>
      <c r="C27" s="8" t="s">
        <v>66</v>
      </c>
      <c r="D27" s="8" t="s">
        <v>66</v>
      </c>
      <c r="E27" s="8" t="s">
        <v>24</v>
      </c>
      <c r="F27" s="8"/>
      <c r="G27" s="8"/>
      <c r="H27" s="9"/>
      <c r="I27" s="9">
        <v>20</v>
      </c>
      <c r="J27" s="9">
        <v>26.35</v>
      </c>
      <c r="K27" s="9">
        <v>50</v>
      </c>
      <c r="L27" s="9">
        <f t="shared" si="0"/>
        <v>1317.5</v>
      </c>
      <c r="M27" s="8"/>
      <c r="N27" s="15"/>
      <c r="O27" s="16"/>
      <c r="P27" s="16"/>
      <c r="Q27" s="16"/>
      <c r="R27" s="16"/>
      <c r="S27" s="16"/>
      <c r="T27" s="19"/>
    </row>
    <row r="28" ht="18" customHeight="1" spans="1:20">
      <c r="A28" s="7">
        <v>1598</v>
      </c>
      <c r="B28" s="8" t="s">
        <v>67</v>
      </c>
      <c r="C28" s="8" t="s">
        <v>68</v>
      </c>
      <c r="D28" s="8" t="s">
        <v>68</v>
      </c>
      <c r="E28" s="8" t="s">
        <v>24</v>
      </c>
      <c r="F28" s="8"/>
      <c r="G28" s="8"/>
      <c r="H28" s="9"/>
      <c r="I28" s="9">
        <v>50</v>
      </c>
      <c r="J28" s="9">
        <v>65.88</v>
      </c>
      <c r="K28" s="9">
        <v>50</v>
      </c>
      <c r="L28" s="9">
        <f t="shared" si="0"/>
        <v>3294</v>
      </c>
      <c r="M28" s="8"/>
      <c r="N28" s="15"/>
      <c r="O28" s="16"/>
      <c r="P28" s="16"/>
      <c r="Q28" s="16"/>
      <c r="R28" s="16"/>
      <c r="S28" s="16"/>
      <c r="T28" s="19"/>
    </row>
    <row r="29" ht="18" customHeight="1" spans="1:20">
      <c r="A29" s="7">
        <v>1548</v>
      </c>
      <c r="B29" s="8" t="s">
        <v>69</v>
      </c>
      <c r="C29" s="8" t="s">
        <v>70</v>
      </c>
      <c r="D29" s="8" t="s">
        <v>70</v>
      </c>
      <c r="E29" s="8" t="s">
        <v>24</v>
      </c>
      <c r="F29" s="8"/>
      <c r="G29" s="8"/>
      <c r="H29" s="9"/>
      <c r="I29" s="9">
        <v>60</v>
      </c>
      <c r="J29" s="9">
        <v>79.06</v>
      </c>
      <c r="K29" s="9">
        <v>50</v>
      </c>
      <c r="L29" s="9">
        <f t="shared" si="0"/>
        <v>3953</v>
      </c>
      <c r="M29" s="8"/>
      <c r="N29" s="15"/>
      <c r="O29" s="16"/>
      <c r="P29" s="16"/>
      <c r="Q29" s="16"/>
      <c r="R29" s="16"/>
      <c r="S29" s="16"/>
      <c r="T29" s="19"/>
    </row>
    <row r="30" ht="18" customHeight="1" spans="1:20">
      <c r="A30" s="7">
        <v>1601</v>
      </c>
      <c r="B30" s="8" t="s">
        <v>71</v>
      </c>
      <c r="C30" s="8" t="s">
        <v>72</v>
      </c>
      <c r="D30" s="8" t="s">
        <v>72</v>
      </c>
      <c r="E30" s="8" t="s">
        <v>24</v>
      </c>
      <c r="F30" s="8"/>
      <c r="G30" s="8"/>
      <c r="H30" s="9"/>
      <c r="I30" s="9">
        <v>30</v>
      </c>
      <c r="J30" s="9">
        <v>39.53</v>
      </c>
      <c r="K30" s="9">
        <v>50</v>
      </c>
      <c r="L30" s="9">
        <f t="shared" si="0"/>
        <v>1976.5</v>
      </c>
      <c r="M30" s="8"/>
      <c r="N30" s="15"/>
      <c r="O30" s="16"/>
      <c r="P30" s="16"/>
      <c r="Q30" s="16"/>
      <c r="R30" s="16"/>
      <c r="S30" s="16"/>
      <c r="T30" s="19"/>
    </row>
    <row r="31" ht="18" customHeight="1" spans="1:20">
      <c r="A31" s="7">
        <v>1603</v>
      </c>
      <c r="B31" s="8" t="s">
        <v>73</v>
      </c>
      <c r="C31" s="8" t="s">
        <v>74</v>
      </c>
      <c r="D31" s="8" t="s">
        <v>74</v>
      </c>
      <c r="E31" s="8" t="s">
        <v>24</v>
      </c>
      <c r="F31" s="8"/>
      <c r="G31" s="8"/>
      <c r="H31" s="9"/>
      <c r="I31" s="9">
        <v>50</v>
      </c>
      <c r="J31" s="9">
        <v>65.88</v>
      </c>
      <c r="K31" s="9">
        <v>50</v>
      </c>
      <c r="L31" s="9">
        <f t="shared" si="0"/>
        <v>3294</v>
      </c>
      <c r="M31" s="8"/>
      <c r="N31" s="15"/>
      <c r="O31" s="16"/>
      <c r="P31" s="16"/>
      <c r="Q31" s="16"/>
      <c r="R31" s="16"/>
      <c r="S31" s="16"/>
      <c r="T31" s="19"/>
    </row>
    <row r="32" ht="18" customHeight="1" spans="1:20">
      <c r="A32" s="7">
        <v>1553</v>
      </c>
      <c r="B32" s="8" t="s">
        <v>75</v>
      </c>
      <c r="C32" s="8" t="s">
        <v>76</v>
      </c>
      <c r="D32" s="8" t="s">
        <v>76</v>
      </c>
      <c r="E32" s="8" t="s">
        <v>24</v>
      </c>
      <c r="F32" s="8"/>
      <c r="G32" s="8"/>
      <c r="H32" s="9"/>
      <c r="I32" s="9">
        <v>40</v>
      </c>
      <c r="J32" s="9">
        <v>52.7</v>
      </c>
      <c r="K32" s="9">
        <v>50</v>
      </c>
      <c r="L32" s="9">
        <f t="shared" si="0"/>
        <v>2635</v>
      </c>
      <c r="M32" s="8"/>
      <c r="N32" s="15"/>
      <c r="O32" s="16"/>
      <c r="P32" s="16"/>
      <c r="Q32" s="16"/>
      <c r="R32" s="16"/>
      <c r="S32" s="16"/>
      <c r="T32" s="19"/>
    </row>
    <row r="33" ht="18" customHeight="1" spans="1:20">
      <c r="A33" s="7">
        <v>1574</v>
      </c>
      <c r="B33" s="8" t="s">
        <v>77</v>
      </c>
      <c r="C33" s="8" t="s">
        <v>78</v>
      </c>
      <c r="D33" s="8" t="s">
        <v>78</v>
      </c>
      <c r="E33" s="8" t="s">
        <v>24</v>
      </c>
      <c r="F33" s="8"/>
      <c r="G33" s="8"/>
      <c r="H33" s="9"/>
      <c r="I33" s="9">
        <v>50</v>
      </c>
      <c r="J33" s="9">
        <v>65.88</v>
      </c>
      <c r="K33" s="9">
        <v>50</v>
      </c>
      <c r="L33" s="9">
        <f t="shared" si="0"/>
        <v>3294</v>
      </c>
      <c r="M33" s="8"/>
      <c r="N33" s="15"/>
      <c r="O33" s="16"/>
      <c r="P33" s="16"/>
      <c r="Q33" s="16"/>
      <c r="R33" s="16"/>
      <c r="S33" s="16"/>
      <c r="T33" s="19"/>
    </row>
    <row r="34" ht="18" customHeight="1" spans="1:20">
      <c r="A34" s="7">
        <v>1597</v>
      </c>
      <c r="B34" s="8" t="s">
        <v>79</v>
      </c>
      <c r="C34" s="8" t="s">
        <v>80</v>
      </c>
      <c r="D34" s="8" t="s">
        <v>80</v>
      </c>
      <c r="E34" s="8" t="s">
        <v>24</v>
      </c>
      <c r="F34" s="8"/>
      <c r="G34" s="8"/>
      <c r="H34" s="9"/>
      <c r="I34" s="9">
        <v>20</v>
      </c>
      <c r="J34" s="9">
        <v>26.35</v>
      </c>
      <c r="K34" s="9">
        <v>50</v>
      </c>
      <c r="L34" s="9">
        <f t="shared" si="0"/>
        <v>1317.5</v>
      </c>
      <c r="M34" s="8"/>
      <c r="N34" s="15"/>
      <c r="O34" s="16"/>
      <c r="P34" s="16"/>
      <c r="Q34" s="16"/>
      <c r="R34" s="16"/>
      <c r="S34" s="16"/>
      <c r="T34" s="19"/>
    </row>
    <row r="35" ht="18" customHeight="1" spans="1:20">
      <c r="A35" s="7">
        <v>1555</v>
      </c>
      <c r="B35" s="8" t="s">
        <v>81</v>
      </c>
      <c r="C35" s="8" t="s">
        <v>82</v>
      </c>
      <c r="D35" s="8" t="s">
        <v>82</v>
      </c>
      <c r="E35" s="8" t="s">
        <v>24</v>
      </c>
      <c r="F35" s="8"/>
      <c r="G35" s="8"/>
      <c r="H35" s="9"/>
      <c r="I35" s="9">
        <v>60</v>
      </c>
      <c r="J35" s="9">
        <v>79.06</v>
      </c>
      <c r="K35" s="9">
        <v>50</v>
      </c>
      <c r="L35" s="9">
        <f t="shared" si="0"/>
        <v>3953</v>
      </c>
      <c r="M35" s="8"/>
      <c r="N35" s="15"/>
      <c r="O35" s="16"/>
      <c r="P35" s="16"/>
      <c r="Q35" s="16"/>
      <c r="R35" s="16"/>
      <c r="S35" s="16"/>
      <c r="T35" s="19"/>
    </row>
    <row r="36" ht="18" customHeight="1" spans="1:20">
      <c r="A36" s="7">
        <v>1556</v>
      </c>
      <c r="B36" s="8" t="s">
        <v>83</v>
      </c>
      <c r="C36" s="8" t="s">
        <v>84</v>
      </c>
      <c r="D36" s="8" t="s">
        <v>84</v>
      </c>
      <c r="E36" s="8" t="s">
        <v>24</v>
      </c>
      <c r="F36" s="8"/>
      <c r="G36" s="8"/>
      <c r="H36" s="9"/>
      <c r="I36" s="9">
        <v>40</v>
      </c>
      <c r="J36" s="9">
        <v>52.7</v>
      </c>
      <c r="K36" s="9">
        <v>50</v>
      </c>
      <c r="L36" s="9">
        <f t="shared" si="0"/>
        <v>2635</v>
      </c>
      <c r="M36" s="8"/>
      <c r="N36" s="15"/>
      <c r="O36" s="16"/>
      <c r="P36" s="16"/>
      <c r="Q36" s="16"/>
      <c r="R36" s="16"/>
      <c r="S36" s="16"/>
      <c r="T36" s="19"/>
    </row>
    <row r="37" ht="18" customHeight="1" spans="1:20">
      <c r="A37" s="7">
        <v>1604</v>
      </c>
      <c r="B37" s="8" t="s">
        <v>85</v>
      </c>
      <c r="C37" s="8" t="s">
        <v>86</v>
      </c>
      <c r="D37" s="8" t="s">
        <v>86</v>
      </c>
      <c r="E37" s="8" t="s">
        <v>24</v>
      </c>
      <c r="F37" s="8"/>
      <c r="G37" s="8"/>
      <c r="H37" s="9"/>
      <c r="I37" s="9">
        <v>40</v>
      </c>
      <c r="J37" s="9">
        <v>52.7</v>
      </c>
      <c r="K37" s="9">
        <v>50</v>
      </c>
      <c r="L37" s="9">
        <f t="shared" si="0"/>
        <v>2635</v>
      </c>
      <c r="M37" s="8"/>
      <c r="N37" s="15"/>
      <c r="O37" s="16"/>
      <c r="P37" s="16"/>
      <c r="Q37" s="16"/>
      <c r="R37" s="16"/>
      <c r="S37" s="16"/>
      <c r="T37" s="19"/>
    </row>
    <row r="38" ht="18" customHeight="1" spans="1:20">
      <c r="A38" s="7">
        <v>1595</v>
      </c>
      <c r="B38" s="8" t="s">
        <v>87</v>
      </c>
      <c r="C38" s="8" t="s">
        <v>88</v>
      </c>
      <c r="D38" s="8" t="s">
        <v>88</v>
      </c>
      <c r="E38" s="8" t="s">
        <v>24</v>
      </c>
      <c r="F38" s="8"/>
      <c r="G38" s="8"/>
      <c r="H38" s="9"/>
      <c r="I38" s="9">
        <v>50</v>
      </c>
      <c r="J38" s="9">
        <v>65.88</v>
      </c>
      <c r="K38" s="9">
        <v>50</v>
      </c>
      <c r="L38" s="9">
        <f t="shared" si="0"/>
        <v>3294</v>
      </c>
      <c r="M38" s="8"/>
      <c r="N38" s="15"/>
      <c r="O38" s="16"/>
      <c r="P38" s="16"/>
      <c r="Q38" s="16"/>
      <c r="R38" s="16"/>
      <c r="S38" s="16"/>
      <c r="T38" s="19"/>
    </row>
    <row r="39" ht="18" customHeight="1" spans="1:20">
      <c r="A39" s="7">
        <v>1742</v>
      </c>
      <c r="B39" s="8" t="s">
        <v>89</v>
      </c>
      <c r="C39" s="8" t="s">
        <v>90</v>
      </c>
      <c r="D39" s="8" t="s">
        <v>90</v>
      </c>
      <c r="E39" s="8" t="s">
        <v>24</v>
      </c>
      <c r="F39" s="8"/>
      <c r="G39" s="8"/>
      <c r="H39" s="9"/>
      <c r="I39" s="9">
        <v>40</v>
      </c>
      <c r="J39" s="9">
        <v>52.7</v>
      </c>
      <c r="K39" s="9">
        <v>50</v>
      </c>
      <c r="L39" s="9">
        <f t="shared" si="0"/>
        <v>2635</v>
      </c>
      <c r="M39" s="8"/>
      <c r="N39" s="15"/>
      <c r="O39" s="16"/>
      <c r="P39" s="16"/>
      <c r="Q39" s="16"/>
      <c r="R39" s="16"/>
      <c r="S39" s="16"/>
      <c r="T39" s="19"/>
    </row>
    <row r="40" ht="18" customHeight="1" spans="1:20">
      <c r="A40" s="7">
        <v>1743</v>
      </c>
      <c r="B40" s="8" t="s">
        <v>91</v>
      </c>
      <c r="C40" s="8" t="s">
        <v>92</v>
      </c>
      <c r="D40" s="8" t="s">
        <v>92</v>
      </c>
      <c r="E40" s="8" t="s">
        <v>24</v>
      </c>
      <c r="F40" s="8"/>
      <c r="G40" s="8"/>
      <c r="H40" s="9"/>
      <c r="I40" s="9">
        <v>60</v>
      </c>
      <c r="J40" s="9">
        <v>79.06</v>
      </c>
      <c r="K40" s="9">
        <v>50</v>
      </c>
      <c r="L40" s="9">
        <f t="shared" si="0"/>
        <v>3953</v>
      </c>
      <c r="M40" s="8"/>
      <c r="N40" s="15"/>
      <c r="O40" s="16"/>
      <c r="P40" s="16"/>
      <c r="Q40" s="16"/>
      <c r="R40" s="16"/>
      <c r="S40" s="16"/>
      <c r="T40" s="19"/>
    </row>
    <row r="41" ht="11.25" customHeight="1" spans="1:20">
      <c r="A41" s="10"/>
      <c r="B41" s="10"/>
      <c r="C41" s="10"/>
      <c r="D41" s="10"/>
      <c r="E41" s="10"/>
      <c r="F41" s="10"/>
      <c r="G41" s="10"/>
      <c r="H41" s="10"/>
      <c r="I41" s="10">
        <f>SUM(I6:I40)</f>
        <v>1690</v>
      </c>
      <c r="J41" s="10">
        <f>SUM(J6:J40)</f>
        <v>2226.76</v>
      </c>
      <c r="K41" s="10">
        <f>SUM(K6:K40)</f>
        <v>1750</v>
      </c>
      <c r="L41" s="10">
        <f>SUM(L6:L40)</f>
        <v>111338</v>
      </c>
      <c r="M41" s="10"/>
      <c r="N41" s="17"/>
      <c r="O41" s="17"/>
      <c r="P41" s="17"/>
      <c r="Q41" s="17"/>
      <c r="R41" s="17"/>
      <c r="S41" s="17"/>
      <c r="T41" s="3"/>
    </row>
  </sheetData>
  <mergeCells count="2">
    <mergeCell ref="A1:M1"/>
    <mergeCell ref="B3:F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2023-03-27T10:09:19Z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1627A5EDA350405295B6FAF5CE002C5A</vt:lpwstr>
  </property>
  <property fmtid="{D5CDD505-2E9C-101B-9397-08002B2CF9AE}" pid="3" name="KSOProductBuildVer">
    <vt:lpwstr>2052-11.1.0.12598</vt:lpwstr>
  </property>
</Properties>
</file>