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<sst xmlns="http://schemas.openxmlformats.org/spreadsheetml/2006/main" count="151" uniqueCount="70">
  <si>
    <t>附件8</t>
  </si>
  <si>
    <t>2023年度嘎查村党支部党员党费预算明细表</t>
  </si>
  <si>
    <t>填报单位(盖章）：</t>
  </si>
  <si>
    <t>填报人：</t>
  </si>
  <si>
    <t>年</t>
  </si>
  <si>
    <t>月</t>
  </si>
  <si>
    <t>日</t>
  </si>
  <si>
    <t>序号</t>
  </si>
  <si>
    <t>党支部名称</t>
  </si>
  <si>
    <t>党员基本情况</t>
  </si>
  <si>
    <t>月交纳
基数</t>
  </si>
  <si>
    <t>交纳
比例</t>
  </si>
  <si>
    <t>月交
金额</t>
  </si>
  <si>
    <t>年交
金额</t>
  </si>
  <si>
    <t>备注</t>
  </si>
  <si>
    <t>姓名</t>
  </si>
  <si>
    <t>性别</t>
  </si>
  <si>
    <t>出生年月</t>
  </si>
  <si>
    <t>党员
类别</t>
  </si>
  <si>
    <t>哈日淖尔嘎查</t>
  </si>
  <si>
    <t>席海英</t>
  </si>
  <si>
    <t>男</t>
  </si>
  <si>
    <t>1972-09-20</t>
  </si>
  <si>
    <t>正式党员</t>
  </si>
  <si>
    <t>村干部</t>
  </si>
  <si>
    <t>青松</t>
  </si>
  <si>
    <t>1959-08-24</t>
  </si>
  <si>
    <t>宝玉莲</t>
  </si>
  <si>
    <t>女</t>
  </si>
  <si>
    <t>1997-04-02</t>
  </si>
  <si>
    <t>照日格图</t>
  </si>
  <si>
    <t>普通党员</t>
  </si>
  <si>
    <t>陈龙</t>
  </si>
  <si>
    <t>1986-01-01</t>
  </si>
  <si>
    <t>离退休</t>
  </si>
  <si>
    <t>何铁林</t>
  </si>
  <si>
    <t>1952-02-29</t>
  </si>
  <si>
    <t>席当三中乃</t>
  </si>
  <si>
    <t>1938-05-20</t>
  </si>
  <si>
    <t>吴通力嘎</t>
  </si>
  <si>
    <t>1969-11-20</t>
  </si>
  <si>
    <t>陈海宝</t>
  </si>
  <si>
    <t>谢常锁</t>
  </si>
  <si>
    <t>1945-09-05</t>
  </si>
  <si>
    <t>单其力根</t>
  </si>
  <si>
    <t>1956-10-25</t>
  </si>
  <si>
    <t>白桂兰</t>
  </si>
  <si>
    <t>1963-02-04</t>
  </si>
  <si>
    <t>席布和温都苏</t>
  </si>
  <si>
    <t>1984-12-15</t>
  </si>
  <si>
    <t>田月英</t>
  </si>
  <si>
    <t>1948-02-12</t>
  </si>
  <si>
    <t>乌力吉</t>
  </si>
  <si>
    <t>1971-11-11</t>
  </si>
  <si>
    <t>敖铁山</t>
  </si>
  <si>
    <t>1979-02-07</t>
  </si>
  <si>
    <t>额尔敦宝力高</t>
  </si>
  <si>
    <t>1985-11-15</t>
  </si>
  <si>
    <t>福林</t>
  </si>
  <si>
    <t>1991-10-02</t>
  </si>
  <si>
    <t>财音其木格</t>
  </si>
  <si>
    <t>1989-02-13</t>
  </si>
  <si>
    <t>斯琴通拉嘎</t>
  </si>
  <si>
    <t>李宝山</t>
  </si>
  <si>
    <t>1983-08-07</t>
  </si>
  <si>
    <t>乌力坦那斯图</t>
  </si>
  <si>
    <t>1986-10-04</t>
  </si>
  <si>
    <t>合计</t>
  </si>
  <si>
    <t>....</t>
  </si>
  <si>
    <t>说明：1、党员类别：机关、事业、国有企业、非公企业、社会组织、离退休、农牧民、社区居民、大学毕业生、自由职业者、流动党员等。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</si>
</sst>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仿宋"/>
      <charset val="134"/>
    </font>
    <font>
      <sz val="16"/>
      <name val="黑体"/>
      <charset val="134"/>
    </font>
    <font>
      <sz val="16"/>
      <name val="黑体"/>
      <charset val="134"/>
    </font>
    <font>
      <sz val="14"/>
      <name val="方正小标宋简体"/>
      <charset val="134"/>
    </font>
    <font>
      <sz val="11"/>
      <name val="仿宋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A2" sqref="A2:J2"/>
    </sheetView>
  </sheetViews>
  <sheetFormatPr defaultColWidth="9" defaultRowHeight="14.25"/>
  <cols>
    <col min="1" max="1" width="3.26666666666667" style="1" customWidth="1"/>
    <col min="2" max="2" width="15.625" style="1" customWidth="1"/>
    <col min="3" max="3" width="10.8583333333333" style="1" customWidth="1"/>
    <col min="4" max="4" width="4.375" style="1" customWidth="1"/>
    <col min="5" max="5" width="11.4416666666667" style="1" customWidth="1"/>
    <col min="6" max="6" width="8.625" style="1" customWidth="1"/>
    <col min="7" max="7" width="7.3" style="1" customWidth="1"/>
    <col min="8" max="10" width="6.625" style="1" customWidth="1"/>
    <col min="11" max="16384" width="9" style="1"/>
  </cols>
  <sheetData>
    <row r="1" s="1" customFormat="1" ht="20.25" spans="1:2">
      <c r="A1" s="3" t="s">
        <v>0</v>
      </c>
      <c r="B1" s="4"/>
    </row>
    <row r="2" s="1" customFormat="1" ht="33.9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3.5" spans="1:10">
      <c r="A3" s="6" t="s">
        <v>2</v>
      </c>
      <c r="B3" s="6"/>
      <c r="C3" s="6"/>
      <c r="D3" s="6"/>
      <c r="E3" s="7"/>
      <c r="F3" s="8" t="s">
        <v>3</v>
      </c>
      <c r="G3" s="7"/>
      <c r="H3" s="7" t="s">
        <v>4</v>
      </c>
      <c r="I3" s="7" t="s">
        <v>5</v>
      </c>
      <c r="J3" s="7" t="s">
        <v>6</v>
      </c>
    </row>
    <row r="4" s="1" customFormat="1" ht="24" customHeight="1" spans="1:11">
      <c r="A4" s="9" t="s">
        <v>7</v>
      </c>
      <c r="B4" s="10" t="s">
        <v>8</v>
      </c>
      <c r="C4" s="9" t="s">
        <v>9</v>
      </c>
      <c r="D4" s="11"/>
      <c r="E4" s="11"/>
      <c r="F4" s="11"/>
      <c r="G4" s="10" t="s">
        <v>10</v>
      </c>
      <c r="H4" s="10" t="s">
        <v>11</v>
      </c>
      <c r="I4" s="10" t="s">
        <v>12</v>
      </c>
      <c r="J4" s="9" t="s">
        <v>13</v>
      </c>
      <c r="K4" s="29" t="s">
        <v>14</v>
      </c>
    </row>
    <row r="5" s="1" customFormat="1" ht="36.95" customHeight="1" spans="1:11">
      <c r="A5" s="9"/>
      <c r="B5" s="12"/>
      <c r="C5" s="13" t="s">
        <v>15</v>
      </c>
      <c r="D5" s="13" t="s">
        <v>16</v>
      </c>
      <c r="E5" s="13" t="s">
        <v>17</v>
      </c>
      <c r="F5" s="14" t="s">
        <v>18</v>
      </c>
      <c r="G5" s="15"/>
      <c r="H5" s="15"/>
      <c r="I5" s="15"/>
      <c r="J5" s="11"/>
      <c r="K5" s="29"/>
    </row>
    <row r="6" s="1" customFormat="1" ht="20" customHeight="1" spans="1:11">
      <c r="A6" s="16">
        <v>1</v>
      </c>
      <c r="B6" s="17" t="s">
        <v>19</v>
      </c>
      <c r="C6" s="18" t="s">
        <v>20</v>
      </c>
      <c r="D6" s="18" t="s">
        <v>21</v>
      </c>
      <c r="E6" s="18" t="s">
        <v>22</v>
      </c>
      <c r="F6" s="18" t="s">
        <v>23</v>
      </c>
      <c r="G6" s="19"/>
      <c r="H6" s="19"/>
      <c r="I6" s="19">
        <v>13</v>
      </c>
      <c r="J6" s="19">
        <f t="shared" ref="J6:J14" si="0">I6*12</f>
        <v>156</v>
      </c>
      <c r="K6" s="19" t="s">
        <v>24</v>
      </c>
    </row>
    <row r="7" s="1" customFormat="1" ht="21" customHeight="1" spans="1:11">
      <c r="A7" s="16">
        <v>2</v>
      </c>
      <c r="B7" s="17" t="s">
        <v>19</v>
      </c>
      <c r="C7" s="18" t="s">
        <v>25</v>
      </c>
      <c r="D7" s="18" t="s">
        <v>21</v>
      </c>
      <c r="E7" s="18" t="s">
        <v>26</v>
      </c>
      <c r="F7" s="18" t="s">
        <v>23</v>
      </c>
      <c r="G7" s="19"/>
      <c r="H7" s="20"/>
      <c r="I7" s="19">
        <v>10</v>
      </c>
      <c r="J7" s="19">
        <f t="shared" si="0"/>
        <v>120</v>
      </c>
      <c r="K7" s="19" t="s">
        <v>24</v>
      </c>
    </row>
    <row r="8" s="1" customFormat="1" ht="21" customHeight="1" spans="1:11">
      <c r="A8" s="16">
        <v>3</v>
      </c>
      <c r="B8" s="17" t="s">
        <v>19</v>
      </c>
      <c r="C8" s="18" t="s">
        <v>27</v>
      </c>
      <c r="D8" s="18" t="s">
        <v>28</v>
      </c>
      <c r="E8" s="18" t="s">
        <v>29</v>
      </c>
      <c r="F8" s="18" t="s">
        <v>23</v>
      </c>
      <c r="G8" s="19"/>
      <c r="H8" s="20"/>
      <c r="I8" s="19">
        <v>10</v>
      </c>
      <c r="J8" s="19">
        <f t="shared" si="0"/>
        <v>120</v>
      </c>
      <c r="K8" s="19" t="s">
        <v>24</v>
      </c>
    </row>
    <row r="9" s="1" customFormat="1" ht="21" customHeight="1" spans="1:11">
      <c r="A9" s="16">
        <v>4</v>
      </c>
      <c r="B9" s="17" t="s">
        <v>19</v>
      </c>
      <c r="C9" s="21" t="s">
        <v>30</v>
      </c>
      <c r="D9" s="18" t="s">
        <v>21</v>
      </c>
      <c r="E9" s="22">
        <v>29116</v>
      </c>
      <c r="F9" s="18" t="s">
        <v>23</v>
      </c>
      <c r="G9" s="19"/>
      <c r="H9" s="20"/>
      <c r="I9" s="19">
        <v>10</v>
      </c>
      <c r="J9" s="19">
        <f t="shared" si="0"/>
        <v>120</v>
      </c>
      <c r="K9" s="19" t="s">
        <v>31</v>
      </c>
    </row>
    <row r="10" s="1" customFormat="1" ht="21" customHeight="1" spans="1:11">
      <c r="A10" s="16">
        <v>5</v>
      </c>
      <c r="B10" s="17" t="s">
        <v>19</v>
      </c>
      <c r="C10" s="18" t="s">
        <v>32</v>
      </c>
      <c r="D10" s="18" t="s">
        <v>21</v>
      </c>
      <c r="E10" s="18" t="s">
        <v>33</v>
      </c>
      <c r="F10" s="18" t="s">
        <v>23</v>
      </c>
      <c r="G10" s="19">
        <v>800</v>
      </c>
      <c r="H10" s="20">
        <v>0.005</v>
      </c>
      <c r="I10" s="19">
        <f t="shared" ref="I10:I13" si="1">G10*H10</f>
        <v>4</v>
      </c>
      <c r="J10" s="19">
        <f t="shared" si="0"/>
        <v>48</v>
      </c>
      <c r="K10" s="30" t="s">
        <v>34</v>
      </c>
    </row>
    <row r="11" s="1" customFormat="1" ht="21" customHeight="1" spans="1:11">
      <c r="A11" s="16">
        <v>6</v>
      </c>
      <c r="B11" s="17" t="s">
        <v>19</v>
      </c>
      <c r="C11" s="18" t="s">
        <v>35</v>
      </c>
      <c r="D11" s="18" t="s">
        <v>21</v>
      </c>
      <c r="E11" s="18" t="s">
        <v>36</v>
      </c>
      <c r="F11" s="18" t="s">
        <v>23</v>
      </c>
      <c r="G11" s="19">
        <v>800</v>
      </c>
      <c r="H11" s="20">
        <v>0.005</v>
      </c>
      <c r="I11" s="19">
        <f t="shared" si="1"/>
        <v>4</v>
      </c>
      <c r="J11" s="19">
        <f t="shared" si="0"/>
        <v>48</v>
      </c>
      <c r="K11" s="30" t="s">
        <v>34</v>
      </c>
    </row>
    <row r="12" s="1" customFormat="1" ht="21" customHeight="1" spans="1:11">
      <c r="A12" s="16">
        <v>7</v>
      </c>
      <c r="B12" s="17" t="s">
        <v>19</v>
      </c>
      <c r="C12" s="18" t="s">
        <v>37</v>
      </c>
      <c r="D12" s="18" t="s">
        <v>21</v>
      </c>
      <c r="E12" s="18" t="s">
        <v>38</v>
      </c>
      <c r="F12" s="18" t="s">
        <v>23</v>
      </c>
      <c r="G12" s="19">
        <v>1200</v>
      </c>
      <c r="H12" s="20">
        <v>0.005</v>
      </c>
      <c r="I12" s="19">
        <f t="shared" si="1"/>
        <v>6</v>
      </c>
      <c r="J12" s="19">
        <f t="shared" si="0"/>
        <v>72</v>
      </c>
      <c r="K12" s="30" t="s">
        <v>34</v>
      </c>
    </row>
    <row r="13" s="1" customFormat="1" ht="21" customHeight="1" spans="1:11">
      <c r="A13" s="16">
        <v>8</v>
      </c>
      <c r="B13" s="17" t="s">
        <v>19</v>
      </c>
      <c r="C13" s="18" t="s">
        <v>39</v>
      </c>
      <c r="D13" s="18" t="s">
        <v>21</v>
      </c>
      <c r="E13" s="18" t="s">
        <v>40</v>
      </c>
      <c r="F13" s="18" t="s">
        <v>23</v>
      </c>
      <c r="G13" s="19">
        <v>800</v>
      </c>
      <c r="H13" s="20">
        <v>0.005</v>
      </c>
      <c r="I13" s="19">
        <f t="shared" si="1"/>
        <v>4</v>
      </c>
      <c r="J13" s="19">
        <f t="shared" si="0"/>
        <v>48</v>
      </c>
      <c r="K13" s="30" t="s">
        <v>34</v>
      </c>
    </row>
    <row r="14" s="1" customFormat="1" ht="21" customHeight="1" spans="1:11">
      <c r="A14" s="16">
        <v>9</v>
      </c>
      <c r="B14" s="17" t="s">
        <v>19</v>
      </c>
      <c r="C14" s="18" t="s">
        <v>41</v>
      </c>
      <c r="D14" s="18" t="s">
        <v>21</v>
      </c>
      <c r="E14" s="22">
        <v>32804</v>
      </c>
      <c r="F14" s="18" t="s">
        <v>23</v>
      </c>
      <c r="G14" s="19"/>
      <c r="H14" s="20"/>
      <c r="I14" s="19">
        <v>1</v>
      </c>
      <c r="J14" s="19">
        <f t="shared" si="0"/>
        <v>12</v>
      </c>
      <c r="K14" s="19" t="s">
        <v>31</v>
      </c>
    </row>
    <row r="15" s="1" customFormat="1" ht="21" customHeight="1" spans="1:11">
      <c r="A15" s="16">
        <v>10</v>
      </c>
      <c r="B15" s="17" t="s">
        <v>19</v>
      </c>
      <c r="C15" s="18" t="s">
        <v>42</v>
      </c>
      <c r="D15" s="18" t="s">
        <v>21</v>
      </c>
      <c r="E15" s="18" t="s">
        <v>43</v>
      </c>
      <c r="F15" s="18" t="s">
        <v>23</v>
      </c>
      <c r="G15" s="23"/>
      <c r="H15" s="20"/>
      <c r="I15" s="19">
        <v>1</v>
      </c>
      <c r="J15" s="19">
        <v>12</v>
      </c>
      <c r="K15" s="19" t="s">
        <v>31</v>
      </c>
    </row>
    <row r="16" s="1" customFormat="1" ht="21" customHeight="1" spans="1:11">
      <c r="A16" s="16">
        <v>11</v>
      </c>
      <c r="B16" s="17" t="s">
        <v>19</v>
      </c>
      <c r="C16" s="18" t="s">
        <v>44</v>
      </c>
      <c r="D16" s="18" t="s">
        <v>28</v>
      </c>
      <c r="E16" s="18" t="s">
        <v>45</v>
      </c>
      <c r="F16" s="18" t="s">
        <v>23</v>
      </c>
      <c r="G16" s="23"/>
      <c r="H16" s="20"/>
      <c r="I16" s="19">
        <v>1</v>
      </c>
      <c r="J16" s="19">
        <f t="shared" ref="J16:J20" si="2">I16*12</f>
        <v>12</v>
      </c>
      <c r="K16" s="19" t="s">
        <v>31</v>
      </c>
    </row>
    <row r="17" s="1" customFormat="1" ht="21" customHeight="1" spans="1:11">
      <c r="A17" s="16">
        <v>12</v>
      </c>
      <c r="B17" s="17" t="s">
        <v>19</v>
      </c>
      <c r="C17" s="18" t="s">
        <v>46</v>
      </c>
      <c r="D17" s="18" t="s">
        <v>28</v>
      </c>
      <c r="E17" s="18" t="s">
        <v>47</v>
      </c>
      <c r="F17" s="18" t="s">
        <v>23</v>
      </c>
      <c r="G17" s="23"/>
      <c r="H17" s="20"/>
      <c r="I17" s="19">
        <v>1</v>
      </c>
      <c r="J17" s="19">
        <f t="shared" si="2"/>
        <v>12</v>
      </c>
      <c r="K17" s="19" t="s">
        <v>31</v>
      </c>
    </row>
    <row r="18" s="1" customFormat="1" ht="21" customHeight="1" spans="1:11">
      <c r="A18" s="16">
        <v>13</v>
      </c>
      <c r="B18" s="17" t="s">
        <v>19</v>
      </c>
      <c r="C18" s="18" t="s">
        <v>48</v>
      </c>
      <c r="D18" s="18" t="s">
        <v>21</v>
      </c>
      <c r="E18" s="18" t="s">
        <v>49</v>
      </c>
      <c r="F18" s="18" t="s">
        <v>23</v>
      </c>
      <c r="G18" s="19"/>
      <c r="H18" s="20"/>
      <c r="I18" s="19">
        <v>1</v>
      </c>
      <c r="J18" s="19">
        <f t="shared" si="2"/>
        <v>12</v>
      </c>
      <c r="K18" s="19" t="s">
        <v>31</v>
      </c>
    </row>
    <row r="19" s="1" customFormat="1" ht="21" customHeight="1" spans="1:11">
      <c r="A19" s="16">
        <v>14</v>
      </c>
      <c r="B19" s="17" t="s">
        <v>19</v>
      </c>
      <c r="C19" s="18" t="s">
        <v>50</v>
      </c>
      <c r="D19" s="18" t="s">
        <v>28</v>
      </c>
      <c r="E19" s="18" t="s">
        <v>51</v>
      </c>
      <c r="F19" s="18" t="s">
        <v>23</v>
      </c>
      <c r="G19" s="19"/>
      <c r="H19" s="20"/>
      <c r="I19" s="19">
        <v>1</v>
      </c>
      <c r="J19" s="19">
        <f t="shared" si="2"/>
        <v>12</v>
      </c>
      <c r="K19" s="19" t="s">
        <v>31</v>
      </c>
    </row>
    <row r="20" s="1" customFormat="1" ht="21" customHeight="1" spans="1:11">
      <c r="A20" s="16">
        <v>15</v>
      </c>
      <c r="B20" s="17" t="s">
        <v>19</v>
      </c>
      <c r="C20" s="18" t="s">
        <v>52</v>
      </c>
      <c r="D20" s="18" t="s">
        <v>21</v>
      </c>
      <c r="E20" s="18" t="s">
        <v>53</v>
      </c>
      <c r="F20" s="18" t="s">
        <v>23</v>
      </c>
      <c r="G20" s="24"/>
      <c r="H20" s="24"/>
      <c r="I20" s="19">
        <v>1</v>
      </c>
      <c r="J20" s="19">
        <f t="shared" si="2"/>
        <v>12</v>
      </c>
      <c r="K20" s="19" t="s">
        <v>31</v>
      </c>
    </row>
    <row r="21" s="1" customFormat="1" ht="21" customHeight="1" spans="1:11">
      <c r="A21" s="16">
        <v>16</v>
      </c>
      <c r="B21" s="17" t="s">
        <v>19</v>
      </c>
      <c r="C21" s="18" t="s">
        <v>54</v>
      </c>
      <c r="D21" s="18" t="s">
        <v>21</v>
      </c>
      <c r="E21" s="18" t="s">
        <v>55</v>
      </c>
      <c r="F21" s="18" t="s">
        <v>23</v>
      </c>
      <c r="G21" s="19"/>
      <c r="H21" s="19"/>
      <c r="I21" s="19">
        <v>1</v>
      </c>
      <c r="J21" s="19">
        <v>12</v>
      </c>
      <c r="K21" s="19" t="s">
        <v>31</v>
      </c>
    </row>
    <row r="22" s="1" customFormat="1" ht="21" customHeight="1" spans="1:11">
      <c r="A22" s="16">
        <v>17</v>
      </c>
      <c r="B22" s="17" t="s">
        <v>19</v>
      </c>
      <c r="C22" s="18" t="s">
        <v>56</v>
      </c>
      <c r="D22" s="18" t="s">
        <v>21</v>
      </c>
      <c r="E22" s="18" t="s">
        <v>57</v>
      </c>
      <c r="F22" s="18" t="s">
        <v>23</v>
      </c>
      <c r="G22" s="19"/>
      <c r="H22" s="20"/>
      <c r="I22" s="19">
        <v>1</v>
      </c>
      <c r="J22" s="19">
        <f t="shared" ref="J22:J27" si="3">I22*12</f>
        <v>12</v>
      </c>
      <c r="K22" s="19" t="s">
        <v>31</v>
      </c>
    </row>
    <row r="23" s="1" customFormat="1" ht="21" customHeight="1" spans="1:11">
      <c r="A23" s="16">
        <v>18</v>
      </c>
      <c r="B23" s="17" t="s">
        <v>19</v>
      </c>
      <c r="C23" s="18" t="s">
        <v>58</v>
      </c>
      <c r="D23" s="18" t="s">
        <v>21</v>
      </c>
      <c r="E23" s="18" t="s">
        <v>59</v>
      </c>
      <c r="F23" s="18" t="s">
        <v>23</v>
      </c>
      <c r="G23" s="19"/>
      <c r="H23" s="20"/>
      <c r="I23" s="19">
        <v>1</v>
      </c>
      <c r="J23" s="19">
        <f t="shared" si="3"/>
        <v>12</v>
      </c>
      <c r="K23" s="19" t="s">
        <v>31</v>
      </c>
    </row>
    <row r="24" s="1" customFormat="1" ht="21" customHeight="1" spans="1:11">
      <c r="A24" s="16">
        <v>19</v>
      </c>
      <c r="B24" s="17" t="s">
        <v>19</v>
      </c>
      <c r="C24" s="18" t="s">
        <v>60</v>
      </c>
      <c r="D24" s="18" t="s">
        <v>28</v>
      </c>
      <c r="E24" s="18" t="s">
        <v>61</v>
      </c>
      <c r="F24" s="18" t="s">
        <v>23</v>
      </c>
      <c r="G24" s="19"/>
      <c r="H24" s="20"/>
      <c r="I24" s="19">
        <v>1</v>
      </c>
      <c r="J24" s="19">
        <f t="shared" si="3"/>
        <v>12</v>
      </c>
      <c r="K24" s="19" t="s">
        <v>31</v>
      </c>
    </row>
    <row r="25" s="1" customFormat="1" ht="21" customHeight="1" spans="1:11">
      <c r="A25" s="16">
        <v>20</v>
      </c>
      <c r="B25" s="17" t="s">
        <v>19</v>
      </c>
      <c r="C25" s="18" t="s">
        <v>62</v>
      </c>
      <c r="D25" s="18" t="s">
        <v>28</v>
      </c>
      <c r="E25" s="22">
        <v>29875</v>
      </c>
      <c r="F25" s="18" t="s">
        <v>23</v>
      </c>
      <c r="G25" s="19"/>
      <c r="H25" s="20"/>
      <c r="I25" s="19">
        <v>1</v>
      </c>
      <c r="J25" s="19">
        <f t="shared" si="3"/>
        <v>12</v>
      </c>
      <c r="K25" s="19" t="s">
        <v>31</v>
      </c>
    </row>
    <row r="26" s="1" customFormat="1" ht="21" customHeight="1" spans="1:11">
      <c r="A26" s="16">
        <v>21</v>
      </c>
      <c r="B26" s="17" t="s">
        <v>19</v>
      </c>
      <c r="C26" s="18" t="s">
        <v>63</v>
      </c>
      <c r="D26" s="18" t="s">
        <v>21</v>
      </c>
      <c r="E26" s="18" t="s">
        <v>64</v>
      </c>
      <c r="F26" s="18" t="s">
        <v>23</v>
      </c>
      <c r="G26" s="19"/>
      <c r="H26" s="20"/>
      <c r="I26" s="19">
        <v>1</v>
      </c>
      <c r="J26" s="19">
        <f t="shared" si="3"/>
        <v>12</v>
      </c>
      <c r="K26" s="19" t="s">
        <v>31</v>
      </c>
    </row>
    <row r="27" s="1" customFormat="1" ht="21" customHeight="1" spans="1:11">
      <c r="A27" s="16">
        <v>22</v>
      </c>
      <c r="B27" s="17" t="s">
        <v>19</v>
      </c>
      <c r="C27" s="18" t="s">
        <v>65</v>
      </c>
      <c r="D27" s="18" t="s">
        <v>21</v>
      </c>
      <c r="E27" s="18" t="s">
        <v>66</v>
      </c>
      <c r="F27" s="18" t="s">
        <v>23</v>
      </c>
      <c r="G27" s="19"/>
      <c r="H27" s="20"/>
      <c r="I27" s="19">
        <v>1</v>
      </c>
      <c r="J27" s="19">
        <f t="shared" si="3"/>
        <v>12</v>
      </c>
      <c r="K27" s="19" t="s">
        <v>31</v>
      </c>
    </row>
    <row r="28" s="1" customFormat="1" ht="21" customHeight="1" spans="1:11">
      <c r="A28" s="16"/>
      <c r="B28" s="17" t="s">
        <v>67</v>
      </c>
      <c r="C28" s="25"/>
      <c r="D28" s="25"/>
      <c r="E28" s="25"/>
      <c r="F28" s="26"/>
      <c r="G28" s="24"/>
      <c r="H28" s="24"/>
      <c r="I28" s="24">
        <f>SUM(I6:I27)</f>
        <v>75</v>
      </c>
      <c r="J28" s="24">
        <f>SUM(J6:J27)</f>
        <v>900</v>
      </c>
      <c r="K28" s="19"/>
    </row>
    <row r="29" s="1" customFormat="1" ht="21" customHeight="1" spans="1:11">
      <c r="A29" s="19" t="s">
        <v>68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="1" customFormat="1" ht="57.95" customHeight="1" spans="1:9">
      <c r="A30" s="27" t="s">
        <v>69</v>
      </c>
      <c r="B30" s="27"/>
      <c r="C30" s="28"/>
      <c r="D30" s="28"/>
      <c r="E30" s="28"/>
      <c r="F30" s="28"/>
      <c r="G30" s="28"/>
      <c r="H30" s="28"/>
      <c r="I30" s="28"/>
    </row>
  </sheetData>
  <mergeCells count="12">
    <mergeCell ref="A1:B1"/>
    <mergeCell ref="A2:J2"/>
    <mergeCell ref="A3:D3"/>
    <mergeCell ref="C4:F4"/>
    <mergeCell ref="A30:I30"/>
    <mergeCell ref="A4:A5"/>
    <mergeCell ref="B4:B5"/>
    <mergeCell ref="G4:G5"/>
    <mergeCell ref="H4:H5"/>
    <mergeCell ref="I4:I5"/>
    <mergeCell ref="J4:J5"/>
    <mergeCell ref="K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2022-01-06T01:18:00Z</dcterms:created>
  <dcterms:modified xsi:type="dcterms:W3CDTF">2023-03-28T13:07:00Z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0A726B9C889045299F7FB9D5967B3483</vt:lpwstr>
  </property>
  <property fmtid="{D5CDD505-2E9C-101B-9397-08002B2CF9AE}" pid="3" name="KSOProductBuildVer">
    <vt:lpwstr>2052-11.1.0.13703</vt:lpwstr>
  </property>
</Properties>
</file>