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 activeTab="2"/>
  </bookViews>
  <sheets>
    <sheet name="Sheet1" sheetId="1" r:id="rId1"/>
    <sheet name="居家助残1-3月及公益岗位工资5-6月" sheetId="2" r:id="rId2"/>
    <sheet name="居家助残4-6及公益岗位工资发放明细表7-10" sheetId="4" r:id="rId3"/>
  </sheets>
  <calcPr calcId="144525"/>
</workbook>
</file>

<file path=xl/sharedStrings.xml><?xml version="1.0" encoding="utf-8"?>
<sst xmlns="http://schemas.openxmlformats.org/spreadsheetml/2006/main" count="42" uniqueCount="27">
  <si>
    <t>居家助残补助（2020年11-12月）
及公益岗位工资（2020年11-12月、2021年1月）汇总表</t>
  </si>
  <si>
    <t>序号</t>
  </si>
  <si>
    <t>村名</t>
  </si>
  <si>
    <t>光伏资金</t>
  </si>
  <si>
    <t>居家助残</t>
  </si>
  <si>
    <t>共计</t>
  </si>
  <si>
    <t>化吉营子</t>
  </si>
  <si>
    <t>铁匠沟村</t>
  </si>
  <si>
    <t>高和村</t>
  </si>
  <si>
    <t>糖坊村</t>
  </si>
  <si>
    <t>奈曼杖子村</t>
  </si>
  <si>
    <t>七家子村</t>
  </si>
  <si>
    <t>土城子村</t>
  </si>
  <si>
    <t>束龙沟村</t>
  </si>
  <si>
    <t>后头沟村</t>
  </si>
  <si>
    <t>居家助残补助（2021年1-3月）
及公益岗位工资（2021年5-6月）汇总表</t>
  </si>
  <si>
    <t>公益岗位</t>
  </si>
  <si>
    <t>。</t>
  </si>
  <si>
    <t>合计</t>
  </si>
  <si>
    <t>2022年统计调查服务经费人员补助</t>
  </si>
  <si>
    <t xml:space="preserve">填表单位： 高和村    单位：元                                                                 </t>
  </si>
  <si>
    <t>嘎查村</t>
  </si>
  <si>
    <t>姓名</t>
  </si>
  <si>
    <t>统计调查服务经费</t>
  </si>
  <si>
    <t>领取人签字</t>
  </si>
  <si>
    <t>窦洪军</t>
  </si>
  <si>
    <t>村主任签字：                                  会计签字：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</si>
</sst>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0" fillId="0" borderId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1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8 2 2 4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3 2 2 4" xfId="50"/>
    <cellStyle name="常规 2 3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6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7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8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8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82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83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84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85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86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87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88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89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9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0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1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2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3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4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5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6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7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179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180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181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182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183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184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185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186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8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8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8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19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0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1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2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3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4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5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6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7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7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7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7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7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7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276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277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278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279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280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281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282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283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8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8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8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8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8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8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29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0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1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2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3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4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5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6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7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7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7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373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374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375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376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377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378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379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380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8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39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0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1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2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3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4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0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1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2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5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2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3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4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5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6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7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8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69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470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471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472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473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474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475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476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477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7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7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8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49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0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1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2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3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7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8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49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0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1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2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3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4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5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6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7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8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59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60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61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62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63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64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65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66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567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568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569" name="Host Control  3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570" name="Host Control  4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571" name="Host Control  1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180975</xdr:rowOff>
    </xdr:to>
    <xdr:sp>
      <xdr:nvSpPr>
        <xdr:cNvPr id="572" name="Host Control  2"/>
        <xdr:cNvSpPr/>
      </xdr:nvSpPr>
      <xdr:spPr>
        <a:xfrm>
          <a:off x="1552575" y="19685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73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74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75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76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77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78" name="Host Control  1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79" name="Host Control  2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80" name="Host Control  3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124460</xdr:colOff>
      <xdr:row>4</xdr:row>
      <xdr:rowOff>302895</xdr:rowOff>
    </xdr:to>
    <xdr:sp>
      <xdr:nvSpPr>
        <xdr:cNvPr id="581" name="Host Control  4"/>
        <xdr:cNvSpPr/>
      </xdr:nvSpPr>
      <xdr:spPr>
        <a:xfrm>
          <a:off x="1552575" y="1968500"/>
          <a:ext cx="686435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2" sqref="A12"/>
    </sheetView>
  </sheetViews>
  <sheetFormatPr defaultColWidth="14.875" defaultRowHeight="30" customHeight="1" outlineLevelCol="6"/>
  <cols>
    <col min="1" max="1" width="5.75" style="1" customWidth="1"/>
    <col min="2" max="2" width="12.875" style="1" customWidth="1"/>
    <col min="3" max="3" width="15" style="1" customWidth="1"/>
    <col min="4" max="4" width="25.25" style="1" customWidth="1"/>
    <col min="5" max="5" width="13.75" style="1" customWidth="1"/>
    <col min="6" max="6" width="17" style="1" customWidth="1"/>
    <col min="7" max="16375" width="14.875" style="1" customWidth="1"/>
    <col min="16376" max="16384" width="14.875" style="1"/>
  </cols>
  <sheetData>
    <row r="1" ht="55" customHeight="1" spans="1:5">
      <c r="A1" s="16" t="s">
        <v>0</v>
      </c>
      <c r="B1" s="17"/>
      <c r="C1" s="17"/>
      <c r="D1" s="17"/>
      <c r="E1" s="17"/>
    </row>
    <row r="2" customHeight="1" spans="1:5">
      <c r="A2" s="18" t="s">
        <v>1</v>
      </c>
      <c r="B2" s="18" t="s">
        <v>2</v>
      </c>
      <c r="C2" s="19" t="s">
        <v>3</v>
      </c>
      <c r="D2" s="19" t="s">
        <v>4</v>
      </c>
      <c r="E2" s="18" t="s">
        <v>5</v>
      </c>
    </row>
    <row r="3" s="15" customFormat="1" customHeight="1" spans="1:7">
      <c r="A3" s="19">
        <v>1</v>
      </c>
      <c r="B3" s="19" t="s">
        <v>6</v>
      </c>
      <c r="C3" s="19">
        <v>6570</v>
      </c>
      <c r="D3" s="19">
        <v>7300</v>
      </c>
      <c r="E3" s="19">
        <f t="shared" ref="E3:E11" si="0">SUM(C3:D3)</f>
        <v>13870</v>
      </c>
      <c r="F3" s="20"/>
      <c r="G3" s="20"/>
    </row>
    <row r="4" s="15" customFormat="1" customHeight="1" spans="1:7">
      <c r="A4" s="19">
        <v>2</v>
      </c>
      <c r="B4" s="19" t="s">
        <v>7</v>
      </c>
      <c r="C4" s="19">
        <v>6570</v>
      </c>
      <c r="D4" s="19"/>
      <c r="E4" s="19">
        <f t="shared" si="0"/>
        <v>6570</v>
      </c>
      <c r="F4" s="20"/>
      <c r="G4" s="20"/>
    </row>
    <row r="5" s="15" customFormat="1" customHeight="1" spans="1:7">
      <c r="A5" s="19">
        <v>3</v>
      </c>
      <c r="B5" s="19" t="s">
        <v>8</v>
      </c>
      <c r="C5" s="19">
        <v>5110</v>
      </c>
      <c r="D5" s="19">
        <v>1460</v>
      </c>
      <c r="E5" s="19">
        <f t="shared" si="0"/>
        <v>6570</v>
      </c>
      <c r="F5" s="21"/>
      <c r="G5" s="20"/>
    </row>
    <row r="6" customHeight="1" spans="1:5">
      <c r="A6" s="19">
        <v>4</v>
      </c>
      <c r="B6" s="19" t="s">
        <v>9</v>
      </c>
      <c r="C6" s="19">
        <v>4380</v>
      </c>
      <c r="D6" s="19">
        <v>2166</v>
      </c>
      <c r="E6" s="19">
        <f t="shared" si="0"/>
        <v>6546</v>
      </c>
    </row>
    <row r="7" customHeight="1" spans="1:5">
      <c r="A7" s="19">
        <v>5</v>
      </c>
      <c r="B7" s="19" t="s">
        <v>10</v>
      </c>
      <c r="C7" s="19">
        <v>4380</v>
      </c>
      <c r="D7" s="19">
        <v>2920</v>
      </c>
      <c r="E7" s="19">
        <f t="shared" si="0"/>
        <v>7300</v>
      </c>
    </row>
    <row r="8" customHeight="1" spans="1:5">
      <c r="A8" s="19">
        <v>6</v>
      </c>
      <c r="B8" s="19" t="s">
        <v>11</v>
      </c>
      <c r="C8" s="19"/>
      <c r="D8" s="19">
        <v>2920</v>
      </c>
      <c r="E8" s="19">
        <f t="shared" si="0"/>
        <v>2920</v>
      </c>
    </row>
    <row r="9" customHeight="1" spans="1:5">
      <c r="A9" s="19">
        <v>7</v>
      </c>
      <c r="B9" s="19" t="s">
        <v>12</v>
      </c>
      <c r="C9" s="19"/>
      <c r="D9" s="19">
        <v>6498</v>
      </c>
      <c r="E9" s="19">
        <f t="shared" si="0"/>
        <v>6498</v>
      </c>
    </row>
    <row r="10" customHeight="1" spans="1:5">
      <c r="A10" s="19">
        <v>8</v>
      </c>
      <c r="B10" s="19" t="s">
        <v>13</v>
      </c>
      <c r="C10" s="19"/>
      <c r="D10" s="19">
        <v>2166</v>
      </c>
      <c r="E10" s="19">
        <f t="shared" si="0"/>
        <v>2166</v>
      </c>
    </row>
    <row r="11" customHeight="1" spans="1:5">
      <c r="A11" s="19">
        <v>9</v>
      </c>
      <c r="B11" s="19" t="s">
        <v>14</v>
      </c>
      <c r="C11" s="19"/>
      <c r="D11" s="19">
        <v>2166</v>
      </c>
      <c r="E11" s="19">
        <f t="shared" si="0"/>
        <v>2166</v>
      </c>
    </row>
    <row r="12" customHeight="1" spans="1:5">
      <c r="A12" s="19">
        <v>10</v>
      </c>
      <c r="B12" s="22"/>
      <c r="C12" s="19">
        <f>SUM(C3:C11)</f>
        <v>27010</v>
      </c>
      <c r="D12" s="19">
        <f>SUM(D3:D11)</f>
        <v>27596</v>
      </c>
      <c r="E12" s="19">
        <f>SUM(E3:E11)</f>
        <v>54606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4" sqref="E14"/>
    </sheetView>
  </sheetViews>
  <sheetFormatPr defaultColWidth="14.875" defaultRowHeight="30" customHeight="1" outlineLevelCol="6"/>
  <cols>
    <col min="1" max="1" width="5.75" style="1" customWidth="1"/>
    <col min="2" max="2" width="16.625" style="1" customWidth="1"/>
    <col min="3" max="3" width="20.875" style="1" customWidth="1"/>
    <col min="4" max="4" width="21.625" style="1" customWidth="1"/>
    <col min="5" max="5" width="15.625" style="1" customWidth="1"/>
    <col min="6" max="6" width="17" style="1" customWidth="1"/>
    <col min="7" max="16375" width="14.875" style="1" customWidth="1"/>
    <col min="16376" max="16384" width="14.875" style="1"/>
  </cols>
  <sheetData>
    <row r="1" s="1" customFormat="1" ht="55" customHeight="1" spans="1:5">
      <c r="A1" s="16" t="s">
        <v>15</v>
      </c>
      <c r="B1" s="17"/>
      <c r="C1" s="17"/>
      <c r="D1" s="17"/>
      <c r="E1" s="17"/>
    </row>
    <row r="2" s="1" customFormat="1" customHeight="1" spans="1:5">
      <c r="A2" s="18" t="s">
        <v>1</v>
      </c>
      <c r="B2" s="18" t="s">
        <v>2</v>
      </c>
      <c r="C2" s="18" t="s">
        <v>16</v>
      </c>
      <c r="D2" s="19" t="s">
        <v>4</v>
      </c>
      <c r="E2" s="18" t="s">
        <v>5</v>
      </c>
    </row>
    <row r="3" s="15" customFormat="1" customHeight="1" spans="1:7">
      <c r="A3" s="19">
        <v>1</v>
      </c>
      <c r="B3" s="19" t="s">
        <v>6</v>
      </c>
      <c r="C3" s="19">
        <v>4380</v>
      </c>
      <c r="D3" s="19">
        <v>6570</v>
      </c>
      <c r="E3" s="19">
        <f>C3+D3</f>
        <v>10950</v>
      </c>
      <c r="F3" s="20"/>
      <c r="G3" s="20"/>
    </row>
    <row r="4" s="15" customFormat="1" customHeight="1" spans="1:7">
      <c r="A4" s="19">
        <v>2</v>
      </c>
      <c r="B4" s="19" t="s">
        <v>7</v>
      </c>
      <c r="C4" s="19">
        <v>4380</v>
      </c>
      <c r="D4" s="19"/>
      <c r="E4" s="19">
        <f>C4</f>
        <v>4380</v>
      </c>
      <c r="F4" s="20"/>
      <c r="G4" s="20"/>
    </row>
    <row r="5" s="15" customFormat="1" customHeight="1" spans="1:7">
      <c r="A5" s="19">
        <v>3</v>
      </c>
      <c r="B5" s="19" t="s">
        <v>8</v>
      </c>
      <c r="C5" s="19">
        <v>2920</v>
      </c>
      <c r="D5" s="19"/>
      <c r="E5" s="19">
        <f>C5</f>
        <v>2920</v>
      </c>
      <c r="F5" s="21"/>
      <c r="G5" s="20"/>
    </row>
    <row r="6" s="1" customFormat="1" customHeight="1" spans="1:5">
      <c r="A6" s="19">
        <v>4</v>
      </c>
      <c r="B6" s="19" t="s">
        <v>9</v>
      </c>
      <c r="C6" s="19">
        <v>2920</v>
      </c>
      <c r="D6" s="19">
        <v>3249</v>
      </c>
      <c r="E6" s="19">
        <f>C6+D6</f>
        <v>6169</v>
      </c>
    </row>
    <row r="7" s="1" customFormat="1" customHeight="1" spans="1:5">
      <c r="A7" s="19">
        <v>5</v>
      </c>
      <c r="B7" s="19" t="s">
        <v>10</v>
      </c>
      <c r="C7" s="19">
        <v>2920</v>
      </c>
      <c r="D7" s="19"/>
      <c r="E7" s="19">
        <f>C7</f>
        <v>2920</v>
      </c>
    </row>
    <row r="8" s="1" customFormat="1" customHeight="1" spans="1:5">
      <c r="A8" s="19">
        <v>6</v>
      </c>
      <c r="B8" s="19" t="s">
        <v>12</v>
      </c>
      <c r="C8" s="19"/>
      <c r="D8" s="19">
        <v>10047</v>
      </c>
      <c r="E8" s="19">
        <f>D8</f>
        <v>10047</v>
      </c>
    </row>
    <row r="9" s="1" customFormat="1" customHeight="1" spans="1:5">
      <c r="A9" s="19">
        <v>7</v>
      </c>
      <c r="B9" s="19" t="s">
        <v>13</v>
      </c>
      <c r="C9" s="19"/>
      <c r="D9" s="19">
        <v>3249</v>
      </c>
      <c r="E9" s="19">
        <f>D9</f>
        <v>3249</v>
      </c>
    </row>
    <row r="10" s="1" customFormat="1" customHeight="1" spans="1:6">
      <c r="A10" s="19">
        <v>8</v>
      </c>
      <c r="B10" s="19" t="s">
        <v>14</v>
      </c>
      <c r="C10" s="19"/>
      <c r="D10" s="19">
        <v>3249</v>
      </c>
      <c r="E10" s="19">
        <f>D10</f>
        <v>3249</v>
      </c>
      <c r="F10" s="1" t="s">
        <v>17</v>
      </c>
    </row>
    <row r="11" s="1" customFormat="1" customHeight="1" spans="1:5">
      <c r="A11" s="19">
        <v>9</v>
      </c>
      <c r="B11" s="22" t="s">
        <v>18</v>
      </c>
      <c r="C11" s="19">
        <f>SUM(C3:C7)</f>
        <v>17520</v>
      </c>
      <c r="D11" s="19">
        <f>SUM(D3:D10)</f>
        <v>26364</v>
      </c>
      <c r="E11" s="19">
        <f>SUM(E3:E10)</f>
        <v>43884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A1" sqref="A1:F1"/>
    </sheetView>
  </sheetViews>
  <sheetFormatPr defaultColWidth="9" defaultRowHeight="13.5" outlineLevelRow="6" outlineLevelCol="5"/>
  <cols>
    <col min="1" max="1" width="9.375" customWidth="1"/>
    <col min="2" max="2" width="11" style="1" customWidth="1"/>
    <col min="3" max="3" width="7.375" customWidth="1"/>
    <col min="4" max="4" width="17.25" customWidth="1"/>
    <col min="5" max="5" width="13.75" customWidth="1"/>
    <col min="6" max="6" width="24.125" customWidth="1"/>
  </cols>
  <sheetData>
    <row r="1" ht="33" customHeight="1" spans="1:6">
      <c r="A1" s="2" t="s">
        <v>19</v>
      </c>
      <c r="B1" s="2"/>
      <c r="C1" s="2"/>
      <c r="D1" s="2"/>
      <c r="E1" s="2"/>
      <c r="F1" s="2"/>
    </row>
    <row r="2" ht="20" customHeight="1" spans="2:6">
      <c r="B2" s="3" t="s">
        <v>20</v>
      </c>
      <c r="C2" s="3"/>
      <c r="D2" s="3"/>
      <c r="E2" s="3"/>
      <c r="F2" s="4"/>
    </row>
    <row r="3" ht="72" customHeight="1" spans="1:6">
      <c r="A3" s="5" t="s">
        <v>1</v>
      </c>
      <c r="B3" s="5" t="s">
        <v>21</v>
      </c>
      <c r="C3" s="6" t="s">
        <v>22</v>
      </c>
      <c r="D3" s="7" t="s">
        <v>23</v>
      </c>
      <c r="E3" s="5" t="s">
        <v>18</v>
      </c>
      <c r="F3" s="8" t="s">
        <v>24</v>
      </c>
    </row>
    <row r="4" ht="30" customHeight="1" spans="1:6">
      <c r="A4" s="9">
        <v>1</v>
      </c>
      <c r="B4" s="9" t="s">
        <v>8</v>
      </c>
      <c r="C4" s="10" t="s">
        <v>25</v>
      </c>
      <c r="D4" s="11">
        <v>600</v>
      </c>
      <c r="E4" s="12">
        <v>600</v>
      </c>
      <c r="F4" s="10"/>
    </row>
    <row r="5" ht="44" customHeight="1" spans="1:6">
      <c r="A5" s="13" t="s">
        <v>26</v>
      </c>
      <c r="B5" s="13"/>
      <c r="C5" s="13"/>
      <c r="D5" s="13"/>
      <c r="E5" s="13"/>
      <c r="F5" s="13"/>
    </row>
    <row r="6" spans="1:2">
      <c r="A6" s="14"/>
      <c r="B6" s="15"/>
    </row>
    <row r="7" spans="1:2">
      <c r="A7" s="14"/>
      <c r="B7" s="15"/>
    </row>
  </sheetData>
  <mergeCells count="3">
    <mergeCell ref="A1:F1"/>
    <mergeCell ref="B2:E2"/>
    <mergeCell ref="A5:F5"/>
  </mergeCells>
  <pageMargins left="0.75" right="0.75" top="1" bottom="1" header="0.5" footer="0.5"/>
  <pageSetup paperSize="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居家助残1-3月及公益岗位工资5-6月</vt:lpstr>
      <vt:lpstr>居家助残4-6及公益岗位工资发放明细表7-10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2021-02-03T02:06:00Z</dcterms:created>
  <dcterms:modified xsi:type="dcterms:W3CDTF">2023-02-23T02:28:32Z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78CB92DD0AD24313B74B2E8473CA45ED</vt:lpwstr>
  </property>
</Properties>
</file>