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巴彦塔拉" sheetId="2" r:id="rId1"/>
  </sheets>
  <calcPr calcId="144525"/>
</workbook>
</file>

<file path=xl/sharedStrings.xml><?xml version="1.0" encoding="utf-8"?>
<sst xmlns="http://schemas.openxmlformats.org/spreadsheetml/2006/main" count="930" uniqueCount="699">
  <si>
    <t>公益林森林生态效益补助清册</t>
  </si>
  <si>
    <t>行政区划：</t>
  </si>
  <si>
    <t xml:space="preserve">  固日班花苏木</t>
  </si>
  <si>
    <t>序号</t>
  </si>
  <si>
    <t>农牧户编码</t>
  </si>
  <si>
    <t>户主姓名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</si>
  <si>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</si>
  <si>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</si>
  <si>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</si>
  <si>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</si>
  <si>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</si>
  <si>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</si>
  <si>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</si>
  <si>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</si>
  <si>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</si>
  <si>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</si>
  <si>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</si>
  <si>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</si>
  <si>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</si>
  <si>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</si>
  <si>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</si>
  <si>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</si>
  <si>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</si>
  <si>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</si>
  <si>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户主签字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</si>
  <si>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</si>
  <si>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</si>
  <si>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</si>
  <si>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</si>
  <si>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</si>
  <si>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</si>
  <si>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</si>
  <si>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</si>
  <si>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</si>
  <si>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</si>
  <si>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</si>
  <si>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</si>
  <si>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1505250901010001</t>
  </si>
  <si>
    <t>韩福荣</t>
  </si>
  <si>
    <t>9394f3cb4b1a469e8704866128ab5526</t>
  </si>
  <si>
    <t>715e03b0d95f11dd9dffcf18f4200bc4_1</t>
  </si>
  <si>
    <t>715e03b1d95f11dd9dffcf18f4200bc4</t>
  </si>
  <si>
    <t>152326195101197613</t>
  </si>
  <si>
    <t>1505250901010002</t>
  </si>
  <si>
    <t>美其其格</t>
  </si>
  <si>
    <t>d830dd3caf344daa818c02850976ee9c</t>
  </si>
  <si>
    <t>030e017bd96011dd9dffcf18f4200bc4_1</t>
  </si>
  <si>
    <t>940dc1add96011dd9dffcf18f4200bc4</t>
  </si>
  <si>
    <t>152326197603217628</t>
  </si>
  <si>
    <t>1505250901010003</t>
  </si>
  <si>
    <t>桩子</t>
  </si>
  <si>
    <t>a8f04b9d940041fb9970876895456da7</t>
  </si>
  <si>
    <t>d9c38549d96011dd9dffcf18f4200bc4_1</t>
  </si>
  <si>
    <t>1aacf2e2d96111dd9dffcf18f4200bc4</t>
  </si>
  <si>
    <t>152326197406297630</t>
  </si>
  <si>
    <t>1505250901010004</t>
  </si>
  <si>
    <t>马宝音朝古拉</t>
  </si>
  <si>
    <t>704e0bf2317e4cc18be3d7e13f79dcb1</t>
  </si>
  <si>
    <t>6aa1daecd96111dd9dffcf18f4200bc4_1</t>
  </si>
  <si>
    <t>6aa1daedd96111dd9dffcf18f4200bc4</t>
  </si>
  <si>
    <t>152326195703267615</t>
  </si>
  <si>
    <t>1505250901010005</t>
  </si>
  <si>
    <t>张秀兰</t>
  </si>
  <si>
    <t>efc8e4db7ecb430a9be4271d6ce22290</t>
  </si>
  <si>
    <t>291299a8d96211dd9dffcf18f4200bc4_1</t>
  </si>
  <si>
    <t>6beb2dbfd96211dd9dffcf18f4200bc4</t>
  </si>
  <si>
    <t>152326195609097621</t>
  </si>
  <si>
    <t>1505250901010006</t>
  </si>
  <si>
    <t>尹银锁</t>
  </si>
  <si>
    <t>dbcf1d83f80d48c8b6e2278fd0679e34</t>
  </si>
  <si>
    <t>7f5af5b0d96311dd9dffcf18f4200bc4_1</t>
  </si>
  <si>
    <t>7f5af5b1d96311dd9dffcf18f4200bc4</t>
  </si>
  <si>
    <t>152326196002267633</t>
  </si>
  <si>
    <t>1505250901010007</t>
  </si>
  <si>
    <t>尹金山</t>
  </si>
  <si>
    <t>6bea39373c094002b6285ead8ec007a1</t>
  </si>
  <si>
    <t>19b7ddd3d96411dd9dffcf18f4200bc4_1</t>
  </si>
  <si>
    <t>19b7ddd4d96411dd9dffcf18f4200bc4</t>
  </si>
  <si>
    <t>152326196905177612</t>
  </si>
  <si>
    <t>1505250901010008</t>
  </si>
  <si>
    <t>宝金梅</t>
  </si>
  <si>
    <t>ba8e0c13fe904a1bbde2768bb4245f90</t>
  </si>
  <si>
    <t>9f77370fd96411dd9dffcf18f4200bc4_1</t>
  </si>
  <si>
    <t>bad71ed7d96411dd9dffcf18f4200bc4</t>
  </si>
  <si>
    <t>152326194212287625</t>
  </si>
  <si>
    <t>1505250901010009</t>
  </si>
  <si>
    <t>李敖土根</t>
  </si>
  <si>
    <t>847821a9fc9b41afb8a31f3f9cc14c60</t>
  </si>
  <si>
    <t>f7e4b222d96411dd9dffcf18f4200bc4_1</t>
  </si>
  <si>
    <t>f7e4b223d96411dd9dffcf18f4200bc4</t>
  </si>
  <si>
    <t>152326196001177636</t>
  </si>
  <si>
    <t>1505250901010010</t>
  </si>
  <si>
    <t>李山</t>
  </si>
  <si>
    <t>956554059a164ba9839fef55a925cc3b</t>
  </si>
  <si>
    <t>5dd4e37ed96511dd9dffcf18f4200bc4_1</t>
  </si>
  <si>
    <t>5dd4e37fd96511dd9dffcf18f4200bc4</t>
  </si>
  <si>
    <t>152326196904047613</t>
  </si>
  <si>
    <t>1505250901010011</t>
  </si>
  <si>
    <t>席白音满达</t>
  </si>
  <si>
    <t>efaba714402641e0b2b50f1100a19278</t>
  </si>
  <si>
    <t>1a58eda2d96611dd9dffcf18f4200bc4_1</t>
  </si>
  <si>
    <t>67756036d96611dd9dffcf18f4200bc4</t>
  </si>
  <si>
    <t>15232619770420763X</t>
  </si>
  <si>
    <t>1505250901010012</t>
  </si>
  <si>
    <t>卫棠</t>
  </si>
  <si>
    <t>23f6037501b14b38832c674c63252514</t>
  </si>
  <si>
    <t>ac67faf0d96611dd9dffcf18f4200bc4_1</t>
  </si>
  <si>
    <t>ac67faf1d96611dd9dffcf18f4200bc4</t>
  </si>
  <si>
    <t>152326196209127638</t>
  </si>
  <si>
    <t>席巴力吉尼玛</t>
  </si>
  <si>
    <t>152326196803207622</t>
  </si>
  <si>
    <t>1505250901010013</t>
  </si>
  <si>
    <t>李锋</t>
  </si>
  <si>
    <t>6fb5221363ff46658b7556ca7cac155f</t>
  </si>
  <si>
    <t>25eada4bd96711dd9dffcf18f4200bc4_1</t>
  </si>
  <si>
    <t>25eada4cd96711dd9dffcf18f4200bc4</t>
  </si>
  <si>
    <t>152326197712017617</t>
  </si>
  <si>
    <t>1505250901010014</t>
  </si>
  <si>
    <t>席拉喜尼玛</t>
  </si>
  <si>
    <t>e7afb67a079e4a5aa1ce4636d4f6e1bd</t>
  </si>
  <si>
    <t>b26da8abd96811dd9dffcf18f4200bc4_1</t>
  </si>
  <si>
    <t>b26da8acd96811dd9dffcf18f4200bc4</t>
  </si>
  <si>
    <t>152326197112067637</t>
  </si>
  <si>
    <t>1505250901010015</t>
  </si>
  <si>
    <t>戴散盆敖日布</t>
  </si>
  <si>
    <t>41c6750725eb45f2bc8a705cebd14b8c</t>
  </si>
  <si>
    <t>3b836ed6dac311dd9dffcf18f4200bc4_1</t>
  </si>
  <si>
    <t>3b836ed7dac311dd9dffcf18f4200bc4</t>
  </si>
  <si>
    <t>152326196204057634</t>
  </si>
  <si>
    <t>1505250901010016</t>
  </si>
  <si>
    <t>刘巴根那</t>
  </si>
  <si>
    <t>9b586253094643ce9d8354a526d68336</t>
  </si>
  <si>
    <t>ce7c9864dac411dd9dffcf18f4200bc4_1</t>
  </si>
  <si>
    <t>ce7c9865dac411dd9dffcf18f4200bc4</t>
  </si>
  <si>
    <t>152326196101137615</t>
  </si>
  <si>
    <t>1505250901010017</t>
  </si>
  <si>
    <t>戴财音毕力各</t>
  </si>
  <si>
    <t>4c8abe6a6c7e4df2b36743cd37919267</t>
  </si>
  <si>
    <t>05d4a8e5dac811dd9dffcf18f4200bc4_1</t>
  </si>
  <si>
    <t>05d4a8e6dac811dd9dffcf18f4200bc4</t>
  </si>
  <si>
    <t>152326195807047617</t>
  </si>
  <si>
    <t>1505250901010018</t>
  </si>
  <si>
    <t>戴文都苏</t>
  </si>
  <si>
    <t>69d2a6125b9a44beb16df7f48191abb3</t>
  </si>
  <si>
    <t>b7ea9ab7dac911dd9dffcf18f4200bc4_1</t>
  </si>
  <si>
    <t>b7ea9ab8dac911dd9dffcf18f4200bc4</t>
  </si>
  <si>
    <t>152326196802277610</t>
  </si>
  <si>
    <t>1505250901010019</t>
  </si>
  <si>
    <t>图门仓</t>
  </si>
  <si>
    <t>d5f9cf8e93c44812a94ebb35b8fcd39c</t>
  </si>
  <si>
    <t>329c8f65dacb11dd9dffcf18f4200bc4_1</t>
  </si>
  <si>
    <t>329c8f66dacb11dd9dffcf18f4200bc4</t>
  </si>
  <si>
    <t>152326196401017631</t>
  </si>
  <si>
    <t>1505250901010020</t>
  </si>
  <si>
    <t>李子兴</t>
  </si>
  <si>
    <t>227244f2a7274a88b001a123abf4368e</t>
  </si>
  <si>
    <t>d431586cdacc11dd9dffcf18f4200bc4_1</t>
  </si>
  <si>
    <t>d431586ddacc11dd9dffcf18f4200bc4</t>
  </si>
  <si>
    <t>152326195501207630</t>
  </si>
  <si>
    <t>1505250901010021</t>
  </si>
  <si>
    <t>刘秀英</t>
  </si>
  <si>
    <t>400cc11983bb42c98d17cbb0f43e6bf0</t>
  </si>
  <si>
    <t>db2ddeb7dacd11dd9dffcf18f4200bc4_1</t>
  </si>
  <si>
    <t>66baa995dace11dd9dffcf18f4200bc4</t>
  </si>
  <si>
    <t>152326196002267625</t>
  </si>
  <si>
    <t>1505250901010022</t>
  </si>
  <si>
    <t>吴丽华</t>
  </si>
  <si>
    <t>018521254a514592a1cef28b0b21fc93</t>
  </si>
  <si>
    <t>16ea4515dacf11dd9dffcf18f4200bc4_1</t>
  </si>
  <si>
    <t>16ea4516dacf11dd9dffcf18f4200bc4</t>
  </si>
  <si>
    <t>152326195302277644</t>
  </si>
  <si>
    <t>1505250901010023</t>
  </si>
  <si>
    <t>韩特尼根</t>
  </si>
  <si>
    <t>eec65e98aadd4cd1909ec072719395f5</t>
  </si>
  <si>
    <t>a20804dbdad011dd9dffcf18f4200bc4_1</t>
  </si>
  <si>
    <t>a20804dcdad011dd9dffcf18f4200bc4</t>
  </si>
  <si>
    <t>152326198710047614</t>
  </si>
  <si>
    <t>1505250901010024</t>
  </si>
  <si>
    <t>布合</t>
  </si>
  <si>
    <t>61be398dd59444e48983f7643c0d791d</t>
  </si>
  <si>
    <t>0ab00ddcdad211dd9dffcf18f4200bc4_1</t>
  </si>
  <si>
    <t>0ab00ddddad211dd9dffcf18f4200bc4</t>
  </si>
  <si>
    <t>15232619680513763X</t>
  </si>
  <si>
    <t>1505250901010025</t>
  </si>
  <si>
    <t>席金梅</t>
  </si>
  <si>
    <t>d942a5c9462c415d812dcaf7d07191a9</t>
  </si>
  <si>
    <t>300d380ddad311dd9dffcf18f4200bc4_1</t>
  </si>
  <si>
    <t>b59d1cfadad311dd9dffcf18f4200bc4</t>
  </si>
  <si>
    <t>152326196504247624</t>
  </si>
  <si>
    <t>1505250901010026</t>
  </si>
  <si>
    <t>韩巴特尔</t>
  </si>
  <si>
    <t>9ddcbe3e2d6b498581ed2f8511906854</t>
  </si>
  <si>
    <t>b43f3363dad611dd9dffcf18f4200bc4_1</t>
  </si>
  <si>
    <t>b43f3364dad611dd9dffcf18f4200bc4</t>
  </si>
  <si>
    <t>152326195906087614</t>
  </si>
  <si>
    <t>1505250901010027</t>
  </si>
  <si>
    <t>宝图门白乙</t>
  </si>
  <si>
    <t>725c0dde969e4737a356f845a898a817</t>
  </si>
  <si>
    <t>c7509170dad811dd9dffcf18f4200bc4_1</t>
  </si>
  <si>
    <t>0a64a7dfdad911dd9dffcf18f4200bc4</t>
  </si>
  <si>
    <t>152326197301147636</t>
  </si>
  <si>
    <t>1505250901010028</t>
  </si>
  <si>
    <t>吴关其嘎</t>
  </si>
  <si>
    <t>4b03e4ae6b274450acf79a107549ba7f</t>
  </si>
  <si>
    <t>98cea263dad911dd9dffcf18f4200bc4_1</t>
  </si>
  <si>
    <t>98cea264dad911dd9dffcf18f4200bc4</t>
  </si>
  <si>
    <t>152326196209027637</t>
  </si>
  <si>
    <t>1505250901010029</t>
  </si>
  <si>
    <t>梁巴根</t>
  </si>
  <si>
    <t>b010c471187040fa896177f975290b76</t>
  </si>
  <si>
    <t>c88c5aeadada11dd9dffcf18f4200bc4_1</t>
  </si>
  <si>
    <t>c88c5aebdada11dd9dffcf18f4200bc4</t>
  </si>
  <si>
    <t>152326197004157619</t>
  </si>
  <si>
    <t>1505250901010030</t>
  </si>
  <si>
    <t>马巴图</t>
  </si>
  <si>
    <t>b76f2e5770884a298f45ce1c497c7259</t>
  </si>
  <si>
    <t>ae1900cadadb11dd9dffcf18f4200bc4_1</t>
  </si>
  <si>
    <t>ae1900cbdadb11dd9dffcf18f4200bc4</t>
  </si>
  <si>
    <t>15232619680516761X</t>
  </si>
  <si>
    <t>1505250901010031</t>
  </si>
  <si>
    <t>王铁龙</t>
  </si>
  <si>
    <t>9b11d6c4862c489c87c97d6a939c488b</t>
  </si>
  <si>
    <t>d280f661dadc11dd9dffcf18f4200bc4_1</t>
  </si>
  <si>
    <t>d280f662dadc11dd9dffcf18f4200bc4</t>
  </si>
  <si>
    <t>152326197405027612</t>
  </si>
  <si>
    <t>1505250901010032</t>
  </si>
  <si>
    <t>尹财吉拉夫</t>
  </si>
  <si>
    <t>e31621256efe441bb3b6477db432b923</t>
  </si>
  <si>
    <t>37af92d4dae211dd9dffcf18f4200bc4_1</t>
  </si>
  <si>
    <t>37af92d5dae211dd9dffcf18f4200bc4</t>
  </si>
  <si>
    <t>152326195901137619</t>
  </si>
  <si>
    <t>1505250901010033</t>
  </si>
  <si>
    <t>马贤德门</t>
  </si>
  <si>
    <t>ee74a4afa2b14d519fa95cc3e78a1176</t>
  </si>
  <si>
    <t>8fe4a3abdae311dd9dffcf18f4200bc4_1</t>
  </si>
  <si>
    <t>8fe4a3acdae311dd9dffcf18f4200bc4</t>
  </si>
  <si>
    <t>152326195201027611</t>
  </si>
  <si>
    <t>1505250901010034</t>
  </si>
  <si>
    <t>邓玉荣</t>
  </si>
  <si>
    <t>b3040841434948518c1986bb356b1d5b</t>
  </si>
  <si>
    <t>f5df3f42dae411dd9dffcf18f4200bc4_1</t>
  </si>
  <si>
    <t>656b28be70e611e7a753c13d4af2620f</t>
  </si>
  <si>
    <t>152326199311137641</t>
  </si>
  <si>
    <t>1505250901010035</t>
  </si>
  <si>
    <t>康春花</t>
  </si>
  <si>
    <t>eb5aa48606ea4b958b5a8d313cf3486b</t>
  </si>
  <si>
    <t>f77bbc20dae511dd9dffcf18f4200bc4_1</t>
  </si>
  <si>
    <t>f77bbc21dae511dd9dffcf18f4200bc4</t>
  </si>
  <si>
    <t>152326195904247645</t>
  </si>
  <si>
    <t>1505250901010036</t>
  </si>
  <si>
    <t>刘柱</t>
  </si>
  <si>
    <t>f835d56543dc4579aa1e4c8af202d7c1</t>
  </si>
  <si>
    <t>4916e301dae711dd9dffcf18f4200bc4_1</t>
  </si>
  <si>
    <t>4916e302dae711dd9dffcf18f4200bc4</t>
  </si>
  <si>
    <t>152325196402082519</t>
  </si>
  <si>
    <t>1505250901010037</t>
  </si>
  <si>
    <t>周风云</t>
  </si>
  <si>
    <t>d5f2719e43754e42b757716dc09f03e5</t>
  </si>
  <si>
    <t>c98a622cdae811dd9dffcf18f4200bc4_1</t>
  </si>
  <si>
    <t>b103bca3dae911dd9dffcf18f4200bc4</t>
  </si>
  <si>
    <t>152326194402297621</t>
  </si>
  <si>
    <t>1505250901010038</t>
  </si>
  <si>
    <t>薛银山</t>
  </si>
  <si>
    <t>cdeda21a49024129b802eded4ea4a8ba</t>
  </si>
  <si>
    <t>54a0f5fadaea11dd9dffcf18f4200bc4_1</t>
  </si>
  <si>
    <t>54a0f5fbdaea11dd9dffcf18f4200bc4</t>
  </si>
  <si>
    <t>152326196705187613</t>
  </si>
  <si>
    <t>1505250901010039</t>
  </si>
  <si>
    <t>何占柱</t>
  </si>
  <si>
    <t>cf2cdb57c2974e3caa4ed6360b1c2526</t>
  </si>
  <si>
    <t>112f43a7daec11dd9dffcf18f4200bc4_1</t>
  </si>
  <si>
    <t>112f43a8daec11dd9dffcf18f4200bc4</t>
  </si>
  <si>
    <t>152326196504017618</t>
  </si>
  <si>
    <t>1505250901010040</t>
  </si>
  <si>
    <t>何宝山</t>
  </si>
  <si>
    <t>84b71dff8a64405cbce053ffaaea3e53</t>
  </si>
  <si>
    <t>2cb5f7a2daed11dd9dffcf18f4200bc4_1</t>
  </si>
  <si>
    <t>2cb5f7a3daed11dd9dffcf18f4200bc4</t>
  </si>
  <si>
    <t>152326197110137611</t>
  </si>
  <si>
    <t>1505250901010041</t>
  </si>
  <si>
    <t>韩梅荣</t>
  </si>
  <si>
    <t>55a21b8034a746588cef25725af0a486</t>
  </si>
  <si>
    <t>843af1f2daee11dd9dffcf18f4200bc4_1</t>
  </si>
  <si>
    <t>843af1f3daee11dd9dffcf18f4200bc4</t>
  </si>
  <si>
    <t>152326195408117622</t>
  </si>
  <si>
    <t>1505250901010042</t>
  </si>
  <si>
    <t>王铁柱</t>
  </si>
  <si>
    <t>035cfc43408b48b09a6a7594a0777f85</t>
  </si>
  <si>
    <t>67d1463ddaef11dd9dffcf18f4200bc4_1</t>
  </si>
  <si>
    <t>67d1463edaef11dd9dffcf18f4200bc4</t>
  </si>
  <si>
    <t>152326197902157637</t>
  </si>
  <si>
    <t>1505250901010043</t>
  </si>
  <si>
    <t>刘常宝</t>
  </si>
  <si>
    <t>33316007fee74235ba57437356dd8e1d</t>
  </si>
  <si>
    <t>ab1a821fdaf011dd9dffcf18f4200bc4_1</t>
  </si>
  <si>
    <t>6887d9e4daf111dd9dffcf18f4200bc4</t>
  </si>
  <si>
    <t>152326197307017613</t>
  </si>
  <si>
    <t>1505250901010044</t>
  </si>
  <si>
    <t>席好日老</t>
  </si>
  <si>
    <t>add3085bf5ee4c1a80f418351de1803e</t>
  </si>
  <si>
    <t>f7476ee3daf111dd9dffcf18f4200bc4_1</t>
  </si>
  <si>
    <t>f7476ee4daf111dd9dffcf18f4200bc4</t>
  </si>
  <si>
    <t>152326195006057612</t>
  </si>
  <si>
    <t>1505250901010045</t>
  </si>
  <si>
    <t>梁图力根</t>
  </si>
  <si>
    <t>f863a76ef25f4377a23192f9f82bdab0</t>
  </si>
  <si>
    <t>cce9b89fdaf311dd9dffcf18f4200bc4_1</t>
  </si>
  <si>
    <t>8d71e5ecdaf411dd9dffcf18f4200bc4</t>
  </si>
  <si>
    <t>152326197804057616</t>
  </si>
  <si>
    <t>1505250901010046</t>
  </si>
  <si>
    <t>马青山</t>
  </si>
  <si>
    <t>04dd3b001039457dba77f7de2a66e3f8</t>
  </si>
  <si>
    <t>36c4c2dcdaf511dd9dffcf18f4200bc4_1</t>
  </si>
  <si>
    <t>eda885bcdaf511dd9dffcf18f4200bc4</t>
  </si>
  <si>
    <t>152326197707267638</t>
  </si>
  <si>
    <t>1505250901010047</t>
  </si>
  <si>
    <t>吴道尔吉</t>
  </si>
  <si>
    <t>04faa8c90ed44c6bb6c0213543712b2c</t>
  </si>
  <si>
    <t>7bb82b0adaf611dd9dffcf18f4200bc4_1</t>
  </si>
  <si>
    <t>7bb82b0bdaf611dd9dffcf18f4200bc4</t>
  </si>
  <si>
    <t>152326194611067638</t>
  </si>
  <si>
    <t>1505250901010048</t>
  </si>
  <si>
    <t>尹敖其尔</t>
  </si>
  <si>
    <t>5961a66a83c24c3b9cc143071da81d46</t>
  </si>
  <si>
    <t>50db4f79daf711dd9dffcf18f4200bc4_1</t>
  </si>
  <si>
    <t>50db4f7adaf711dd9dffcf18f4200bc4</t>
  </si>
  <si>
    <t>152326195812057617</t>
  </si>
  <si>
    <t>1505250901010049</t>
  </si>
  <si>
    <t>娜仁其其格</t>
  </si>
  <si>
    <t>f281694e9e91470597e4e86244fe9851</t>
  </si>
  <si>
    <t>c14bd64fdaf811dd9dffcf18f4200bc4_1</t>
  </si>
  <si>
    <t>54e860a6daf911dd9dffcf18f4200bc4</t>
  </si>
  <si>
    <t>15232619480825762X</t>
  </si>
  <si>
    <t>1505250901010050</t>
  </si>
  <si>
    <t>韩福山</t>
  </si>
  <si>
    <t>fcbd2b30519e49f5b199205772e444bf</t>
  </si>
  <si>
    <t>ac50d38bdafa11dd9dffcf18f4200bc4_1</t>
  </si>
  <si>
    <t>ac50d38cdafa11dd9dffcf18f4200bc4</t>
  </si>
  <si>
    <t>152326196202057614</t>
  </si>
  <si>
    <t>1505250901010051</t>
  </si>
  <si>
    <t>张宝玉</t>
  </si>
  <si>
    <t>7e1a85cea8ce4a8d945867418526e1b0</t>
  </si>
  <si>
    <t>f139231edafc11dd9dffcf18f4200bc4_1</t>
  </si>
  <si>
    <t>f139231fdafc11dd9dffcf18f4200bc4</t>
  </si>
  <si>
    <t>152326196908257618</t>
  </si>
  <si>
    <t>1505250901010052</t>
  </si>
  <si>
    <t>李华</t>
  </si>
  <si>
    <t>e13230ec66e640fdb9f0fc4d515807d3</t>
  </si>
  <si>
    <t>c018c601dafe11dd9dffcf18f4200bc4_1</t>
  </si>
  <si>
    <t>b78dec13daff11dd9dffcf18f4200bc4</t>
  </si>
  <si>
    <t>152326197701057613</t>
  </si>
  <si>
    <t>1505250901010053</t>
  </si>
  <si>
    <t>王金山</t>
  </si>
  <si>
    <t>b3a6e5e859b34ad98779321a8534efaf</t>
  </si>
  <si>
    <t>3f88b6eedb0011dd9dffcf18f4200bc4_1</t>
  </si>
  <si>
    <t>3f88b6efdb0011dd9dffcf18f4200bc4</t>
  </si>
  <si>
    <t>152326196209057633</t>
  </si>
  <si>
    <t>1505250901010054</t>
  </si>
  <si>
    <t>李双喜</t>
  </si>
  <si>
    <t>8034929af7de486699a3b1a32b04653a</t>
  </si>
  <si>
    <t>335e53c4db0211dd9dffcf18f4200bc4_1</t>
  </si>
  <si>
    <t>335e53c5db0211dd9dffcf18f4200bc4</t>
  </si>
  <si>
    <t>152326197311227613</t>
  </si>
  <si>
    <t>1505250901010055</t>
  </si>
  <si>
    <t>王宝山</t>
  </si>
  <si>
    <t>47ad2ed9f930455baa1e7e1b06e1a9c8</t>
  </si>
  <si>
    <t>db64bd28db0311dd9dffcf18f4200bc4_1</t>
  </si>
  <si>
    <t>db64bd29db0311dd9dffcf18f4200bc4</t>
  </si>
  <si>
    <t>152326195608107613</t>
  </si>
  <si>
    <t>1505250901010056</t>
  </si>
  <si>
    <t>马德柱</t>
  </si>
  <si>
    <t>176332326b67466d853818a89d9aac77</t>
  </si>
  <si>
    <t>5801f41cdb1211dd9dffcf18f4200bc4_1</t>
  </si>
  <si>
    <t>5801f41ddb1211dd9dffcf18f4200bc4</t>
  </si>
  <si>
    <t>152326198301097610</t>
  </si>
  <si>
    <t>1505250901010057</t>
  </si>
  <si>
    <t>李马莲</t>
  </si>
  <si>
    <t>f2406dce7e4b43ec8600b8e4e41661c1</t>
  </si>
  <si>
    <t>ca714d56db1211dd9dffcf18f4200bc4_1</t>
  </si>
  <si>
    <t>f22a5e04db1211dd9dffcf18f4200bc4</t>
  </si>
  <si>
    <t>152326195010107643</t>
  </si>
  <si>
    <t>1505250901010058</t>
  </si>
  <si>
    <t>王斯日古冷</t>
  </si>
  <si>
    <t>28ee48f2261c4c02943e262e53b50e81</t>
  </si>
  <si>
    <t>464289eadb1311dd9dffcf18f4200bc4_1</t>
  </si>
  <si>
    <t>464289ebdb1311dd9dffcf18f4200bc4</t>
  </si>
  <si>
    <t>152326197309137619</t>
  </si>
  <si>
    <t>1505250901010059</t>
  </si>
  <si>
    <t>马昂斯根</t>
  </si>
  <si>
    <t>6b6d64cba93d4bd587ebf1b9edbc45f1</t>
  </si>
  <si>
    <t>9bef853adb1311dd9dffcf18f4200bc4_1</t>
  </si>
  <si>
    <t>9bef853bdb1311dd9dffcf18f4200bc4</t>
  </si>
  <si>
    <t>152326193806227617</t>
  </si>
  <si>
    <t>1505250901010060</t>
  </si>
  <si>
    <t>王金虎</t>
  </si>
  <si>
    <t>55f722a4816f4e5b86fa75c50953bcd0</t>
  </si>
  <si>
    <t>eb0704c0db1311dd9dffcf18f4200bc4_1</t>
  </si>
  <si>
    <t>eb0704c1db1311dd9dffcf18f4200bc4</t>
  </si>
  <si>
    <t>152326196806027635</t>
  </si>
  <si>
    <t>1505250901010061</t>
  </si>
  <si>
    <t>李乌云各日勒</t>
  </si>
  <si>
    <t>e1a0e64435da459c94972e3f26978e4c</t>
  </si>
  <si>
    <t>53300ed2db1411dd9dffcf18f4200bc4_1</t>
  </si>
  <si>
    <t>79ffd193db1411dd9dffcf18f4200bc4</t>
  </si>
  <si>
    <t>152326195504017621</t>
  </si>
  <si>
    <t>1505250901010062</t>
  </si>
  <si>
    <t>吴胡日都呼</t>
  </si>
  <si>
    <t>11d957abea414a5fb8b3b213615b64cb</t>
  </si>
  <si>
    <t>b0d9b79ddb1411dd9dffcf18f4200bc4_1</t>
  </si>
  <si>
    <t>b0d9b79edb1411dd9dffcf18f4200bc4</t>
  </si>
  <si>
    <t>152326195107077620</t>
  </si>
  <si>
    <t>1505250901010063</t>
  </si>
  <si>
    <t>田呼和</t>
  </si>
  <si>
    <t>5cbd8593faf14172ae0e445b1d3cd1f3</t>
  </si>
  <si>
    <t>06d7931ddb1511dd9dffcf18f4200bc4_1</t>
  </si>
  <si>
    <t>06d7931edb1511dd9dffcf18f4200bc4</t>
  </si>
  <si>
    <t>15232619681017761X</t>
  </si>
  <si>
    <t>1505250901010064</t>
  </si>
  <si>
    <t>韩秀美</t>
  </si>
  <si>
    <t>9afb12e97c974936b82b24627a2be15b</t>
  </si>
  <si>
    <t>53c6db3edb1511dd9dffcf18f4200bc4_1</t>
  </si>
  <si>
    <t>53c6db3fdb1511dd9dffcf18f4200bc4</t>
  </si>
  <si>
    <t>152326196608077623</t>
  </si>
  <si>
    <t>1505250901010065</t>
  </si>
  <si>
    <t>康云</t>
  </si>
  <si>
    <t>f840d5636d1945e0a956162cf3950fe6</t>
  </si>
  <si>
    <t>9040e19cdb1511dd9dffcf18f4200bc4_1</t>
  </si>
  <si>
    <t>9040e19ddb1511dd9dffcf18f4200bc4</t>
  </si>
  <si>
    <t>152326198001147639</t>
  </si>
  <si>
    <t>1505250901010066</t>
  </si>
  <si>
    <t>吴敖特根白乙</t>
  </si>
  <si>
    <t>962fc4a9fcff4773ac9586bf5d323766</t>
  </si>
  <si>
    <t>0ebd4019db1611dd9dffcf18f4200bc4_1</t>
  </si>
  <si>
    <t>0ebd401adb1611dd9dffcf18f4200bc4</t>
  </si>
  <si>
    <t>152326194304247612</t>
  </si>
  <si>
    <t>1505250901010067</t>
  </si>
  <si>
    <t>吴财音朝格图</t>
  </si>
  <si>
    <t>0c4340036c96471c9a0114512ea0a98c</t>
  </si>
  <si>
    <t>721ed777db1611dd9dffcf18f4200bc4_1</t>
  </si>
  <si>
    <t>a8ce043ddb1611dd9dffcf18f4200bc4</t>
  </si>
  <si>
    <t>152326198402057634</t>
  </si>
  <si>
    <t>1505250901010068</t>
  </si>
  <si>
    <t>吴英雄</t>
  </si>
  <si>
    <t>0cf7323359714f85a4b8e781731fd654</t>
  </si>
  <si>
    <t>ea94dad0db1611dd9dffcf18f4200bc4_1</t>
  </si>
  <si>
    <t>ea94dad1db1611dd9dffcf18f4200bc4</t>
  </si>
  <si>
    <t>152326198009197630</t>
  </si>
  <si>
    <t>1505250901010069</t>
  </si>
  <si>
    <t>吴铁宝</t>
  </si>
  <si>
    <t>53e7d8d1d9374b96b5d0383bcdacd97e</t>
  </si>
  <si>
    <t>7b60eb45db1811dd9dffcf18f4200bc4_1</t>
  </si>
  <si>
    <t>7b60eb46db1811dd9dffcf18f4200bc4</t>
  </si>
  <si>
    <t>152326197804217616</t>
  </si>
  <si>
    <t>1505250901010070</t>
  </si>
  <si>
    <t>李额日合木</t>
  </si>
  <si>
    <t>e0a848bab54042809902671d8611d045</t>
  </si>
  <si>
    <t>cee0cd45db1811dd9dffcf18f4200bc4_1</t>
  </si>
  <si>
    <t>cee0cd46db1811dd9dffcf18f4200bc4</t>
  </si>
  <si>
    <t>152326195402267611</t>
  </si>
  <si>
    <t>1505250901010071</t>
  </si>
  <si>
    <t>达斯</t>
  </si>
  <si>
    <t>5789591c058e4346abbdf86aa6f6d899</t>
  </si>
  <si>
    <t>46879a05db1911dd9dffcf18f4200bc4_1</t>
  </si>
  <si>
    <t>46879a06db1911dd9dffcf18f4200bc4</t>
  </si>
  <si>
    <t>152326197403137615</t>
  </si>
  <si>
    <t>1505250901010072</t>
  </si>
  <si>
    <t>吴哈旦朝老</t>
  </si>
  <si>
    <t>f128395de53e4b3588f96750efcee862</t>
  </si>
  <si>
    <t>f0fcd6f5db1911dd9dffcf18f4200bc4_1</t>
  </si>
  <si>
    <t>f0fcd6f6db1911dd9dffcf18f4200bc4</t>
  </si>
  <si>
    <t>152326197401047616</t>
  </si>
  <si>
    <t>1505250901010073</t>
  </si>
  <si>
    <t>李其木格</t>
  </si>
  <si>
    <t>2f9de3d835b1490cb14ec602624a70e4</t>
  </si>
  <si>
    <t>40d7a687db1a11dd9dffcf18f4200bc4_1</t>
  </si>
  <si>
    <t>40d7a688db1a11dd9dffcf18f4200bc4</t>
  </si>
  <si>
    <t>152326195004167623</t>
  </si>
  <si>
    <t>1505250901010074</t>
  </si>
  <si>
    <t>尹宝玉</t>
  </si>
  <si>
    <t>da16a3eea7254d90b8b8ef98729e0550</t>
  </si>
  <si>
    <t>722df59cdb1a11dd9dffcf18f4200bc4_1</t>
  </si>
  <si>
    <t>722df59ddb1a11dd9dffcf18f4200bc4</t>
  </si>
  <si>
    <t>152326197509227619</t>
  </si>
  <si>
    <t>1505250901010075</t>
  </si>
  <si>
    <t>尹双和尔</t>
  </si>
  <si>
    <t>aed6d8da7bc440d2a2d11ad21d74cea9</t>
  </si>
  <si>
    <t>ef181bd9db1a11dd9dffcf18f4200bc4_1</t>
  </si>
  <si>
    <t>ef181bdadb1a11dd9dffcf18f4200bc4</t>
  </si>
  <si>
    <t>152326195212147619</t>
  </si>
  <si>
    <t>1505250901010076</t>
  </si>
  <si>
    <t>李萨木嘎其其格</t>
  </si>
  <si>
    <t>5e063b45739f41308c440269e790650f</t>
  </si>
  <si>
    <t>8e24a938db1b11dd9dffcf18f4200bc4_1</t>
  </si>
  <si>
    <t>3a9281dadb1c11dd9dffcf18f4200bc4</t>
  </si>
  <si>
    <t>152326196010017642</t>
  </si>
  <si>
    <t>1505250901010077</t>
  </si>
  <si>
    <t>李青松</t>
  </si>
  <si>
    <t>1808118daf7e4c7a8833a96e2771f605</t>
  </si>
  <si>
    <t>89081b89db1c11dd9dffcf18f4200bc4_1</t>
  </si>
  <si>
    <t>89081b8adb1c11dd9dffcf18f4200bc4</t>
  </si>
  <si>
    <t>152326198010297612</t>
  </si>
  <si>
    <t>1505250901010078</t>
  </si>
  <si>
    <t>王财音白乙</t>
  </si>
  <si>
    <t>c2444d3853a14603b74accc245c4b14d</t>
  </si>
  <si>
    <t>ba61aa96db1d11dd9dffcf18f4200bc4_1</t>
  </si>
  <si>
    <t>ba61aa97db1d11dd9dffcf18f4200bc4</t>
  </si>
  <si>
    <t>152326195503027633</t>
  </si>
  <si>
    <t>1505250901010079</t>
  </si>
  <si>
    <t>刘玉春</t>
  </si>
  <si>
    <t>a2d0b8c59103425795c7d208cfde303c</t>
  </si>
  <si>
    <t>9e732114db2911dd9dffcf18f4200bc4_1</t>
  </si>
  <si>
    <t>aaeabb0adb8b11dd9dffcf18f4200bc4</t>
  </si>
  <si>
    <t>152326198302227616</t>
  </si>
  <si>
    <t>1505250901010080</t>
  </si>
  <si>
    <t>席文都苏</t>
  </si>
  <si>
    <t>d152d1f9feaf415fa83597fb71236417</t>
  </si>
  <si>
    <t>36cd4768db8c11dd9dffcf18f4200bc4_1</t>
  </si>
  <si>
    <t>36cd4769db8c11dd9dffcf18f4200bc4</t>
  </si>
  <si>
    <t>152326196511127612</t>
  </si>
  <si>
    <t>1505250901010081</t>
  </si>
  <si>
    <t>李苏丫拉图</t>
  </si>
  <si>
    <t>7be0b501615a43a1a9368f06a9423081</t>
  </si>
  <si>
    <t>0de9d4e2db8e11dd9dffcf18f4200bc4_1</t>
  </si>
  <si>
    <t>0de9d4e3db8e11dd9dffcf18f4200bc4</t>
  </si>
  <si>
    <t>152326196805067619</t>
  </si>
  <si>
    <t>1505250901010082</t>
  </si>
  <si>
    <t>王文斌</t>
  </si>
  <si>
    <t>e385deaeef7c489bb0e9051c13578d78</t>
  </si>
  <si>
    <t>9c5640b1db8e11dd9dffcf18f4200bc4_1</t>
  </si>
  <si>
    <t>9c5640b2db8e11dd9dffcf18f4200bc4</t>
  </si>
  <si>
    <t>152326197106257637</t>
  </si>
  <si>
    <t>1505250901010086</t>
  </si>
  <si>
    <t>尹宝山</t>
  </si>
  <si>
    <t>9f48788a20eb4daab29866320b1d769b</t>
  </si>
  <si>
    <t>C41C054A-CC90-0001-A29B-195013B075A0_1</t>
  </si>
  <si>
    <t>C41C054A-CC90-0001-67A5-1590714016FE</t>
  </si>
  <si>
    <t>152326196312167611</t>
  </si>
  <si>
    <t>1505250901010087</t>
  </si>
  <si>
    <t>尹秀美</t>
  </si>
  <si>
    <t>ae1ce449914a4a20a5ebdf6905b385af</t>
  </si>
  <si>
    <t>C41E4A67-9C90-0001-D0F5-15F11820D9A0_1</t>
  </si>
  <si>
    <t>C714EBC2-ACDF-4CBF-8AAC-1DF65A78BFD7</t>
  </si>
  <si>
    <t>15043019780117388X</t>
  </si>
  <si>
    <t>1505250901010088</t>
  </si>
  <si>
    <t>陈金小</t>
  </si>
  <si>
    <t>40bd3507392a451992c8c41ab911d9d4</t>
  </si>
  <si>
    <t>C44B4E26-1F30-0001-4EDC-1CF715704F90_1</t>
  </si>
  <si>
    <t>a3c7ed49930b11e5ba5427583697d2ad</t>
  </si>
  <si>
    <t>152326194912127622</t>
  </si>
  <si>
    <t>1505250901010097</t>
  </si>
  <si>
    <t>刘丁合加布</t>
  </si>
  <si>
    <t>1d713dddb06d4ae896afb9b3d0072eab</t>
  </si>
  <si>
    <t>563febbd027a11e085549bb75c0a1c69_1</t>
  </si>
  <si>
    <t>563febbe027a11e085549bb75c0a1c69</t>
  </si>
  <si>
    <t>152326194408057610</t>
  </si>
  <si>
    <t>1505250901010099</t>
  </si>
  <si>
    <t>尹宝连</t>
  </si>
  <si>
    <t>28a93f67844349bcaa5e790dfdf18dbf</t>
  </si>
  <si>
    <t>C49F054C-1590-0001-B430-C8421190B4E0_1</t>
  </si>
  <si>
    <t>C49F054C-1590-0001-5188-1200C2E0124C</t>
  </si>
  <si>
    <t>152326198211107619</t>
  </si>
  <si>
    <t>1505250901010101</t>
  </si>
  <si>
    <t>霍振兰</t>
  </si>
  <si>
    <t>2dea772684924d59a997a8d3946b6602</t>
  </si>
  <si>
    <t>C4B72670-2920-0001-D557-3C2014F0CB60_1</t>
  </si>
  <si>
    <t>C4B72670-2920-0001-FCD6-F2DB2CADC3F0</t>
  </si>
  <si>
    <t>152326196210127627</t>
  </si>
  <si>
    <t>1505250901010103</t>
  </si>
  <si>
    <t>刘呼格吉勒图</t>
  </si>
  <si>
    <t>8c0f2581fc6a47cbaf8720b19cb4fa20</t>
  </si>
  <si>
    <t>C4B7270A-CBE0-0001-E015-D6B01A9AECB0_1</t>
  </si>
  <si>
    <t>C4B7270A-CBF0-0001-A5BF-39581F659CA0</t>
  </si>
  <si>
    <t>152326198412217611</t>
  </si>
  <si>
    <t>1505250901010104</t>
  </si>
  <si>
    <t>王琴</t>
  </si>
  <si>
    <t>8f1ca477a95e495687e874cf4795f1f1</t>
  </si>
  <si>
    <t>702a53cbac5311e0bcb959b3b82637f6_1</t>
  </si>
  <si>
    <t>702a53ccac5311e0bcb959b3b82637f6</t>
  </si>
  <si>
    <t>152326198309187629</t>
  </si>
  <si>
    <t>1505250901010105</t>
  </si>
  <si>
    <t>尹永胜</t>
  </si>
  <si>
    <t>3f9670526ebd435fa0fcd9a4688ee9f7</t>
  </si>
  <si>
    <t>b46a6766ac5311e0bcb959b3b82637f6_1</t>
  </si>
  <si>
    <t>b46a6767ac5311e0bcb959b3b82637f6</t>
  </si>
  <si>
    <t>15232619800928761X</t>
  </si>
  <si>
    <t>1505250901010106</t>
  </si>
  <si>
    <t>王格日乐图</t>
  </si>
  <si>
    <t>8ff0c332420245ae836a4108f2c4efd9</t>
  </si>
  <si>
    <t>319bcfe1ac5411e0bcb959b3b82637f6_1</t>
  </si>
  <si>
    <t>319bcfe2ac5411e0bcb959b3b82637f6</t>
  </si>
  <si>
    <t>152326198505087617</t>
  </si>
  <si>
    <t>1505250901010108</t>
  </si>
  <si>
    <t>韩宝胜</t>
  </si>
  <si>
    <t>28657870ce144d32961c3a4491d374f6</t>
  </si>
  <si>
    <t>6bed9f28ac5411e0bcb959b3b82637f6_1</t>
  </si>
  <si>
    <t>6bed9f29ac5411e0bcb959b3b82637f6</t>
  </si>
  <si>
    <t>152326198408147614</t>
  </si>
  <si>
    <t>1505250901010109</t>
  </si>
  <si>
    <t>戴金山</t>
  </si>
  <si>
    <t>3e48e564528e4d60a2eb3c99d8419f93</t>
  </si>
  <si>
    <t>896c47ebac5411e0bcb959b3b82637f6_1</t>
  </si>
  <si>
    <t>896c47ecac5411e0bcb959b3b82637f6</t>
  </si>
  <si>
    <t>152326198403187617</t>
  </si>
  <si>
    <t>1505250901010110</t>
  </si>
  <si>
    <t>康增格道尔吉</t>
  </si>
  <si>
    <t>254c08e4137f45a1973ae634c3e6ad81</t>
  </si>
  <si>
    <t>C4D85D48-E2B0-0001-F641-1D3094901E2D_1</t>
  </si>
  <si>
    <t>C4D85D48-E2B0-0001-4DEA-1BA0B0E018E6</t>
  </si>
  <si>
    <t>152326195511117612</t>
  </si>
  <si>
    <t>1505250901010111</t>
  </si>
  <si>
    <t>刘哈达</t>
  </si>
  <si>
    <t>01df1e41cea141f098f24aecbb18d322</t>
  </si>
  <si>
    <t>9b3e96deac5611e0bcb959b3b82637f6_1</t>
  </si>
  <si>
    <t>9b3e96dfac5611e0bcb959b3b82637f6</t>
  </si>
  <si>
    <t>152326195110167619</t>
  </si>
  <si>
    <t>1505250901010112</t>
  </si>
  <si>
    <t>吴永泉</t>
  </si>
  <si>
    <t>7bfc7be602f842929385ee136adf8686</t>
  </si>
  <si>
    <t>C4D85E16-7D70-0001-9B1E-91CD2B901E78_1</t>
  </si>
  <si>
    <t>C4D85E16-7D70-0001-FEC9-15804BA71B80</t>
  </si>
  <si>
    <t>152326197905027619</t>
  </si>
  <si>
    <t>1505250901010113</t>
  </si>
  <si>
    <t>梁金花</t>
  </si>
  <si>
    <t>801a91c870824e53bb19fe6d080e8940</t>
  </si>
  <si>
    <t>C4D85E4C-71F0-0001-D4B3-1580185013DD_1</t>
  </si>
  <si>
    <t>C4D85E4C-71F0-0001-5BFC-1F3C1DB01A9B</t>
  </si>
  <si>
    <t>152326195104267621</t>
  </si>
  <si>
    <t>1505250901010114</t>
  </si>
  <si>
    <t>席金财</t>
  </si>
  <si>
    <t>03d8e5453f624ad2b854163c8e3679e8</t>
  </si>
  <si>
    <t>a93b9043ac5711e0bcb959b3b82637f6_1</t>
  </si>
  <si>
    <t>a93b9044ac5711e0bcb959b3b82637f6</t>
  </si>
  <si>
    <t>152326197110117629</t>
  </si>
  <si>
    <t>1505250901010138</t>
  </si>
  <si>
    <t>尹金龙</t>
  </si>
  <si>
    <t>9307423901154d29b0a48fe907a8cbff</t>
  </si>
  <si>
    <t>b32d22d4b9be11e1a37c2d346ade032f_1</t>
  </si>
  <si>
    <t>b32d22d5b9be11e1a37c2d346ade032f</t>
  </si>
  <si>
    <t>152326198403077610</t>
  </si>
  <si>
    <t>1505250901010140</t>
  </si>
  <si>
    <t>王田小</t>
  </si>
  <si>
    <t>0274287426974bfc8d72f79ed8770df8</t>
  </si>
  <si>
    <t>C549EF09-9A90-0001-9FD6-C4F01B603A70_1</t>
  </si>
  <si>
    <t>C549EF09-9A90-0001-FFF0-A88077605310</t>
  </si>
  <si>
    <t>152326197603107648</t>
  </si>
  <si>
    <t>1505250901010141</t>
  </si>
  <si>
    <t>李青山</t>
  </si>
  <si>
    <t>89304ac925c94c5aa092d4fc13daabc1</t>
  </si>
  <si>
    <t>c552a527ea9511e19215c3de7c498fed_1</t>
  </si>
  <si>
    <t>c552a528ea9511e19215c3de7c498fed</t>
  </si>
  <si>
    <t>152326198207117638</t>
  </si>
  <si>
    <t>1505250901010144</t>
  </si>
  <si>
    <t>李春兰</t>
  </si>
  <si>
    <t>bad80992c70a45aaaccc292ea295f43b</t>
  </si>
  <si>
    <t>C565ED51-E300-0001-8198-B76B818116CF_1</t>
  </si>
  <si>
    <t>C565ED51-E300-0001-44AA-183011101411</t>
  </si>
  <si>
    <t>15232619830228002X</t>
  </si>
  <si>
    <t>1505250901010145</t>
  </si>
  <si>
    <t>韩秀荣</t>
  </si>
  <si>
    <t>3b3133c86ff648fbbba115a5b9993ee7</t>
  </si>
  <si>
    <t>C565EFA1-EE80-0001-AAE5-F960A7101D18_1</t>
  </si>
  <si>
    <t>C565EFA1-EE80-0001-4A30-167577DB1D51</t>
  </si>
  <si>
    <t>152326195902030020</t>
  </si>
  <si>
    <t>1505250901010147</t>
  </si>
  <si>
    <t>李明华</t>
  </si>
  <si>
    <t>23bb677cf28c476f9685a3c8cf2663dd</t>
  </si>
  <si>
    <t>ab10aba81cb911e2a7b34977d6613618_1</t>
  </si>
  <si>
    <t>ab10aba91cb911e2a7b34977d6613618</t>
  </si>
  <si>
    <t>152326198802057617</t>
  </si>
  <si>
    <t>1505250901010152</t>
  </si>
  <si>
    <t>何阿力根扎</t>
  </si>
  <si>
    <t>b18549b27db443bbb25ab82fb70989af</t>
  </si>
  <si>
    <t>8dbe0dd6429111e2982509854fc296b2_1</t>
  </si>
  <si>
    <t>8dbe0dd7429111e2982509854fc296b2</t>
  </si>
  <si>
    <t>15232619601021761X</t>
  </si>
  <si>
    <t>1505250901010159</t>
  </si>
  <si>
    <t>尹永松</t>
  </si>
  <si>
    <t>8026710922814e9392c07f4a749c653f</t>
  </si>
  <si>
    <t>98a2e49d65f211e3926111bc0ce31ebc_1</t>
  </si>
  <si>
    <t>98a2e49e65f211e3926111bc0ce31ebc</t>
  </si>
  <si>
    <t>152326198501097615</t>
  </si>
  <si>
    <t>1505250901010165</t>
  </si>
  <si>
    <t>尹满喜</t>
  </si>
  <si>
    <t>584430d25d5d4b43a792d40c23a02cc5</t>
  </si>
  <si>
    <t>9444adccd41811e487b56f22608a994a_1</t>
  </si>
  <si>
    <t>9444adcdd41811e487b56f22608a994a</t>
  </si>
  <si>
    <t>152326196102117624</t>
  </si>
  <si>
    <t>1505250901010171</t>
  </si>
  <si>
    <t>朝落蒙</t>
  </si>
  <si>
    <t>5422da00bd094975940af8a9ad4c3a26</t>
  </si>
  <si>
    <t>96fcd0c1b59a11e59e8adf5d13889222_1</t>
  </si>
  <si>
    <t>96fcd0c2b59a11e59e8adf5d13889222</t>
  </si>
  <si>
    <t>152326199107027613</t>
  </si>
  <si>
    <t>1505250901010184</t>
  </si>
  <si>
    <t>尹宝青</t>
  </si>
  <si>
    <t>0ec19e4ec9dc4dc2accf5cc6232018c5</t>
  </si>
  <si>
    <t>9c1ffc8181684b47b5f228a1f85c9808_1</t>
  </si>
  <si>
    <t>1a0666e6db1b11dd9dffcf18f4200bc4</t>
  </si>
  <si>
    <t>152326198106127618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</si>
</sst>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6"/>
  <sheetViews>
    <sheetView tabSelected="1" workbookViewId="0">
      <selection activeCell="C25" sqref="C25"/>
    </sheetView>
  </sheetViews>
  <sheetFormatPr defaultColWidth="9" defaultRowHeight="13.5"/>
  <cols>
    <col min="1" max="1" width="6.5" customWidth="1"/>
    <col min="2" max="2" width="16" customWidth="1"/>
    <col min="3" max="3" width="11.75" customWidth="1"/>
    <col min="13" max="14" width="9" hidden="1" customWidth="1"/>
    <col min="16" max="40" width="9" hidden="1" customWidth="1"/>
    <col min="41" max="41" width="17.875" customWidth="1"/>
  </cols>
  <sheetData>
    <row r="1" s="1" customFormat="1" ht="25.5" customHeight="1" spans="1:4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9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="1" customFormat="1" ht="18" customHeight="1" spans="1:4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8"/>
    </row>
    <row r="3" s="1" customFormat="1" ht="18" customHeight="1" spans="1:41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  <c r="G3" s="5" t="s">
        <v>7</v>
      </c>
      <c r="H3" s="5"/>
      <c r="I3" s="5"/>
      <c r="J3" s="5"/>
      <c r="K3" s="5"/>
      <c r="L3" s="5"/>
      <c r="M3" s="5"/>
      <c r="N3" s="5"/>
      <c r="O3" s="5"/>
      <c r="P3" s="5" t="s">
        <v>8</v>
      </c>
      <c r="Q3" s="5"/>
      <c r="R3" s="5"/>
      <c r="S3" s="5"/>
      <c r="T3" s="5"/>
      <c r="U3" s="5"/>
      <c r="V3" s="5"/>
      <c r="W3" s="5"/>
      <c r="X3" s="5"/>
      <c r="Y3" s="13" t="s">
        <v>9</v>
      </c>
      <c r="Z3" s="14" t="s">
        <v>10</v>
      </c>
      <c r="AA3" s="14" t="s">
        <v>11</v>
      </c>
      <c r="AB3" s="15" t="s">
        <v>12</v>
      </c>
      <c r="AC3" s="15" t="s">
        <v>13</v>
      </c>
      <c r="AD3" s="15" t="s">
        <v>14</v>
      </c>
      <c r="AE3" s="15" t="s">
        <v>15</v>
      </c>
      <c r="AF3" s="15" t="s">
        <v>16</v>
      </c>
      <c r="AG3" s="15" t="s">
        <v>17</v>
      </c>
      <c r="AH3" s="15" t="s">
        <v>18</v>
      </c>
      <c r="AI3" s="15" t="s">
        <v>19</v>
      </c>
      <c r="AJ3" s="15" t="s">
        <v>20</v>
      </c>
      <c r="AK3" s="15" t="s">
        <v>21</v>
      </c>
      <c r="AL3" s="15" t="s">
        <v>22</v>
      </c>
      <c r="AM3" s="19" t="s">
        <v>23</v>
      </c>
      <c r="AN3" s="20"/>
      <c r="AO3" s="23" t="s">
        <v>24</v>
      </c>
    </row>
    <row r="4" s="1" customFormat="1" ht="18" customHeight="1" spans="1:41">
      <c r="A4" s="5"/>
      <c r="B4" s="5"/>
      <c r="C4" s="5"/>
      <c r="D4" s="5" t="s">
        <v>25</v>
      </c>
      <c r="E4" s="5" t="s">
        <v>26</v>
      </c>
      <c r="F4" s="5" t="s">
        <v>27</v>
      </c>
      <c r="G4" s="5" t="s">
        <v>26</v>
      </c>
      <c r="H4" s="5" t="s">
        <v>28</v>
      </c>
      <c r="I4" s="5"/>
      <c r="J4" s="5"/>
      <c r="K4" s="5" t="s">
        <v>29</v>
      </c>
      <c r="L4" s="5"/>
      <c r="M4" s="5"/>
      <c r="N4" s="5"/>
      <c r="O4" s="5" t="s">
        <v>30</v>
      </c>
      <c r="P4" s="5" t="s">
        <v>27</v>
      </c>
      <c r="Q4" s="5" t="s">
        <v>31</v>
      </c>
      <c r="R4" s="5"/>
      <c r="S4" s="5"/>
      <c r="T4" s="5" t="s">
        <v>29</v>
      </c>
      <c r="U4" s="5"/>
      <c r="V4" s="5"/>
      <c r="W4" s="5"/>
      <c r="X4" s="10" t="s">
        <v>30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9"/>
      <c r="AN4" s="20"/>
      <c r="AO4" s="23"/>
    </row>
    <row r="5" s="1" customFormat="1" ht="18" customHeight="1" spans="1:41">
      <c r="A5" s="5"/>
      <c r="B5" s="5"/>
      <c r="C5" s="5"/>
      <c r="D5" s="5"/>
      <c r="E5" s="5"/>
      <c r="F5" s="5"/>
      <c r="G5" s="5"/>
      <c r="H5" s="5" t="s">
        <v>25</v>
      </c>
      <c r="I5" s="5" t="s">
        <v>32</v>
      </c>
      <c r="J5" s="5" t="s">
        <v>33</v>
      </c>
      <c r="K5" s="5" t="s">
        <v>25</v>
      </c>
      <c r="L5" s="5" t="s">
        <v>34</v>
      </c>
      <c r="M5" s="5" t="s">
        <v>35</v>
      </c>
      <c r="N5" s="5" t="s">
        <v>36</v>
      </c>
      <c r="O5" s="5"/>
      <c r="P5" s="5"/>
      <c r="Q5" s="5" t="s">
        <v>25</v>
      </c>
      <c r="R5" s="5" t="s">
        <v>32</v>
      </c>
      <c r="S5" s="5" t="s">
        <v>33</v>
      </c>
      <c r="T5" s="5" t="s">
        <v>25</v>
      </c>
      <c r="U5" s="5" t="s">
        <v>34</v>
      </c>
      <c r="V5" s="5" t="s">
        <v>35</v>
      </c>
      <c r="W5" s="5" t="s">
        <v>36</v>
      </c>
      <c r="X5" s="10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9"/>
      <c r="AN5" s="20"/>
      <c r="AO5" s="23"/>
    </row>
    <row r="6" s="1" customFormat="1" ht="15.75" customHeight="1" spans="1:41">
      <c r="A6" s="6">
        <v>1</v>
      </c>
      <c r="B6" s="7" t="s">
        <v>37</v>
      </c>
      <c r="C6" s="7" t="s">
        <v>38</v>
      </c>
      <c r="D6" s="8">
        <f t="shared" ref="D6:D69" si="0">(ROUND(((ROUND(L6,2)+ROUND(M6,2)+ROUND(N6,2))*(ROUND(O6,2))),2))+(ROUND(((ROUND(U6,2)+ROUND(V6,2)+ROUND(W6,2))*(ROUND(X6,2))),2))</f>
        <v>30.24</v>
      </c>
      <c r="E6" s="8">
        <f t="shared" ref="E6:E69" si="1">ROUND(((ROUND(L6,2)+ROUND(M6,2)+ROUND(N6,2))*(ROUND(O6,2))),2)</f>
        <v>30.24</v>
      </c>
      <c r="F6" s="8">
        <f t="shared" ref="F6:F69" si="2">ROUND(((ROUND(U6,2)+ROUND(V6,2)+ROUND(W6,2))*(ROUND(X6,2))),2)</f>
        <v>0</v>
      </c>
      <c r="G6" s="8">
        <f t="shared" ref="G6:G69" si="3">ROUND(((ROUND(L6,2)+ROUND(M6,2)+ROUND(N6,2))*(ROUND(O6,2))),2)</f>
        <v>30.24</v>
      </c>
      <c r="H6" s="8">
        <f t="shared" ref="H6:H69" si="4">ROUND(I6,2)+ROUND(J6,2)</f>
        <v>2.7</v>
      </c>
      <c r="I6" s="8">
        <v>2.7</v>
      </c>
      <c r="J6" s="8"/>
      <c r="K6" s="8">
        <f t="shared" ref="K6:K69" si="5">ROUND(L6,2)+ROUND(M6,2)+ROUND(N6,2)</f>
        <v>11.2</v>
      </c>
      <c r="L6" s="8">
        <v>11.2</v>
      </c>
      <c r="M6" s="8"/>
      <c r="N6" s="8"/>
      <c r="O6" s="8">
        <v>2.7</v>
      </c>
      <c r="P6" s="8">
        <f t="shared" ref="P6:P69" si="6">ROUND(((ROUND(U6,2)+ROUND(V6,2)+ROUND(W6,2))*(ROUND(X6,2))),2)</f>
        <v>0</v>
      </c>
      <c r="Q6" s="8">
        <f t="shared" ref="Q6:Q69" si="7">ROUND(R6,2)+ROUND(S6,2)</f>
        <v>0</v>
      </c>
      <c r="R6" s="8"/>
      <c r="S6" s="8"/>
      <c r="T6" s="8">
        <f t="shared" ref="T6:T69" si="8">ROUND(U6,2)+ROUND(V6,2)+ROUND(W6,2)</f>
        <v>0</v>
      </c>
      <c r="U6" s="8"/>
      <c r="V6" s="8"/>
      <c r="W6" s="8"/>
      <c r="X6" s="8"/>
      <c r="Y6" s="16"/>
      <c r="Z6" s="17"/>
      <c r="AA6" s="17"/>
      <c r="AB6" s="17">
        <v>11.2</v>
      </c>
      <c r="AC6" s="17">
        <v>2.7</v>
      </c>
      <c r="AD6" s="17">
        <v>30.24</v>
      </c>
      <c r="AE6" s="17"/>
      <c r="AF6" s="17">
        <v>30.24</v>
      </c>
      <c r="AG6" s="17">
        <v>30.24</v>
      </c>
      <c r="AH6" s="14" t="s">
        <v>39</v>
      </c>
      <c r="AI6" s="14" t="s">
        <v>40</v>
      </c>
      <c r="AJ6" s="14" t="s">
        <v>41</v>
      </c>
      <c r="AK6" s="14" t="s">
        <v>42</v>
      </c>
      <c r="AL6" s="14" t="s">
        <v>38</v>
      </c>
      <c r="AM6" s="21" t="s">
        <v>42</v>
      </c>
      <c r="AN6" s="22"/>
      <c r="AO6" s="24"/>
    </row>
    <row r="7" s="1" customFormat="1" ht="15.75" customHeight="1" spans="1:41">
      <c r="A7" s="6">
        <v>2</v>
      </c>
      <c r="B7" s="7" t="s">
        <v>43</v>
      </c>
      <c r="C7" s="7" t="s">
        <v>44</v>
      </c>
      <c r="D7" s="8">
        <f t="shared" si="0"/>
        <v>30.24</v>
      </c>
      <c r="E7" s="8">
        <f t="shared" si="1"/>
        <v>30.24</v>
      </c>
      <c r="F7" s="8">
        <f t="shared" si="2"/>
        <v>0</v>
      </c>
      <c r="G7" s="8">
        <f t="shared" si="3"/>
        <v>30.24</v>
      </c>
      <c r="H7" s="8">
        <f t="shared" si="4"/>
        <v>2.7</v>
      </c>
      <c r="I7" s="8">
        <v>2.7</v>
      </c>
      <c r="J7" s="8"/>
      <c r="K7" s="8">
        <f t="shared" si="5"/>
        <v>11.2</v>
      </c>
      <c r="L7" s="8">
        <v>11.2</v>
      </c>
      <c r="M7" s="8"/>
      <c r="N7" s="8"/>
      <c r="O7" s="8">
        <v>2.7</v>
      </c>
      <c r="P7" s="8">
        <f t="shared" si="6"/>
        <v>0</v>
      </c>
      <c r="Q7" s="8">
        <f t="shared" si="7"/>
        <v>0</v>
      </c>
      <c r="R7" s="8"/>
      <c r="S7" s="8"/>
      <c r="T7" s="8">
        <f t="shared" si="8"/>
        <v>0</v>
      </c>
      <c r="U7" s="8"/>
      <c r="V7" s="8"/>
      <c r="W7" s="8"/>
      <c r="X7" s="8"/>
      <c r="Y7" s="16"/>
      <c r="Z7" s="17"/>
      <c r="AA7" s="17"/>
      <c r="AB7" s="17">
        <v>11.2</v>
      </c>
      <c r="AC7" s="17">
        <v>2.7</v>
      </c>
      <c r="AD7" s="17">
        <v>30.24</v>
      </c>
      <c r="AE7" s="17"/>
      <c r="AF7" s="17">
        <v>30.24</v>
      </c>
      <c r="AG7" s="17">
        <v>30.24</v>
      </c>
      <c r="AH7" s="14" t="s">
        <v>45</v>
      </c>
      <c r="AI7" s="14" t="s">
        <v>46</v>
      </c>
      <c r="AJ7" s="14" t="s">
        <v>47</v>
      </c>
      <c r="AK7" s="14" t="s">
        <v>48</v>
      </c>
      <c r="AL7" s="14" t="s">
        <v>44</v>
      </c>
      <c r="AM7" s="21" t="s">
        <v>48</v>
      </c>
      <c r="AN7" s="22"/>
      <c r="AO7" s="24"/>
    </row>
    <row r="8" s="1" customFormat="1" ht="15.75" customHeight="1" spans="1:41">
      <c r="A8" s="6">
        <v>3</v>
      </c>
      <c r="B8" s="7" t="s">
        <v>49</v>
      </c>
      <c r="C8" s="7" t="s">
        <v>50</v>
      </c>
      <c r="D8" s="8">
        <f t="shared" si="0"/>
        <v>60.48</v>
      </c>
      <c r="E8" s="8">
        <f t="shared" si="1"/>
        <v>60.48</v>
      </c>
      <c r="F8" s="8">
        <f t="shared" si="2"/>
        <v>0</v>
      </c>
      <c r="G8" s="8">
        <f t="shared" si="3"/>
        <v>60.48</v>
      </c>
      <c r="H8" s="8">
        <f t="shared" si="4"/>
        <v>5.4</v>
      </c>
      <c r="I8" s="8">
        <v>5.4</v>
      </c>
      <c r="J8" s="8"/>
      <c r="K8" s="8">
        <f t="shared" si="5"/>
        <v>11.2</v>
      </c>
      <c r="L8" s="8">
        <v>11.2</v>
      </c>
      <c r="M8" s="8"/>
      <c r="N8" s="8"/>
      <c r="O8" s="8">
        <v>5.4</v>
      </c>
      <c r="P8" s="8">
        <f t="shared" si="6"/>
        <v>0</v>
      </c>
      <c r="Q8" s="8">
        <f t="shared" si="7"/>
        <v>0</v>
      </c>
      <c r="R8" s="8"/>
      <c r="S8" s="8"/>
      <c r="T8" s="8">
        <f t="shared" si="8"/>
        <v>0</v>
      </c>
      <c r="U8" s="8"/>
      <c r="V8" s="8"/>
      <c r="W8" s="8"/>
      <c r="X8" s="8"/>
      <c r="Y8" s="16"/>
      <c r="Z8" s="17"/>
      <c r="AA8" s="17"/>
      <c r="AB8" s="17">
        <v>11.2</v>
      </c>
      <c r="AC8" s="17">
        <v>5.4</v>
      </c>
      <c r="AD8" s="17">
        <v>60.48</v>
      </c>
      <c r="AE8" s="17"/>
      <c r="AF8" s="17">
        <v>60.48</v>
      </c>
      <c r="AG8" s="17">
        <v>60.48</v>
      </c>
      <c r="AH8" s="14" t="s">
        <v>51</v>
      </c>
      <c r="AI8" s="14" t="s">
        <v>52</v>
      </c>
      <c r="AJ8" s="14" t="s">
        <v>53</v>
      </c>
      <c r="AK8" s="14" t="s">
        <v>54</v>
      </c>
      <c r="AL8" s="14" t="s">
        <v>50</v>
      </c>
      <c r="AM8" s="21" t="s">
        <v>54</v>
      </c>
      <c r="AN8" s="22"/>
      <c r="AO8" s="24"/>
    </row>
    <row r="9" s="1" customFormat="1" ht="15.75" customHeight="1" spans="1:41">
      <c r="A9" s="6">
        <v>4</v>
      </c>
      <c r="B9" s="7" t="s">
        <v>55</v>
      </c>
      <c r="C9" s="7" t="s">
        <v>56</v>
      </c>
      <c r="D9" s="8">
        <f t="shared" si="0"/>
        <v>75.6</v>
      </c>
      <c r="E9" s="8">
        <f t="shared" si="1"/>
        <v>75.6</v>
      </c>
      <c r="F9" s="8">
        <f t="shared" si="2"/>
        <v>0</v>
      </c>
      <c r="G9" s="8">
        <f t="shared" si="3"/>
        <v>75.6</v>
      </c>
      <c r="H9" s="8">
        <f t="shared" si="4"/>
        <v>6.75</v>
      </c>
      <c r="I9" s="8">
        <v>6.75</v>
      </c>
      <c r="J9" s="8"/>
      <c r="K9" s="8">
        <f t="shared" si="5"/>
        <v>11.2</v>
      </c>
      <c r="L9" s="8">
        <v>11.2</v>
      </c>
      <c r="M9" s="8"/>
      <c r="N9" s="8"/>
      <c r="O9" s="8">
        <v>6.75</v>
      </c>
      <c r="P9" s="8">
        <f t="shared" si="6"/>
        <v>0</v>
      </c>
      <c r="Q9" s="8">
        <f t="shared" si="7"/>
        <v>0</v>
      </c>
      <c r="R9" s="8"/>
      <c r="S9" s="8"/>
      <c r="T9" s="8">
        <f t="shared" si="8"/>
        <v>0</v>
      </c>
      <c r="U9" s="8"/>
      <c r="V9" s="8"/>
      <c r="W9" s="8"/>
      <c r="X9" s="8"/>
      <c r="Y9" s="16"/>
      <c r="Z9" s="17"/>
      <c r="AA9" s="17"/>
      <c r="AB9" s="17">
        <v>11.2</v>
      </c>
      <c r="AC9" s="17">
        <v>6.75</v>
      </c>
      <c r="AD9" s="17">
        <v>75.6</v>
      </c>
      <c r="AE9" s="17"/>
      <c r="AF9" s="17">
        <v>75.6</v>
      </c>
      <c r="AG9" s="17">
        <v>75.6</v>
      </c>
      <c r="AH9" s="14" t="s">
        <v>57</v>
      </c>
      <c r="AI9" s="14" t="s">
        <v>58</v>
      </c>
      <c r="AJ9" s="14" t="s">
        <v>59</v>
      </c>
      <c r="AK9" s="14" t="s">
        <v>60</v>
      </c>
      <c r="AL9" s="14" t="s">
        <v>56</v>
      </c>
      <c r="AM9" s="21" t="s">
        <v>60</v>
      </c>
      <c r="AN9" s="22"/>
      <c r="AO9" s="24"/>
    </row>
    <row r="10" s="1" customFormat="1" ht="15.75" customHeight="1" spans="1:41">
      <c r="A10" s="6">
        <v>5</v>
      </c>
      <c r="B10" s="7" t="s">
        <v>61</v>
      </c>
      <c r="C10" s="7" t="s">
        <v>62</v>
      </c>
      <c r="D10" s="8">
        <f t="shared" si="0"/>
        <v>30.24</v>
      </c>
      <c r="E10" s="8">
        <f t="shared" si="1"/>
        <v>30.24</v>
      </c>
      <c r="F10" s="8">
        <f t="shared" si="2"/>
        <v>0</v>
      </c>
      <c r="G10" s="8">
        <f t="shared" si="3"/>
        <v>30.24</v>
      </c>
      <c r="H10" s="8">
        <f t="shared" si="4"/>
        <v>2.7</v>
      </c>
      <c r="I10" s="8">
        <v>2.7</v>
      </c>
      <c r="J10" s="8"/>
      <c r="K10" s="8">
        <f t="shared" si="5"/>
        <v>11.2</v>
      </c>
      <c r="L10" s="8">
        <v>11.2</v>
      </c>
      <c r="M10" s="8"/>
      <c r="N10" s="8"/>
      <c r="O10" s="8">
        <v>2.7</v>
      </c>
      <c r="P10" s="8">
        <f t="shared" si="6"/>
        <v>0</v>
      </c>
      <c r="Q10" s="8">
        <f t="shared" si="7"/>
        <v>0</v>
      </c>
      <c r="R10" s="8"/>
      <c r="S10" s="8"/>
      <c r="T10" s="8">
        <f t="shared" si="8"/>
        <v>0</v>
      </c>
      <c r="U10" s="8"/>
      <c r="V10" s="8"/>
      <c r="W10" s="8"/>
      <c r="X10" s="8"/>
      <c r="Y10" s="16"/>
      <c r="Z10" s="17"/>
      <c r="AA10" s="17"/>
      <c r="AB10" s="17">
        <v>11.2</v>
      </c>
      <c r="AC10" s="17">
        <v>2.7</v>
      </c>
      <c r="AD10" s="17">
        <v>30.24</v>
      </c>
      <c r="AE10" s="17"/>
      <c r="AF10" s="17">
        <v>30.24</v>
      </c>
      <c r="AG10" s="17">
        <v>30.24</v>
      </c>
      <c r="AH10" s="14" t="s">
        <v>63</v>
      </c>
      <c r="AI10" s="14" t="s">
        <v>64</v>
      </c>
      <c r="AJ10" s="14" t="s">
        <v>65</v>
      </c>
      <c r="AK10" s="14" t="s">
        <v>66</v>
      </c>
      <c r="AL10" s="14" t="s">
        <v>62</v>
      </c>
      <c r="AM10" s="21" t="s">
        <v>66</v>
      </c>
      <c r="AN10" s="22"/>
      <c r="AO10" s="24"/>
    </row>
    <row r="11" s="1" customFormat="1" ht="15.75" customHeight="1" spans="1:41">
      <c r="A11" s="6">
        <v>6</v>
      </c>
      <c r="B11" s="7" t="s">
        <v>67</v>
      </c>
      <c r="C11" s="7" t="s">
        <v>68</v>
      </c>
      <c r="D11" s="8">
        <f t="shared" si="0"/>
        <v>30.24</v>
      </c>
      <c r="E11" s="8">
        <f t="shared" si="1"/>
        <v>30.24</v>
      </c>
      <c r="F11" s="8">
        <f t="shared" si="2"/>
        <v>0</v>
      </c>
      <c r="G11" s="8">
        <f t="shared" si="3"/>
        <v>30.24</v>
      </c>
      <c r="H11" s="8">
        <f t="shared" si="4"/>
        <v>2.7</v>
      </c>
      <c r="I11" s="8">
        <v>2.7</v>
      </c>
      <c r="J11" s="8"/>
      <c r="K11" s="8">
        <f t="shared" si="5"/>
        <v>11.2</v>
      </c>
      <c r="L11" s="8">
        <v>11.2</v>
      </c>
      <c r="M11" s="8"/>
      <c r="N11" s="8"/>
      <c r="O11" s="8">
        <v>2.7</v>
      </c>
      <c r="P11" s="8">
        <f t="shared" si="6"/>
        <v>0</v>
      </c>
      <c r="Q11" s="8">
        <f t="shared" si="7"/>
        <v>0</v>
      </c>
      <c r="R11" s="8"/>
      <c r="S11" s="8"/>
      <c r="T11" s="8">
        <f t="shared" si="8"/>
        <v>0</v>
      </c>
      <c r="U11" s="8"/>
      <c r="V11" s="8"/>
      <c r="W11" s="8"/>
      <c r="X11" s="8"/>
      <c r="Y11" s="16"/>
      <c r="Z11" s="17"/>
      <c r="AA11" s="17"/>
      <c r="AB11" s="17">
        <v>11.2</v>
      </c>
      <c r="AC11" s="17">
        <v>2.7</v>
      </c>
      <c r="AD11" s="17">
        <v>30.24</v>
      </c>
      <c r="AE11" s="17"/>
      <c r="AF11" s="17">
        <v>30.24</v>
      </c>
      <c r="AG11" s="17">
        <v>30.24</v>
      </c>
      <c r="AH11" s="14" t="s">
        <v>69</v>
      </c>
      <c r="AI11" s="14" t="s">
        <v>70</v>
      </c>
      <c r="AJ11" s="14" t="s">
        <v>71</v>
      </c>
      <c r="AK11" s="14" t="s">
        <v>72</v>
      </c>
      <c r="AL11" s="14" t="s">
        <v>68</v>
      </c>
      <c r="AM11" s="21" t="s">
        <v>72</v>
      </c>
      <c r="AN11" s="22"/>
      <c r="AO11" s="24"/>
    </row>
    <row r="12" s="1" customFormat="1" ht="15.75" customHeight="1" spans="1:41">
      <c r="A12" s="6">
        <v>7</v>
      </c>
      <c r="B12" s="7" t="s">
        <v>73</v>
      </c>
      <c r="C12" s="7" t="s">
        <v>74</v>
      </c>
      <c r="D12" s="8">
        <f t="shared" si="0"/>
        <v>60.48</v>
      </c>
      <c r="E12" s="8">
        <f t="shared" si="1"/>
        <v>60.48</v>
      </c>
      <c r="F12" s="8">
        <f t="shared" si="2"/>
        <v>0</v>
      </c>
      <c r="G12" s="8">
        <f t="shared" si="3"/>
        <v>60.48</v>
      </c>
      <c r="H12" s="8">
        <f t="shared" si="4"/>
        <v>5.4</v>
      </c>
      <c r="I12" s="8">
        <v>5.4</v>
      </c>
      <c r="J12" s="8"/>
      <c r="K12" s="8">
        <f t="shared" si="5"/>
        <v>11.2</v>
      </c>
      <c r="L12" s="8">
        <v>11.2</v>
      </c>
      <c r="M12" s="8"/>
      <c r="N12" s="8"/>
      <c r="O12" s="8">
        <v>5.4</v>
      </c>
      <c r="P12" s="8">
        <f t="shared" si="6"/>
        <v>0</v>
      </c>
      <c r="Q12" s="8">
        <f t="shared" si="7"/>
        <v>0</v>
      </c>
      <c r="R12" s="8"/>
      <c r="S12" s="8"/>
      <c r="T12" s="8">
        <f t="shared" si="8"/>
        <v>0</v>
      </c>
      <c r="U12" s="8"/>
      <c r="V12" s="8"/>
      <c r="W12" s="8"/>
      <c r="X12" s="8"/>
      <c r="Y12" s="16"/>
      <c r="Z12" s="17"/>
      <c r="AA12" s="17"/>
      <c r="AB12" s="17">
        <v>11.2</v>
      </c>
      <c r="AC12" s="17">
        <v>5.4</v>
      </c>
      <c r="AD12" s="17">
        <v>60.48</v>
      </c>
      <c r="AE12" s="17"/>
      <c r="AF12" s="17">
        <v>60.48</v>
      </c>
      <c r="AG12" s="17">
        <v>60.48</v>
      </c>
      <c r="AH12" s="14" t="s">
        <v>75</v>
      </c>
      <c r="AI12" s="14" t="s">
        <v>76</v>
      </c>
      <c r="AJ12" s="14" t="s">
        <v>77</v>
      </c>
      <c r="AK12" s="14" t="s">
        <v>78</v>
      </c>
      <c r="AL12" s="14" t="s">
        <v>74</v>
      </c>
      <c r="AM12" s="21" t="s">
        <v>78</v>
      </c>
      <c r="AN12" s="22"/>
      <c r="AO12" s="24"/>
    </row>
    <row r="13" s="1" customFormat="1" ht="15.75" customHeight="1" spans="1:41">
      <c r="A13" s="6">
        <v>8</v>
      </c>
      <c r="B13" s="7" t="s">
        <v>79</v>
      </c>
      <c r="C13" s="7" t="s">
        <v>80</v>
      </c>
      <c r="D13" s="8">
        <f t="shared" si="0"/>
        <v>15.12</v>
      </c>
      <c r="E13" s="8">
        <f t="shared" si="1"/>
        <v>15.12</v>
      </c>
      <c r="F13" s="8">
        <f t="shared" si="2"/>
        <v>0</v>
      </c>
      <c r="G13" s="8">
        <f t="shared" si="3"/>
        <v>15.12</v>
      </c>
      <c r="H13" s="8">
        <f t="shared" si="4"/>
        <v>1.35</v>
      </c>
      <c r="I13" s="8">
        <v>1.35</v>
      </c>
      <c r="J13" s="8"/>
      <c r="K13" s="8">
        <f t="shared" si="5"/>
        <v>11.2</v>
      </c>
      <c r="L13" s="8">
        <v>11.2</v>
      </c>
      <c r="M13" s="8"/>
      <c r="N13" s="8"/>
      <c r="O13" s="8">
        <v>1.35</v>
      </c>
      <c r="P13" s="8">
        <f t="shared" si="6"/>
        <v>0</v>
      </c>
      <c r="Q13" s="8">
        <f t="shared" si="7"/>
        <v>0</v>
      </c>
      <c r="R13" s="8"/>
      <c r="S13" s="8"/>
      <c r="T13" s="8">
        <f t="shared" si="8"/>
        <v>0</v>
      </c>
      <c r="U13" s="8"/>
      <c r="V13" s="8"/>
      <c r="W13" s="8"/>
      <c r="X13" s="8"/>
      <c r="Y13" s="16"/>
      <c r="Z13" s="17"/>
      <c r="AA13" s="17"/>
      <c r="AB13" s="17">
        <v>11.2</v>
      </c>
      <c r="AC13" s="17">
        <v>1.35</v>
      </c>
      <c r="AD13" s="17">
        <v>15.12</v>
      </c>
      <c r="AE13" s="17"/>
      <c r="AF13" s="17">
        <v>15.12</v>
      </c>
      <c r="AG13" s="17">
        <v>15.12</v>
      </c>
      <c r="AH13" s="14" t="s">
        <v>81</v>
      </c>
      <c r="AI13" s="14" t="s">
        <v>82</v>
      </c>
      <c r="AJ13" s="14" t="s">
        <v>83</v>
      </c>
      <c r="AK13" s="14" t="s">
        <v>84</v>
      </c>
      <c r="AL13" s="14" t="s">
        <v>80</v>
      </c>
      <c r="AM13" s="21" t="s">
        <v>84</v>
      </c>
      <c r="AN13" s="22"/>
      <c r="AO13" s="24"/>
    </row>
    <row r="14" s="1" customFormat="1" ht="15.75" customHeight="1" spans="1:41">
      <c r="A14" s="6">
        <v>9</v>
      </c>
      <c r="B14" s="7" t="s">
        <v>85</v>
      </c>
      <c r="C14" s="7" t="s">
        <v>86</v>
      </c>
      <c r="D14" s="8">
        <f t="shared" si="0"/>
        <v>15.12</v>
      </c>
      <c r="E14" s="8">
        <f t="shared" si="1"/>
        <v>15.12</v>
      </c>
      <c r="F14" s="8">
        <f t="shared" si="2"/>
        <v>0</v>
      </c>
      <c r="G14" s="8">
        <f t="shared" si="3"/>
        <v>15.12</v>
      </c>
      <c r="H14" s="8">
        <f t="shared" si="4"/>
        <v>1.35</v>
      </c>
      <c r="I14" s="8">
        <v>1.35</v>
      </c>
      <c r="J14" s="8"/>
      <c r="K14" s="8">
        <f t="shared" si="5"/>
        <v>11.2</v>
      </c>
      <c r="L14" s="8">
        <v>11.2</v>
      </c>
      <c r="M14" s="8"/>
      <c r="N14" s="8"/>
      <c r="O14" s="8">
        <v>1.35</v>
      </c>
      <c r="P14" s="8">
        <f t="shared" si="6"/>
        <v>0</v>
      </c>
      <c r="Q14" s="8">
        <f t="shared" si="7"/>
        <v>0</v>
      </c>
      <c r="R14" s="8"/>
      <c r="S14" s="8"/>
      <c r="T14" s="8">
        <f t="shared" si="8"/>
        <v>0</v>
      </c>
      <c r="U14" s="8"/>
      <c r="V14" s="8"/>
      <c r="W14" s="8"/>
      <c r="X14" s="8"/>
      <c r="Y14" s="16"/>
      <c r="Z14" s="17"/>
      <c r="AA14" s="17"/>
      <c r="AB14" s="17">
        <v>11.2</v>
      </c>
      <c r="AC14" s="17">
        <v>1.35</v>
      </c>
      <c r="AD14" s="17">
        <v>15.12</v>
      </c>
      <c r="AE14" s="17"/>
      <c r="AF14" s="17">
        <v>15.12</v>
      </c>
      <c r="AG14" s="17">
        <v>15.12</v>
      </c>
      <c r="AH14" s="14" t="s">
        <v>87</v>
      </c>
      <c r="AI14" s="14" t="s">
        <v>88</v>
      </c>
      <c r="AJ14" s="14" t="s">
        <v>89</v>
      </c>
      <c r="AK14" s="14" t="s">
        <v>90</v>
      </c>
      <c r="AL14" s="14" t="s">
        <v>86</v>
      </c>
      <c r="AM14" s="21" t="s">
        <v>90</v>
      </c>
      <c r="AN14" s="22"/>
      <c r="AO14" s="24"/>
    </row>
    <row r="15" s="1" customFormat="1" ht="15.75" customHeight="1" spans="1:41">
      <c r="A15" s="6">
        <v>10</v>
      </c>
      <c r="B15" s="7" t="s">
        <v>91</v>
      </c>
      <c r="C15" s="7" t="s">
        <v>92</v>
      </c>
      <c r="D15" s="8">
        <f t="shared" si="0"/>
        <v>75.6</v>
      </c>
      <c r="E15" s="8">
        <f t="shared" si="1"/>
        <v>75.6</v>
      </c>
      <c r="F15" s="8">
        <f t="shared" si="2"/>
        <v>0</v>
      </c>
      <c r="G15" s="8">
        <f t="shared" si="3"/>
        <v>75.6</v>
      </c>
      <c r="H15" s="8">
        <f t="shared" si="4"/>
        <v>6.75</v>
      </c>
      <c r="I15" s="8">
        <v>6.75</v>
      </c>
      <c r="J15" s="8"/>
      <c r="K15" s="8">
        <f t="shared" si="5"/>
        <v>11.2</v>
      </c>
      <c r="L15" s="8">
        <v>11.2</v>
      </c>
      <c r="M15" s="8"/>
      <c r="N15" s="8"/>
      <c r="O15" s="8">
        <v>6.75</v>
      </c>
      <c r="P15" s="8">
        <f t="shared" si="6"/>
        <v>0</v>
      </c>
      <c r="Q15" s="8">
        <f t="shared" si="7"/>
        <v>0</v>
      </c>
      <c r="R15" s="8"/>
      <c r="S15" s="8"/>
      <c r="T15" s="8">
        <f t="shared" si="8"/>
        <v>0</v>
      </c>
      <c r="U15" s="8"/>
      <c r="V15" s="8"/>
      <c r="W15" s="8"/>
      <c r="X15" s="8"/>
      <c r="Y15" s="16"/>
      <c r="Z15" s="17"/>
      <c r="AA15" s="17"/>
      <c r="AB15" s="17">
        <v>11.2</v>
      </c>
      <c r="AC15" s="17">
        <v>6.75</v>
      </c>
      <c r="AD15" s="17">
        <v>75.6</v>
      </c>
      <c r="AE15" s="17"/>
      <c r="AF15" s="17">
        <v>75.6</v>
      </c>
      <c r="AG15" s="17">
        <v>75.6</v>
      </c>
      <c r="AH15" s="14" t="s">
        <v>93</v>
      </c>
      <c r="AI15" s="14" t="s">
        <v>94</v>
      </c>
      <c r="AJ15" s="14" t="s">
        <v>95</v>
      </c>
      <c r="AK15" s="14" t="s">
        <v>96</v>
      </c>
      <c r="AL15" s="14" t="s">
        <v>92</v>
      </c>
      <c r="AM15" s="21" t="s">
        <v>96</v>
      </c>
      <c r="AN15" s="22"/>
      <c r="AO15" s="24"/>
    </row>
    <row r="16" s="1" customFormat="1" ht="15.75" customHeight="1" spans="1:41">
      <c r="A16" s="6">
        <v>11</v>
      </c>
      <c r="B16" s="7" t="s">
        <v>97</v>
      </c>
      <c r="C16" s="7" t="s">
        <v>98</v>
      </c>
      <c r="D16" s="8">
        <f t="shared" si="0"/>
        <v>60.48</v>
      </c>
      <c r="E16" s="8">
        <f t="shared" si="1"/>
        <v>60.48</v>
      </c>
      <c r="F16" s="8">
        <f t="shared" si="2"/>
        <v>0</v>
      </c>
      <c r="G16" s="8">
        <f t="shared" si="3"/>
        <v>60.48</v>
      </c>
      <c r="H16" s="8">
        <f t="shared" si="4"/>
        <v>5.4</v>
      </c>
      <c r="I16" s="8">
        <v>5.4</v>
      </c>
      <c r="J16" s="8"/>
      <c r="K16" s="8">
        <f t="shared" si="5"/>
        <v>11.2</v>
      </c>
      <c r="L16" s="8">
        <v>11.2</v>
      </c>
      <c r="M16" s="8"/>
      <c r="N16" s="8"/>
      <c r="O16" s="8">
        <v>5.4</v>
      </c>
      <c r="P16" s="8">
        <f t="shared" si="6"/>
        <v>0</v>
      </c>
      <c r="Q16" s="8">
        <f t="shared" si="7"/>
        <v>0</v>
      </c>
      <c r="R16" s="8"/>
      <c r="S16" s="8"/>
      <c r="T16" s="8">
        <f t="shared" si="8"/>
        <v>0</v>
      </c>
      <c r="U16" s="8"/>
      <c r="V16" s="8"/>
      <c r="W16" s="8"/>
      <c r="X16" s="8"/>
      <c r="Y16" s="16"/>
      <c r="Z16" s="17"/>
      <c r="AA16" s="17"/>
      <c r="AB16" s="17">
        <v>11.2</v>
      </c>
      <c r="AC16" s="17">
        <v>5.4</v>
      </c>
      <c r="AD16" s="17">
        <v>60.48</v>
      </c>
      <c r="AE16" s="17"/>
      <c r="AF16" s="17">
        <v>60.48</v>
      </c>
      <c r="AG16" s="17">
        <v>60.48</v>
      </c>
      <c r="AH16" s="14" t="s">
        <v>99</v>
      </c>
      <c r="AI16" s="14" t="s">
        <v>100</v>
      </c>
      <c r="AJ16" s="14" t="s">
        <v>101</v>
      </c>
      <c r="AK16" s="14" t="s">
        <v>102</v>
      </c>
      <c r="AL16" s="14" t="s">
        <v>98</v>
      </c>
      <c r="AM16" s="21" t="s">
        <v>102</v>
      </c>
      <c r="AN16" s="22"/>
      <c r="AO16" s="24"/>
    </row>
    <row r="17" s="1" customFormat="1" ht="15.75" customHeight="1" spans="1:41">
      <c r="A17" s="6">
        <v>12</v>
      </c>
      <c r="B17" s="7" t="s">
        <v>103</v>
      </c>
      <c r="C17" s="7" t="s">
        <v>104</v>
      </c>
      <c r="D17" s="8">
        <f t="shared" si="0"/>
        <v>45.36</v>
      </c>
      <c r="E17" s="8">
        <f t="shared" si="1"/>
        <v>45.36</v>
      </c>
      <c r="F17" s="8">
        <f t="shared" si="2"/>
        <v>0</v>
      </c>
      <c r="G17" s="8">
        <f t="shared" si="3"/>
        <v>45.36</v>
      </c>
      <c r="H17" s="8">
        <f t="shared" si="4"/>
        <v>4.05</v>
      </c>
      <c r="I17" s="8">
        <v>4.05</v>
      </c>
      <c r="J17" s="8"/>
      <c r="K17" s="8">
        <f t="shared" si="5"/>
        <v>11.2</v>
      </c>
      <c r="L17" s="8">
        <v>11.2</v>
      </c>
      <c r="M17" s="8"/>
      <c r="N17" s="8"/>
      <c r="O17" s="8">
        <v>4.05</v>
      </c>
      <c r="P17" s="8">
        <f t="shared" si="6"/>
        <v>0</v>
      </c>
      <c r="Q17" s="8">
        <f t="shared" si="7"/>
        <v>0</v>
      </c>
      <c r="R17" s="8"/>
      <c r="S17" s="8"/>
      <c r="T17" s="8">
        <f t="shared" si="8"/>
        <v>0</v>
      </c>
      <c r="U17" s="8"/>
      <c r="V17" s="8"/>
      <c r="W17" s="8"/>
      <c r="X17" s="8"/>
      <c r="Y17" s="16"/>
      <c r="Z17" s="17"/>
      <c r="AA17" s="17"/>
      <c r="AB17" s="17">
        <v>11.2</v>
      </c>
      <c r="AC17" s="17">
        <v>4.05</v>
      </c>
      <c r="AD17" s="17">
        <v>45.36</v>
      </c>
      <c r="AE17" s="17"/>
      <c r="AF17" s="17">
        <v>45.36</v>
      </c>
      <c r="AG17" s="17">
        <v>45.36</v>
      </c>
      <c r="AH17" s="14" t="s">
        <v>105</v>
      </c>
      <c r="AI17" s="14" t="s">
        <v>106</v>
      </c>
      <c r="AJ17" s="14" t="s">
        <v>107</v>
      </c>
      <c r="AK17" s="14" t="s">
        <v>108</v>
      </c>
      <c r="AL17" s="14" t="s">
        <v>109</v>
      </c>
      <c r="AM17" s="21" t="s">
        <v>110</v>
      </c>
      <c r="AN17" s="22"/>
      <c r="AO17" s="24"/>
    </row>
    <row r="18" s="1" customFormat="1" ht="15.75" customHeight="1" spans="1:41">
      <c r="A18" s="6">
        <v>13</v>
      </c>
      <c r="B18" s="7" t="s">
        <v>111</v>
      </c>
      <c r="C18" s="7" t="s">
        <v>112</v>
      </c>
      <c r="D18" s="8">
        <f t="shared" si="0"/>
        <v>60.48</v>
      </c>
      <c r="E18" s="8">
        <f t="shared" si="1"/>
        <v>60.48</v>
      </c>
      <c r="F18" s="8">
        <f t="shared" si="2"/>
        <v>0</v>
      </c>
      <c r="G18" s="8">
        <f t="shared" si="3"/>
        <v>60.48</v>
      </c>
      <c r="H18" s="8">
        <f t="shared" si="4"/>
        <v>5.4</v>
      </c>
      <c r="I18" s="8">
        <v>5.4</v>
      </c>
      <c r="J18" s="8"/>
      <c r="K18" s="8">
        <f t="shared" si="5"/>
        <v>11.2</v>
      </c>
      <c r="L18" s="8">
        <v>11.2</v>
      </c>
      <c r="M18" s="8"/>
      <c r="N18" s="8"/>
      <c r="O18" s="8">
        <v>5.4</v>
      </c>
      <c r="P18" s="8">
        <f t="shared" si="6"/>
        <v>0</v>
      </c>
      <c r="Q18" s="8">
        <f t="shared" si="7"/>
        <v>0</v>
      </c>
      <c r="R18" s="8"/>
      <c r="S18" s="8"/>
      <c r="T18" s="8">
        <f t="shared" si="8"/>
        <v>0</v>
      </c>
      <c r="U18" s="8"/>
      <c r="V18" s="8"/>
      <c r="W18" s="8"/>
      <c r="X18" s="8"/>
      <c r="Y18" s="16"/>
      <c r="Z18" s="17"/>
      <c r="AA18" s="17"/>
      <c r="AB18" s="17">
        <v>11.2</v>
      </c>
      <c r="AC18" s="17">
        <v>5.4</v>
      </c>
      <c r="AD18" s="17">
        <v>60.48</v>
      </c>
      <c r="AE18" s="17"/>
      <c r="AF18" s="17">
        <v>60.48</v>
      </c>
      <c r="AG18" s="17">
        <v>60.48</v>
      </c>
      <c r="AH18" s="14" t="s">
        <v>113</v>
      </c>
      <c r="AI18" s="14" t="s">
        <v>114</v>
      </c>
      <c r="AJ18" s="14" t="s">
        <v>115</v>
      </c>
      <c r="AK18" s="14" t="s">
        <v>116</v>
      </c>
      <c r="AL18" s="14" t="s">
        <v>112</v>
      </c>
      <c r="AM18" s="21" t="s">
        <v>116</v>
      </c>
      <c r="AN18" s="22"/>
      <c r="AO18" s="24"/>
    </row>
    <row r="19" s="1" customFormat="1" ht="15.75" customHeight="1" spans="1:41">
      <c r="A19" s="6">
        <v>14</v>
      </c>
      <c r="B19" s="7" t="s">
        <v>117</v>
      </c>
      <c r="C19" s="7" t="s">
        <v>118</v>
      </c>
      <c r="D19" s="8">
        <f t="shared" si="0"/>
        <v>60.48</v>
      </c>
      <c r="E19" s="8">
        <f t="shared" si="1"/>
        <v>60.48</v>
      </c>
      <c r="F19" s="8">
        <f t="shared" si="2"/>
        <v>0</v>
      </c>
      <c r="G19" s="8">
        <f t="shared" si="3"/>
        <v>60.48</v>
      </c>
      <c r="H19" s="8">
        <f t="shared" si="4"/>
        <v>5.4</v>
      </c>
      <c r="I19" s="8">
        <v>5.4</v>
      </c>
      <c r="J19" s="8"/>
      <c r="K19" s="8">
        <f t="shared" si="5"/>
        <v>11.2</v>
      </c>
      <c r="L19" s="8">
        <v>11.2</v>
      </c>
      <c r="M19" s="8"/>
      <c r="N19" s="8"/>
      <c r="O19" s="8">
        <v>5.4</v>
      </c>
      <c r="P19" s="8">
        <f t="shared" si="6"/>
        <v>0</v>
      </c>
      <c r="Q19" s="8">
        <f t="shared" si="7"/>
        <v>0</v>
      </c>
      <c r="R19" s="8"/>
      <c r="S19" s="8"/>
      <c r="T19" s="8">
        <f t="shared" si="8"/>
        <v>0</v>
      </c>
      <c r="U19" s="8"/>
      <c r="V19" s="8"/>
      <c r="W19" s="8"/>
      <c r="X19" s="8"/>
      <c r="Y19" s="16"/>
      <c r="Z19" s="17"/>
      <c r="AA19" s="17"/>
      <c r="AB19" s="17">
        <v>11.2</v>
      </c>
      <c r="AC19" s="17">
        <v>5.4</v>
      </c>
      <c r="AD19" s="17">
        <v>60.48</v>
      </c>
      <c r="AE19" s="17"/>
      <c r="AF19" s="17">
        <v>60.48</v>
      </c>
      <c r="AG19" s="17">
        <v>60.48</v>
      </c>
      <c r="AH19" s="14" t="s">
        <v>119</v>
      </c>
      <c r="AI19" s="14" t="s">
        <v>120</v>
      </c>
      <c r="AJ19" s="14" t="s">
        <v>121</v>
      </c>
      <c r="AK19" s="14" t="s">
        <v>122</v>
      </c>
      <c r="AL19" s="14" t="s">
        <v>118</v>
      </c>
      <c r="AM19" s="21" t="s">
        <v>122</v>
      </c>
      <c r="AN19" s="22"/>
      <c r="AO19" s="24"/>
    </row>
    <row r="20" s="1" customFormat="1" ht="15.75" customHeight="1" spans="1:41">
      <c r="A20" s="6">
        <v>15</v>
      </c>
      <c r="B20" s="7" t="s">
        <v>123</v>
      </c>
      <c r="C20" s="7" t="s">
        <v>124</v>
      </c>
      <c r="D20" s="8">
        <f t="shared" si="0"/>
        <v>136.08</v>
      </c>
      <c r="E20" s="8">
        <f t="shared" si="1"/>
        <v>136.08</v>
      </c>
      <c r="F20" s="8">
        <f t="shared" si="2"/>
        <v>0</v>
      </c>
      <c r="G20" s="8">
        <f t="shared" si="3"/>
        <v>136.08</v>
      </c>
      <c r="H20" s="8">
        <f t="shared" si="4"/>
        <v>12.15</v>
      </c>
      <c r="I20" s="8">
        <v>12.15</v>
      </c>
      <c r="J20" s="8"/>
      <c r="K20" s="8">
        <f t="shared" si="5"/>
        <v>11.2</v>
      </c>
      <c r="L20" s="8">
        <v>11.2</v>
      </c>
      <c r="M20" s="8"/>
      <c r="N20" s="8"/>
      <c r="O20" s="8">
        <v>12.15</v>
      </c>
      <c r="P20" s="8">
        <f t="shared" si="6"/>
        <v>0</v>
      </c>
      <c r="Q20" s="8">
        <f t="shared" si="7"/>
        <v>0</v>
      </c>
      <c r="R20" s="8"/>
      <c r="S20" s="8"/>
      <c r="T20" s="8">
        <f t="shared" si="8"/>
        <v>0</v>
      </c>
      <c r="U20" s="8"/>
      <c r="V20" s="8"/>
      <c r="W20" s="8"/>
      <c r="X20" s="8"/>
      <c r="Y20" s="16"/>
      <c r="Z20" s="17"/>
      <c r="AA20" s="17"/>
      <c r="AB20" s="17">
        <v>11.2</v>
      </c>
      <c r="AC20" s="17">
        <v>12.15</v>
      </c>
      <c r="AD20" s="17">
        <v>136.08</v>
      </c>
      <c r="AE20" s="17"/>
      <c r="AF20" s="17">
        <v>136.08</v>
      </c>
      <c r="AG20" s="17">
        <v>136.08</v>
      </c>
      <c r="AH20" s="14" t="s">
        <v>125</v>
      </c>
      <c r="AI20" s="14" t="s">
        <v>126</v>
      </c>
      <c r="AJ20" s="14" t="s">
        <v>127</v>
      </c>
      <c r="AK20" s="14" t="s">
        <v>128</v>
      </c>
      <c r="AL20" s="14" t="s">
        <v>124</v>
      </c>
      <c r="AM20" s="21" t="s">
        <v>128</v>
      </c>
      <c r="AN20" s="22"/>
      <c r="AO20" s="24"/>
    </row>
    <row r="21" s="1" customFormat="1" ht="15.75" customHeight="1" spans="1:41">
      <c r="A21" s="6">
        <v>16</v>
      </c>
      <c r="B21" s="7" t="s">
        <v>129</v>
      </c>
      <c r="C21" s="7" t="s">
        <v>130</v>
      </c>
      <c r="D21" s="8">
        <f t="shared" si="0"/>
        <v>30.24</v>
      </c>
      <c r="E21" s="8">
        <f t="shared" si="1"/>
        <v>30.24</v>
      </c>
      <c r="F21" s="8">
        <f t="shared" si="2"/>
        <v>0</v>
      </c>
      <c r="G21" s="8">
        <f t="shared" si="3"/>
        <v>30.24</v>
      </c>
      <c r="H21" s="8">
        <f t="shared" si="4"/>
        <v>2.7</v>
      </c>
      <c r="I21" s="8">
        <v>2.7</v>
      </c>
      <c r="J21" s="8"/>
      <c r="K21" s="8">
        <f t="shared" si="5"/>
        <v>11.2</v>
      </c>
      <c r="L21" s="8">
        <v>11.2</v>
      </c>
      <c r="M21" s="8"/>
      <c r="N21" s="8"/>
      <c r="O21" s="8">
        <v>2.7</v>
      </c>
      <c r="P21" s="8">
        <f t="shared" si="6"/>
        <v>0</v>
      </c>
      <c r="Q21" s="8">
        <f t="shared" si="7"/>
        <v>0</v>
      </c>
      <c r="R21" s="8"/>
      <c r="S21" s="8"/>
      <c r="T21" s="8">
        <f t="shared" si="8"/>
        <v>0</v>
      </c>
      <c r="U21" s="8"/>
      <c r="V21" s="8"/>
      <c r="W21" s="8"/>
      <c r="X21" s="8"/>
      <c r="Y21" s="16"/>
      <c r="Z21" s="17"/>
      <c r="AA21" s="17"/>
      <c r="AB21" s="17">
        <v>11.2</v>
      </c>
      <c r="AC21" s="17">
        <v>2.7</v>
      </c>
      <c r="AD21" s="17">
        <v>30.24</v>
      </c>
      <c r="AE21" s="17"/>
      <c r="AF21" s="17">
        <v>30.24</v>
      </c>
      <c r="AG21" s="17">
        <v>30.24</v>
      </c>
      <c r="AH21" s="14" t="s">
        <v>131</v>
      </c>
      <c r="AI21" s="14" t="s">
        <v>132</v>
      </c>
      <c r="AJ21" s="14" t="s">
        <v>133</v>
      </c>
      <c r="AK21" s="14" t="s">
        <v>134</v>
      </c>
      <c r="AL21" s="14" t="s">
        <v>130</v>
      </c>
      <c r="AM21" s="21" t="s">
        <v>134</v>
      </c>
      <c r="AN21" s="22"/>
      <c r="AO21" s="24"/>
    </row>
    <row r="22" s="1" customFormat="1" ht="15.75" customHeight="1" spans="1:41">
      <c r="A22" s="6">
        <v>17</v>
      </c>
      <c r="B22" s="7" t="s">
        <v>135</v>
      </c>
      <c r="C22" s="7" t="s">
        <v>136</v>
      </c>
      <c r="D22" s="8">
        <f t="shared" si="0"/>
        <v>60.48</v>
      </c>
      <c r="E22" s="8">
        <f t="shared" si="1"/>
        <v>60.48</v>
      </c>
      <c r="F22" s="8">
        <f t="shared" si="2"/>
        <v>0</v>
      </c>
      <c r="G22" s="8">
        <f t="shared" si="3"/>
        <v>60.48</v>
      </c>
      <c r="H22" s="8">
        <f t="shared" si="4"/>
        <v>5.4</v>
      </c>
      <c r="I22" s="8">
        <v>5.4</v>
      </c>
      <c r="J22" s="8"/>
      <c r="K22" s="8">
        <f t="shared" si="5"/>
        <v>11.2</v>
      </c>
      <c r="L22" s="8">
        <v>11.2</v>
      </c>
      <c r="M22" s="8"/>
      <c r="N22" s="8"/>
      <c r="O22" s="8">
        <v>5.4</v>
      </c>
      <c r="P22" s="8">
        <f t="shared" si="6"/>
        <v>0</v>
      </c>
      <c r="Q22" s="8">
        <f t="shared" si="7"/>
        <v>0</v>
      </c>
      <c r="R22" s="8"/>
      <c r="S22" s="8"/>
      <c r="T22" s="8">
        <f t="shared" si="8"/>
        <v>0</v>
      </c>
      <c r="U22" s="8"/>
      <c r="V22" s="8"/>
      <c r="W22" s="8"/>
      <c r="X22" s="8"/>
      <c r="Y22" s="16"/>
      <c r="Z22" s="17"/>
      <c r="AA22" s="17"/>
      <c r="AB22" s="17">
        <v>11.2</v>
      </c>
      <c r="AC22" s="17">
        <v>5.4</v>
      </c>
      <c r="AD22" s="17">
        <v>60.48</v>
      </c>
      <c r="AE22" s="17"/>
      <c r="AF22" s="17">
        <v>60.48</v>
      </c>
      <c r="AG22" s="17">
        <v>60.48</v>
      </c>
      <c r="AH22" s="14" t="s">
        <v>137</v>
      </c>
      <c r="AI22" s="14" t="s">
        <v>138</v>
      </c>
      <c r="AJ22" s="14" t="s">
        <v>139</v>
      </c>
      <c r="AK22" s="14" t="s">
        <v>140</v>
      </c>
      <c r="AL22" s="14" t="s">
        <v>136</v>
      </c>
      <c r="AM22" s="21" t="s">
        <v>140</v>
      </c>
      <c r="AN22" s="22"/>
      <c r="AO22" s="24"/>
    </row>
    <row r="23" s="1" customFormat="1" ht="15.75" customHeight="1" spans="1:41">
      <c r="A23" s="6">
        <v>18</v>
      </c>
      <c r="B23" s="7" t="s">
        <v>141</v>
      </c>
      <c r="C23" s="7" t="s">
        <v>142</v>
      </c>
      <c r="D23" s="8">
        <f t="shared" si="0"/>
        <v>120.96</v>
      </c>
      <c r="E23" s="8">
        <f t="shared" si="1"/>
        <v>120.96</v>
      </c>
      <c r="F23" s="8">
        <f t="shared" si="2"/>
        <v>0</v>
      </c>
      <c r="G23" s="8">
        <f t="shared" si="3"/>
        <v>120.96</v>
      </c>
      <c r="H23" s="8">
        <f t="shared" si="4"/>
        <v>10.8</v>
      </c>
      <c r="I23" s="8">
        <v>10.8</v>
      </c>
      <c r="J23" s="8"/>
      <c r="K23" s="8">
        <f t="shared" si="5"/>
        <v>11.2</v>
      </c>
      <c r="L23" s="8">
        <v>11.2</v>
      </c>
      <c r="M23" s="8"/>
      <c r="N23" s="8"/>
      <c r="O23" s="8">
        <v>10.8</v>
      </c>
      <c r="P23" s="8">
        <f t="shared" si="6"/>
        <v>0</v>
      </c>
      <c r="Q23" s="8">
        <f t="shared" si="7"/>
        <v>0</v>
      </c>
      <c r="R23" s="8"/>
      <c r="S23" s="8"/>
      <c r="T23" s="8">
        <f t="shared" si="8"/>
        <v>0</v>
      </c>
      <c r="U23" s="8"/>
      <c r="V23" s="8"/>
      <c r="W23" s="8"/>
      <c r="X23" s="8"/>
      <c r="Y23" s="16"/>
      <c r="Z23" s="17"/>
      <c r="AA23" s="17"/>
      <c r="AB23" s="17">
        <v>11.2</v>
      </c>
      <c r="AC23" s="17">
        <v>10.8</v>
      </c>
      <c r="AD23" s="17">
        <v>120.96</v>
      </c>
      <c r="AE23" s="17"/>
      <c r="AF23" s="17">
        <v>120.96</v>
      </c>
      <c r="AG23" s="17">
        <v>120.96</v>
      </c>
      <c r="AH23" s="14" t="s">
        <v>143</v>
      </c>
      <c r="AI23" s="14" t="s">
        <v>144</v>
      </c>
      <c r="AJ23" s="14" t="s">
        <v>145</v>
      </c>
      <c r="AK23" s="14" t="s">
        <v>146</v>
      </c>
      <c r="AL23" s="14" t="s">
        <v>142</v>
      </c>
      <c r="AM23" s="21" t="s">
        <v>146</v>
      </c>
      <c r="AN23" s="22"/>
      <c r="AO23" s="24"/>
    </row>
    <row r="24" s="1" customFormat="1" ht="15.75" customHeight="1" spans="1:41">
      <c r="A24" s="6">
        <v>19</v>
      </c>
      <c r="B24" s="7" t="s">
        <v>147</v>
      </c>
      <c r="C24" s="7" t="s">
        <v>148</v>
      </c>
      <c r="D24" s="8">
        <f t="shared" si="0"/>
        <v>45.36</v>
      </c>
      <c r="E24" s="8">
        <f t="shared" si="1"/>
        <v>45.36</v>
      </c>
      <c r="F24" s="8">
        <f t="shared" si="2"/>
        <v>0</v>
      </c>
      <c r="G24" s="8">
        <f t="shared" si="3"/>
        <v>45.36</v>
      </c>
      <c r="H24" s="8">
        <f t="shared" si="4"/>
        <v>4.05</v>
      </c>
      <c r="I24" s="8">
        <v>4.05</v>
      </c>
      <c r="J24" s="8"/>
      <c r="K24" s="8">
        <f t="shared" si="5"/>
        <v>11.2</v>
      </c>
      <c r="L24" s="8">
        <v>11.2</v>
      </c>
      <c r="M24" s="8"/>
      <c r="N24" s="8"/>
      <c r="O24" s="8">
        <v>4.05</v>
      </c>
      <c r="P24" s="8">
        <f t="shared" si="6"/>
        <v>0</v>
      </c>
      <c r="Q24" s="8">
        <f t="shared" si="7"/>
        <v>0</v>
      </c>
      <c r="R24" s="8"/>
      <c r="S24" s="8"/>
      <c r="T24" s="8">
        <f t="shared" si="8"/>
        <v>0</v>
      </c>
      <c r="U24" s="8"/>
      <c r="V24" s="8"/>
      <c r="W24" s="8"/>
      <c r="X24" s="8"/>
      <c r="Y24" s="16"/>
      <c r="Z24" s="17"/>
      <c r="AA24" s="17"/>
      <c r="AB24" s="17">
        <v>11.2</v>
      </c>
      <c r="AC24" s="17">
        <v>4.05</v>
      </c>
      <c r="AD24" s="17">
        <v>45.36</v>
      </c>
      <c r="AE24" s="17"/>
      <c r="AF24" s="17">
        <v>45.36</v>
      </c>
      <c r="AG24" s="17">
        <v>45.36</v>
      </c>
      <c r="AH24" s="14" t="s">
        <v>149</v>
      </c>
      <c r="AI24" s="14" t="s">
        <v>150</v>
      </c>
      <c r="AJ24" s="14" t="s">
        <v>151</v>
      </c>
      <c r="AK24" s="14" t="s">
        <v>152</v>
      </c>
      <c r="AL24" s="14" t="s">
        <v>148</v>
      </c>
      <c r="AM24" s="21" t="s">
        <v>152</v>
      </c>
      <c r="AN24" s="22"/>
      <c r="AO24" s="24"/>
    </row>
    <row r="25" s="1" customFormat="1" ht="15.75" customHeight="1" spans="1:41">
      <c r="A25" s="6">
        <v>20</v>
      </c>
      <c r="B25" s="7" t="s">
        <v>153</v>
      </c>
      <c r="C25" s="7" t="s">
        <v>154</v>
      </c>
      <c r="D25" s="8">
        <f t="shared" si="0"/>
        <v>60.48</v>
      </c>
      <c r="E25" s="8">
        <f t="shared" si="1"/>
        <v>60.48</v>
      </c>
      <c r="F25" s="8">
        <f t="shared" si="2"/>
        <v>0</v>
      </c>
      <c r="G25" s="8">
        <f t="shared" si="3"/>
        <v>60.48</v>
      </c>
      <c r="H25" s="8">
        <f t="shared" si="4"/>
        <v>5.4</v>
      </c>
      <c r="I25" s="8">
        <v>5.4</v>
      </c>
      <c r="J25" s="8"/>
      <c r="K25" s="8">
        <f t="shared" si="5"/>
        <v>11.2</v>
      </c>
      <c r="L25" s="8">
        <v>11.2</v>
      </c>
      <c r="M25" s="8"/>
      <c r="N25" s="8"/>
      <c r="O25" s="8">
        <v>5.4</v>
      </c>
      <c r="P25" s="8">
        <f t="shared" si="6"/>
        <v>0</v>
      </c>
      <c r="Q25" s="8">
        <f t="shared" si="7"/>
        <v>0</v>
      </c>
      <c r="R25" s="8"/>
      <c r="S25" s="8"/>
      <c r="T25" s="8">
        <f t="shared" si="8"/>
        <v>0</v>
      </c>
      <c r="U25" s="8"/>
      <c r="V25" s="8"/>
      <c r="W25" s="8"/>
      <c r="X25" s="8"/>
      <c r="Y25" s="16"/>
      <c r="Z25" s="17"/>
      <c r="AA25" s="17"/>
      <c r="AB25" s="17">
        <v>11.2</v>
      </c>
      <c r="AC25" s="17">
        <v>5.4</v>
      </c>
      <c r="AD25" s="17">
        <v>60.48</v>
      </c>
      <c r="AE25" s="17"/>
      <c r="AF25" s="17">
        <v>60.48</v>
      </c>
      <c r="AG25" s="17">
        <v>60.48</v>
      </c>
      <c r="AH25" s="14" t="s">
        <v>155</v>
      </c>
      <c r="AI25" s="14" t="s">
        <v>156</v>
      </c>
      <c r="AJ25" s="14" t="s">
        <v>157</v>
      </c>
      <c r="AK25" s="14" t="s">
        <v>158</v>
      </c>
      <c r="AL25" s="14" t="s">
        <v>154</v>
      </c>
      <c r="AM25" s="21" t="s">
        <v>158</v>
      </c>
      <c r="AN25" s="22"/>
      <c r="AO25" s="24"/>
    </row>
    <row r="26" s="1" customFormat="1" ht="15.75" customHeight="1" spans="1:41">
      <c r="A26" s="6">
        <v>21</v>
      </c>
      <c r="B26" s="7" t="s">
        <v>159</v>
      </c>
      <c r="C26" s="7" t="s">
        <v>160</v>
      </c>
      <c r="D26" s="8">
        <f t="shared" si="0"/>
        <v>60.48</v>
      </c>
      <c r="E26" s="8">
        <f t="shared" si="1"/>
        <v>60.48</v>
      </c>
      <c r="F26" s="8">
        <f t="shared" si="2"/>
        <v>0</v>
      </c>
      <c r="G26" s="8">
        <f t="shared" si="3"/>
        <v>60.48</v>
      </c>
      <c r="H26" s="8">
        <f t="shared" si="4"/>
        <v>5.4</v>
      </c>
      <c r="I26" s="8">
        <v>5.4</v>
      </c>
      <c r="J26" s="8"/>
      <c r="K26" s="8">
        <f t="shared" si="5"/>
        <v>11.2</v>
      </c>
      <c r="L26" s="8">
        <v>11.2</v>
      </c>
      <c r="M26" s="8"/>
      <c r="N26" s="8"/>
      <c r="O26" s="8">
        <v>5.4</v>
      </c>
      <c r="P26" s="8">
        <f t="shared" si="6"/>
        <v>0</v>
      </c>
      <c r="Q26" s="8">
        <f t="shared" si="7"/>
        <v>0</v>
      </c>
      <c r="R26" s="8"/>
      <c r="S26" s="8"/>
      <c r="T26" s="8">
        <f t="shared" si="8"/>
        <v>0</v>
      </c>
      <c r="U26" s="8"/>
      <c r="V26" s="8"/>
      <c r="W26" s="8"/>
      <c r="X26" s="8"/>
      <c r="Y26" s="16"/>
      <c r="Z26" s="17"/>
      <c r="AA26" s="17"/>
      <c r="AB26" s="17">
        <v>11.2</v>
      </c>
      <c r="AC26" s="17">
        <v>5.4</v>
      </c>
      <c r="AD26" s="17">
        <v>60.48</v>
      </c>
      <c r="AE26" s="17"/>
      <c r="AF26" s="17">
        <v>60.48</v>
      </c>
      <c r="AG26" s="17">
        <v>60.48</v>
      </c>
      <c r="AH26" s="14" t="s">
        <v>161</v>
      </c>
      <c r="AI26" s="14" t="s">
        <v>162</v>
      </c>
      <c r="AJ26" s="14" t="s">
        <v>163</v>
      </c>
      <c r="AK26" s="14" t="s">
        <v>164</v>
      </c>
      <c r="AL26" s="14" t="s">
        <v>160</v>
      </c>
      <c r="AM26" s="21" t="s">
        <v>164</v>
      </c>
      <c r="AN26" s="22"/>
      <c r="AO26" s="24"/>
    </row>
    <row r="27" s="1" customFormat="1" ht="15.75" customHeight="1" spans="1:41">
      <c r="A27" s="6">
        <v>22</v>
      </c>
      <c r="B27" s="7" t="s">
        <v>165</v>
      </c>
      <c r="C27" s="7" t="s">
        <v>166</v>
      </c>
      <c r="D27" s="8">
        <f t="shared" si="0"/>
        <v>75.6</v>
      </c>
      <c r="E27" s="8">
        <f t="shared" si="1"/>
        <v>75.6</v>
      </c>
      <c r="F27" s="8">
        <f t="shared" si="2"/>
        <v>0</v>
      </c>
      <c r="G27" s="8">
        <f t="shared" si="3"/>
        <v>75.6</v>
      </c>
      <c r="H27" s="8">
        <f t="shared" si="4"/>
        <v>6.75</v>
      </c>
      <c r="I27" s="8">
        <v>6.75</v>
      </c>
      <c r="J27" s="8"/>
      <c r="K27" s="8">
        <f t="shared" si="5"/>
        <v>11.2</v>
      </c>
      <c r="L27" s="8">
        <v>11.2</v>
      </c>
      <c r="M27" s="8"/>
      <c r="N27" s="8"/>
      <c r="O27" s="8">
        <v>6.75</v>
      </c>
      <c r="P27" s="8">
        <f t="shared" si="6"/>
        <v>0</v>
      </c>
      <c r="Q27" s="8">
        <f t="shared" si="7"/>
        <v>0</v>
      </c>
      <c r="R27" s="8"/>
      <c r="S27" s="8"/>
      <c r="T27" s="8">
        <f t="shared" si="8"/>
        <v>0</v>
      </c>
      <c r="U27" s="8"/>
      <c r="V27" s="8"/>
      <c r="W27" s="8"/>
      <c r="X27" s="8"/>
      <c r="Y27" s="16"/>
      <c r="Z27" s="17"/>
      <c r="AA27" s="17"/>
      <c r="AB27" s="17">
        <v>11.2</v>
      </c>
      <c r="AC27" s="17">
        <v>6.75</v>
      </c>
      <c r="AD27" s="17">
        <v>75.6</v>
      </c>
      <c r="AE27" s="17"/>
      <c r="AF27" s="17">
        <v>75.6</v>
      </c>
      <c r="AG27" s="17">
        <v>75.6</v>
      </c>
      <c r="AH27" s="14" t="s">
        <v>167</v>
      </c>
      <c r="AI27" s="14" t="s">
        <v>168</v>
      </c>
      <c r="AJ27" s="14" t="s">
        <v>169</v>
      </c>
      <c r="AK27" s="14" t="s">
        <v>170</v>
      </c>
      <c r="AL27" s="14" t="s">
        <v>166</v>
      </c>
      <c r="AM27" s="21" t="s">
        <v>170</v>
      </c>
      <c r="AN27" s="22"/>
      <c r="AO27" s="24"/>
    </row>
    <row r="28" s="1" customFormat="1" ht="15.75" customHeight="1" spans="1:41">
      <c r="A28" s="6">
        <v>23</v>
      </c>
      <c r="B28" s="7" t="s">
        <v>171</v>
      </c>
      <c r="C28" s="7" t="s">
        <v>172</v>
      </c>
      <c r="D28" s="8">
        <f t="shared" si="0"/>
        <v>45.36</v>
      </c>
      <c r="E28" s="8">
        <f t="shared" si="1"/>
        <v>45.36</v>
      </c>
      <c r="F28" s="8">
        <f t="shared" si="2"/>
        <v>0</v>
      </c>
      <c r="G28" s="8">
        <f t="shared" si="3"/>
        <v>45.36</v>
      </c>
      <c r="H28" s="8">
        <f t="shared" si="4"/>
        <v>4.05</v>
      </c>
      <c r="I28" s="8">
        <v>4.05</v>
      </c>
      <c r="J28" s="8"/>
      <c r="K28" s="8">
        <f t="shared" si="5"/>
        <v>11.2</v>
      </c>
      <c r="L28" s="8">
        <v>11.2</v>
      </c>
      <c r="M28" s="8"/>
      <c r="N28" s="8"/>
      <c r="O28" s="8">
        <v>4.05</v>
      </c>
      <c r="P28" s="8">
        <f t="shared" si="6"/>
        <v>0</v>
      </c>
      <c r="Q28" s="8">
        <f t="shared" si="7"/>
        <v>0</v>
      </c>
      <c r="R28" s="8"/>
      <c r="S28" s="8"/>
      <c r="T28" s="8">
        <f t="shared" si="8"/>
        <v>0</v>
      </c>
      <c r="U28" s="8"/>
      <c r="V28" s="8"/>
      <c r="W28" s="8"/>
      <c r="X28" s="8"/>
      <c r="Y28" s="16"/>
      <c r="Z28" s="17"/>
      <c r="AA28" s="17"/>
      <c r="AB28" s="17">
        <v>11.2</v>
      </c>
      <c r="AC28" s="17">
        <v>4.05</v>
      </c>
      <c r="AD28" s="17">
        <v>45.36</v>
      </c>
      <c r="AE28" s="17"/>
      <c r="AF28" s="17">
        <v>45.36</v>
      </c>
      <c r="AG28" s="17">
        <v>45.36</v>
      </c>
      <c r="AH28" s="14" t="s">
        <v>173</v>
      </c>
      <c r="AI28" s="14" t="s">
        <v>174</v>
      </c>
      <c r="AJ28" s="14" t="s">
        <v>175</v>
      </c>
      <c r="AK28" s="14" t="s">
        <v>176</v>
      </c>
      <c r="AL28" s="14" t="s">
        <v>172</v>
      </c>
      <c r="AM28" s="21" t="s">
        <v>176</v>
      </c>
      <c r="AN28" s="22"/>
      <c r="AO28" s="24"/>
    </row>
    <row r="29" s="1" customFormat="1" ht="15.75" customHeight="1" spans="1:41">
      <c r="A29" s="6">
        <v>24</v>
      </c>
      <c r="B29" s="7" t="s">
        <v>177</v>
      </c>
      <c r="C29" s="7" t="s">
        <v>178</v>
      </c>
      <c r="D29" s="8">
        <f t="shared" si="0"/>
        <v>45.36</v>
      </c>
      <c r="E29" s="8">
        <f t="shared" si="1"/>
        <v>45.36</v>
      </c>
      <c r="F29" s="8">
        <f t="shared" si="2"/>
        <v>0</v>
      </c>
      <c r="G29" s="8">
        <f t="shared" si="3"/>
        <v>45.36</v>
      </c>
      <c r="H29" s="8">
        <f t="shared" si="4"/>
        <v>4.05</v>
      </c>
      <c r="I29" s="8">
        <v>4.05</v>
      </c>
      <c r="J29" s="8"/>
      <c r="K29" s="8">
        <f t="shared" si="5"/>
        <v>11.2</v>
      </c>
      <c r="L29" s="8">
        <v>11.2</v>
      </c>
      <c r="M29" s="8"/>
      <c r="N29" s="8"/>
      <c r="O29" s="8">
        <v>4.05</v>
      </c>
      <c r="P29" s="8">
        <f t="shared" si="6"/>
        <v>0</v>
      </c>
      <c r="Q29" s="8">
        <f t="shared" si="7"/>
        <v>0</v>
      </c>
      <c r="R29" s="8"/>
      <c r="S29" s="8"/>
      <c r="T29" s="8">
        <f t="shared" si="8"/>
        <v>0</v>
      </c>
      <c r="U29" s="8"/>
      <c r="V29" s="8"/>
      <c r="W29" s="8"/>
      <c r="X29" s="8"/>
      <c r="Y29" s="16"/>
      <c r="Z29" s="17"/>
      <c r="AA29" s="17"/>
      <c r="AB29" s="17">
        <v>11.2</v>
      </c>
      <c r="AC29" s="17">
        <v>4.05</v>
      </c>
      <c r="AD29" s="17">
        <v>45.36</v>
      </c>
      <c r="AE29" s="17"/>
      <c r="AF29" s="17">
        <v>45.36</v>
      </c>
      <c r="AG29" s="17">
        <v>45.36</v>
      </c>
      <c r="AH29" s="14" t="s">
        <v>179</v>
      </c>
      <c r="AI29" s="14" t="s">
        <v>180</v>
      </c>
      <c r="AJ29" s="14" t="s">
        <v>181</v>
      </c>
      <c r="AK29" s="14" t="s">
        <v>182</v>
      </c>
      <c r="AL29" s="14" t="s">
        <v>178</v>
      </c>
      <c r="AM29" s="21" t="s">
        <v>182</v>
      </c>
      <c r="AN29" s="22"/>
      <c r="AO29" s="24"/>
    </row>
    <row r="30" s="1" customFormat="1" ht="15.75" customHeight="1" spans="1:41">
      <c r="A30" s="6">
        <v>25</v>
      </c>
      <c r="B30" s="7" t="s">
        <v>183</v>
      </c>
      <c r="C30" s="7" t="s">
        <v>184</v>
      </c>
      <c r="D30" s="8">
        <f t="shared" si="0"/>
        <v>45.36</v>
      </c>
      <c r="E30" s="8">
        <f t="shared" si="1"/>
        <v>45.36</v>
      </c>
      <c r="F30" s="8">
        <f t="shared" si="2"/>
        <v>0</v>
      </c>
      <c r="G30" s="8">
        <f t="shared" si="3"/>
        <v>45.36</v>
      </c>
      <c r="H30" s="8">
        <f t="shared" si="4"/>
        <v>4.05</v>
      </c>
      <c r="I30" s="8">
        <v>4.05</v>
      </c>
      <c r="J30" s="8"/>
      <c r="K30" s="8">
        <f t="shared" si="5"/>
        <v>11.2</v>
      </c>
      <c r="L30" s="8">
        <v>11.2</v>
      </c>
      <c r="M30" s="8"/>
      <c r="N30" s="8"/>
      <c r="O30" s="8">
        <v>4.05</v>
      </c>
      <c r="P30" s="8">
        <f t="shared" si="6"/>
        <v>0</v>
      </c>
      <c r="Q30" s="8">
        <f t="shared" si="7"/>
        <v>0</v>
      </c>
      <c r="R30" s="8"/>
      <c r="S30" s="8"/>
      <c r="T30" s="8">
        <f t="shared" si="8"/>
        <v>0</v>
      </c>
      <c r="U30" s="8"/>
      <c r="V30" s="8"/>
      <c r="W30" s="8"/>
      <c r="X30" s="8"/>
      <c r="Y30" s="16"/>
      <c r="Z30" s="17"/>
      <c r="AA30" s="17"/>
      <c r="AB30" s="17">
        <v>11.2</v>
      </c>
      <c r="AC30" s="17">
        <v>4.05</v>
      </c>
      <c r="AD30" s="17">
        <v>45.36</v>
      </c>
      <c r="AE30" s="17"/>
      <c r="AF30" s="17">
        <v>45.36</v>
      </c>
      <c r="AG30" s="17">
        <v>45.36</v>
      </c>
      <c r="AH30" s="14" t="s">
        <v>185</v>
      </c>
      <c r="AI30" s="14" t="s">
        <v>186</v>
      </c>
      <c r="AJ30" s="14" t="s">
        <v>187</v>
      </c>
      <c r="AK30" s="14" t="s">
        <v>188</v>
      </c>
      <c r="AL30" s="14" t="s">
        <v>184</v>
      </c>
      <c r="AM30" s="21" t="s">
        <v>188</v>
      </c>
      <c r="AN30" s="22"/>
      <c r="AO30" s="24"/>
    </row>
    <row r="31" s="1" customFormat="1" ht="15.75" customHeight="1" spans="1:41">
      <c r="A31" s="6">
        <v>26</v>
      </c>
      <c r="B31" s="7" t="s">
        <v>189</v>
      </c>
      <c r="C31" s="7" t="s">
        <v>190</v>
      </c>
      <c r="D31" s="8">
        <f t="shared" si="0"/>
        <v>45.36</v>
      </c>
      <c r="E31" s="8">
        <f t="shared" si="1"/>
        <v>45.36</v>
      </c>
      <c r="F31" s="8">
        <f t="shared" si="2"/>
        <v>0</v>
      </c>
      <c r="G31" s="8">
        <f t="shared" si="3"/>
        <v>45.36</v>
      </c>
      <c r="H31" s="8">
        <f t="shared" si="4"/>
        <v>4.05</v>
      </c>
      <c r="I31" s="8">
        <v>4.05</v>
      </c>
      <c r="J31" s="8"/>
      <c r="K31" s="8">
        <f t="shared" si="5"/>
        <v>11.2</v>
      </c>
      <c r="L31" s="8">
        <v>11.2</v>
      </c>
      <c r="M31" s="8"/>
      <c r="N31" s="8"/>
      <c r="O31" s="8">
        <v>4.05</v>
      </c>
      <c r="P31" s="8">
        <f t="shared" si="6"/>
        <v>0</v>
      </c>
      <c r="Q31" s="8">
        <f t="shared" si="7"/>
        <v>0</v>
      </c>
      <c r="R31" s="8"/>
      <c r="S31" s="8"/>
      <c r="T31" s="8">
        <f t="shared" si="8"/>
        <v>0</v>
      </c>
      <c r="U31" s="8"/>
      <c r="V31" s="8"/>
      <c r="W31" s="8"/>
      <c r="X31" s="8"/>
      <c r="Y31" s="16"/>
      <c r="Z31" s="17"/>
      <c r="AA31" s="17"/>
      <c r="AB31" s="17">
        <v>11.2</v>
      </c>
      <c r="AC31" s="17">
        <v>4.05</v>
      </c>
      <c r="AD31" s="17">
        <v>45.36</v>
      </c>
      <c r="AE31" s="17"/>
      <c r="AF31" s="17">
        <v>45.36</v>
      </c>
      <c r="AG31" s="17">
        <v>45.36</v>
      </c>
      <c r="AH31" s="14" t="s">
        <v>191</v>
      </c>
      <c r="AI31" s="14" t="s">
        <v>192</v>
      </c>
      <c r="AJ31" s="14" t="s">
        <v>193</v>
      </c>
      <c r="AK31" s="14" t="s">
        <v>194</v>
      </c>
      <c r="AL31" s="14" t="s">
        <v>190</v>
      </c>
      <c r="AM31" s="21" t="s">
        <v>194</v>
      </c>
      <c r="AN31" s="22"/>
      <c r="AO31" s="24"/>
    </row>
    <row r="32" s="1" customFormat="1" ht="15.75" customHeight="1" spans="1:41">
      <c r="A32" s="6">
        <v>27</v>
      </c>
      <c r="B32" s="7" t="s">
        <v>195</v>
      </c>
      <c r="C32" s="7" t="s">
        <v>196</v>
      </c>
      <c r="D32" s="8">
        <f t="shared" si="0"/>
        <v>45.36</v>
      </c>
      <c r="E32" s="8">
        <f t="shared" si="1"/>
        <v>45.36</v>
      </c>
      <c r="F32" s="8">
        <f t="shared" si="2"/>
        <v>0</v>
      </c>
      <c r="G32" s="8">
        <f t="shared" si="3"/>
        <v>45.36</v>
      </c>
      <c r="H32" s="8">
        <f t="shared" si="4"/>
        <v>4.05</v>
      </c>
      <c r="I32" s="8">
        <v>4.05</v>
      </c>
      <c r="J32" s="8"/>
      <c r="K32" s="8">
        <f t="shared" si="5"/>
        <v>11.2</v>
      </c>
      <c r="L32" s="8">
        <v>11.2</v>
      </c>
      <c r="M32" s="8"/>
      <c r="N32" s="8"/>
      <c r="O32" s="8">
        <v>4.05</v>
      </c>
      <c r="P32" s="8">
        <f t="shared" si="6"/>
        <v>0</v>
      </c>
      <c r="Q32" s="8">
        <f t="shared" si="7"/>
        <v>0</v>
      </c>
      <c r="R32" s="8"/>
      <c r="S32" s="8"/>
      <c r="T32" s="8">
        <f t="shared" si="8"/>
        <v>0</v>
      </c>
      <c r="U32" s="8"/>
      <c r="V32" s="8"/>
      <c r="W32" s="8"/>
      <c r="X32" s="8"/>
      <c r="Y32" s="16"/>
      <c r="Z32" s="17"/>
      <c r="AA32" s="17"/>
      <c r="AB32" s="17">
        <v>11.2</v>
      </c>
      <c r="AC32" s="17">
        <v>4.05</v>
      </c>
      <c r="AD32" s="17">
        <v>45.36</v>
      </c>
      <c r="AE32" s="17"/>
      <c r="AF32" s="17">
        <v>45.36</v>
      </c>
      <c r="AG32" s="17">
        <v>45.36</v>
      </c>
      <c r="AH32" s="14" t="s">
        <v>197</v>
      </c>
      <c r="AI32" s="14" t="s">
        <v>198</v>
      </c>
      <c r="AJ32" s="14" t="s">
        <v>199</v>
      </c>
      <c r="AK32" s="14" t="s">
        <v>200</v>
      </c>
      <c r="AL32" s="14" t="s">
        <v>196</v>
      </c>
      <c r="AM32" s="21" t="s">
        <v>200</v>
      </c>
      <c r="AN32" s="22"/>
      <c r="AO32" s="24"/>
    </row>
    <row r="33" s="1" customFormat="1" ht="15.75" customHeight="1" spans="1:41">
      <c r="A33" s="6">
        <v>28</v>
      </c>
      <c r="B33" s="7" t="s">
        <v>201</v>
      </c>
      <c r="C33" s="7" t="s">
        <v>202</v>
      </c>
      <c r="D33" s="8">
        <f t="shared" si="0"/>
        <v>90.72</v>
      </c>
      <c r="E33" s="8">
        <f t="shared" si="1"/>
        <v>90.72</v>
      </c>
      <c r="F33" s="8">
        <f t="shared" si="2"/>
        <v>0</v>
      </c>
      <c r="G33" s="8">
        <f t="shared" si="3"/>
        <v>90.72</v>
      </c>
      <c r="H33" s="8">
        <f t="shared" si="4"/>
        <v>8.1</v>
      </c>
      <c r="I33" s="8">
        <v>8.1</v>
      </c>
      <c r="J33" s="8"/>
      <c r="K33" s="8">
        <f t="shared" si="5"/>
        <v>11.2</v>
      </c>
      <c r="L33" s="8">
        <v>11.2</v>
      </c>
      <c r="M33" s="8"/>
      <c r="N33" s="8"/>
      <c r="O33" s="8">
        <v>8.1</v>
      </c>
      <c r="P33" s="8">
        <f t="shared" si="6"/>
        <v>0</v>
      </c>
      <c r="Q33" s="8">
        <f t="shared" si="7"/>
        <v>0</v>
      </c>
      <c r="R33" s="8"/>
      <c r="S33" s="8"/>
      <c r="T33" s="8">
        <f t="shared" si="8"/>
        <v>0</v>
      </c>
      <c r="U33" s="8"/>
      <c r="V33" s="8"/>
      <c r="W33" s="8"/>
      <c r="X33" s="8"/>
      <c r="Y33" s="16"/>
      <c r="Z33" s="17"/>
      <c r="AA33" s="17"/>
      <c r="AB33" s="17">
        <v>11.2</v>
      </c>
      <c r="AC33" s="17">
        <v>8.1</v>
      </c>
      <c r="AD33" s="17">
        <v>90.72</v>
      </c>
      <c r="AE33" s="17"/>
      <c r="AF33" s="17">
        <v>90.72</v>
      </c>
      <c r="AG33" s="17">
        <v>90.72</v>
      </c>
      <c r="AH33" s="14" t="s">
        <v>203</v>
      </c>
      <c r="AI33" s="14" t="s">
        <v>204</v>
      </c>
      <c r="AJ33" s="14" t="s">
        <v>205</v>
      </c>
      <c r="AK33" s="14" t="s">
        <v>206</v>
      </c>
      <c r="AL33" s="14" t="s">
        <v>202</v>
      </c>
      <c r="AM33" s="21" t="s">
        <v>206</v>
      </c>
      <c r="AN33" s="22"/>
      <c r="AO33" s="24"/>
    </row>
    <row r="34" s="1" customFormat="1" ht="15.75" customHeight="1" spans="1:41">
      <c r="A34" s="6">
        <v>29</v>
      </c>
      <c r="B34" s="7" t="s">
        <v>207</v>
      </c>
      <c r="C34" s="7" t="s">
        <v>208</v>
      </c>
      <c r="D34" s="8">
        <f t="shared" si="0"/>
        <v>75.6</v>
      </c>
      <c r="E34" s="8">
        <f t="shared" si="1"/>
        <v>75.6</v>
      </c>
      <c r="F34" s="8">
        <f t="shared" si="2"/>
        <v>0</v>
      </c>
      <c r="G34" s="8">
        <f t="shared" si="3"/>
        <v>75.6</v>
      </c>
      <c r="H34" s="8">
        <f t="shared" si="4"/>
        <v>6.75</v>
      </c>
      <c r="I34" s="8">
        <v>6.75</v>
      </c>
      <c r="J34" s="8"/>
      <c r="K34" s="8">
        <f t="shared" si="5"/>
        <v>11.2</v>
      </c>
      <c r="L34" s="8">
        <v>11.2</v>
      </c>
      <c r="M34" s="8"/>
      <c r="N34" s="8"/>
      <c r="O34" s="8">
        <v>6.75</v>
      </c>
      <c r="P34" s="8">
        <f t="shared" si="6"/>
        <v>0</v>
      </c>
      <c r="Q34" s="8">
        <f t="shared" si="7"/>
        <v>0</v>
      </c>
      <c r="R34" s="8"/>
      <c r="S34" s="8"/>
      <c r="T34" s="8">
        <f t="shared" si="8"/>
        <v>0</v>
      </c>
      <c r="U34" s="8"/>
      <c r="V34" s="8"/>
      <c r="W34" s="8"/>
      <c r="X34" s="8"/>
      <c r="Y34" s="16"/>
      <c r="Z34" s="17"/>
      <c r="AA34" s="17"/>
      <c r="AB34" s="17">
        <v>11.2</v>
      </c>
      <c r="AC34" s="17">
        <v>6.75</v>
      </c>
      <c r="AD34" s="17">
        <v>75.6</v>
      </c>
      <c r="AE34" s="17"/>
      <c r="AF34" s="17">
        <v>75.6</v>
      </c>
      <c r="AG34" s="17">
        <v>75.6</v>
      </c>
      <c r="AH34" s="14" t="s">
        <v>209</v>
      </c>
      <c r="AI34" s="14" t="s">
        <v>210</v>
      </c>
      <c r="AJ34" s="14" t="s">
        <v>211</v>
      </c>
      <c r="AK34" s="14" t="s">
        <v>212</v>
      </c>
      <c r="AL34" s="14" t="s">
        <v>208</v>
      </c>
      <c r="AM34" s="21" t="s">
        <v>212</v>
      </c>
      <c r="AN34" s="22"/>
      <c r="AO34" s="24"/>
    </row>
    <row r="35" s="1" customFormat="1" ht="15.75" customHeight="1" spans="1:41">
      <c r="A35" s="6">
        <v>30</v>
      </c>
      <c r="B35" s="7" t="s">
        <v>213</v>
      </c>
      <c r="C35" s="7" t="s">
        <v>214</v>
      </c>
      <c r="D35" s="8">
        <f t="shared" si="0"/>
        <v>45.36</v>
      </c>
      <c r="E35" s="8">
        <f t="shared" si="1"/>
        <v>45.36</v>
      </c>
      <c r="F35" s="8">
        <f t="shared" si="2"/>
        <v>0</v>
      </c>
      <c r="G35" s="8">
        <f t="shared" si="3"/>
        <v>45.36</v>
      </c>
      <c r="H35" s="8">
        <f t="shared" si="4"/>
        <v>4.05</v>
      </c>
      <c r="I35" s="8">
        <v>4.05</v>
      </c>
      <c r="J35" s="8"/>
      <c r="K35" s="8">
        <f t="shared" si="5"/>
        <v>11.2</v>
      </c>
      <c r="L35" s="8">
        <v>11.2</v>
      </c>
      <c r="M35" s="8"/>
      <c r="N35" s="8"/>
      <c r="O35" s="8">
        <v>4.05</v>
      </c>
      <c r="P35" s="8">
        <f t="shared" si="6"/>
        <v>0</v>
      </c>
      <c r="Q35" s="8">
        <f t="shared" si="7"/>
        <v>0</v>
      </c>
      <c r="R35" s="8"/>
      <c r="S35" s="8"/>
      <c r="T35" s="8">
        <f t="shared" si="8"/>
        <v>0</v>
      </c>
      <c r="U35" s="8"/>
      <c r="V35" s="8"/>
      <c r="W35" s="8"/>
      <c r="X35" s="8"/>
      <c r="Y35" s="16"/>
      <c r="Z35" s="17"/>
      <c r="AA35" s="17"/>
      <c r="AB35" s="17">
        <v>11.2</v>
      </c>
      <c r="AC35" s="17">
        <v>4.05</v>
      </c>
      <c r="AD35" s="17">
        <v>45.36</v>
      </c>
      <c r="AE35" s="17"/>
      <c r="AF35" s="17">
        <v>45.36</v>
      </c>
      <c r="AG35" s="17">
        <v>45.36</v>
      </c>
      <c r="AH35" s="14" t="s">
        <v>215</v>
      </c>
      <c r="AI35" s="14" t="s">
        <v>216</v>
      </c>
      <c r="AJ35" s="14" t="s">
        <v>217</v>
      </c>
      <c r="AK35" s="14" t="s">
        <v>218</v>
      </c>
      <c r="AL35" s="14" t="s">
        <v>214</v>
      </c>
      <c r="AM35" s="21" t="s">
        <v>218</v>
      </c>
      <c r="AN35" s="22"/>
      <c r="AO35" s="24"/>
    </row>
    <row r="36" s="1" customFormat="1" ht="15.75" customHeight="1" spans="1:41">
      <c r="A36" s="6">
        <v>31</v>
      </c>
      <c r="B36" s="7" t="s">
        <v>219</v>
      </c>
      <c r="C36" s="7" t="s">
        <v>220</v>
      </c>
      <c r="D36" s="8">
        <f t="shared" si="0"/>
        <v>45.36</v>
      </c>
      <c r="E36" s="8">
        <f t="shared" si="1"/>
        <v>45.36</v>
      </c>
      <c r="F36" s="8">
        <f t="shared" si="2"/>
        <v>0</v>
      </c>
      <c r="G36" s="8">
        <f t="shared" si="3"/>
        <v>45.36</v>
      </c>
      <c r="H36" s="8">
        <f t="shared" si="4"/>
        <v>4.05</v>
      </c>
      <c r="I36" s="8">
        <v>4.05</v>
      </c>
      <c r="J36" s="8"/>
      <c r="K36" s="8">
        <f t="shared" si="5"/>
        <v>11.2</v>
      </c>
      <c r="L36" s="8">
        <v>11.2</v>
      </c>
      <c r="M36" s="8"/>
      <c r="N36" s="8"/>
      <c r="O36" s="8">
        <v>4.05</v>
      </c>
      <c r="P36" s="8">
        <f t="shared" si="6"/>
        <v>0</v>
      </c>
      <c r="Q36" s="8">
        <f t="shared" si="7"/>
        <v>0</v>
      </c>
      <c r="R36" s="8"/>
      <c r="S36" s="8"/>
      <c r="T36" s="8">
        <f t="shared" si="8"/>
        <v>0</v>
      </c>
      <c r="U36" s="8"/>
      <c r="V36" s="8"/>
      <c r="W36" s="8"/>
      <c r="X36" s="8"/>
      <c r="Y36" s="16"/>
      <c r="Z36" s="17"/>
      <c r="AA36" s="17"/>
      <c r="AB36" s="17">
        <v>11.2</v>
      </c>
      <c r="AC36" s="17">
        <v>4.05</v>
      </c>
      <c r="AD36" s="17">
        <v>45.36</v>
      </c>
      <c r="AE36" s="17"/>
      <c r="AF36" s="17">
        <v>45.36</v>
      </c>
      <c r="AG36" s="17">
        <v>45.36</v>
      </c>
      <c r="AH36" s="14" t="s">
        <v>221</v>
      </c>
      <c r="AI36" s="14" t="s">
        <v>222</v>
      </c>
      <c r="AJ36" s="14" t="s">
        <v>223</v>
      </c>
      <c r="AK36" s="14" t="s">
        <v>224</v>
      </c>
      <c r="AL36" s="14" t="s">
        <v>220</v>
      </c>
      <c r="AM36" s="21" t="s">
        <v>224</v>
      </c>
      <c r="AN36" s="22"/>
      <c r="AO36" s="24"/>
    </row>
    <row r="37" s="1" customFormat="1" ht="15.75" customHeight="1" spans="1:41">
      <c r="A37" s="6">
        <v>32</v>
      </c>
      <c r="B37" s="7" t="s">
        <v>225</v>
      </c>
      <c r="C37" s="7" t="s">
        <v>226</v>
      </c>
      <c r="D37" s="8">
        <f t="shared" si="0"/>
        <v>45.36</v>
      </c>
      <c r="E37" s="8">
        <f t="shared" si="1"/>
        <v>45.36</v>
      </c>
      <c r="F37" s="8">
        <f t="shared" si="2"/>
        <v>0</v>
      </c>
      <c r="G37" s="8">
        <f t="shared" si="3"/>
        <v>45.36</v>
      </c>
      <c r="H37" s="8">
        <f t="shared" si="4"/>
        <v>4.05</v>
      </c>
      <c r="I37" s="8">
        <v>4.05</v>
      </c>
      <c r="J37" s="8"/>
      <c r="K37" s="8">
        <f t="shared" si="5"/>
        <v>11.2</v>
      </c>
      <c r="L37" s="8">
        <v>11.2</v>
      </c>
      <c r="M37" s="8"/>
      <c r="N37" s="8"/>
      <c r="O37" s="8">
        <v>4.05</v>
      </c>
      <c r="P37" s="8">
        <f t="shared" si="6"/>
        <v>0</v>
      </c>
      <c r="Q37" s="8">
        <f t="shared" si="7"/>
        <v>0</v>
      </c>
      <c r="R37" s="8"/>
      <c r="S37" s="8"/>
      <c r="T37" s="8">
        <f t="shared" si="8"/>
        <v>0</v>
      </c>
      <c r="U37" s="8"/>
      <c r="V37" s="8"/>
      <c r="W37" s="8"/>
      <c r="X37" s="8"/>
      <c r="Y37" s="16"/>
      <c r="Z37" s="17"/>
      <c r="AA37" s="17"/>
      <c r="AB37" s="17">
        <v>11.2</v>
      </c>
      <c r="AC37" s="17">
        <v>4.05</v>
      </c>
      <c r="AD37" s="17">
        <v>45.36</v>
      </c>
      <c r="AE37" s="17"/>
      <c r="AF37" s="17">
        <v>45.36</v>
      </c>
      <c r="AG37" s="17">
        <v>45.36</v>
      </c>
      <c r="AH37" s="14" t="s">
        <v>227</v>
      </c>
      <c r="AI37" s="14" t="s">
        <v>228</v>
      </c>
      <c r="AJ37" s="14" t="s">
        <v>229</v>
      </c>
      <c r="AK37" s="14" t="s">
        <v>230</v>
      </c>
      <c r="AL37" s="14" t="s">
        <v>226</v>
      </c>
      <c r="AM37" s="21" t="s">
        <v>230</v>
      </c>
      <c r="AN37" s="22"/>
      <c r="AO37" s="24"/>
    </row>
    <row r="38" s="1" customFormat="1" ht="15.75" customHeight="1" spans="1:41">
      <c r="A38" s="6">
        <v>33</v>
      </c>
      <c r="B38" s="7" t="s">
        <v>231</v>
      </c>
      <c r="C38" s="7" t="s">
        <v>232</v>
      </c>
      <c r="D38" s="8">
        <f t="shared" si="0"/>
        <v>90.72</v>
      </c>
      <c r="E38" s="8">
        <f t="shared" si="1"/>
        <v>90.72</v>
      </c>
      <c r="F38" s="8">
        <f t="shared" si="2"/>
        <v>0</v>
      </c>
      <c r="G38" s="8">
        <f t="shared" si="3"/>
        <v>90.72</v>
      </c>
      <c r="H38" s="8">
        <f t="shared" si="4"/>
        <v>8.1</v>
      </c>
      <c r="I38" s="8">
        <v>8.1</v>
      </c>
      <c r="J38" s="8"/>
      <c r="K38" s="8">
        <f t="shared" si="5"/>
        <v>11.2</v>
      </c>
      <c r="L38" s="8">
        <v>11.2</v>
      </c>
      <c r="M38" s="8"/>
      <c r="N38" s="8"/>
      <c r="O38" s="8">
        <v>8.1</v>
      </c>
      <c r="P38" s="8">
        <f t="shared" si="6"/>
        <v>0</v>
      </c>
      <c r="Q38" s="8">
        <f t="shared" si="7"/>
        <v>0</v>
      </c>
      <c r="R38" s="8"/>
      <c r="S38" s="8"/>
      <c r="T38" s="8">
        <f t="shared" si="8"/>
        <v>0</v>
      </c>
      <c r="U38" s="8"/>
      <c r="V38" s="8"/>
      <c r="W38" s="8"/>
      <c r="X38" s="8"/>
      <c r="Y38" s="16"/>
      <c r="Z38" s="17"/>
      <c r="AA38" s="17"/>
      <c r="AB38" s="17">
        <v>11.2</v>
      </c>
      <c r="AC38" s="17">
        <v>8.1</v>
      </c>
      <c r="AD38" s="17">
        <v>90.72</v>
      </c>
      <c r="AE38" s="17"/>
      <c r="AF38" s="17">
        <v>90.72</v>
      </c>
      <c r="AG38" s="17">
        <v>90.72</v>
      </c>
      <c r="AH38" s="14" t="s">
        <v>233</v>
      </c>
      <c r="AI38" s="14" t="s">
        <v>234</v>
      </c>
      <c r="AJ38" s="14" t="s">
        <v>235</v>
      </c>
      <c r="AK38" s="14" t="s">
        <v>236</v>
      </c>
      <c r="AL38" s="14" t="s">
        <v>232</v>
      </c>
      <c r="AM38" s="21" t="s">
        <v>236</v>
      </c>
      <c r="AN38" s="22"/>
      <c r="AO38" s="24"/>
    </row>
    <row r="39" s="1" customFormat="1" ht="15.75" customHeight="1" spans="1:41">
      <c r="A39" s="6">
        <v>34</v>
      </c>
      <c r="B39" s="7" t="s">
        <v>237</v>
      </c>
      <c r="C39" s="7" t="s">
        <v>238</v>
      </c>
      <c r="D39" s="8">
        <f t="shared" si="0"/>
        <v>30.24</v>
      </c>
      <c r="E39" s="8">
        <f t="shared" si="1"/>
        <v>30.24</v>
      </c>
      <c r="F39" s="8">
        <f t="shared" si="2"/>
        <v>0</v>
      </c>
      <c r="G39" s="8">
        <f t="shared" si="3"/>
        <v>30.24</v>
      </c>
      <c r="H39" s="8">
        <f t="shared" si="4"/>
        <v>2.7</v>
      </c>
      <c r="I39" s="8">
        <v>2.7</v>
      </c>
      <c r="J39" s="8"/>
      <c r="K39" s="8">
        <f t="shared" si="5"/>
        <v>11.2</v>
      </c>
      <c r="L39" s="8">
        <v>11.2</v>
      </c>
      <c r="M39" s="8"/>
      <c r="N39" s="8"/>
      <c r="O39" s="8">
        <v>2.7</v>
      </c>
      <c r="P39" s="8">
        <f t="shared" si="6"/>
        <v>0</v>
      </c>
      <c r="Q39" s="8">
        <f t="shared" si="7"/>
        <v>0</v>
      </c>
      <c r="R39" s="8"/>
      <c r="S39" s="8"/>
      <c r="T39" s="8">
        <f t="shared" si="8"/>
        <v>0</v>
      </c>
      <c r="U39" s="8"/>
      <c r="V39" s="8"/>
      <c r="W39" s="8"/>
      <c r="X39" s="8"/>
      <c r="Y39" s="16"/>
      <c r="Z39" s="17"/>
      <c r="AA39" s="17"/>
      <c r="AB39" s="17">
        <v>11.2</v>
      </c>
      <c r="AC39" s="17">
        <v>2.7</v>
      </c>
      <c r="AD39" s="17">
        <v>30.24</v>
      </c>
      <c r="AE39" s="17"/>
      <c r="AF39" s="17">
        <v>30.24</v>
      </c>
      <c r="AG39" s="17">
        <v>30.24</v>
      </c>
      <c r="AH39" s="14" t="s">
        <v>239</v>
      </c>
      <c r="AI39" s="14" t="s">
        <v>240</v>
      </c>
      <c r="AJ39" s="14" t="s">
        <v>241</v>
      </c>
      <c r="AK39" s="14" t="s">
        <v>242</v>
      </c>
      <c r="AL39" s="14" t="s">
        <v>238</v>
      </c>
      <c r="AM39" s="21" t="s">
        <v>242</v>
      </c>
      <c r="AN39" s="22"/>
      <c r="AO39" s="24"/>
    </row>
    <row r="40" s="1" customFormat="1" ht="15.75" customHeight="1" spans="1:41">
      <c r="A40" s="6">
        <v>35</v>
      </c>
      <c r="B40" s="7" t="s">
        <v>243</v>
      </c>
      <c r="C40" s="7" t="s">
        <v>244</v>
      </c>
      <c r="D40" s="8">
        <f t="shared" si="0"/>
        <v>45.36</v>
      </c>
      <c r="E40" s="8">
        <f t="shared" si="1"/>
        <v>45.36</v>
      </c>
      <c r="F40" s="8">
        <f t="shared" si="2"/>
        <v>0</v>
      </c>
      <c r="G40" s="8">
        <f t="shared" si="3"/>
        <v>45.36</v>
      </c>
      <c r="H40" s="8">
        <f t="shared" si="4"/>
        <v>4.05</v>
      </c>
      <c r="I40" s="8">
        <v>4.05</v>
      </c>
      <c r="J40" s="8"/>
      <c r="K40" s="8">
        <f t="shared" si="5"/>
        <v>11.2</v>
      </c>
      <c r="L40" s="8">
        <v>11.2</v>
      </c>
      <c r="M40" s="8"/>
      <c r="N40" s="8"/>
      <c r="O40" s="8">
        <v>4.05</v>
      </c>
      <c r="P40" s="8">
        <f t="shared" si="6"/>
        <v>0</v>
      </c>
      <c r="Q40" s="8">
        <f t="shared" si="7"/>
        <v>0</v>
      </c>
      <c r="R40" s="8"/>
      <c r="S40" s="8"/>
      <c r="T40" s="8">
        <f t="shared" si="8"/>
        <v>0</v>
      </c>
      <c r="U40" s="8"/>
      <c r="V40" s="8"/>
      <c r="W40" s="8"/>
      <c r="X40" s="8"/>
      <c r="Y40" s="16"/>
      <c r="Z40" s="17"/>
      <c r="AA40" s="17"/>
      <c r="AB40" s="17">
        <v>11.2</v>
      </c>
      <c r="AC40" s="17">
        <v>4.05</v>
      </c>
      <c r="AD40" s="17">
        <v>45.36</v>
      </c>
      <c r="AE40" s="17"/>
      <c r="AF40" s="17">
        <v>45.36</v>
      </c>
      <c r="AG40" s="17">
        <v>45.36</v>
      </c>
      <c r="AH40" s="14" t="s">
        <v>245</v>
      </c>
      <c r="AI40" s="14" t="s">
        <v>246</v>
      </c>
      <c r="AJ40" s="14" t="s">
        <v>247</v>
      </c>
      <c r="AK40" s="14" t="s">
        <v>248</v>
      </c>
      <c r="AL40" s="14" t="s">
        <v>244</v>
      </c>
      <c r="AM40" s="21" t="s">
        <v>248</v>
      </c>
      <c r="AN40" s="22"/>
      <c r="AO40" s="24"/>
    </row>
    <row r="41" s="1" customFormat="1" ht="15.75" customHeight="1" spans="1:41">
      <c r="A41" s="6">
        <v>36</v>
      </c>
      <c r="B41" s="7" t="s">
        <v>249</v>
      </c>
      <c r="C41" s="7" t="s">
        <v>250</v>
      </c>
      <c r="D41" s="8">
        <f t="shared" si="0"/>
        <v>45.36</v>
      </c>
      <c r="E41" s="8">
        <f t="shared" si="1"/>
        <v>45.36</v>
      </c>
      <c r="F41" s="8">
        <f t="shared" si="2"/>
        <v>0</v>
      </c>
      <c r="G41" s="8">
        <f t="shared" si="3"/>
        <v>45.36</v>
      </c>
      <c r="H41" s="8">
        <f t="shared" si="4"/>
        <v>4.05</v>
      </c>
      <c r="I41" s="8">
        <v>4.05</v>
      </c>
      <c r="J41" s="8"/>
      <c r="K41" s="8">
        <f t="shared" si="5"/>
        <v>11.2</v>
      </c>
      <c r="L41" s="8">
        <v>11.2</v>
      </c>
      <c r="M41" s="8"/>
      <c r="N41" s="8"/>
      <c r="O41" s="8">
        <v>4.05</v>
      </c>
      <c r="P41" s="8">
        <f t="shared" si="6"/>
        <v>0</v>
      </c>
      <c r="Q41" s="8">
        <f t="shared" si="7"/>
        <v>0</v>
      </c>
      <c r="R41" s="8"/>
      <c r="S41" s="8"/>
      <c r="T41" s="8">
        <f t="shared" si="8"/>
        <v>0</v>
      </c>
      <c r="U41" s="8"/>
      <c r="V41" s="8"/>
      <c r="W41" s="8"/>
      <c r="X41" s="8"/>
      <c r="Y41" s="16"/>
      <c r="Z41" s="17"/>
      <c r="AA41" s="17"/>
      <c r="AB41" s="17">
        <v>11.2</v>
      </c>
      <c r="AC41" s="17">
        <v>4.05</v>
      </c>
      <c r="AD41" s="17">
        <v>45.36</v>
      </c>
      <c r="AE41" s="17"/>
      <c r="AF41" s="17">
        <v>45.36</v>
      </c>
      <c r="AG41" s="17">
        <v>45.36</v>
      </c>
      <c r="AH41" s="14" t="s">
        <v>251</v>
      </c>
      <c r="AI41" s="14" t="s">
        <v>252</v>
      </c>
      <c r="AJ41" s="14" t="s">
        <v>253</v>
      </c>
      <c r="AK41" s="14" t="s">
        <v>254</v>
      </c>
      <c r="AL41" s="14" t="s">
        <v>250</v>
      </c>
      <c r="AM41" s="21" t="s">
        <v>254</v>
      </c>
      <c r="AN41" s="22"/>
      <c r="AO41" s="24"/>
    </row>
    <row r="42" s="1" customFormat="1" ht="15.75" customHeight="1" spans="1:41">
      <c r="A42" s="6">
        <v>37</v>
      </c>
      <c r="B42" s="7" t="s">
        <v>255</v>
      </c>
      <c r="C42" s="7" t="s">
        <v>256</v>
      </c>
      <c r="D42" s="8">
        <f t="shared" si="0"/>
        <v>15.12</v>
      </c>
      <c r="E42" s="8">
        <f t="shared" si="1"/>
        <v>15.12</v>
      </c>
      <c r="F42" s="8">
        <f t="shared" si="2"/>
        <v>0</v>
      </c>
      <c r="G42" s="8">
        <f t="shared" si="3"/>
        <v>15.12</v>
      </c>
      <c r="H42" s="8">
        <f t="shared" si="4"/>
        <v>1.35</v>
      </c>
      <c r="I42" s="8">
        <v>1.35</v>
      </c>
      <c r="J42" s="8"/>
      <c r="K42" s="8">
        <f t="shared" si="5"/>
        <v>11.2</v>
      </c>
      <c r="L42" s="8">
        <v>11.2</v>
      </c>
      <c r="M42" s="8"/>
      <c r="N42" s="8"/>
      <c r="O42" s="8">
        <v>1.35</v>
      </c>
      <c r="P42" s="8">
        <f t="shared" si="6"/>
        <v>0</v>
      </c>
      <c r="Q42" s="8">
        <f t="shared" si="7"/>
        <v>0</v>
      </c>
      <c r="R42" s="8"/>
      <c r="S42" s="8"/>
      <c r="T42" s="8">
        <f t="shared" si="8"/>
        <v>0</v>
      </c>
      <c r="U42" s="8"/>
      <c r="V42" s="8"/>
      <c r="W42" s="8"/>
      <c r="X42" s="8"/>
      <c r="Y42" s="16"/>
      <c r="Z42" s="17"/>
      <c r="AA42" s="17"/>
      <c r="AB42" s="17">
        <v>11.2</v>
      </c>
      <c r="AC42" s="17">
        <v>1.35</v>
      </c>
      <c r="AD42" s="17">
        <v>15.12</v>
      </c>
      <c r="AE42" s="17"/>
      <c r="AF42" s="17">
        <v>15.12</v>
      </c>
      <c r="AG42" s="17">
        <v>15.12</v>
      </c>
      <c r="AH42" s="14" t="s">
        <v>257</v>
      </c>
      <c r="AI42" s="14" t="s">
        <v>258</v>
      </c>
      <c r="AJ42" s="14" t="s">
        <v>259</v>
      </c>
      <c r="AK42" s="14" t="s">
        <v>260</v>
      </c>
      <c r="AL42" s="14" t="s">
        <v>256</v>
      </c>
      <c r="AM42" s="21" t="s">
        <v>260</v>
      </c>
      <c r="AN42" s="22"/>
      <c r="AO42" s="24"/>
    </row>
    <row r="43" s="1" customFormat="1" ht="15.75" customHeight="1" spans="1:41">
      <c r="A43" s="6">
        <v>38</v>
      </c>
      <c r="B43" s="7" t="s">
        <v>261</v>
      </c>
      <c r="C43" s="7" t="s">
        <v>262</v>
      </c>
      <c r="D43" s="8">
        <f t="shared" si="0"/>
        <v>90.72</v>
      </c>
      <c r="E43" s="8">
        <f t="shared" si="1"/>
        <v>90.72</v>
      </c>
      <c r="F43" s="8">
        <f t="shared" si="2"/>
        <v>0</v>
      </c>
      <c r="G43" s="8">
        <f t="shared" si="3"/>
        <v>90.72</v>
      </c>
      <c r="H43" s="8">
        <f t="shared" si="4"/>
        <v>8.1</v>
      </c>
      <c r="I43" s="8">
        <v>8.1</v>
      </c>
      <c r="J43" s="8"/>
      <c r="K43" s="8">
        <f t="shared" si="5"/>
        <v>11.2</v>
      </c>
      <c r="L43" s="8">
        <v>11.2</v>
      </c>
      <c r="M43" s="8"/>
      <c r="N43" s="8"/>
      <c r="O43" s="8">
        <v>8.1</v>
      </c>
      <c r="P43" s="8">
        <f t="shared" si="6"/>
        <v>0</v>
      </c>
      <c r="Q43" s="8">
        <f t="shared" si="7"/>
        <v>0</v>
      </c>
      <c r="R43" s="8"/>
      <c r="S43" s="8"/>
      <c r="T43" s="8">
        <f t="shared" si="8"/>
        <v>0</v>
      </c>
      <c r="U43" s="8"/>
      <c r="V43" s="8"/>
      <c r="W43" s="8"/>
      <c r="X43" s="8"/>
      <c r="Y43" s="16"/>
      <c r="Z43" s="17"/>
      <c r="AA43" s="17"/>
      <c r="AB43" s="17">
        <v>11.2</v>
      </c>
      <c r="AC43" s="17">
        <v>8.1</v>
      </c>
      <c r="AD43" s="17">
        <v>90.72</v>
      </c>
      <c r="AE43" s="17"/>
      <c r="AF43" s="17">
        <v>90.72</v>
      </c>
      <c r="AG43" s="17">
        <v>90.72</v>
      </c>
      <c r="AH43" s="14" t="s">
        <v>263</v>
      </c>
      <c r="AI43" s="14" t="s">
        <v>264</v>
      </c>
      <c r="AJ43" s="14" t="s">
        <v>265</v>
      </c>
      <c r="AK43" s="14" t="s">
        <v>266</v>
      </c>
      <c r="AL43" s="14" t="s">
        <v>262</v>
      </c>
      <c r="AM43" s="21" t="s">
        <v>266</v>
      </c>
      <c r="AN43" s="22"/>
      <c r="AO43" s="24"/>
    </row>
    <row r="44" s="1" customFormat="1" ht="15.75" customHeight="1" spans="1:41">
      <c r="A44" s="6">
        <v>39</v>
      </c>
      <c r="B44" s="7" t="s">
        <v>267</v>
      </c>
      <c r="C44" s="7" t="s">
        <v>268</v>
      </c>
      <c r="D44" s="8">
        <f t="shared" si="0"/>
        <v>45.36</v>
      </c>
      <c r="E44" s="8">
        <f t="shared" si="1"/>
        <v>45.36</v>
      </c>
      <c r="F44" s="8">
        <f t="shared" si="2"/>
        <v>0</v>
      </c>
      <c r="G44" s="8">
        <f t="shared" si="3"/>
        <v>45.36</v>
      </c>
      <c r="H44" s="8">
        <f t="shared" si="4"/>
        <v>4.05</v>
      </c>
      <c r="I44" s="8">
        <v>4.05</v>
      </c>
      <c r="J44" s="8"/>
      <c r="K44" s="8">
        <f t="shared" si="5"/>
        <v>11.2</v>
      </c>
      <c r="L44" s="8">
        <v>11.2</v>
      </c>
      <c r="M44" s="8"/>
      <c r="N44" s="8"/>
      <c r="O44" s="8">
        <v>4.05</v>
      </c>
      <c r="P44" s="8">
        <f t="shared" si="6"/>
        <v>0</v>
      </c>
      <c r="Q44" s="8">
        <f t="shared" si="7"/>
        <v>0</v>
      </c>
      <c r="R44" s="8"/>
      <c r="S44" s="8"/>
      <c r="T44" s="8">
        <f t="shared" si="8"/>
        <v>0</v>
      </c>
      <c r="U44" s="8"/>
      <c r="V44" s="8"/>
      <c r="W44" s="8"/>
      <c r="X44" s="8"/>
      <c r="Y44" s="16"/>
      <c r="Z44" s="17"/>
      <c r="AA44" s="17"/>
      <c r="AB44" s="17">
        <v>11.2</v>
      </c>
      <c r="AC44" s="17">
        <v>4.05</v>
      </c>
      <c r="AD44" s="17">
        <v>45.36</v>
      </c>
      <c r="AE44" s="17"/>
      <c r="AF44" s="17">
        <v>45.36</v>
      </c>
      <c r="AG44" s="17">
        <v>45.36</v>
      </c>
      <c r="AH44" s="14" t="s">
        <v>269</v>
      </c>
      <c r="AI44" s="14" t="s">
        <v>270</v>
      </c>
      <c r="AJ44" s="14" t="s">
        <v>271</v>
      </c>
      <c r="AK44" s="14" t="s">
        <v>272</v>
      </c>
      <c r="AL44" s="14" t="s">
        <v>268</v>
      </c>
      <c r="AM44" s="21" t="s">
        <v>272</v>
      </c>
      <c r="AN44" s="22"/>
      <c r="AO44" s="24"/>
    </row>
    <row r="45" s="1" customFormat="1" ht="15.75" customHeight="1" spans="1:41">
      <c r="A45" s="6">
        <v>40</v>
      </c>
      <c r="B45" s="7" t="s">
        <v>273</v>
      </c>
      <c r="C45" s="7" t="s">
        <v>274</v>
      </c>
      <c r="D45" s="8">
        <f t="shared" si="0"/>
        <v>15.12</v>
      </c>
      <c r="E45" s="8">
        <f t="shared" si="1"/>
        <v>15.12</v>
      </c>
      <c r="F45" s="8">
        <f t="shared" si="2"/>
        <v>0</v>
      </c>
      <c r="G45" s="8">
        <f t="shared" si="3"/>
        <v>15.12</v>
      </c>
      <c r="H45" s="8">
        <f t="shared" si="4"/>
        <v>1.35</v>
      </c>
      <c r="I45" s="8">
        <v>1.35</v>
      </c>
      <c r="J45" s="8"/>
      <c r="K45" s="8">
        <f t="shared" si="5"/>
        <v>11.2</v>
      </c>
      <c r="L45" s="8">
        <v>11.2</v>
      </c>
      <c r="M45" s="8"/>
      <c r="N45" s="8"/>
      <c r="O45" s="8">
        <v>1.35</v>
      </c>
      <c r="P45" s="8">
        <f t="shared" si="6"/>
        <v>0</v>
      </c>
      <c r="Q45" s="8">
        <f t="shared" si="7"/>
        <v>0</v>
      </c>
      <c r="R45" s="8"/>
      <c r="S45" s="8"/>
      <c r="T45" s="8">
        <f t="shared" si="8"/>
        <v>0</v>
      </c>
      <c r="U45" s="8"/>
      <c r="V45" s="8"/>
      <c r="W45" s="8"/>
      <c r="X45" s="8"/>
      <c r="Y45" s="16"/>
      <c r="Z45" s="17"/>
      <c r="AA45" s="17"/>
      <c r="AB45" s="17">
        <v>11.2</v>
      </c>
      <c r="AC45" s="17">
        <v>1.35</v>
      </c>
      <c r="AD45" s="17">
        <v>15.12</v>
      </c>
      <c r="AE45" s="17"/>
      <c r="AF45" s="17">
        <v>15.12</v>
      </c>
      <c r="AG45" s="17">
        <v>15.12</v>
      </c>
      <c r="AH45" s="14" t="s">
        <v>275</v>
      </c>
      <c r="AI45" s="14" t="s">
        <v>276</v>
      </c>
      <c r="AJ45" s="14" t="s">
        <v>277</v>
      </c>
      <c r="AK45" s="14" t="s">
        <v>278</v>
      </c>
      <c r="AL45" s="14" t="s">
        <v>274</v>
      </c>
      <c r="AM45" s="21" t="s">
        <v>278</v>
      </c>
      <c r="AN45" s="22"/>
      <c r="AO45" s="24"/>
    </row>
    <row r="46" s="1" customFormat="1" ht="15.75" customHeight="1" spans="1:41">
      <c r="A46" s="6">
        <v>41</v>
      </c>
      <c r="B46" s="7" t="s">
        <v>279</v>
      </c>
      <c r="C46" s="7" t="s">
        <v>280</v>
      </c>
      <c r="D46" s="8">
        <f t="shared" si="0"/>
        <v>30.24</v>
      </c>
      <c r="E46" s="8">
        <f t="shared" si="1"/>
        <v>30.24</v>
      </c>
      <c r="F46" s="8">
        <f t="shared" si="2"/>
        <v>0</v>
      </c>
      <c r="G46" s="8">
        <f t="shared" si="3"/>
        <v>30.24</v>
      </c>
      <c r="H46" s="8">
        <f t="shared" si="4"/>
        <v>2.7</v>
      </c>
      <c r="I46" s="8">
        <v>2.7</v>
      </c>
      <c r="J46" s="8"/>
      <c r="K46" s="8">
        <f t="shared" si="5"/>
        <v>11.2</v>
      </c>
      <c r="L46" s="8">
        <v>11.2</v>
      </c>
      <c r="M46" s="8"/>
      <c r="N46" s="8"/>
      <c r="O46" s="8">
        <v>2.7</v>
      </c>
      <c r="P46" s="8">
        <f t="shared" si="6"/>
        <v>0</v>
      </c>
      <c r="Q46" s="8">
        <f t="shared" si="7"/>
        <v>0</v>
      </c>
      <c r="R46" s="8"/>
      <c r="S46" s="8"/>
      <c r="T46" s="8">
        <f t="shared" si="8"/>
        <v>0</v>
      </c>
      <c r="U46" s="8"/>
      <c r="V46" s="8"/>
      <c r="W46" s="8"/>
      <c r="X46" s="8"/>
      <c r="Y46" s="16"/>
      <c r="Z46" s="17"/>
      <c r="AA46" s="17"/>
      <c r="AB46" s="17">
        <v>11.2</v>
      </c>
      <c r="AC46" s="17">
        <v>2.7</v>
      </c>
      <c r="AD46" s="17">
        <v>30.24</v>
      </c>
      <c r="AE46" s="17"/>
      <c r="AF46" s="17">
        <v>30.24</v>
      </c>
      <c r="AG46" s="17">
        <v>30.24</v>
      </c>
      <c r="AH46" s="14" t="s">
        <v>281</v>
      </c>
      <c r="AI46" s="14" t="s">
        <v>282</v>
      </c>
      <c r="AJ46" s="14" t="s">
        <v>283</v>
      </c>
      <c r="AK46" s="14" t="s">
        <v>284</v>
      </c>
      <c r="AL46" s="14" t="s">
        <v>280</v>
      </c>
      <c r="AM46" s="21" t="s">
        <v>284</v>
      </c>
      <c r="AN46" s="22"/>
      <c r="AO46" s="24"/>
    </row>
    <row r="47" s="1" customFormat="1" ht="15.75" customHeight="1" spans="1:41">
      <c r="A47" s="6">
        <v>42</v>
      </c>
      <c r="B47" s="7" t="s">
        <v>285</v>
      </c>
      <c r="C47" s="7" t="s">
        <v>286</v>
      </c>
      <c r="D47" s="8">
        <f t="shared" si="0"/>
        <v>60.48</v>
      </c>
      <c r="E47" s="8">
        <f t="shared" si="1"/>
        <v>60.48</v>
      </c>
      <c r="F47" s="8">
        <f t="shared" si="2"/>
        <v>0</v>
      </c>
      <c r="G47" s="8">
        <f t="shared" si="3"/>
        <v>60.48</v>
      </c>
      <c r="H47" s="8">
        <f t="shared" si="4"/>
        <v>5.4</v>
      </c>
      <c r="I47" s="8">
        <v>5.4</v>
      </c>
      <c r="J47" s="8"/>
      <c r="K47" s="8">
        <f t="shared" si="5"/>
        <v>11.2</v>
      </c>
      <c r="L47" s="8">
        <v>11.2</v>
      </c>
      <c r="M47" s="8"/>
      <c r="N47" s="8"/>
      <c r="O47" s="8">
        <v>5.4</v>
      </c>
      <c r="P47" s="8">
        <f t="shared" si="6"/>
        <v>0</v>
      </c>
      <c r="Q47" s="8">
        <f t="shared" si="7"/>
        <v>0</v>
      </c>
      <c r="R47" s="8"/>
      <c r="S47" s="8"/>
      <c r="T47" s="8">
        <f t="shared" si="8"/>
        <v>0</v>
      </c>
      <c r="U47" s="8"/>
      <c r="V47" s="8"/>
      <c r="W47" s="8"/>
      <c r="X47" s="8"/>
      <c r="Y47" s="16"/>
      <c r="Z47" s="17"/>
      <c r="AA47" s="17"/>
      <c r="AB47" s="17">
        <v>11.2</v>
      </c>
      <c r="AC47" s="17">
        <v>5.4</v>
      </c>
      <c r="AD47" s="17">
        <v>60.48</v>
      </c>
      <c r="AE47" s="17"/>
      <c r="AF47" s="17">
        <v>60.48</v>
      </c>
      <c r="AG47" s="17">
        <v>60.48</v>
      </c>
      <c r="AH47" s="14" t="s">
        <v>287</v>
      </c>
      <c r="AI47" s="14" t="s">
        <v>288</v>
      </c>
      <c r="AJ47" s="14" t="s">
        <v>289</v>
      </c>
      <c r="AK47" s="14" t="s">
        <v>290</v>
      </c>
      <c r="AL47" s="14" t="s">
        <v>286</v>
      </c>
      <c r="AM47" s="21" t="s">
        <v>290</v>
      </c>
      <c r="AN47" s="22"/>
      <c r="AO47" s="24"/>
    </row>
    <row r="48" s="1" customFormat="1" ht="15.75" customHeight="1" spans="1:41">
      <c r="A48" s="6">
        <v>43</v>
      </c>
      <c r="B48" s="7" t="s">
        <v>291</v>
      </c>
      <c r="C48" s="7" t="s">
        <v>292</v>
      </c>
      <c r="D48" s="8">
        <f t="shared" si="0"/>
        <v>45.36</v>
      </c>
      <c r="E48" s="8">
        <f t="shared" si="1"/>
        <v>45.36</v>
      </c>
      <c r="F48" s="8">
        <f t="shared" si="2"/>
        <v>0</v>
      </c>
      <c r="G48" s="8">
        <f t="shared" si="3"/>
        <v>45.36</v>
      </c>
      <c r="H48" s="8">
        <f t="shared" si="4"/>
        <v>4.05</v>
      </c>
      <c r="I48" s="8">
        <v>4.05</v>
      </c>
      <c r="J48" s="8"/>
      <c r="K48" s="8">
        <f t="shared" si="5"/>
        <v>11.2</v>
      </c>
      <c r="L48" s="8">
        <v>11.2</v>
      </c>
      <c r="M48" s="8"/>
      <c r="N48" s="8"/>
      <c r="O48" s="8">
        <v>4.05</v>
      </c>
      <c r="P48" s="8">
        <f t="shared" si="6"/>
        <v>0</v>
      </c>
      <c r="Q48" s="8">
        <f t="shared" si="7"/>
        <v>0</v>
      </c>
      <c r="R48" s="8"/>
      <c r="S48" s="8"/>
      <c r="T48" s="8">
        <f t="shared" si="8"/>
        <v>0</v>
      </c>
      <c r="U48" s="8"/>
      <c r="V48" s="8"/>
      <c r="W48" s="8"/>
      <c r="X48" s="8"/>
      <c r="Y48" s="16"/>
      <c r="Z48" s="17"/>
      <c r="AA48" s="17"/>
      <c r="AB48" s="17">
        <v>11.2</v>
      </c>
      <c r="AC48" s="17">
        <v>4.05</v>
      </c>
      <c r="AD48" s="17">
        <v>45.36</v>
      </c>
      <c r="AE48" s="17"/>
      <c r="AF48" s="17">
        <v>45.36</v>
      </c>
      <c r="AG48" s="17">
        <v>45.36</v>
      </c>
      <c r="AH48" s="14" t="s">
        <v>293</v>
      </c>
      <c r="AI48" s="14" t="s">
        <v>294</v>
      </c>
      <c r="AJ48" s="14" t="s">
        <v>295</v>
      </c>
      <c r="AK48" s="14" t="s">
        <v>296</v>
      </c>
      <c r="AL48" s="14" t="s">
        <v>292</v>
      </c>
      <c r="AM48" s="21" t="s">
        <v>296</v>
      </c>
      <c r="AN48" s="22"/>
      <c r="AO48" s="24"/>
    </row>
    <row r="49" s="1" customFormat="1" ht="15.75" customHeight="1" spans="1:41">
      <c r="A49" s="6">
        <v>44</v>
      </c>
      <c r="B49" s="7" t="s">
        <v>297</v>
      </c>
      <c r="C49" s="7" t="s">
        <v>298</v>
      </c>
      <c r="D49" s="8">
        <f t="shared" si="0"/>
        <v>60.48</v>
      </c>
      <c r="E49" s="8">
        <f t="shared" si="1"/>
        <v>60.48</v>
      </c>
      <c r="F49" s="8">
        <f t="shared" si="2"/>
        <v>0</v>
      </c>
      <c r="G49" s="8">
        <f t="shared" si="3"/>
        <v>60.48</v>
      </c>
      <c r="H49" s="8">
        <f t="shared" si="4"/>
        <v>5.4</v>
      </c>
      <c r="I49" s="8">
        <v>5.4</v>
      </c>
      <c r="J49" s="8"/>
      <c r="K49" s="8">
        <f t="shared" si="5"/>
        <v>11.2</v>
      </c>
      <c r="L49" s="8">
        <v>11.2</v>
      </c>
      <c r="M49" s="8"/>
      <c r="N49" s="8"/>
      <c r="O49" s="8">
        <v>5.4</v>
      </c>
      <c r="P49" s="8">
        <f t="shared" si="6"/>
        <v>0</v>
      </c>
      <c r="Q49" s="8">
        <f t="shared" si="7"/>
        <v>0</v>
      </c>
      <c r="R49" s="8"/>
      <c r="S49" s="8"/>
      <c r="T49" s="8">
        <f t="shared" si="8"/>
        <v>0</v>
      </c>
      <c r="U49" s="8"/>
      <c r="V49" s="8"/>
      <c r="W49" s="8"/>
      <c r="X49" s="8"/>
      <c r="Y49" s="16"/>
      <c r="Z49" s="17"/>
      <c r="AA49" s="17"/>
      <c r="AB49" s="17">
        <v>11.2</v>
      </c>
      <c r="AC49" s="17">
        <v>5.4</v>
      </c>
      <c r="AD49" s="17">
        <v>60.48</v>
      </c>
      <c r="AE49" s="17"/>
      <c r="AF49" s="17">
        <v>60.48</v>
      </c>
      <c r="AG49" s="17">
        <v>60.48</v>
      </c>
      <c r="AH49" s="14" t="s">
        <v>299</v>
      </c>
      <c r="AI49" s="14" t="s">
        <v>300</v>
      </c>
      <c r="AJ49" s="14" t="s">
        <v>301</v>
      </c>
      <c r="AK49" s="14" t="s">
        <v>302</v>
      </c>
      <c r="AL49" s="14" t="s">
        <v>298</v>
      </c>
      <c r="AM49" s="21" t="s">
        <v>302</v>
      </c>
      <c r="AN49" s="22"/>
      <c r="AO49" s="24"/>
    </row>
    <row r="50" s="1" customFormat="1" ht="15.75" customHeight="1" spans="1:41">
      <c r="A50" s="6">
        <v>45</v>
      </c>
      <c r="B50" s="7" t="s">
        <v>303</v>
      </c>
      <c r="C50" s="7" t="s">
        <v>304</v>
      </c>
      <c r="D50" s="8">
        <f t="shared" si="0"/>
        <v>60.48</v>
      </c>
      <c r="E50" s="8">
        <f t="shared" si="1"/>
        <v>60.48</v>
      </c>
      <c r="F50" s="8">
        <f t="shared" si="2"/>
        <v>0</v>
      </c>
      <c r="G50" s="8">
        <f t="shared" si="3"/>
        <v>60.48</v>
      </c>
      <c r="H50" s="8">
        <f t="shared" si="4"/>
        <v>5.4</v>
      </c>
      <c r="I50" s="8">
        <v>5.4</v>
      </c>
      <c r="J50" s="8"/>
      <c r="K50" s="8">
        <f t="shared" si="5"/>
        <v>11.2</v>
      </c>
      <c r="L50" s="8">
        <v>11.2</v>
      </c>
      <c r="M50" s="8"/>
      <c r="N50" s="8"/>
      <c r="O50" s="8">
        <v>5.4</v>
      </c>
      <c r="P50" s="8">
        <f t="shared" si="6"/>
        <v>0</v>
      </c>
      <c r="Q50" s="8">
        <f t="shared" si="7"/>
        <v>0</v>
      </c>
      <c r="R50" s="8"/>
      <c r="S50" s="8"/>
      <c r="T50" s="8">
        <f t="shared" si="8"/>
        <v>0</v>
      </c>
      <c r="U50" s="8"/>
      <c r="V50" s="8"/>
      <c r="W50" s="8"/>
      <c r="X50" s="8"/>
      <c r="Y50" s="16"/>
      <c r="Z50" s="17"/>
      <c r="AA50" s="17"/>
      <c r="AB50" s="17">
        <v>11.2</v>
      </c>
      <c r="AC50" s="17">
        <v>5.4</v>
      </c>
      <c r="AD50" s="17">
        <v>60.48</v>
      </c>
      <c r="AE50" s="17"/>
      <c r="AF50" s="17">
        <v>60.48</v>
      </c>
      <c r="AG50" s="17">
        <v>60.48</v>
      </c>
      <c r="AH50" s="14" t="s">
        <v>305</v>
      </c>
      <c r="AI50" s="14" t="s">
        <v>306</v>
      </c>
      <c r="AJ50" s="14" t="s">
        <v>307</v>
      </c>
      <c r="AK50" s="14" t="s">
        <v>308</v>
      </c>
      <c r="AL50" s="14" t="s">
        <v>304</v>
      </c>
      <c r="AM50" s="21" t="s">
        <v>308</v>
      </c>
      <c r="AN50" s="22"/>
      <c r="AO50" s="24"/>
    </row>
    <row r="51" s="1" customFormat="1" ht="15.75" customHeight="1" spans="1:41">
      <c r="A51" s="6">
        <v>46</v>
      </c>
      <c r="B51" s="7" t="s">
        <v>309</v>
      </c>
      <c r="C51" s="7" t="s">
        <v>310</v>
      </c>
      <c r="D51" s="8">
        <f t="shared" si="0"/>
        <v>90.72</v>
      </c>
      <c r="E51" s="8">
        <f t="shared" si="1"/>
        <v>90.72</v>
      </c>
      <c r="F51" s="8">
        <f t="shared" si="2"/>
        <v>0</v>
      </c>
      <c r="G51" s="8">
        <f t="shared" si="3"/>
        <v>90.72</v>
      </c>
      <c r="H51" s="8">
        <f t="shared" si="4"/>
        <v>8.1</v>
      </c>
      <c r="I51" s="8">
        <v>8.1</v>
      </c>
      <c r="J51" s="8"/>
      <c r="K51" s="8">
        <f t="shared" si="5"/>
        <v>11.2</v>
      </c>
      <c r="L51" s="8">
        <v>11.2</v>
      </c>
      <c r="M51" s="8"/>
      <c r="N51" s="8"/>
      <c r="O51" s="8">
        <v>8.1</v>
      </c>
      <c r="P51" s="8">
        <f t="shared" si="6"/>
        <v>0</v>
      </c>
      <c r="Q51" s="8">
        <f t="shared" si="7"/>
        <v>0</v>
      </c>
      <c r="R51" s="8"/>
      <c r="S51" s="8"/>
      <c r="T51" s="8">
        <f t="shared" si="8"/>
        <v>0</v>
      </c>
      <c r="U51" s="8"/>
      <c r="V51" s="8"/>
      <c r="W51" s="8"/>
      <c r="X51" s="8"/>
      <c r="Y51" s="16"/>
      <c r="Z51" s="17"/>
      <c r="AA51" s="17"/>
      <c r="AB51" s="17">
        <v>11.2</v>
      </c>
      <c r="AC51" s="17">
        <v>8.1</v>
      </c>
      <c r="AD51" s="17">
        <v>90.72</v>
      </c>
      <c r="AE51" s="17"/>
      <c r="AF51" s="17">
        <v>90.72</v>
      </c>
      <c r="AG51" s="17">
        <v>90.72</v>
      </c>
      <c r="AH51" s="14" t="s">
        <v>311</v>
      </c>
      <c r="AI51" s="14" t="s">
        <v>312</v>
      </c>
      <c r="AJ51" s="14" t="s">
        <v>313</v>
      </c>
      <c r="AK51" s="14" t="s">
        <v>314</v>
      </c>
      <c r="AL51" s="14" t="s">
        <v>310</v>
      </c>
      <c r="AM51" s="21" t="s">
        <v>314</v>
      </c>
      <c r="AN51" s="22"/>
      <c r="AO51" s="24"/>
    </row>
    <row r="52" s="1" customFormat="1" ht="15.75" customHeight="1" spans="1:41">
      <c r="A52" s="6">
        <v>47</v>
      </c>
      <c r="B52" s="7" t="s">
        <v>315</v>
      </c>
      <c r="C52" s="7" t="s">
        <v>316</v>
      </c>
      <c r="D52" s="8">
        <f t="shared" si="0"/>
        <v>30.24</v>
      </c>
      <c r="E52" s="8">
        <f t="shared" si="1"/>
        <v>30.24</v>
      </c>
      <c r="F52" s="8">
        <f t="shared" si="2"/>
        <v>0</v>
      </c>
      <c r="G52" s="8">
        <f t="shared" si="3"/>
        <v>30.24</v>
      </c>
      <c r="H52" s="8">
        <f t="shared" si="4"/>
        <v>2.7</v>
      </c>
      <c r="I52" s="8">
        <v>2.7</v>
      </c>
      <c r="J52" s="8"/>
      <c r="K52" s="8">
        <f t="shared" si="5"/>
        <v>11.2</v>
      </c>
      <c r="L52" s="8">
        <v>11.2</v>
      </c>
      <c r="M52" s="8"/>
      <c r="N52" s="8"/>
      <c r="O52" s="8">
        <v>2.7</v>
      </c>
      <c r="P52" s="8">
        <f t="shared" si="6"/>
        <v>0</v>
      </c>
      <c r="Q52" s="8">
        <f t="shared" si="7"/>
        <v>0</v>
      </c>
      <c r="R52" s="8"/>
      <c r="S52" s="8"/>
      <c r="T52" s="8">
        <f t="shared" si="8"/>
        <v>0</v>
      </c>
      <c r="U52" s="8"/>
      <c r="V52" s="8"/>
      <c r="W52" s="8"/>
      <c r="X52" s="8"/>
      <c r="Y52" s="16"/>
      <c r="Z52" s="17"/>
      <c r="AA52" s="17"/>
      <c r="AB52" s="17">
        <v>11.2</v>
      </c>
      <c r="AC52" s="17">
        <v>2.7</v>
      </c>
      <c r="AD52" s="17">
        <v>30.24</v>
      </c>
      <c r="AE52" s="17"/>
      <c r="AF52" s="17">
        <v>30.24</v>
      </c>
      <c r="AG52" s="17">
        <v>30.24</v>
      </c>
      <c r="AH52" s="14" t="s">
        <v>317</v>
      </c>
      <c r="AI52" s="14" t="s">
        <v>318</v>
      </c>
      <c r="AJ52" s="14" t="s">
        <v>319</v>
      </c>
      <c r="AK52" s="14" t="s">
        <v>320</v>
      </c>
      <c r="AL52" s="14" t="s">
        <v>316</v>
      </c>
      <c r="AM52" s="21" t="s">
        <v>320</v>
      </c>
      <c r="AN52" s="22"/>
      <c r="AO52" s="24"/>
    </row>
    <row r="53" s="1" customFormat="1" ht="15.75" customHeight="1" spans="1:41">
      <c r="A53" s="6">
        <v>48</v>
      </c>
      <c r="B53" s="7" t="s">
        <v>321</v>
      </c>
      <c r="C53" s="7" t="s">
        <v>322</v>
      </c>
      <c r="D53" s="8">
        <f t="shared" si="0"/>
        <v>30.24</v>
      </c>
      <c r="E53" s="8">
        <f t="shared" si="1"/>
        <v>30.24</v>
      </c>
      <c r="F53" s="8">
        <f t="shared" si="2"/>
        <v>0</v>
      </c>
      <c r="G53" s="8">
        <f t="shared" si="3"/>
        <v>30.24</v>
      </c>
      <c r="H53" s="8">
        <f t="shared" si="4"/>
        <v>2.7</v>
      </c>
      <c r="I53" s="8">
        <v>2.7</v>
      </c>
      <c r="J53" s="8"/>
      <c r="K53" s="8">
        <f t="shared" si="5"/>
        <v>11.2</v>
      </c>
      <c r="L53" s="8">
        <v>11.2</v>
      </c>
      <c r="M53" s="8"/>
      <c r="N53" s="8"/>
      <c r="O53" s="8">
        <v>2.7</v>
      </c>
      <c r="P53" s="8">
        <f t="shared" si="6"/>
        <v>0</v>
      </c>
      <c r="Q53" s="8">
        <f t="shared" si="7"/>
        <v>0</v>
      </c>
      <c r="R53" s="8"/>
      <c r="S53" s="8"/>
      <c r="T53" s="8">
        <f t="shared" si="8"/>
        <v>0</v>
      </c>
      <c r="U53" s="8"/>
      <c r="V53" s="8"/>
      <c r="W53" s="8"/>
      <c r="X53" s="8"/>
      <c r="Y53" s="16"/>
      <c r="Z53" s="17"/>
      <c r="AA53" s="17"/>
      <c r="AB53" s="17">
        <v>11.2</v>
      </c>
      <c r="AC53" s="17">
        <v>2.7</v>
      </c>
      <c r="AD53" s="17">
        <v>30.24</v>
      </c>
      <c r="AE53" s="17"/>
      <c r="AF53" s="17">
        <v>30.24</v>
      </c>
      <c r="AG53" s="17">
        <v>30.24</v>
      </c>
      <c r="AH53" s="14" t="s">
        <v>323</v>
      </c>
      <c r="AI53" s="14" t="s">
        <v>324</v>
      </c>
      <c r="AJ53" s="14" t="s">
        <v>325</v>
      </c>
      <c r="AK53" s="14" t="s">
        <v>326</v>
      </c>
      <c r="AL53" s="14" t="s">
        <v>322</v>
      </c>
      <c r="AM53" s="21" t="s">
        <v>326</v>
      </c>
      <c r="AN53" s="22"/>
      <c r="AO53" s="24"/>
    </row>
    <row r="54" s="1" customFormat="1" ht="15.75" customHeight="1" spans="1:41">
      <c r="A54" s="6">
        <v>49</v>
      </c>
      <c r="B54" s="7" t="s">
        <v>327</v>
      </c>
      <c r="C54" s="7" t="s">
        <v>328</v>
      </c>
      <c r="D54" s="8">
        <f t="shared" si="0"/>
        <v>22.4</v>
      </c>
      <c r="E54" s="8">
        <f t="shared" si="1"/>
        <v>22.4</v>
      </c>
      <c r="F54" s="8">
        <f t="shared" si="2"/>
        <v>0</v>
      </c>
      <c r="G54" s="8">
        <f t="shared" si="3"/>
        <v>22.4</v>
      </c>
      <c r="H54" s="8">
        <f t="shared" si="4"/>
        <v>2</v>
      </c>
      <c r="I54" s="8">
        <v>2</v>
      </c>
      <c r="J54" s="8"/>
      <c r="K54" s="8">
        <f t="shared" si="5"/>
        <v>11.2</v>
      </c>
      <c r="L54" s="8">
        <v>11.2</v>
      </c>
      <c r="M54" s="8"/>
      <c r="N54" s="8"/>
      <c r="O54" s="8">
        <v>2</v>
      </c>
      <c r="P54" s="8">
        <f t="shared" si="6"/>
        <v>0</v>
      </c>
      <c r="Q54" s="8">
        <f t="shared" si="7"/>
        <v>0</v>
      </c>
      <c r="R54" s="8"/>
      <c r="S54" s="8"/>
      <c r="T54" s="8">
        <f t="shared" si="8"/>
        <v>0</v>
      </c>
      <c r="U54" s="8"/>
      <c r="V54" s="8"/>
      <c r="W54" s="8"/>
      <c r="X54" s="8"/>
      <c r="Y54" s="16"/>
      <c r="Z54" s="17"/>
      <c r="AA54" s="17"/>
      <c r="AB54" s="17">
        <v>11.2</v>
      </c>
      <c r="AC54" s="17">
        <v>2</v>
      </c>
      <c r="AD54" s="17">
        <v>22.4</v>
      </c>
      <c r="AE54" s="17"/>
      <c r="AF54" s="17">
        <v>22.4</v>
      </c>
      <c r="AG54" s="17">
        <v>22.4</v>
      </c>
      <c r="AH54" s="14" t="s">
        <v>329</v>
      </c>
      <c r="AI54" s="14" t="s">
        <v>330</v>
      </c>
      <c r="AJ54" s="14" t="s">
        <v>331</v>
      </c>
      <c r="AK54" s="14" t="s">
        <v>332</v>
      </c>
      <c r="AL54" s="14" t="s">
        <v>328</v>
      </c>
      <c r="AM54" s="21" t="s">
        <v>332</v>
      </c>
      <c r="AN54" s="22"/>
      <c r="AO54" s="24"/>
    </row>
    <row r="55" s="1" customFormat="1" ht="15.75" customHeight="1" spans="1:41">
      <c r="A55" s="6">
        <v>50</v>
      </c>
      <c r="B55" s="7" t="s">
        <v>333</v>
      </c>
      <c r="C55" s="7" t="s">
        <v>334</v>
      </c>
      <c r="D55" s="8">
        <f t="shared" si="0"/>
        <v>60.48</v>
      </c>
      <c r="E55" s="8">
        <f t="shared" si="1"/>
        <v>60.48</v>
      </c>
      <c r="F55" s="8">
        <f t="shared" si="2"/>
        <v>0</v>
      </c>
      <c r="G55" s="8">
        <f t="shared" si="3"/>
        <v>60.48</v>
      </c>
      <c r="H55" s="8">
        <f t="shared" si="4"/>
        <v>5.4</v>
      </c>
      <c r="I55" s="8">
        <v>5.4</v>
      </c>
      <c r="J55" s="8"/>
      <c r="K55" s="8">
        <f t="shared" si="5"/>
        <v>11.2</v>
      </c>
      <c r="L55" s="8">
        <v>11.2</v>
      </c>
      <c r="M55" s="8"/>
      <c r="N55" s="8"/>
      <c r="O55" s="8">
        <v>5.4</v>
      </c>
      <c r="P55" s="8">
        <f t="shared" si="6"/>
        <v>0</v>
      </c>
      <c r="Q55" s="8">
        <f t="shared" si="7"/>
        <v>0</v>
      </c>
      <c r="R55" s="8"/>
      <c r="S55" s="8"/>
      <c r="T55" s="8">
        <f t="shared" si="8"/>
        <v>0</v>
      </c>
      <c r="U55" s="8"/>
      <c r="V55" s="8"/>
      <c r="W55" s="8"/>
      <c r="X55" s="8"/>
      <c r="Y55" s="16"/>
      <c r="Z55" s="17"/>
      <c r="AA55" s="17"/>
      <c r="AB55" s="17">
        <v>11.2</v>
      </c>
      <c r="AC55" s="17">
        <v>5.4</v>
      </c>
      <c r="AD55" s="17">
        <v>60.48</v>
      </c>
      <c r="AE55" s="17"/>
      <c r="AF55" s="17">
        <v>60.48</v>
      </c>
      <c r="AG55" s="17">
        <v>60.48</v>
      </c>
      <c r="AH55" s="14" t="s">
        <v>335</v>
      </c>
      <c r="AI55" s="14" t="s">
        <v>336</v>
      </c>
      <c r="AJ55" s="14" t="s">
        <v>337</v>
      </c>
      <c r="AK55" s="14" t="s">
        <v>338</v>
      </c>
      <c r="AL55" s="14" t="s">
        <v>334</v>
      </c>
      <c r="AM55" s="21" t="s">
        <v>338</v>
      </c>
      <c r="AN55" s="22"/>
      <c r="AO55" s="24"/>
    </row>
    <row r="56" s="1" customFormat="1" ht="15.75" customHeight="1" spans="1:41">
      <c r="A56" s="6">
        <v>51</v>
      </c>
      <c r="B56" s="7" t="s">
        <v>339</v>
      </c>
      <c r="C56" s="7" t="s">
        <v>340</v>
      </c>
      <c r="D56" s="8">
        <f t="shared" si="0"/>
        <v>45.36</v>
      </c>
      <c r="E56" s="8">
        <f t="shared" si="1"/>
        <v>45.36</v>
      </c>
      <c r="F56" s="8">
        <f t="shared" si="2"/>
        <v>0</v>
      </c>
      <c r="G56" s="8">
        <f t="shared" si="3"/>
        <v>45.36</v>
      </c>
      <c r="H56" s="8">
        <f t="shared" si="4"/>
        <v>4.05</v>
      </c>
      <c r="I56" s="8">
        <v>4.05</v>
      </c>
      <c r="J56" s="8"/>
      <c r="K56" s="8">
        <f t="shared" si="5"/>
        <v>11.2</v>
      </c>
      <c r="L56" s="8">
        <v>11.2</v>
      </c>
      <c r="M56" s="8"/>
      <c r="N56" s="8"/>
      <c r="O56" s="8">
        <v>4.05</v>
      </c>
      <c r="P56" s="8">
        <f t="shared" si="6"/>
        <v>0</v>
      </c>
      <c r="Q56" s="8">
        <f t="shared" si="7"/>
        <v>0</v>
      </c>
      <c r="R56" s="8"/>
      <c r="S56" s="8"/>
      <c r="T56" s="8">
        <f t="shared" si="8"/>
        <v>0</v>
      </c>
      <c r="U56" s="8"/>
      <c r="V56" s="8"/>
      <c r="W56" s="8"/>
      <c r="X56" s="8"/>
      <c r="Y56" s="16"/>
      <c r="Z56" s="17"/>
      <c r="AA56" s="17"/>
      <c r="AB56" s="17">
        <v>11.2</v>
      </c>
      <c r="AC56" s="17">
        <v>4.05</v>
      </c>
      <c r="AD56" s="17">
        <v>45.36</v>
      </c>
      <c r="AE56" s="17"/>
      <c r="AF56" s="17">
        <v>45.36</v>
      </c>
      <c r="AG56" s="17">
        <v>45.36</v>
      </c>
      <c r="AH56" s="14" t="s">
        <v>341</v>
      </c>
      <c r="AI56" s="14" t="s">
        <v>342</v>
      </c>
      <c r="AJ56" s="14" t="s">
        <v>343</v>
      </c>
      <c r="AK56" s="14" t="s">
        <v>344</v>
      </c>
      <c r="AL56" s="14" t="s">
        <v>340</v>
      </c>
      <c r="AM56" s="21" t="s">
        <v>344</v>
      </c>
      <c r="AN56" s="22"/>
      <c r="AO56" s="24"/>
    </row>
    <row r="57" s="1" customFormat="1" ht="15.75" customHeight="1" spans="1:41">
      <c r="A57" s="6">
        <v>52</v>
      </c>
      <c r="B57" s="7" t="s">
        <v>345</v>
      </c>
      <c r="C57" s="7" t="s">
        <v>346</v>
      </c>
      <c r="D57" s="8">
        <f t="shared" si="0"/>
        <v>75.6</v>
      </c>
      <c r="E57" s="8">
        <f t="shared" si="1"/>
        <v>75.6</v>
      </c>
      <c r="F57" s="8">
        <f t="shared" si="2"/>
        <v>0</v>
      </c>
      <c r="G57" s="8">
        <f t="shared" si="3"/>
        <v>75.6</v>
      </c>
      <c r="H57" s="8">
        <f t="shared" si="4"/>
        <v>6.75</v>
      </c>
      <c r="I57" s="8">
        <v>6.75</v>
      </c>
      <c r="J57" s="8"/>
      <c r="K57" s="8">
        <f t="shared" si="5"/>
        <v>11.2</v>
      </c>
      <c r="L57" s="8">
        <v>11.2</v>
      </c>
      <c r="M57" s="8"/>
      <c r="N57" s="8"/>
      <c r="O57" s="8">
        <v>6.75</v>
      </c>
      <c r="P57" s="8">
        <f t="shared" si="6"/>
        <v>0</v>
      </c>
      <c r="Q57" s="8">
        <f t="shared" si="7"/>
        <v>0</v>
      </c>
      <c r="R57" s="8"/>
      <c r="S57" s="8"/>
      <c r="T57" s="8">
        <f t="shared" si="8"/>
        <v>0</v>
      </c>
      <c r="U57" s="8"/>
      <c r="V57" s="8"/>
      <c r="W57" s="8"/>
      <c r="X57" s="8"/>
      <c r="Y57" s="16"/>
      <c r="Z57" s="17"/>
      <c r="AA57" s="17"/>
      <c r="AB57" s="17">
        <v>11.2</v>
      </c>
      <c r="AC57" s="17">
        <v>6.75</v>
      </c>
      <c r="AD57" s="17">
        <v>75.6</v>
      </c>
      <c r="AE57" s="17"/>
      <c r="AF57" s="17">
        <v>75.6</v>
      </c>
      <c r="AG57" s="17">
        <v>75.6</v>
      </c>
      <c r="AH57" s="14" t="s">
        <v>347</v>
      </c>
      <c r="AI57" s="14" t="s">
        <v>348</v>
      </c>
      <c r="AJ57" s="14" t="s">
        <v>349</v>
      </c>
      <c r="AK57" s="14" t="s">
        <v>350</v>
      </c>
      <c r="AL57" s="14" t="s">
        <v>346</v>
      </c>
      <c r="AM57" s="21" t="s">
        <v>350</v>
      </c>
      <c r="AN57" s="22"/>
      <c r="AO57" s="24"/>
    </row>
    <row r="58" s="1" customFormat="1" ht="15.75" customHeight="1" spans="1:41">
      <c r="A58" s="6">
        <v>53</v>
      </c>
      <c r="B58" s="7" t="s">
        <v>351</v>
      </c>
      <c r="C58" s="7" t="s">
        <v>352</v>
      </c>
      <c r="D58" s="8">
        <f t="shared" si="0"/>
        <v>105.84</v>
      </c>
      <c r="E58" s="8">
        <f t="shared" si="1"/>
        <v>105.84</v>
      </c>
      <c r="F58" s="8">
        <f t="shared" si="2"/>
        <v>0</v>
      </c>
      <c r="G58" s="8">
        <f t="shared" si="3"/>
        <v>105.84</v>
      </c>
      <c r="H58" s="8">
        <f t="shared" si="4"/>
        <v>9.45</v>
      </c>
      <c r="I58" s="8">
        <v>9.45</v>
      </c>
      <c r="J58" s="8"/>
      <c r="K58" s="8">
        <f t="shared" si="5"/>
        <v>11.2</v>
      </c>
      <c r="L58" s="8">
        <v>11.2</v>
      </c>
      <c r="M58" s="8"/>
      <c r="N58" s="8"/>
      <c r="O58" s="8">
        <v>9.45</v>
      </c>
      <c r="P58" s="8">
        <f t="shared" si="6"/>
        <v>0</v>
      </c>
      <c r="Q58" s="8">
        <f t="shared" si="7"/>
        <v>0</v>
      </c>
      <c r="R58" s="8"/>
      <c r="S58" s="8"/>
      <c r="T58" s="8">
        <f t="shared" si="8"/>
        <v>0</v>
      </c>
      <c r="U58" s="8"/>
      <c r="V58" s="8"/>
      <c r="W58" s="8"/>
      <c r="X58" s="8"/>
      <c r="Y58" s="16"/>
      <c r="Z58" s="17"/>
      <c r="AA58" s="17"/>
      <c r="AB58" s="17">
        <v>11.2</v>
      </c>
      <c r="AC58" s="17">
        <v>9.45</v>
      </c>
      <c r="AD58" s="17">
        <v>105.84</v>
      </c>
      <c r="AE58" s="17"/>
      <c r="AF58" s="17">
        <v>105.84</v>
      </c>
      <c r="AG58" s="17">
        <v>105.84</v>
      </c>
      <c r="AH58" s="14" t="s">
        <v>353</v>
      </c>
      <c r="AI58" s="14" t="s">
        <v>354</v>
      </c>
      <c r="AJ58" s="14" t="s">
        <v>355</v>
      </c>
      <c r="AK58" s="14" t="s">
        <v>356</v>
      </c>
      <c r="AL58" s="14" t="s">
        <v>352</v>
      </c>
      <c r="AM58" s="21" t="s">
        <v>356</v>
      </c>
      <c r="AN58" s="22"/>
      <c r="AO58" s="24"/>
    </row>
    <row r="59" s="1" customFormat="1" ht="15.75" customHeight="1" spans="1:41">
      <c r="A59" s="6">
        <v>54</v>
      </c>
      <c r="B59" s="7" t="s">
        <v>357</v>
      </c>
      <c r="C59" s="7" t="s">
        <v>358</v>
      </c>
      <c r="D59" s="8">
        <f t="shared" si="0"/>
        <v>75.6</v>
      </c>
      <c r="E59" s="8">
        <f t="shared" si="1"/>
        <v>75.6</v>
      </c>
      <c r="F59" s="8">
        <f t="shared" si="2"/>
        <v>0</v>
      </c>
      <c r="G59" s="8">
        <f t="shared" si="3"/>
        <v>75.6</v>
      </c>
      <c r="H59" s="8">
        <f t="shared" si="4"/>
        <v>6.75</v>
      </c>
      <c r="I59" s="8">
        <v>6.75</v>
      </c>
      <c r="J59" s="8"/>
      <c r="K59" s="8">
        <f t="shared" si="5"/>
        <v>11.2</v>
      </c>
      <c r="L59" s="8">
        <v>11.2</v>
      </c>
      <c r="M59" s="8"/>
      <c r="N59" s="8"/>
      <c r="O59" s="8">
        <v>6.75</v>
      </c>
      <c r="P59" s="8">
        <f t="shared" si="6"/>
        <v>0</v>
      </c>
      <c r="Q59" s="8">
        <f t="shared" si="7"/>
        <v>0</v>
      </c>
      <c r="R59" s="8"/>
      <c r="S59" s="8"/>
      <c r="T59" s="8">
        <f t="shared" si="8"/>
        <v>0</v>
      </c>
      <c r="U59" s="8"/>
      <c r="V59" s="8"/>
      <c r="W59" s="8"/>
      <c r="X59" s="8"/>
      <c r="Y59" s="16"/>
      <c r="Z59" s="17"/>
      <c r="AA59" s="17"/>
      <c r="AB59" s="17">
        <v>11.2</v>
      </c>
      <c r="AC59" s="17">
        <v>6.75</v>
      </c>
      <c r="AD59" s="17">
        <v>75.6</v>
      </c>
      <c r="AE59" s="17"/>
      <c r="AF59" s="17">
        <v>75.6</v>
      </c>
      <c r="AG59" s="17">
        <v>75.6</v>
      </c>
      <c r="AH59" s="14" t="s">
        <v>359</v>
      </c>
      <c r="AI59" s="14" t="s">
        <v>360</v>
      </c>
      <c r="AJ59" s="14" t="s">
        <v>361</v>
      </c>
      <c r="AK59" s="14" t="s">
        <v>362</v>
      </c>
      <c r="AL59" s="14" t="s">
        <v>358</v>
      </c>
      <c r="AM59" s="21" t="s">
        <v>362</v>
      </c>
      <c r="AN59" s="22"/>
      <c r="AO59" s="24"/>
    </row>
    <row r="60" s="1" customFormat="1" ht="15.75" customHeight="1" spans="1:41">
      <c r="A60" s="6">
        <v>55</v>
      </c>
      <c r="B60" s="7" t="s">
        <v>363</v>
      </c>
      <c r="C60" s="7" t="s">
        <v>364</v>
      </c>
      <c r="D60" s="8">
        <f t="shared" si="0"/>
        <v>75.6</v>
      </c>
      <c r="E60" s="8">
        <f t="shared" si="1"/>
        <v>75.6</v>
      </c>
      <c r="F60" s="8">
        <f t="shared" si="2"/>
        <v>0</v>
      </c>
      <c r="G60" s="8">
        <f t="shared" si="3"/>
        <v>75.6</v>
      </c>
      <c r="H60" s="8">
        <f t="shared" si="4"/>
        <v>6.75</v>
      </c>
      <c r="I60" s="8">
        <v>6.75</v>
      </c>
      <c r="J60" s="8"/>
      <c r="K60" s="8">
        <f t="shared" si="5"/>
        <v>11.2</v>
      </c>
      <c r="L60" s="8">
        <v>11.2</v>
      </c>
      <c r="M60" s="8"/>
      <c r="N60" s="8"/>
      <c r="O60" s="8">
        <v>6.75</v>
      </c>
      <c r="P60" s="8">
        <f t="shared" si="6"/>
        <v>0</v>
      </c>
      <c r="Q60" s="8">
        <f t="shared" si="7"/>
        <v>0</v>
      </c>
      <c r="R60" s="8"/>
      <c r="S60" s="8"/>
      <c r="T60" s="8">
        <f t="shared" si="8"/>
        <v>0</v>
      </c>
      <c r="U60" s="8"/>
      <c r="V60" s="8"/>
      <c r="W60" s="8"/>
      <c r="X60" s="8"/>
      <c r="Y60" s="16"/>
      <c r="Z60" s="17"/>
      <c r="AA60" s="17"/>
      <c r="AB60" s="17">
        <v>11.2</v>
      </c>
      <c r="AC60" s="17">
        <v>6.75</v>
      </c>
      <c r="AD60" s="17">
        <v>75.6</v>
      </c>
      <c r="AE60" s="17"/>
      <c r="AF60" s="17">
        <v>75.6</v>
      </c>
      <c r="AG60" s="17">
        <v>75.6</v>
      </c>
      <c r="AH60" s="14" t="s">
        <v>365</v>
      </c>
      <c r="AI60" s="14" t="s">
        <v>366</v>
      </c>
      <c r="AJ60" s="14" t="s">
        <v>367</v>
      </c>
      <c r="AK60" s="14" t="s">
        <v>368</v>
      </c>
      <c r="AL60" s="14" t="s">
        <v>364</v>
      </c>
      <c r="AM60" s="21" t="s">
        <v>368</v>
      </c>
      <c r="AN60" s="22"/>
      <c r="AO60" s="24"/>
    </row>
    <row r="61" s="1" customFormat="1" ht="15.75" customHeight="1" spans="1:41">
      <c r="A61" s="6">
        <v>56</v>
      </c>
      <c r="B61" s="7" t="s">
        <v>369</v>
      </c>
      <c r="C61" s="7" t="s">
        <v>370</v>
      </c>
      <c r="D61" s="8">
        <f t="shared" si="0"/>
        <v>60.48</v>
      </c>
      <c r="E61" s="8">
        <f t="shared" si="1"/>
        <v>60.48</v>
      </c>
      <c r="F61" s="8">
        <f t="shared" si="2"/>
        <v>0</v>
      </c>
      <c r="G61" s="8">
        <f t="shared" si="3"/>
        <v>60.48</v>
      </c>
      <c r="H61" s="8">
        <f t="shared" si="4"/>
        <v>5.4</v>
      </c>
      <c r="I61" s="8">
        <v>5.4</v>
      </c>
      <c r="J61" s="8"/>
      <c r="K61" s="8">
        <f t="shared" si="5"/>
        <v>11.2</v>
      </c>
      <c r="L61" s="8">
        <v>11.2</v>
      </c>
      <c r="M61" s="8"/>
      <c r="N61" s="8"/>
      <c r="O61" s="8">
        <v>5.4</v>
      </c>
      <c r="P61" s="8">
        <f t="shared" si="6"/>
        <v>0</v>
      </c>
      <c r="Q61" s="8">
        <f t="shared" si="7"/>
        <v>0</v>
      </c>
      <c r="R61" s="8"/>
      <c r="S61" s="8"/>
      <c r="T61" s="8">
        <f t="shared" si="8"/>
        <v>0</v>
      </c>
      <c r="U61" s="8"/>
      <c r="V61" s="8"/>
      <c r="W61" s="8"/>
      <c r="X61" s="8"/>
      <c r="Y61" s="16"/>
      <c r="Z61" s="17"/>
      <c r="AA61" s="17"/>
      <c r="AB61" s="17">
        <v>11.2</v>
      </c>
      <c r="AC61" s="17">
        <v>5.4</v>
      </c>
      <c r="AD61" s="17">
        <v>60.48</v>
      </c>
      <c r="AE61" s="17"/>
      <c r="AF61" s="17">
        <v>60.48</v>
      </c>
      <c r="AG61" s="17">
        <v>60.48</v>
      </c>
      <c r="AH61" s="14" t="s">
        <v>371</v>
      </c>
      <c r="AI61" s="14" t="s">
        <v>372</v>
      </c>
      <c r="AJ61" s="14" t="s">
        <v>373</v>
      </c>
      <c r="AK61" s="14" t="s">
        <v>374</v>
      </c>
      <c r="AL61" s="14" t="s">
        <v>370</v>
      </c>
      <c r="AM61" s="21" t="s">
        <v>374</v>
      </c>
      <c r="AN61" s="22"/>
      <c r="AO61" s="24"/>
    </row>
    <row r="62" s="1" customFormat="1" ht="15.75" customHeight="1" spans="1:41">
      <c r="A62" s="6">
        <v>57</v>
      </c>
      <c r="B62" s="7" t="s">
        <v>375</v>
      </c>
      <c r="C62" s="7" t="s">
        <v>376</v>
      </c>
      <c r="D62" s="8">
        <f t="shared" si="0"/>
        <v>30.24</v>
      </c>
      <c r="E62" s="8">
        <f t="shared" si="1"/>
        <v>30.24</v>
      </c>
      <c r="F62" s="8">
        <f t="shared" si="2"/>
        <v>0</v>
      </c>
      <c r="G62" s="8">
        <f t="shared" si="3"/>
        <v>30.24</v>
      </c>
      <c r="H62" s="8">
        <f t="shared" si="4"/>
        <v>2.7</v>
      </c>
      <c r="I62" s="8">
        <v>2.7</v>
      </c>
      <c r="J62" s="8"/>
      <c r="K62" s="8">
        <f t="shared" si="5"/>
        <v>11.2</v>
      </c>
      <c r="L62" s="8">
        <v>11.2</v>
      </c>
      <c r="M62" s="8"/>
      <c r="N62" s="8"/>
      <c r="O62" s="8">
        <v>2.7</v>
      </c>
      <c r="P62" s="8">
        <f t="shared" si="6"/>
        <v>0</v>
      </c>
      <c r="Q62" s="8">
        <f t="shared" si="7"/>
        <v>0</v>
      </c>
      <c r="R62" s="8"/>
      <c r="S62" s="8"/>
      <c r="T62" s="8">
        <f t="shared" si="8"/>
        <v>0</v>
      </c>
      <c r="U62" s="8"/>
      <c r="V62" s="8"/>
      <c r="W62" s="8"/>
      <c r="X62" s="8"/>
      <c r="Y62" s="16"/>
      <c r="Z62" s="17"/>
      <c r="AA62" s="17"/>
      <c r="AB62" s="17">
        <v>11.2</v>
      </c>
      <c r="AC62" s="17">
        <v>2.7</v>
      </c>
      <c r="AD62" s="17">
        <v>30.24</v>
      </c>
      <c r="AE62" s="17"/>
      <c r="AF62" s="17">
        <v>30.24</v>
      </c>
      <c r="AG62" s="17">
        <v>30.24</v>
      </c>
      <c r="AH62" s="14" t="s">
        <v>377</v>
      </c>
      <c r="AI62" s="14" t="s">
        <v>378</v>
      </c>
      <c r="AJ62" s="14" t="s">
        <v>379</v>
      </c>
      <c r="AK62" s="14" t="s">
        <v>380</v>
      </c>
      <c r="AL62" s="14" t="s">
        <v>376</v>
      </c>
      <c r="AM62" s="21" t="s">
        <v>380</v>
      </c>
      <c r="AN62" s="22"/>
      <c r="AO62" s="24"/>
    </row>
    <row r="63" s="1" customFormat="1" ht="15.75" customHeight="1" spans="1:41">
      <c r="A63" s="6">
        <v>58</v>
      </c>
      <c r="B63" s="7" t="s">
        <v>381</v>
      </c>
      <c r="C63" s="7" t="s">
        <v>382</v>
      </c>
      <c r="D63" s="8">
        <f t="shared" si="0"/>
        <v>45.36</v>
      </c>
      <c r="E63" s="8">
        <f t="shared" si="1"/>
        <v>45.36</v>
      </c>
      <c r="F63" s="8">
        <f t="shared" si="2"/>
        <v>0</v>
      </c>
      <c r="G63" s="8">
        <f t="shared" si="3"/>
        <v>45.36</v>
      </c>
      <c r="H63" s="8">
        <f t="shared" si="4"/>
        <v>4.05</v>
      </c>
      <c r="I63" s="8">
        <v>4.05</v>
      </c>
      <c r="J63" s="8"/>
      <c r="K63" s="8">
        <f t="shared" si="5"/>
        <v>11.2</v>
      </c>
      <c r="L63" s="8">
        <v>11.2</v>
      </c>
      <c r="M63" s="8"/>
      <c r="N63" s="8"/>
      <c r="O63" s="8">
        <v>4.05</v>
      </c>
      <c r="P63" s="8">
        <f t="shared" si="6"/>
        <v>0</v>
      </c>
      <c r="Q63" s="8">
        <f t="shared" si="7"/>
        <v>0</v>
      </c>
      <c r="R63" s="8"/>
      <c r="S63" s="8"/>
      <c r="T63" s="8">
        <f t="shared" si="8"/>
        <v>0</v>
      </c>
      <c r="U63" s="8"/>
      <c r="V63" s="8"/>
      <c r="W63" s="8"/>
      <c r="X63" s="8"/>
      <c r="Y63" s="16"/>
      <c r="Z63" s="17"/>
      <c r="AA63" s="17"/>
      <c r="AB63" s="17">
        <v>11.2</v>
      </c>
      <c r="AC63" s="17">
        <v>4.05</v>
      </c>
      <c r="AD63" s="17">
        <v>45.36</v>
      </c>
      <c r="AE63" s="17"/>
      <c r="AF63" s="17">
        <v>45.36</v>
      </c>
      <c r="AG63" s="17">
        <v>45.36</v>
      </c>
      <c r="AH63" s="14" t="s">
        <v>383</v>
      </c>
      <c r="AI63" s="14" t="s">
        <v>384</v>
      </c>
      <c r="AJ63" s="14" t="s">
        <v>385</v>
      </c>
      <c r="AK63" s="14" t="s">
        <v>386</v>
      </c>
      <c r="AL63" s="14" t="s">
        <v>382</v>
      </c>
      <c r="AM63" s="21" t="s">
        <v>386</v>
      </c>
      <c r="AN63" s="22"/>
      <c r="AO63" s="24"/>
    </row>
    <row r="64" s="1" customFormat="1" ht="15.75" customHeight="1" spans="1:41">
      <c r="A64" s="6">
        <v>59</v>
      </c>
      <c r="B64" s="7" t="s">
        <v>387</v>
      </c>
      <c r="C64" s="7" t="s">
        <v>388</v>
      </c>
      <c r="D64" s="8">
        <f t="shared" si="0"/>
        <v>15.12</v>
      </c>
      <c r="E64" s="8">
        <f t="shared" si="1"/>
        <v>15.12</v>
      </c>
      <c r="F64" s="8">
        <f t="shared" si="2"/>
        <v>0</v>
      </c>
      <c r="G64" s="8">
        <f t="shared" si="3"/>
        <v>15.12</v>
      </c>
      <c r="H64" s="8">
        <f t="shared" si="4"/>
        <v>1.35</v>
      </c>
      <c r="I64" s="8">
        <v>1.35</v>
      </c>
      <c r="J64" s="8"/>
      <c r="K64" s="8">
        <f t="shared" si="5"/>
        <v>11.2</v>
      </c>
      <c r="L64" s="8">
        <v>11.2</v>
      </c>
      <c r="M64" s="8"/>
      <c r="N64" s="8"/>
      <c r="O64" s="8">
        <v>1.35</v>
      </c>
      <c r="P64" s="8">
        <f t="shared" si="6"/>
        <v>0</v>
      </c>
      <c r="Q64" s="8">
        <f t="shared" si="7"/>
        <v>0</v>
      </c>
      <c r="R64" s="8"/>
      <c r="S64" s="8"/>
      <c r="T64" s="8">
        <f t="shared" si="8"/>
        <v>0</v>
      </c>
      <c r="U64" s="8"/>
      <c r="V64" s="8"/>
      <c r="W64" s="8"/>
      <c r="X64" s="8"/>
      <c r="Y64" s="16"/>
      <c r="Z64" s="17"/>
      <c r="AA64" s="17"/>
      <c r="AB64" s="17">
        <v>11.2</v>
      </c>
      <c r="AC64" s="17">
        <v>1.35</v>
      </c>
      <c r="AD64" s="17">
        <v>15.12</v>
      </c>
      <c r="AE64" s="17"/>
      <c r="AF64" s="17">
        <v>15.12</v>
      </c>
      <c r="AG64" s="17">
        <v>15.12</v>
      </c>
      <c r="AH64" s="14" t="s">
        <v>389</v>
      </c>
      <c r="AI64" s="14" t="s">
        <v>390</v>
      </c>
      <c r="AJ64" s="14" t="s">
        <v>391</v>
      </c>
      <c r="AK64" s="14" t="s">
        <v>392</v>
      </c>
      <c r="AL64" s="14" t="s">
        <v>388</v>
      </c>
      <c r="AM64" s="21" t="s">
        <v>392</v>
      </c>
      <c r="AN64" s="22"/>
      <c r="AO64" s="24"/>
    </row>
    <row r="65" s="1" customFormat="1" ht="15.75" customHeight="1" spans="1:41">
      <c r="A65" s="6">
        <v>60</v>
      </c>
      <c r="B65" s="7" t="s">
        <v>393</v>
      </c>
      <c r="C65" s="7" t="s">
        <v>394</v>
      </c>
      <c r="D65" s="8">
        <f t="shared" si="0"/>
        <v>30.24</v>
      </c>
      <c r="E65" s="8">
        <f t="shared" si="1"/>
        <v>30.24</v>
      </c>
      <c r="F65" s="8">
        <f t="shared" si="2"/>
        <v>0</v>
      </c>
      <c r="G65" s="8">
        <f t="shared" si="3"/>
        <v>30.24</v>
      </c>
      <c r="H65" s="8">
        <f t="shared" si="4"/>
        <v>2.7</v>
      </c>
      <c r="I65" s="8">
        <v>2.7</v>
      </c>
      <c r="J65" s="8"/>
      <c r="K65" s="8">
        <f t="shared" si="5"/>
        <v>11.2</v>
      </c>
      <c r="L65" s="8">
        <v>11.2</v>
      </c>
      <c r="M65" s="8"/>
      <c r="N65" s="8"/>
      <c r="O65" s="8">
        <v>2.7</v>
      </c>
      <c r="P65" s="8">
        <f t="shared" si="6"/>
        <v>0</v>
      </c>
      <c r="Q65" s="8">
        <f t="shared" si="7"/>
        <v>0</v>
      </c>
      <c r="R65" s="8"/>
      <c r="S65" s="8"/>
      <c r="T65" s="8">
        <f t="shared" si="8"/>
        <v>0</v>
      </c>
      <c r="U65" s="8"/>
      <c r="V65" s="8"/>
      <c r="W65" s="8"/>
      <c r="X65" s="8"/>
      <c r="Y65" s="16"/>
      <c r="Z65" s="17"/>
      <c r="AA65" s="17"/>
      <c r="AB65" s="17">
        <v>11.2</v>
      </c>
      <c r="AC65" s="17">
        <v>2.7</v>
      </c>
      <c r="AD65" s="17">
        <v>30.24</v>
      </c>
      <c r="AE65" s="17"/>
      <c r="AF65" s="17">
        <v>30.24</v>
      </c>
      <c r="AG65" s="17">
        <v>30.24</v>
      </c>
      <c r="AH65" s="14" t="s">
        <v>395</v>
      </c>
      <c r="AI65" s="14" t="s">
        <v>396</v>
      </c>
      <c r="AJ65" s="14" t="s">
        <v>397</v>
      </c>
      <c r="AK65" s="14" t="s">
        <v>398</v>
      </c>
      <c r="AL65" s="14" t="s">
        <v>394</v>
      </c>
      <c r="AM65" s="21" t="s">
        <v>398</v>
      </c>
      <c r="AN65" s="22"/>
      <c r="AO65" s="24"/>
    </row>
    <row r="66" s="1" customFormat="1" ht="15.75" customHeight="1" spans="1:41">
      <c r="A66" s="6">
        <v>61</v>
      </c>
      <c r="B66" s="7" t="s">
        <v>399</v>
      </c>
      <c r="C66" s="7" t="s">
        <v>400</v>
      </c>
      <c r="D66" s="8">
        <f t="shared" si="0"/>
        <v>60.48</v>
      </c>
      <c r="E66" s="8">
        <f t="shared" si="1"/>
        <v>60.48</v>
      </c>
      <c r="F66" s="8">
        <f t="shared" si="2"/>
        <v>0</v>
      </c>
      <c r="G66" s="8">
        <f t="shared" si="3"/>
        <v>60.48</v>
      </c>
      <c r="H66" s="8">
        <f t="shared" si="4"/>
        <v>5.4</v>
      </c>
      <c r="I66" s="8">
        <v>5.4</v>
      </c>
      <c r="J66" s="8"/>
      <c r="K66" s="8">
        <f t="shared" si="5"/>
        <v>11.2</v>
      </c>
      <c r="L66" s="8">
        <v>11.2</v>
      </c>
      <c r="M66" s="8"/>
      <c r="N66" s="8"/>
      <c r="O66" s="8">
        <v>5.4</v>
      </c>
      <c r="P66" s="8">
        <f t="shared" si="6"/>
        <v>0</v>
      </c>
      <c r="Q66" s="8">
        <f t="shared" si="7"/>
        <v>0</v>
      </c>
      <c r="R66" s="8"/>
      <c r="S66" s="8"/>
      <c r="T66" s="8">
        <f t="shared" si="8"/>
        <v>0</v>
      </c>
      <c r="U66" s="8"/>
      <c r="V66" s="8"/>
      <c r="W66" s="8"/>
      <c r="X66" s="8"/>
      <c r="Y66" s="16"/>
      <c r="Z66" s="17"/>
      <c r="AA66" s="17"/>
      <c r="AB66" s="17">
        <v>11.2</v>
      </c>
      <c r="AC66" s="17">
        <v>5.4</v>
      </c>
      <c r="AD66" s="17">
        <v>60.48</v>
      </c>
      <c r="AE66" s="17"/>
      <c r="AF66" s="17">
        <v>60.48</v>
      </c>
      <c r="AG66" s="17">
        <v>60.48</v>
      </c>
      <c r="AH66" s="14" t="s">
        <v>401</v>
      </c>
      <c r="AI66" s="14" t="s">
        <v>402</v>
      </c>
      <c r="AJ66" s="14" t="s">
        <v>403</v>
      </c>
      <c r="AK66" s="14" t="s">
        <v>404</v>
      </c>
      <c r="AL66" s="14" t="s">
        <v>400</v>
      </c>
      <c r="AM66" s="21" t="s">
        <v>404</v>
      </c>
      <c r="AN66" s="22"/>
      <c r="AO66" s="24"/>
    </row>
    <row r="67" s="1" customFormat="1" ht="15.75" customHeight="1" spans="1:41">
      <c r="A67" s="6">
        <v>62</v>
      </c>
      <c r="B67" s="7" t="s">
        <v>405</v>
      </c>
      <c r="C67" s="7" t="s">
        <v>406</v>
      </c>
      <c r="D67" s="8">
        <f t="shared" si="0"/>
        <v>15.12</v>
      </c>
      <c r="E67" s="8">
        <f t="shared" si="1"/>
        <v>15.12</v>
      </c>
      <c r="F67" s="8">
        <f t="shared" si="2"/>
        <v>0</v>
      </c>
      <c r="G67" s="8">
        <f t="shared" si="3"/>
        <v>15.12</v>
      </c>
      <c r="H67" s="8">
        <f t="shared" si="4"/>
        <v>1.35</v>
      </c>
      <c r="I67" s="8">
        <v>1.35</v>
      </c>
      <c r="J67" s="8"/>
      <c r="K67" s="8">
        <f t="shared" si="5"/>
        <v>11.2</v>
      </c>
      <c r="L67" s="8">
        <v>11.2</v>
      </c>
      <c r="M67" s="8"/>
      <c r="N67" s="8"/>
      <c r="O67" s="8">
        <v>1.35</v>
      </c>
      <c r="P67" s="8">
        <f t="shared" si="6"/>
        <v>0</v>
      </c>
      <c r="Q67" s="8">
        <f t="shared" si="7"/>
        <v>0</v>
      </c>
      <c r="R67" s="8"/>
      <c r="S67" s="8"/>
      <c r="T67" s="8">
        <f t="shared" si="8"/>
        <v>0</v>
      </c>
      <c r="U67" s="8"/>
      <c r="V67" s="8"/>
      <c r="W67" s="8"/>
      <c r="X67" s="8"/>
      <c r="Y67" s="16"/>
      <c r="Z67" s="17"/>
      <c r="AA67" s="17"/>
      <c r="AB67" s="17">
        <v>11.2</v>
      </c>
      <c r="AC67" s="17">
        <v>1.35</v>
      </c>
      <c r="AD67" s="17">
        <v>15.12</v>
      </c>
      <c r="AE67" s="17"/>
      <c r="AF67" s="17">
        <v>15.12</v>
      </c>
      <c r="AG67" s="17">
        <v>15.12</v>
      </c>
      <c r="AH67" s="14" t="s">
        <v>407</v>
      </c>
      <c r="AI67" s="14" t="s">
        <v>408</v>
      </c>
      <c r="AJ67" s="14" t="s">
        <v>409</v>
      </c>
      <c r="AK67" s="14" t="s">
        <v>410</v>
      </c>
      <c r="AL67" s="14" t="s">
        <v>406</v>
      </c>
      <c r="AM67" s="21" t="s">
        <v>410</v>
      </c>
      <c r="AN67" s="22"/>
      <c r="AO67" s="24"/>
    </row>
    <row r="68" s="1" customFormat="1" ht="15.75" customHeight="1" spans="1:41">
      <c r="A68" s="6">
        <v>63</v>
      </c>
      <c r="B68" s="7" t="s">
        <v>411</v>
      </c>
      <c r="C68" s="7" t="s">
        <v>412</v>
      </c>
      <c r="D68" s="8">
        <f t="shared" si="0"/>
        <v>60.48</v>
      </c>
      <c r="E68" s="8">
        <f t="shared" si="1"/>
        <v>60.48</v>
      </c>
      <c r="F68" s="8">
        <f t="shared" si="2"/>
        <v>0</v>
      </c>
      <c r="G68" s="8">
        <f t="shared" si="3"/>
        <v>60.48</v>
      </c>
      <c r="H68" s="8">
        <f t="shared" si="4"/>
        <v>5.4</v>
      </c>
      <c r="I68" s="8">
        <v>5.4</v>
      </c>
      <c r="J68" s="8"/>
      <c r="K68" s="8">
        <f t="shared" si="5"/>
        <v>11.2</v>
      </c>
      <c r="L68" s="8">
        <v>11.2</v>
      </c>
      <c r="M68" s="8"/>
      <c r="N68" s="8"/>
      <c r="O68" s="8">
        <v>5.4</v>
      </c>
      <c r="P68" s="8">
        <f t="shared" si="6"/>
        <v>0</v>
      </c>
      <c r="Q68" s="8">
        <f t="shared" si="7"/>
        <v>0</v>
      </c>
      <c r="R68" s="8"/>
      <c r="S68" s="8"/>
      <c r="T68" s="8">
        <f t="shared" si="8"/>
        <v>0</v>
      </c>
      <c r="U68" s="8"/>
      <c r="V68" s="8"/>
      <c r="W68" s="8"/>
      <c r="X68" s="8"/>
      <c r="Y68" s="16"/>
      <c r="Z68" s="17"/>
      <c r="AA68" s="17"/>
      <c r="AB68" s="17">
        <v>11.2</v>
      </c>
      <c r="AC68" s="17">
        <v>5.4</v>
      </c>
      <c r="AD68" s="17">
        <v>60.48</v>
      </c>
      <c r="AE68" s="17"/>
      <c r="AF68" s="17">
        <v>60.48</v>
      </c>
      <c r="AG68" s="17">
        <v>60.48</v>
      </c>
      <c r="AH68" s="14" t="s">
        <v>413</v>
      </c>
      <c r="AI68" s="14" t="s">
        <v>414</v>
      </c>
      <c r="AJ68" s="14" t="s">
        <v>415</v>
      </c>
      <c r="AK68" s="14" t="s">
        <v>416</v>
      </c>
      <c r="AL68" s="14" t="s">
        <v>412</v>
      </c>
      <c r="AM68" s="21" t="s">
        <v>416</v>
      </c>
      <c r="AN68" s="22"/>
      <c r="AO68" s="24"/>
    </row>
    <row r="69" s="1" customFormat="1" ht="15.75" customHeight="1" spans="1:41">
      <c r="A69" s="6">
        <v>64</v>
      </c>
      <c r="B69" s="7" t="s">
        <v>417</v>
      </c>
      <c r="C69" s="7" t="s">
        <v>418</v>
      </c>
      <c r="D69" s="8">
        <f t="shared" si="0"/>
        <v>15.12</v>
      </c>
      <c r="E69" s="8">
        <f t="shared" si="1"/>
        <v>15.12</v>
      </c>
      <c r="F69" s="8">
        <f t="shared" si="2"/>
        <v>0</v>
      </c>
      <c r="G69" s="8">
        <f t="shared" si="3"/>
        <v>15.12</v>
      </c>
      <c r="H69" s="8">
        <f t="shared" si="4"/>
        <v>1.35</v>
      </c>
      <c r="I69" s="8">
        <v>1.35</v>
      </c>
      <c r="J69" s="8"/>
      <c r="K69" s="8">
        <f t="shared" si="5"/>
        <v>11.2</v>
      </c>
      <c r="L69" s="8">
        <v>11.2</v>
      </c>
      <c r="M69" s="8"/>
      <c r="N69" s="8"/>
      <c r="O69" s="8">
        <v>1.35</v>
      </c>
      <c r="P69" s="8">
        <f t="shared" si="6"/>
        <v>0</v>
      </c>
      <c r="Q69" s="8">
        <f t="shared" si="7"/>
        <v>0</v>
      </c>
      <c r="R69" s="8"/>
      <c r="S69" s="8"/>
      <c r="T69" s="8">
        <f t="shared" si="8"/>
        <v>0</v>
      </c>
      <c r="U69" s="8"/>
      <c r="V69" s="8"/>
      <c r="W69" s="8"/>
      <c r="X69" s="8"/>
      <c r="Y69" s="16"/>
      <c r="Z69" s="17"/>
      <c r="AA69" s="17"/>
      <c r="AB69" s="17">
        <v>11.2</v>
      </c>
      <c r="AC69" s="17">
        <v>1.35</v>
      </c>
      <c r="AD69" s="17">
        <v>15.12</v>
      </c>
      <c r="AE69" s="17"/>
      <c r="AF69" s="17">
        <v>15.12</v>
      </c>
      <c r="AG69" s="17">
        <v>15.12</v>
      </c>
      <c r="AH69" s="14" t="s">
        <v>419</v>
      </c>
      <c r="AI69" s="14" t="s">
        <v>420</v>
      </c>
      <c r="AJ69" s="14" t="s">
        <v>421</v>
      </c>
      <c r="AK69" s="14" t="s">
        <v>422</v>
      </c>
      <c r="AL69" s="14" t="s">
        <v>418</v>
      </c>
      <c r="AM69" s="21" t="s">
        <v>422</v>
      </c>
      <c r="AN69" s="22"/>
      <c r="AO69" s="24"/>
    </row>
    <row r="70" s="1" customFormat="1" ht="15.75" customHeight="1" spans="1:41">
      <c r="A70" s="6">
        <v>65</v>
      </c>
      <c r="B70" s="7" t="s">
        <v>423</v>
      </c>
      <c r="C70" s="7" t="s">
        <v>424</v>
      </c>
      <c r="D70" s="8">
        <f t="shared" ref="D70:D117" si="9">(ROUND(((ROUND(L70,2)+ROUND(M70,2)+ROUND(N70,2))*(ROUND(O70,2))),2))+(ROUND(((ROUND(U70,2)+ROUND(V70,2)+ROUND(W70,2))*(ROUND(X70,2))),2))</f>
        <v>45.36</v>
      </c>
      <c r="E70" s="8">
        <f t="shared" ref="E70:E117" si="10">ROUND(((ROUND(L70,2)+ROUND(M70,2)+ROUND(N70,2))*(ROUND(O70,2))),2)</f>
        <v>45.36</v>
      </c>
      <c r="F70" s="8">
        <f t="shared" ref="F70:F117" si="11">ROUND(((ROUND(U70,2)+ROUND(V70,2)+ROUND(W70,2))*(ROUND(X70,2))),2)</f>
        <v>0</v>
      </c>
      <c r="G70" s="8">
        <f t="shared" ref="G70:G117" si="12">ROUND(((ROUND(L70,2)+ROUND(M70,2)+ROUND(N70,2))*(ROUND(O70,2))),2)</f>
        <v>45.36</v>
      </c>
      <c r="H70" s="8">
        <f t="shared" ref="H70:H117" si="13">ROUND(I70,2)+ROUND(J70,2)</f>
        <v>4.05</v>
      </c>
      <c r="I70" s="8">
        <v>4.05</v>
      </c>
      <c r="J70" s="8"/>
      <c r="K70" s="8">
        <f t="shared" ref="K70:K117" si="14">ROUND(L70,2)+ROUND(M70,2)+ROUND(N70,2)</f>
        <v>11.2</v>
      </c>
      <c r="L70" s="8">
        <v>11.2</v>
      </c>
      <c r="M70" s="8"/>
      <c r="N70" s="8"/>
      <c r="O70" s="8">
        <v>4.05</v>
      </c>
      <c r="P70" s="8">
        <f t="shared" ref="P70:P117" si="15">ROUND(((ROUND(U70,2)+ROUND(V70,2)+ROUND(W70,2))*(ROUND(X70,2))),2)</f>
        <v>0</v>
      </c>
      <c r="Q70" s="8">
        <f t="shared" ref="Q70:Q117" si="16">ROUND(R70,2)+ROUND(S70,2)</f>
        <v>0</v>
      </c>
      <c r="R70" s="8"/>
      <c r="S70" s="8"/>
      <c r="T70" s="8">
        <f t="shared" ref="T70:T117" si="17">ROUND(U70,2)+ROUND(V70,2)+ROUND(W70,2)</f>
        <v>0</v>
      </c>
      <c r="U70" s="8"/>
      <c r="V70" s="8"/>
      <c r="W70" s="8"/>
      <c r="X70" s="8"/>
      <c r="Y70" s="16"/>
      <c r="Z70" s="17"/>
      <c r="AA70" s="17"/>
      <c r="AB70" s="17">
        <v>11.2</v>
      </c>
      <c r="AC70" s="17">
        <v>4.05</v>
      </c>
      <c r="AD70" s="17">
        <v>45.36</v>
      </c>
      <c r="AE70" s="17"/>
      <c r="AF70" s="17">
        <v>45.36</v>
      </c>
      <c r="AG70" s="17">
        <v>45.36</v>
      </c>
      <c r="AH70" s="14" t="s">
        <v>425</v>
      </c>
      <c r="AI70" s="14" t="s">
        <v>426</v>
      </c>
      <c r="AJ70" s="14" t="s">
        <v>427</v>
      </c>
      <c r="AK70" s="14" t="s">
        <v>428</v>
      </c>
      <c r="AL70" s="14" t="s">
        <v>424</v>
      </c>
      <c r="AM70" s="21" t="s">
        <v>428</v>
      </c>
      <c r="AN70" s="22"/>
      <c r="AO70" s="24"/>
    </row>
    <row r="71" s="1" customFormat="1" ht="15.75" customHeight="1" spans="1:41">
      <c r="A71" s="6">
        <v>66</v>
      </c>
      <c r="B71" s="7" t="s">
        <v>429</v>
      </c>
      <c r="C71" s="7" t="s">
        <v>430</v>
      </c>
      <c r="D71" s="8">
        <f t="shared" si="9"/>
        <v>30.24</v>
      </c>
      <c r="E71" s="8">
        <f t="shared" si="10"/>
        <v>30.24</v>
      </c>
      <c r="F71" s="8">
        <f t="shared" si="11"/>
        <v>0</v>
      </c>
      <c r="G71" s="8">
        <f t="shared" si="12"/>
        <v>30.24</v>
      </c>
      <c r="H71" s="8">
        <f t="shared" si="13"/>
        <v>2.7</v>
      </c>
      <c r="I71" s="8">
        <v>2.7</v>
      </c>
      <c r="J71" s="8"/>
      <c r="K71" s="8">
        <f t="shared" si="14"/>
        <v>11.2</v>
      </c>
      <c r="L71" s="8">
        <v>11.2</v>
      </c>
      <c r="M71" s="8"/>
      <c r="N71" s="8"/>
      <c r="O71" s="8">
        <v>2.7</v>
      </c>
      <c r="P71" s="8">
        <f t="shared" si="15"/>
        <v>0</v>
      </c>
      <c r="Q71" s="8">
        <f t="shared" si="16"/>
        <v>0</v>
      </c>
      <c r="R71" s="8"/>
      <c r="S71" s="8"/>
      <c r="T71" s="8">
        <f t="shared" si="17"/>
        <v>0</v>
      </c>
      <c r="U71" s="8"/>
      <c r="V71" s="8"/>
      <c r="W71" s="8"/>
      <c r="X71" s="8"/>
      <c r="Y71" s="16"/>
      <c r="Z71" s="17"/>
      <c r="AA71" s="17"/>
      <c r="AB71" s="17">
        <v>11.2</v>
      </c>
      <c r="AC71" s="17">
        <v>2.7</v>
      </c>
      <c r="AD71" s="17">
        <v>30.24</v>
      </c>
      <c r="AE71" s="17"/>
      <c r="AF71" s="17">
        <v>30.24</v>
      </c>
      <c r="AG71" s="17">
        <v>30.24</v>
      </c>
      <c r="AH71" s="14" t="s">
        <v>431</v>
      </c>
      <c r="AI71" s="14" t="s">
        <v>432</v>
      </c>
      <c r="AJ71" s="14" t="s">
        <v>433</v>
      </c>
      <c r="AK71" s="14" t="s">
        <v>434</v>
      </c>
      <c r="AL71" s="14" t="s">
        <v>430</v>
      </c>
      <c r="AM71" s="21" t="s">
        <v>434</v>
      </c>
      <c r="AN71" s="22"/>
      <c r="AO71" s="24"/>
    </row>
    <row r="72" s="1" customFormat="1" ht="15.75" customHeight="1" spans="1:41">
      <c r="A72" s="6">
        <v>67</v>
      </c>
      <c r="B72" s="7" t="s">
        <v>435</v>
      </c>
      <c r="C72" s="7" t="s">
        <v>436</v>
      </c>
      <c r="D72" s="8">
        <f t="shared" si="9"/>
        <v>75.6</v>
      </c>
      <c r="E72" s="8">
        <f t="shared" si="10"/>
        <v>75.6</v>
      </c>
      <c r="F72" s="8">
        <f t="shared" si="11"/>
        <v>0</v>
      </c>
      <c r="G72" s="8">
        <f t="shared" si="12"/>
        <v>75.6</v>
      </c>
      <c r="H72" s="8">
        <f t="shared" si="13"/>
        <v>6.75</v>
      </c>
      <c r="I72" s="8">
        <v>6.75</v>
      </c>
      <c r="J72" s="8"/>
      <c r="K72" s="8">
        <f t="shared" si="14"/>
        <v>11.2</v>
      </c>
      <c r="L72" s="8">
        <v>11.2</v>
      </c>
      <c r="M72" s="8"/>
      <c r="N72" s="8"/>
      <c r="O72" s="8">
        <v>6.75</v>
      </c>
      <c r="P72" s="8">
        <f t="shared" si="15"/>
        <v>0</v>
      </c>
      <c r="Q72" s="8">
        <f t="shared" si="16"/>
        <v>0</v>
      </c>
      <c r="R72" s="8"/>
      <c r="S72" s="8"/>
      <c r="T72" s="8">
        <f t="shared" si="17"/>
        <v>0</v>
      </c>
      <c r="U72" s="8"/>
      <c r="V72" s="8"/>
      <c r="W72" s="8"/>
      <c r="X72" s="8"/>
      <c r="Y72" s="16"/>
      <c r="Z72" s="17"/>
      <c r="AA72" s="17"/>
      <c r="AB72" s="17">
        <v>11.2</v>
      </c>
      <c r="AC72" s="17">
        <v>6.75</v>
      </c>
      <c r="AD72" s="17">
        <v>75.6</v>
      </c>
      <c r="AE72" s="17"/>
      <c r="AF72" s="17">
        <v>75.6</v>
      </c>
      <c r="AG72" s="17">
        <v>75.6</v>
      </c>
      <c r="AH72" s="14" t="s">
        <v>437</v>
      </c>
      <c r="AI72" s="14" t="s">
        <v>438</v>
      </c>
      <c r="AJ72" s="14" t="s">
        <v>439</v>
      </c>
      <c r="AK72" s="14" t="s">
        <v>440</v>
      </c>
      <c r="AL72" s="14" t="s">
        <v>436</v>
      </c>
      <c r="AM72" s="21" t="s">
        <v>440</v>
      </c>
      <c r="AN72" s="22"/>
      <c r="AO72" s="24"/>
    </row>
    <row r="73" s="1" customFormat="1" ht="15.75" customHeight="1" spans="1:41">
      <c r="A73" s="6">
        <v>68</v>
      </c>
      <c r="B73" s="7" t="s">
        <v>441</v>
      </c>
      <c r="C73" s="7" t="s">
        <v>442</v>
      </c>
      <c r="D73" s="8">
        <f t="shared" si="9"/>
        <v>60.48</v>
      </c>
      <c r="E73" s="8">
        <f t="shared" si="10"/>
        <v>60.48</v>
      </c>
      <c r="F73" s="8">
        <f t="shared" si="11"/>
        <v>0</v>
      </c>
      <c r="G73" s="8">
        <f t="shared" si="12"/>
        <v>60.48</v>
      </c>
      <c r="H73" s="8">
        <f t="shared" si="13"/>
        <v>5.4</v>
      </c>
      <c r="I73" s="8">
        <v>5.4</v>
      </c>
      <c r="J73" s="8"/>
      <c r="K73" s="8">
        <f t="shared" si="14"/>
        <v>11.2</v>
      </c>
      <c r="L73" s="8">
        <v>11.2</v>
      </c>
      <c r="M73" s="8"/>
      <c r="N73" s="8"/>
      <c r="O73" s="8">
        <v>5.4</v>
      </c>
      <c r="P73" s="8">
        <f t="shared" si="15"/>
        <v>0</v>
      </c>
      <c r="Q73" s="8">
        <f t="shared" si="16"/>
        <v>0</v>
      </c>
      <c r="R73" s="8"/>
      <c r="S73" s="8"/>
      <c r="T73" s="8">
        <f t="shared" si="17"/>
        <v>0</v>
      </c>
      <c r="U73" s="8"/>
      <c r="V73" s="8"/>
      <c r="W73" s="8"/>
      <c r="X73" s="8"/>
      <c r="Y73" s="16"/>
      <c r="Z73" s="17"/>
      <c r="AA73" s="17"/>
      <c r="AB73" s="17">
        <v>11.2</v>
      </c>
      <c r="AC73" s="17">
        <v>5.4</v>
      </c>
      <c r="AD73" s="17">
        <v>60.48</v>
      </c>
      <c r="AE73" s="17"/>
      <c r="AF73" s="17">
        <v>60.48</v>
      </c>
      <c r="AG73" s="17">
        <v>60.48</v>
      </c>
      <c r="AH73" s="14" t="s">
        <v>443</v>
      </c>
      <c r="AI73" s="14" t="s">
        <v>444</v>
      </c>
      <c r="AJ73" s="14" t="s">
        <v>445</v>
      </c>
      <c r="AK73" s="14" t="s">
        <v>446</v>
      </c>
      <c r="AL73" s="14" t="s">
        <v>442</v>
      </c>
      <c r="AM73" s="21" t="s">
        <v>446</v>
      </c>
      <c r="AN73" s="22"/>
      <c r="AO73" s="24"/>
    </row>
    <row r="74" s="1" customFormat="1" ht="15.75" customHeight="1" spans="1:41">
      <c r="A74" s="6">
        <v>69</v>
      </c>
      <c r="B74" s="7" t="s">
        <v>447</v>
      </c>
      <c r="C74" s="7" t="s">
        <v>448</v>
      </c>
      <c r="D74" s="8">
        <f t="shared" si="9"/>
        <v>15.12</v>
      </c>
      <c r="E74" s="8">
        <f t="shared" si="10"/>
        <v>15.12</v>
      </c>
      <c r="F74" s="8">
        <f t="shared" si="11"/>
        <v>0</v>
      </c>
      <c r="G74" s="8">
        <f t="shared" si="12"/>
        <v>15.12</v>
      </c>
      <c r="H74" s="8">
        <f t="shared" si="13"/>
        <v>1.35</v>
      </c>
      <c r="I74" s="8">
        <v>1.35</v>
      </c>
      <c r="J74" s="8"/>
      <c r="K74" s="8">
        <f t="shared" si="14"/>
        <v>11.2</v>
      </c>
      <c r="L74" s="8">
        <v>11.2</v>
      </c>
      <c r="M74" s="8"/>
      <c r="N74" s="8"/>
      <c r="O74" s="8">
        <v>1.35</v>
      </c>
      <c r="P74" s="8">
        <f t="shared" si="15"/>
        <v>0</v>
      </c>
      <c r="Q74" s="8">
        <f t="shared" si="16"/>
        <v>0</v>
      </c>
      <c r="R74" s="8"/>
      <c r="S74" s="8"/>
      <c r="T74" s="8">
        <f t="shared" si="17"/>
        <v>0</v>
      </c>
      <c r="U74" s="8"/>
      <c r="V74" s="8"/>
      <c r="W74" s="8"/>
      <c r="X74" s="8"/>
      <c r="Y74" s="16"/>
      <c r="Z74" s="17"/>
      <c r="AA74" s="17"/>
      <c r="AB74" s="17">
        <v>11.2</v>
      </c>
      <c r="AC74" s="17">
        <v>1.35</v>
      </c>
      <c r="AD74" s="17">
        <v>15.12</v>
      </c>
      <c r="AE74" s="17"/>
      <c r="AF74" s="17">
        <v>15.12</v>
      </c>
      <c r="AG74" s="17">
        <v>15.12</v>
      </c>
      <c r="AH74" s="14" t="s">
        <v>449</v>
      </c>
      <c r="AI74" s="14" t="s">
        <v>450</v>
      </c>
      <c r="AJ74" s="14" t="s">
        <v>451</v>
      </c>
      <c r="AK74" s="14" t="s">
        <v>452</v>
      </c>
      <c r="AL74" s="14" t="s">
        <v>448</v>
      </c>
      <c r="AM74" s="21" t="s">
        <v>452</v>
      </c>
      <c r="AN74" s="22"/>
      <c r="AO74" s="24"/>
    </row>
    <row r="75" s="1" customFormat="1" ht="15.75" customHeight="1" spans="1:41">
      <c r="A75" s="6">
        <v>70</v>
      </c>
      <c r="B75" s="7" t="s">
        <v>453</v>
      </c>
      <c r="C75" s="7" t="s">
        <v>454</v>
      </c>
      <c r="D75" s="8">
        <f t="shared" si="9"/>
        <v>30.24</v>
      </c>
      <c r="E75" s="8">
        <f t="shared" si="10"/>
        <v>30.24</v>
      </c>
      <c r="F75" s="8">
        <f t="shared" si="11"/>
        <v>0</v>
      </c>
      <c r="G75" s="8">
        <f t="shared" si="12"/>
        <v>30.24</v>
      </c>
      <c r="H75" s="8">
        <f t="shared" si="13"/>
        <v>2.7</v>
      </c>
      <c r="I75" s="8">
        <v>2.7</v>
      </c>
      <c r="J75" s="8"/>
      <c r="K75" s="8">
        <f t="shared" si="14"/>
        <v>11.2</v>
      </c>
      <c r="L75" s="8">
        <v>11.2</v>
      </c>
      <c r="M75" s="8"/>
      <c r="N75" s="8"/>
      <c r="O75" s="8">
        <v>2.7</v>
      </c>
      <c r="P75" s="8">
        <f t="shared" si="15"/>
        <v>0</v>
      </c>
      <c r="Q75" s="8">
        <f t="shared" si="16"/>
        <v>0</v>
      </c>
      <c r="R75" s="8"/>
      <c r="S75" s="8"/>
      <c r="T75" s="8">
        <f t="shared" si="17"/>
        <v>0</v>
      </c>
      <c r="U75" s="8"/>
      <c r="V75" s="8"/>
      <c r="W75" s="8"/>
      <c r="X75" s="8"/>
      <c r="Y75" s="16"/>
      <c r="Z75" s="17"/>
      <c r="AA75" s="17"/>
      <c r="AB75" s="17">
        <v>11.2</v>
      </c>
      <c r="AC75" s="17">
        <v>2.7</v>
      </c>
      <c r="AD75" s="17">
        <v>30.24</v>
      </c>
      <c r="AE75" s="17"/>
      <c r="AF75" s="17">
        <v>30.24</v>
      </c>
      <c r="AG75" s="17">
        <v>30.24</v>
      </c>
      <c r="AH75" s="14" t="s">
        <v>455</v>
      </c>
      <c r="AI75" s="14" t="s">
        <v>456</v>
      </c>
      <c r="AJ75" s="14" t="s">
        <v>457</v>
      </c>
      <c r="AK75" s="14" t="s">
        <v>458</v>
      </c>
      <c r="AL75" s="14" t="s">
        <v>454</v>
      </c>
      <c r="AM75" s="21" t="s">
        <v>458</v>
      </c>
      <c r="AN75" s="22"/>
      <c r="AO75" s="24"/>
    </row>
    <row r="76" s="1" customFormat="1" ht="15.75" customHeight="1" spans="1:41">
      <c r="A76" s="6">
        <v>71</v>
      </c>
      <c r="B76" s="7" t="s">
        <v>459</v>
      </c>
      <c r="C76" s="7" t="s">
        <v>460</v>
      </c>
      <c r="D76" s="8">
        <f t="shared" si="9"/>
        <v>60.48</v>
      </c>
      <c r="E76" s="8">
        <f t="shared" si="10"/>
        <v>60.48</v>
      </c>
      <c r="F76" s="8">
        <f t="shared" si="11"/>
        <v>0</v>
      </c>
      <c r="G76" s="8">
        <f t="shared" si="12"/>
        <v>60.48</v>
      </c>
      <c r="H76" s="8">
        <f t="shared" si="13"/>
        <v>5.4</v>
      </c>
      <c r="I76" s="8">
        <v>5.4</v>
      </c>
      <c r="J76" s="8"/>
      <c r="K76" s="8">
        <f t="shared" si="14"/>
        <v>11.2</v>
      </c>
      <c r="L76" s="8">
        <v>11.2</v>
      </c>
      <c r="M76" s="8"/>
      <c r="N76" s="8"/>
      <c r="O76" s="8">
        <v>5.4</v>
      </c>
      <c r="P76" s="8">
        <f t="shared" si="15"/>
        <v>0</v>
      </c>
      <c r="Q76" s="8">
        <f t="shared" si="16"/>
        <v>0</v>
      </c>
      <c r="R76" s="8"/>
      <c r="S76" s="8"/>
      <c r="T76" s="8">
        <f t="shared" si="17"/>
        <v>0</v>
      </c>
      <c r="U76" s="8"/>
      <c r="V76" s="8"/>
      <c r="W76" s="8"/>
      <c r="X76" s="8"/>
      <c r="Y76" s="16"/>
      <c r="Z76" s="17"/>
      <c r="AA76" s="17"/>
      <c r="AB76" s="17">
        <v>11.2</v>
      </c>
      <c r="AC76" s="17">
        <v>5.4</v>
      </c>
      <c r="AD76" s="17">
        <v>60.48</v>
      </c>
      <c r="AE76" s="17"/>
      <c r="AF76" s="17">
        <v>60.48</v>
      </c>
      <c r="AG76" s="17">
        <v>60.48</v>
      </c>
      <c r="AH76" s="14" t="s">
        <v>461</v>
      </c>
      <c r="AI76" s="14" t="s">
        <v>462</v>
      </c>
      <c r="AJ76" s="14" t="s">
        <v>463</v>
      </c>
      <c r="AK76" s="14" t="s">
        <v>464</v>
      </c>
      <c r="AL76" s="14" t="s">
        <v>460</v>
      </c>
      <c r="AM76" s="21" t="s">
        <v>464</v>
      </c>
      <c r="AN76" s="22"/>
      <c r="AO76" s="24"/>
    </row>
    <row r="77" s="1" customFormat="1" ht="15.75" customHeight="1" spans="1:41">
      <c r="A77" s="6">
        <v>72</v>
      </c>
      <c r="B77" s="7" t="s">
        <v>465</v>
      </c>
      <c r="C77" s="7" t="s">
        <v>466</v>
      </c>
      <c r="D77" s="8">
        <f t="shared" si="9"/>
        <v>45.36</v>
      </c>
      <c r="E77" s="8">
        <f t="shared" si="10"/>
        <v>45.36</v>
      </c>
      <c r="F77" s="8">
        <f t="shared" si="11"/>
        <v>0</v>
      </c>
      <c r="G77" s="8">
        <f t="shared" si="12"/>
        <v>45.36</v>
      </c>
      <c r="H77" s="8">
        <f t="shared" si="13"/>
        <v>4.05</v>
      </c>
      <c r="I77" s="8">
        <v>4.05</v>
      </c>
      <c r="J77" s="8"/>
      <c r="K77" s="8">
        <f t="shared" si="14"/>
        <v>11.2</v>
      </c>
      <c r="L77" s="8">
        <v>11.2</v>
      </c>
      <c r="M77" s="8"/>
      <c r="N77" s="8"/>
      <c r="O77" s="8">
        <v>4.05</v>
      </c>
      <c r="P77" s="8">
        <f t="shared" si="15"/>
        <v>0</v>
      </c>
      <c r="Q77" s="8">
        <f t="shared" si="16"/>
        <v>0</v>
      </c>
      <c r="R77" s="8"/>
      <c r="S77" s="8"/>
      <c r="T77" s="8">
        <f t="shared" si="17"/>
        <v>0</v>
      </c>
      <c r="U77" s="8"/>
      <c r="V77" s="8"/>
      <c r="W77" s="8"/>
      <c r="X77" s="8"/>
      <c r="Y77" s="16"/>
      <c r="Z77" s="17"/>
      <c r="AA77" s="17"/>
      <c r="AB77" s="17">
        <v>11.2</v>
      </c>
      <c r="AC77" s="17">
        <v>4.05</v>
      </c>
      <c r="AD77" s="17">
        <v>45.36</v>
      </c>
      <c r="AE77" s="17"/>
      <c r="AF77" s="17">
        <v>45.36</v>
      </c>
      <c r="AG77" s="17">
        <v>45.36</v>
      </c>
      <c r="AH77" s="14" t="s">
        <v>467</v>
      </c>
      <c r="AI77" s="14" t="s">
        <v>468</v>
      </c>
      <c r="AJ77" s="14" t="s">
        <v>469</v>
      </c>
      <c r="AK77" s="14" t="s">
        <v>470</v>
      </c>
      <c r="AL77" s="14" t="s">
        <v>466</v>
      </c>
      <c r="AM77" s="21" t="s">
        <v>470</v>
      </c>
      <c r="AN77" s="22"/>
      <c r="AO77" s="24"/>
    </row>
    <row r="78" s="1" customFormat="1" ht="15.75" customHeight="1" spans="1:41">
      <c r="A78" s="6">
        <v>73</v>
      </c>
      <c r="B78" s="7" t="s">
        <v>471</v>
      </c>
      <c r="C78" s="7" t="s">
        <v>472</v>
      </c>
      <c r="D78" s="8">
        <f t="shared" si="9"/>
        <v>15.12</v>
      </c>
      <c r="E78" s="8">
        <f t="shared" si="10"/>
        <v>15.12</v>
      </c>
      <c r="F78" s="8">
        <f t="shared" si="11"/>
        <v>0</v>
      </c>
      <c r="G78" s="8">
        <f t="shared" si="12"/>
        <v>15.12</v>
      </c>
      <c r="H78" s="8">
        <f t="shared" si="13"/>
        <v>1.35</v>
      </c>
      <c r="I78" s="8">
        <v>1.35</v>
      </c>
      <c r="J78" s="8"/>
      <c r="K78" s="8">
        <f t="shared" si="14"/>
        <v>11.2</v>
      </c>
      <c r="L78" s="8">
        <v>11.2</v>
      </c>
      <c r="M78" s="8"/>
      <c r="N78" s="8"/>
      <c r="O78" s="8">
        <v>1.35</v>
      </c>
      <c r="P78" s="8">
        <f t="shared" si="15"/>
        <v>0</v>
      </c>
      <c r="Q78" s="8">
        <f t="shared" si="16"/>
        <v>0</v>
      </c>
      <c r="R78" s="8"/>
      <c r="S78" s="8"/>
      <c r="T78" s="8">
        <f t="shared" si="17"/>
        <v>0</v>
      </c>
      <c r="U78" s="8"/>
      <c r="V78" s="8"/>
      <c r="W78" s="8"/>
      <c r="X78" s="8"/>
      <c r="Y78" s="16"/>
      <c r="Z78" s="17"/>
      <c r="AA78" s="17"/>
      <c r="AB78" s="17">
        <v>11.2</v>
      </c>
      <c r="AC78" s="17">
        <v>1.35</v>
      </c>
      <c r="AD78" s="17">
        <v>15.12</v>
      </c>
      <c r="AE78" s="17"/>
      <c r="AF78" s="17">
        <v>15.12</v>
      </c>
      <c r="AG78" s="17">
        <v>15.12</v>
      </c>
      <c r="AH78" s="14" t="s">
        <v>473</v>
      </c>
      <c r="AI78" s="14" t="s">
        <v>474</v>
      </c>
      <c r="AJ78" s="14" t="s">
        <v>475</v>
      </c>
      <c r="AK78" s="14" t="s">
        <v>476</v>
      </c>
      <c r="AL78" s="14" t="s">
        <v>472</v>
      </c>
      <c r="AM78" s="21" t="s">
        <v>476</v>
      </c>
      <c r="AN78" s="22"/>
      <c r="AO78" s="24"/>
    </row>
    <row r="79" s="1" customFormat="1" ht="15.75" customHeight="1" spans="1:41">
      <c r="A79" s="6">
        <v>74</v>
      </c>
      <c r="B79" s="7" t="s">
        <v>477</v>
      </c>
      <c r="C79" s="7" t="s">
        <v>478</v>
      </c>
      <c r="D79" s="8">
        <f t="shared" si="9"/>
        <v>45.36</v>
      </c>
      <c r="E79" s="8">
        <f t="shared" si="10"/>
        <v>45.36</v>
      </c>
      <c r="F79" s="8">
        <f t="shared" si="11"/>
        <v>0</v>
      </c>
      <c r="G79" s="8">
        <f t="shared" si="12"/>
        <v>45.36</v>
      </c>
      <c r="H79" s="8">
        <f t="shared" si="13"/>
        <v>4.05</v>
      </c>
      <c r="I79" s="8">
        <v>4.05</v>
      </c>
      <c r="J79" s="8"/>
      <c r="K79" s="8">
        <f t="shared" si="14"/>
        <v>11.2</v>
      </c>
      <c r="L79" s="8">
        <v>11.2</v>
      </c>
      <c r="M79" s="8"/>
      <c r="N79" s="8"/>
      <c r="O79" s="8">
        <v>4.05</v>
      </c>
      <c r="P79" s="8">
        <f t="shared" si="15"/>
        <v>0</v>
      </c>
      <c r="Q79" s="8">
        <f t="shared" si="16"/>
        <v>0</v>
      </c>
      <c r="R79" s="8"/>
      <c r="S79" s="8"/>
      <c r="T79" s="8">
        <f t="shared" si="17"/>
        <v>0</v>
      </c>
      <c r="U79" s="8"/>
      <c r="V79" s="8"/>
      <c r="W79" s="8"/>
      <c r="X79" s="8"/>
      <c r="Y79" s="16"/>
      <c r="Z79" s="17"/>
      <c r="AA79" s="17"/>
      <c r="AB79" s="17">
        <v>11.2</v>
      </c>
      <c r="AC79" s="17">
        <v>4.05</v>
      </c>
      <c r="AD79" s="17">
        <v>45.36</v>
      </c>
      <c r="AE79" s="17"/>
      <c r="AF79" s="17">
        <v>45.36</v>
      </c>
      <c r="AG79" s="17">
        <v>45.36</v>
      </c>
      <c r="AH79" s="14" t="s">
        <v>479</v>
      </c>
      <c r="AI79" s="14" t="s">
        <v>480</v>
      </c>
      <c r="AJ79" s="14" t="s">
        <v>481</v>
      </c>
      <c r="AK79" s="14" t="s">
        <v>482</v>
      </c>
      <c r="AL79" s="14" t="s">
        <v>478</v>
      </c>
      <c r="AM79" s="21" t="s">
        <v>482</v>
      </c>
      <c r="AN79" s="22"/>
      <c r="AO79" s="24"/>
    </row>
    <row r="80" s="1" customFormat="1" ht="15.75" customHeight="1" spans="1:41">
      <c r="A80" s="6">
        <v>75</v>
      </c>
      <c r="B80" s="7" t="s">
        <v>483</v>
      </c>
      <c r="C80" s="7" t="s">
        <v>484</v>
      </c>
      <c r="D80" s="8">
        <f t="shared" si="9"/>
        <v>30.24</v>
      </c>
      <c r="E80" s="8">
        <f t="shared" si="10"/>
        <v>30.24</v>
      </c>
      <c r="F80" s="8">
        <f t="shared" si="11"/>
        <v>0</v>
      </c>
      <c r="G80" s="8">
        <f t="shared" si="12"/>
        <v>30.24</v>
      </c>
      <c r="H80" s="8">
        <f t="shared" si="13"/>
        <v>2.7</v>
      </c>
      <c r="I80" s="8">
        <v>2.7</v>
      </c>
      <c r="J80" s="8"/>
      <c r="K80" s="8">
        <f t="shared" si="14"/>
        <v>11.2</v>
      </c>
      <c r="L80" s="8">
        <v>11.2</v>
      </c>
      <c r="M80" s="8"/>
      <c r="N80" s="8"/>
      <c r="O80" s="8">
        <v>2.7</v>
      </c>
      <c r="P80" s="8">
        <f t="shared" si="15"/>
        <v>0</v>
      </c>
      <c r="Q80" s="8">
        <f t="shared" si="16"/>
        <v>0</v>
      </c>
      <c r="R80" s="8"/>
      <c r="S80" s="8"/>
      <c r="T80" s="8">
        <f t="shared" si="17"/>
        <v>0</v>
      </c>
      <c r="U80" s="8"/>
      <c r="V80" s="8"/>
      <c r="W80" s="8"/>
      <c r="X80" s="8"/>
      <c r="Y80" s="16"/>
      <c r="Z80" s="17"/>
      <c r="AA80" s="17"/>
      <c r="AB80" s="17">
        <v>11.2</v>
      </c>
      <c r="AC80" s="17">
        <v>2.7</v>
      </c>
      <c r="AD80" s="17">
        <v>30.24</v>
      </c>
      <c r="AE80" s="17"/>
      <c r="AF80" s="17">
        <v>30.24</v>
      </c>
      <c r="AG80" s="17">
        <v>30.24</v>
      </c>
      <c r="AH80" s="14" t="s">
        <v>485</v>
      </c>
      <c r="AI80" s="14" t="s">
        <v>486</v>
      </c>
      <c r="AJ80" s="14" t="s">
        <v>487</v>
      </c>
      <c r="AK80" s="14" t="s">
        <v>488</v>
      </c>
      <c r="AL80" s="14" t="s">
        <v>484</v>
      </c>
      <c r="AM80" s="21" t="s">
        <v>488</v>
      </c>
      <c r="AN80" s="22"/>
      <c r="AO80" s="24"/>
    </row>
    <row r="81" s="1" customFormat="1" ht="15.75" customHeight="1" spans="1:41">
      <c r="A81" s="6">
        <v>76</v>
      </c>
      <c r="B81" s="7" t="s">
        <v>489</v>
      </c>
      <c r="C81" s="7" t="s">
        <v>490</v>
      </c>
      <c r="D81" s="8">
        <f t="shared" si="9"/>
        <v>75.6</v>
      </c>
      <c r="E81" s="8">
        <f t="shared" si="10"/>
        <v>75.6</v>
      </c>
      <c r="F81" s="8">
        <f t="shared" si="11"/>
        <v>0</v>
      </c>
      <c r="G81" s="8">
        <f t="shared" si="12"/>
        <v>75.6</v>
      </c>
      <c r="H81" s="8">
        <f t="shared" si="13"/>
        <v>6.75</v>
      </c>
      <c r="I81" s="8">
        <v>6.75</v>
      </c>
      <c r="J81" s="8"/>
      <c r="K81" s="8">
        <f t="shared" si="14"/>
        <v>11.2</v>
      </c>
      <c r="L81" s="8">
        <v>11.2</v>
      </c>
      <c r="M81" s="8"/>
      <c r="N81" s="8"/>
      <c r="O81" s="8">
        <v>6.75</v>
      </c>
      <c r="P81" s="8">
        <f t="shared" si="15"/>
        <v>0</v>
      </c>
      <c r="Q81" s="8">
        <f t="shared" si="16"/>
        <v>0</v>
      </c>
      <c r="R81" s="8"/>
      <c r="S81" s="8"/>
      <c r="T81" s="8">
        <f t="shared" si="17"/>
        <v>0</v>
      </c>
      <c r="U81" s="8"/>
      <c r="V81" s="8"/>
      <c r="W81" s="8"/>
      <c r="X81" s="8"/>
      <c r="Y81" s="16"/>
      <c r="Z81" s="17"/>
      <c r="AA81" s="17"/>
      <c r="AB81" s="17">
        <v>11.2</v>
      </c>
      <c r="AC81" s="17">
        <v>6.75</v>
      </c>
      <c r="AD81" s="17">
        <v>75.6</v>
      </c>
      <c r="AE81" s="17"/>
      <c r="AF81" s="17">
        <v>75.6</v>
      </c>
      <c r="AG81" s="17">
        <v>75.6</v>
      </c>
      <c r="AH81" s="14" t="s">
        <v>491</v>
      </c>
      <c r="AI81" s="14" t="s">
        <v>492</v>
      </c>
      <c r="AJ81" s="14" t="s">
        <v>493</v>
      </c>
      <c r="AK81" s="14" t="s">
        <v>494</v>
      </c>
      <c r="AL81" s="14" t="s">
        <v>490</v>
      </c>
      <c r="AM81" s="21" t="s">
        <v>494</v>
      </c>
      <c r="AN81" s="22"/>
      <c r="AO81" s="24"/>
    </row>
    <row r="82" s="1" customFormat="1" ht="15.75" customHeight="1" spans="1:41">
      <c r="A82" s="6">
        <v>77</v>
      </c>
      <c r="B82" s="7" t="s">
        <v>495</v>
      </c>
      <c r="C82" s="7" t="s">
        <v>496</v>
      </c>
      <c r="D82" s="8">
        <f t="shared" si="9"/>
        <v>45.36</v>
      </c>
      <c r="E82" s="8">
        <f t="shared" si="10"/>
        <v>45.36</v>
      </c>
      <c r="F82" s="8">
        <f t="shared" si="11"/>
        <v>0</v>
      </c>
      <c r="G82" s="8">
        <f t="shared" si="12"/>
        <v>45.36</v>
      </c>
      <c r="H82" s="8">
        <f t="shared" si="13"/>
        <v>4.05</v>
      </c>
      <c r="I82" s="8">
        <v>4.05</v>
      </c>
      <c r="J82" s="8"/>
      <c r="K82" s="8">
        <f t="shared" si="14"/>
        <v>11.2</v>
      </c>
      <c r="L82" s="8">
        <v>11.2</v>
      </c>
      <c r="M82" s="8"/>
      <c r="N82" s="8"/>
      <c r="O82" s="8">
        <v>4.05</v>
      </c>
      <c r="P82" s="8">
        <f t="shared" si="15"/>
        <v>0</v>
      </c>
      <c r="Q82" s="8">
        <f t="shared" si="16"/>
        <v>0</v>
      </c>
      <c r="R82" s="8"/>
      <c r="S82" s="8"/>
      <c r="T82" s="8">
        <f t="shared" si="17"/>
        <v>0</v>
      </c>
      <c r="U82" s="8"/>
      <c r="V82" s="8"/>
      <c r="W82" s="8"/>
      <c r="X82" s="8"/>
      <c r="Y82" s="16"/>
      <c r="Z82" s="17"/>
      <c r="AA82" s="17"/>
      <c r="AB82" s="17">
        <v>11.2</v>
      </c>
      <c r="AC82" s="17">
        <v>4.05</v>
      </c>
      <c r="AD82" s="17">
        <v>45.36</v>
      </c>
      <c r="AE82" s="17"/>
      <c r="AF82" s="17">
        <v>45.36</v>
      </c>
      <c r="AG82" s="17">
        <v>45.36</v>
      </c>
      <c r="AH82" s="14" t="s">
        <v>497</v>
      </c>
      <c r="AI82" s="14" t="s">
        <v>498</v>
      </c>
      <c r="AJ82" s="14" t="s">
        <v>499</v>
      </c>
      <c r="AK82" s="14" t="s">
        <v>500</v>
      </c>
      <c r="AL82" s="14" t="s">
        <v>496</v>
      </c>
      <c r="AM82" s="21" t="s">
        <v>500</v>
      </c>
      <c r="AN82" s="22"/>
      <c r="AO82" s="24"/>
    </row>
    <row r="83" s="1" customFormat="1" ht="15.75" customHeight="1" spans="1:41">
      <c r="A83" s="6">
        <v>78</v>
      </c>
      <c r="B83" s="7" t="s">
        <v>501</v>
      </c>
      <c r="C83" s="7" t="s">
        <v>502</v>
      </c>
      <c r="D83" s="8">
        <f t="shared" si="9"/>
        <v>30.24</v>
      </c>
      <c r="E83" s="8">
        <f t="shared" si="10"/>
        <v>30.24</v>
      </c>
      <c r="F83" s="8">
        <f t="shared" si="11"/>
        <v>0</v>
      </c>
      <c r="G83" s="8">
        <f t="shared" si="12"/>
        <v>30.24</v>
      </c>
      <c r="H83" s="8">
        <f t="shared" si="13"/>
        <v>2.7</v>
      </c>
      <c r="I83" s="8">
        <v>2.7</v>
      </c>
      <c r="J83" s="8"/>
      <c r="K83" s="8">
        <f t="shared" si="14"/>
        <v>11.2</v>
      </c>
      <c r="L83" s="8">
        <v>11.2</v>
      </c>
      <c r="M83" s="8"/>
      <c r="N83" s="8"/>
      <c r="O83" s="8">
        <v>2.7</v>
      </c>
      <c r="P83" s="8">
        <f t="shared" si="15"/>
        <v>0</v>
      </c>
      <c r="Q83" s="8">
        <f t="shared" si="16"/>
        <v>0</v>
      </c>
      <c r="R83" s="8"/>
      <c r="S83" s="8"/>
      <c r="T83" s="8">
        <f t="shared" si="17"/>
        <v>0</v>
      </c>
      <c r="U83" s="8"/>
      <c r="V83" s="8"/>
      <c r="W83" s="8"/>
      <c r="X83" s="8"/>
      <c r="Y83" s="16"/>
      <c r="Z83" s="17"/>
      <c r="AA83" s="17"/>
      <c r="AB83" s="17">
        <v>11.2</v>
      </c>
      <c r="AC83" s="17">
        <v>2.7</v>
      </c>
      <c r="AD83" s="17">
        <v>30.24</v>
      </c>
      <c r="AE83" s="17"/>
      <c r="AF83" s="17">
        <v>30.24</v>
      </c>
      <c r="AG83" s="17">
        <v>30.24</v>
      </c>
      <c r="AH83" s="14" t="s">
        <v>503</v>
      </c>
      <c r="AI83" s="14" t="s">
        <v>504</v>
      </c>
      <c r="AJ83" s="14" t="s">
        <v>505</v>
      </c>
      <c r="AK83" s="14" t="s">
        <v>506</v>
      </c>
      <c r="AL83" s="14" t="s">
        <v>502</v>
      </c>
      <c r="AM83" s="21" t="s">
        <v>506</v>
      </c>
      <c r="AN83" s="22"/>
      <c r="AO83" s="24"/>
    </row>
    <row r="84" s="1" customFormat="1" ht="15.75" customHeight="1" spans="1:41">
      <c r="A84" s="6">
        <v>79</v>
      </c>
      <c r="B84" s="7" t="s">
        <v>507</v>
      </c>
      <c r="C84" s="7" t="s">
        <v>508</v>
      </c>
      <c r="D84" s="8">
        <f t="shared" si="9"/>
        <v>75.6</v>
      </c>
      <c r="E84" s="8">
        <f t="shared" si="10"/>
        <v>75.6</v>
      </c>
      <c r="F84" s="8">
        <f t="shared" si="11"/>
        <v>0</v>
      </c>
      <c r="G84" s="8">
        <f t="shared" si="12"/>
        <v>75.6</v>
      </c>
      <c r="H84" s="8">
        <f t="shared" si="13"/>
        <v>6.75</v>
      </c>
      <c r="I84" s="8">
        <v>6.75</v>
      </c>
      <c r="J84" s="8"/>
      <c r="K84" s="8">
        <f t="shared" si="14"/>
        <v>11.2</v>
      </c>
      <c r="L84" s="8">
        <v>11.2</v>
      </c>
      <c r="M84" s="8"/>
      <c r="N84" s="8"/>
      <c r="O84" s="8">
        <v>6.75</v>
      </c>
      <c r="P84" s="8">
        <f t="shared" si="15"/>
        <v>0</v>
      </c>
      <c r="Q84" s="8">
        <f t="shared" si="16"/>
        <v>0</v>
      </c>
      <c r="R84" s="8"/>
      <c r="S84" s="8"/>
      <c r="T84" s="8">
        <f t="shared" si="17"/>
        <v>0</v>
      </c>
      <c r="U84" s="8"/>
      <c r="V84" s="8"/>
      <c r="W84" s="8"/>
      <c r="X84" s="8"/>
      <c r="Y84" s="16"/>
      <c r="Z84" s="17"/>
      <c r="AA84" s="17"/>
      <c r="AB84" s="17">
        <v>11.2</v>
      </c>
      <c r="AC84" s="17">
        <v>6.75</v>
      </c>
      <c r="AD84" s="17">
        <v>75.6</v>
      </c>
      <c r="AE84" s="17"/>
      <c r="AF84" s="17">
        <v>75.6</v>
      </c>
      <c r="AG84" s="17">
        <v>75.6</v>
      </c>
      <c r="AH84" s="14" t="s">
        <v>509</v>
      </c>
      <c r="AI84" s="14" t="s">
        <v>510</v>
      </c>
      <c r="AJ84" s="14" t="s">
        <v>511</v>
      </c>
      <c r="AK84" s="14" t="s">
        <v>512</v>
      </c>
      <c r="AL84" s="14" t="s">
        <v>508</v>
      </c>
      <c r="AM84" s="21" t="s">
        <v>512</v>
      </c>
      <c r="AN84" s="22"/>
      <c r="AO84" s="24"/>
    </row>
    <row r="85" s="1" customFormat="1" ht="15.75" customHeight="1" spans="1:41">
      <c r="A85" s="6">
        <v>80</v>
      </c>
      <c r="B85" s="7" t="s">
        <v>513</v>
      </c>
      <c r="C85" s="7" t="s">
        <v>514</v>
      </c>
      <c r="D85" s="8">
        <f t="shared" si="9"/>
        <v>30.24</v>
      </c>
      <c r="E85" s="8">
        <f t="shared" si="10"/>
        <v>30.24</v>
      </c>
      <c r="F85" s="8">
        <f t="shared" si="11"/>
        <v>0</v>
      </c>
      <c r="G85" s="8">
        <f t="shared" si="12"/>
        <v>30.24</v>
      </c>
      <c r="H85" s="8">
        <f t="shared" si="13"/>
        <v>2.7</v>
      </c>
      <c r="I85" s="8">
        <v>2.7</v>
      </c>
      <c r="J85" s="8"/>
      <c r="K85" s="8">
        <f t="shared" si="14"/>
        <v>11.2</v>
      </c>
      <c r="L85" s="8">
        <v>11.2</v>
      </c>
      <c r="M85" s="8"/>
      <c r="N85" s="8"/>
      <c r="O85" s="8">
        <v>2.7</v>
      </c>
      <c r="P85" s="8">
        <f t="shared" si="15"/>
        <v>0</v>
      </c>
      <c r="Q85" s="8">
        <f t="shared" si="16"/>
        <v>0</v>
      </c>
      <c r="R85" s="8"/>
      <c r="S85" s="8"/>
      <c r="T85" s="8">
        <f t="shared" si="17"/>
        <v>0</v>
      </c>
      <c r="U85" s="8"/>
      <c r="V85" s="8"/>
      <c r="W85" s="8"/>
      <c r="X85" s="8"/>
      <c r="Y85" s="16"/>
      <c r="Z85" s="17"/>
      <c r="AA85" s="17"/>
      <c r="AB85" s="17">
        <v>11.2</v>
      </c>
      <c r="AC85" s="17">
        <v>2.7</v>
      </c>
      <c r="AD85" s="17">
        <v>30.24</v>
      </c>
      <c r="AE85" s="17"/>
      <c r="AF85" s="17">
        <v>30.24</v>
      </c>
      <c r="AG85" s="17">
        <v>30.24</v>
      </c>
      <c r="AH85" s="14" t="s">
        <v>515</v>
      </c>
      <c r="AI85" s="14" t="s">
        <v>516</v>
      </c>
      <c r="AJ85" s="14" t="s">
        <v>517</v>
      </c>
      <c r="AK85" s="14" t="s">
        <v>518</v>
      </c>
      <c r="AL85" s="14" t="s">
        <v>514</v>
      </c>
      <c r="AM85" s="21" t="s">
        <v>518</v>
      </c>
      <c r="AN85" s="22"/>
      <c r="AO85" s="24"/>
    </row>
    <row r="86" s="1" customFormat="1" ht="15.75" customHeight="1" spans="1:41">
      <c r="A86" s="6">
        <v>81</v>
      </c>
      <c r="B86" s="7" t="s">
        <v>519</v>
      </c>
      <c r="C86" s="7" t="s">
        <v>520</v>
      </c>
      <c r="D86" s="8">
        <f t="shared" si="9"/>
        <v>45.36</v>
      </c>
      <c r="E86" s="8">
        <f t="shared" si="10"/>
        <v>45.36</v>
      </c>
      <c r="F86" s="8">
        <f t="shared" si="11"/>
        <v>0</v>
      </c>
      <c r="G86" s="8">
        <f t="shared" si="12"/>
        <v>45.36</v>
      </c>
      <c r="H86" s="8">
        <f t="shared" si="13"/>
        <v>4.05</v>
      </c>
      <c r="I86" s="8">
        <v>4.05</v>
      </c>
      <c r="J86" s="8"/>
      <c r="K86" s="8">
        <f t="shared" si="14"/>
        <v>11.2</v>
      </c>
      <c r="L86" s="8">
        <v>11.2</v>
      </c>
      <c r="M86" s="8"/>
      <c r="N86" s="8"/>
      <c r="O86" s="8">
        <v>4.05</v>
      </c>
      <c r="P86" s="8">
        <f t="shared" si="15"/>
        <v>0</v>
      </c>
      <c r="Q86" s="8">
        <f t="shared" si="16"/>
        <v>0</v>
      </c>
      <c r="R86" s="8"/>
      <c r="S86" s="8"/>
      <c r="T86" s="8">
        <f t="shared" si="17"/>
        <v>0</v>
      </c>
      <c r="U86" s="8"/>
      <c r="V86" s="8"/>
      <c r="W86" s="8"/>
      <c r="X86" s="8"/>
      <c r="Y86" s="16"/>
      <c r="Z86" s="17"/>
      <c r="AA86" s="17"/>
      <c r="AB86" s="17">
        <v>11.2</v>
      </c>
      <c r="AC86" s="17">
        <v>4.05</v>
      </c>
      <c r="AD86" s="17">
        <v>45.36</v>
      </c>
      <c r="AE86" s="17"/>
      <c r="AF86" s="17">
        <v>45.36</v>
      </c>
      <c r="AG86" s="17">
        <v>45.36</v>
      </c>
      <c r="AH86" s="14" t="s">
        <v>521</v>
      </c>
      <c r="AI86" s="14" t="s">
        <v>522</v>
      </c>
      <c r="AJ86" s="14" t="s">
        <v>523</v>
      </c>
      <c r="AK86" s="14" t="s">
        <v>524</v>
      </c>
      <c r="AL86" s="14" t="s">
        <v>520</v>
      </c>
      <c r="AM86" s="21" t="s">
        <v>524</v>
      </c>
      <c r="AN86" s="22"/>
      <c r="AO86" s="24"/>
    </row>
    <row r="87" s="1" customFormat="1" ht="15.75" customHeight="1" spans="1:41">
      <c r="A87" s="6">
        <v>82</v>
      </c>
      <c r="B87" s="7" t="s">
        <v>525</v>
      </c>
      <c r="C87" s="7" t="s">
        <v>526</v>
      </c>
      <c r="D87" s="8">
        <f t="shared" si="9"/>
        <v>45.36</v>
      </c>
      <c r="E87" s="8">
        <f t="shared" si="10"/>
        <v>45.36</v>
      </c>
      <c r="F87" s="8">
        <f t="shared" si="11"/>
        <v>0</v>
      </c>
      <c r="G87" s="8">
        <f t="shared" si="12"/>
        <v>45.36</v>
      </c>
      <c r="H87" s="8">
        <f t="shared" si="13"/>
        <v>4.05</v>
      </c>
      <c r="I87" s="8">
        <v>4.05</v>
      </c>
      <c r="J87" s="8"/>
      <c r="K87" s="8">
        <f t="shared" si="14"/>
        <v>11.2</v>
      </c>
      <c r="L87" s="8">
        <v>11.2</v>
      </c>
      <c r="M87" s="8"/>
      <c r="N87" s="8"/>
      <c r="O87" s="8">
        <v>4.05</v>
      </c>
      <c r="P87" s="8">
        <f t="shared" si="15"/>
        <v>0</v>
      </c>
      <c r="Q87" s="8">
        <f t="shared" si="16"/>
        <v>0</v>
      </c>
      <c r="R87" s="8"/>
      <c r="S87" s="8"/>
      <c r="T87" s="8">
        <f t="shared" si="17"/>
        <v>0</v>
      </c>
      <c r="U87" s="8"/>
      <c r="V87" s="8"/>
      <c r="W87" s="8"/>
      <c r="X87" s="8"/>
      <c r="Y87" s="16"/>
      <c r="Z87" s="17"/>
      <c r="AA87" s="17"/>
      <c r="AB87" s="17">
        <v>11.2</v>
      </c>
      <c r="AC87" s="17">
        <v>4.05</v>
      </c>
      <c r="AD87" s="17">
        <v>45.36</v>
      </c>
      <c r="AE87" s="17"/>
      <c r="AF87" s="17">
        <v>45.36</v>
      </c>
      <c r="AG87" s="17">
        <v>45.36</v>
      </c>
      <c r="AH87" s="14" t="s">
        <v>527</v>
      </c>
      <c r="AI87" s="14" t="s">
        <v>528</v>
      </c>
      <c r="AJ87" s="14" t="s">
        <v>529</v>
      </c>
      <c r="AK87" s="14" t="s">
        <v>530</v>
      </c>
      <c r="AL87" s="14" t="s">
        <v>526</v>
      </c>
      <c r="AM87" s="21" t="s">
        <v>530</v>
      </c>
      <c r="AN87" s="22"/>
      <c r="AO87" s="24"/>
    </row>
    <row r="88" s="1" customFormat="1" ht="15.75" customHeight="1" spans="1:41">
      <c r="A88" s="6">
        <v>83</v>
      </c>
      <c r="B88" s="7" t="s">
        <v>531</v>
      </c>
      <c r="C88" s="7" t="s">
        <v>532</v>
      </c>
      <c r="D88" s="8">
        <f t="shared" si="9"/>
        <v>75.6</v>
      </c>
      <c r="E88" s="8">
        <f t="shared" si="10"/>
        <v>75.6</v>
      </c>
      <c r="F88" s="8">
        <f t="shared" si="11"/>
        <v>0</v>
      </c>
      <c r="G88" s="8">
        <f t="shared" si="12"/>
        <v>75.6</v>
      </c>
      <c r="H88" s="8">
        <f t="shared" si="13"/>
        <v>6.75</v>
      </c>
      <c r="I88" s="8">
        <v>6.75</v>
      </c>
      <c r="J88" s="8"/>
      <c r="K88" s="8">
        <f t="shared" si="14"/>
        <v>11.2</v>
      </c>
      <c r="L88" s="8">
        <v>11.2</v>
      </c>
      <c r="M88" s="8"/>
      <c r="N88" s="8"/>
      <c r="O88" s="8">
        <v>6.75</v>
      </c>
      <c r="P88" s="8">
        <f t="shared" si="15"/>
        <v>0</v>
      </c>
      <c r="Q88" s="8">
        <f t="shared" si="16"/>
        <v>0</v>
      </c>
      <c r="R88" s="8"/>
      <c r="S88" s="8"/>
      <c r="T88" s="8">
        <f t="shared" si="17"/>
        <v>0</v>
      </c>
      <c r="U88" s="8"/>
      <c r="V88" s="8"/>
      <c r="W88" s="8"/>
      <c r="X88" s="8"/>
      <c r="Y88" s="16"/>
      <c r="Z88" s="17"/>
      <c r="AA88" s="17"/>
      <c r="AB88" s="17">
        <v>11.2</v>
      </c>
      <c r="AC88" s="17">
        <v>6.75</v>
      </c>
      <c r="AD88" s="17">
        <v>75.6</v>
      </c>
      <c r="AE88" s="17"/>
      <c r="AF88" s="17">
        <v>75.6</v>
      </c>
      <c r="AG88" s="17">
        <v>75.6</v>
      </c>
      <c r="AH88" s="14" t="s">
        <v>533</v>
      </c>
      <c r="AI88" s="14" t="s">
        <v>534</v>
      </c>
      <c r="AJ88" s="14" t="s">
        <v>535</v>
      </c>
      <c r="AK88" s="14" t="s">
        <v>536</v>
      </c>
      <c r="AL88" s="14" t="s">
        <v>532</v>
      </c>
      <c r="AM88" s="21" t="s">
        <v>536</v>
      </c>
      <c r="AN88" s="22"/>
      <c r="AO88" s="24"/>
    </row>
    <row r="89" s="1" customFormat="1" ht="15.75" customHeight="1" spans="1:41">
      <c r="A89" s="6">
        <v>84</v>
      </c>
      <c r="B89" s="7" t="s">
        <v>537</v>
      </c>
      <c r="C89" s="7" t="s">
        <v>538</v>
      </c>
      <c r="D89" s="8">
        <f t="shared" si="9"/>
        <v>30.24</v>
      </c>
      <c r="E89" s="8">
        <f t="shared" si="10"/>
        <v>30.24</v>
      </c>
      <c r="F89" s="8">
        <f t="shared" si="11"/>
        <v>0</v>
      </c>
      <c r="G89" s="8">
        <f t="shared" si="12"/>
        <v>30.24</v>
      </c>
      <c r="H89" s="8">
        <f t="shared" si="13"/>
        <v>2.7</v>
      </c>
      <c r="I89" s="8">
        <v>2.7</v>
      </c>
      <c r="J89" s="8"/>
      <c r="K89" s="8">
        <f t="shared" si="14"/>
        <v>11.2</v>
      </c>
      <c r="L89" s="8">
        <v>11.2</v>
      </c>
      <c r="M89" s="8"/>
      <c r="N89" s="8"/>
      <c r="O89" s="8">
        <v>2.7</v>
      </c>
      <c r="P89" s="8">
        <f t="shared" si="15"/>
        <v>0</v>
      </c>
      <c r="Q89" s="8">
        <f t="shared" si="16"/>
        <v>0</v>
      </c>
      <c r="R89" s="8"/>
      <c r="S89" s="8"/>
      <c r="T89" s="8">
        <f t="shared" si="17"/>
        <v>0</v>
      </c>
      <c r="U89" s="8"/>
      <c r="V89" s="8"/>
      <c r="W89" s="8"/>
      <c r="X89" s="8"/>
      <c r="Y89" s="16"/>
      <c r="Z89" s="17"/>
      <c r="AA89" s="17"/>
      <c r="AB89" s="17">
        <v>11.2</v>
      </c>
      <c r="AC89" s="17">
        <v>2.7</v>
      </c>
      <c r="AD89" s="17">
        <v>30.24</v>
      </c>
      <c r="AE89" s="17"/>
      <c r="AF89" s="17">
        <v>30.24</v>
      </c>
      <c r="AG89" s="17">
        <v>30.24</v>
      </c>
      <c r="AH89" s="14" t="s">
        <v>539</v>
      </c>
      <c r="AI89" s="14" t="s">
        <v>540</v>
      </c>
      <c r="AJ89" s="14" t="s">
        <v>541</v>
      </c>
      <c r="AK89" s="14" t="s">
        <v>542</v>
      </c>
      <c r="AL89" s="14" t="s">
        <v>538</v>
      </c>
      <c r="AM89" s="21" t="s">
        <v>542</v>
      </c>
      <c r="AN89" s="22"/>
      <c r="AO89" s="24"/>
    </row>
    <row r="90" s="1" customFormat="1" ht="15.75" customHeight="1" spans="1:41">
      <c r="A90" s="6">
        <v>85</v>
      </c>
      <c r="B90" s="7" t="s">
        <v>543</v>
      </c>
      <c r="C90" s="7" t="s">
        <v>544</v>
      </c>
      <c r="D90" s="8">
        <f t="shared" si="9"/>
        <v>15.12</v>
      </c>
      <c r="E90" s="8">
        <f t="shared" si="10"/>
        <v>15.12</v>
      </c>
      <c r="F90" s="8">
        <f t="shared" si="11"/>
        <v>0</v>
      </c>
      <c r="G90" s="8">
        <f t="shared" si="12"/>
        <v>15.12</v>
      </c>
      <c r="H90" s="8">
        <f t="shared" si="13"/>
        <v>1.35</v>
      </c>
      <c r="I90" s="8">
        <v>1.35</v>
      </c>
      <c r="J90" s="8"/>
      <c r="K90" s="8">
        <f t="shared" si="14"/>
        <v>11.2</v>
      </c>
      <c r="L90" s="8">
        <v>11.2</v>
      </c>
      <c r="M90" s="8"/>
      <c r="N90" s="8"/>
      <c r="O90" s="8">
        <v>1.35</v>
      </c>
      <c r="P90" s="8">
        <f t="shared" si="15"/>
        <v>0</v>
      </c>
      <c r="Q90" s="8">
        <f t="shared" si="16"/>
        <v>0</v>
      </c>
      <c r="R90" s="8"/>
      <c r="S90" s="8"/>
      <c r="T90" s="8">
        <f t="shared" si="17"/>
        <v>0</v>
      </c>
      <c r="U90" s="8"/>
      <c r="V90" s="8"/>
      <c r="W90" s="8"/>
      <c r="X90" s="8"/>
      <c r="Y90" s="16"/>
      <c r="Z90" s="17"/>
      <c r="AA90" s="17"/>
      <c r="AB90" s="17">
        <v>11.2</v>
      </c>
      <c r="AC90" s="17">
        <v>1.35</v>
      </c>
      <c r="AD90" s="17">
        <v>15.12</v>
      </c>
      <c r="AE90" s="17"/>
      <c r="AF90" s="17">
        <v>15.12</v>
      </c>
      <c r="AG90" s="17">
        <v>15.12</v>
      </c>
      <c r="AH90" s="14" t="s">
        <v>545</v>
      </c>
      <c r="AI90" s="14" t="s">
        <v>546</v>
      </c>
      <c r="AJ90" s="14" t="s">
        <v>547</v>
      </c>
      <c r="AK90" s="14" t="s">
        <v>548</v>
      </c>
      <c r="AL90" s="14" t="s">
        <v>544</v>
      </c>
      <c r="AM90" s="21" t="s">
        <v>548</v>
      </c>
      <c r="AN90" s="22"/>
      <c r="AO90" s="24"/>
    </row>
    <row r="91" s="1" customFormat="1" ht="15.75" customHeight="1" spans="1:41">
      <c r="A91" s="6">
        <v>86</v>
      </c>
      <c r="B91" s="25" t="s">
        <v>549</v>
      </c>
      <c r="C91" s="25" t="s">
        <v>550</v>
      </c>
      <c r="D91" s="26">
        <f t="shared" si="9"/>
        <v>30.24</v>
      </c>
      <c r="E91" s="26">
        <f t="shared" si="10"/>
        <v>30.24</v>
      </c>
      <c r="F91" s="26">
        <f t="shared" si="11"/>
        <v>0</v>
      </c>
      <c r="G91" s="26">
        <f t="shared" si="12"/>
        <v>30.24</v>
      </c>
      <c r="H91" s="26">
        <v>2.7</v>
      </c>
      <c r="I91" s="26">
        <v>2.7</v>
      </c>
      <c r="J91" s="26"/>
      <c r="K91" s="26">
        <f t="shared" si="14"/>
        <v>11.2</v>
      </c>
      <c r="L91" s="26">
        <v>11.2</v>
      </c>
      <c r="M91" s="26"/>
      <c r="N91" s="26"/>
      <c r="O91" s="26">
        <v>2.7</v>
      </c>
      <c r="P91" s="8">
        <f t="shared" si="15"/>
        <v>0</v>
      </c>
      <c r="Q91" s="8">
        <f t="shared" si="16"/>
        <v>0</v>
      </c>
      <c r="R91" s="8"/>
      <c r="S91" s="8"/>
      <c r="T91" s="8">
        <f t="shared" si="17"/>
        <v>0</v>
      </c>
      <c r="U91" s="8"/>
      <c r="V91" s="8"/>
      <c r="W91" s="8"/>
      <c r="X91" s="8"/>
      <c r="Y91" s="16"/>
      <c r="Z91" s="17"/>
      <c r="AA91" s="17"/>
      <c r="AB91" s="17">
        <v>11.2</v>
      </c>
      <c r="AC91" s="17">
        <v>1.35</v>
      </c>
      <c r="AD91" s="17">
        <v>15.12</v>
      </c>
      <c r="AE91" s="17"/>
      <c r="AF91" s="17">
        <v>15.12</v>
      </c>
      <c r="AG91" s="17">
        <v>15.12</v>
      </c>
      <c r="AH91" s="14" t="s">
        <v>551</v>
      </c>
      <c r="AI91" s="14" t="s">
        <v>552</v>
      </c>
      <c r="AJ91" s="14" t="s">
        <v>553</v>
      </c>
      <c r="AK91" s="14" t="s">
        <v>554</v>
      </c>
      <c r="AL91" s="14" t="s">
        <v>550</v>
      </c>
      <c r="AM91" s="21" t="s">
        <v>554</v>
      </c>
      <c r="AN91" s="22"/>
      <c r="AO91" s="24"/>
    </row>
    <row r="92" s="1" customFormat="1" ht="15.75" customHeight="1" spans="1:41">
      <c r="A92" s="6">
        <v>87</v>
      </c>
      <c r="B92" s="7" t="s">
        <v>555</v>
      </c>
      <c r="C92" s="7" t="s">
        <v>556</v>
      </c>
      <c r="D92" s="8">
        <f t="shared" si="9"/>
        <v>45.36</v>
      </c>
      <c r="E92" s="8">
        <f t="shared" si="10"/>
        <v>45.36</v>
      </c>
      <c r="F92" s="8">
        <f t="shared" si="11"/>
        <v>0</v>
      </c>
      <c r="G92" s="8">
        <f t="shared" si="12"/>
        <v>45.36</v>
      </c>
      <c r="H92" s="8">
        <f t="shared" si="13"/>
        <v>4.05</v>
      </c>
      <c r="I92" s="8">
        <v>4.05</v>
      </c>
      <c r="J92" s="8"/>
      <c r="K92" s="8">
        <f t="shared" si="14"/>
        <v>11.2</v>
      </c>
      <c r="L92" s="8">
        <v>11.2</v>
      </c>
      <c r="M92" s="8"/>
      <c r="N92" s="8"/>
      <c r="O92" s="8">
        <v>4.05</v>
      </c>
      <c r="P92" s="8">
        <f t="shared" si="15"/>
        <v>0</v>
      </c>
      <c r="Q92" s="8">
        <f t="shared" si="16"/>
        <v>0</v>
      </c>
      <c r="R92" s="8"/>
      <c r="S92" s="8"/>
      <c r="T92" s="8">
        <f t="shared" si="17"/>
        <v>0</v>
      </c>
      <c r="U92" s="8"/>
      <c r="V92" s="8"/>
      <c r="W92" s="8"/>
      <c r="X92" s="8"/>
      <c r="Y92" s="16"/>
      <c r="Z92" s="17"/>
      <c r="AA92" s="17"/>
      <c r="AB92" s="17">
        <v>11.2</v>
      </c>
      <c r="AC92" s="17">
        <v>4.05</v>
      </c>
      <c r="AD92" s="17">
        <v>45.36</v>
      </c>
      <c r="AE92" s="17"/>
      <c r="AF92" s="17">
        <v>45.36</v>
      </c>
      <c r="AG92" s="17">
        <v>45.36</v>
      </c>
      <c r="AH92" s="14" t="s">
        <v>557</v>
      </c>
      <c r="AI92" s="14" t="s">
        <v>558</v>
      </c>
      <c r="AJ92" s="14" t="s">
        <v>559</v>
      </c>
      <c r="AK92" s="14" t="s">
        <v>560</v>
      </c>
      <c r="AL92" s="14" t="s">
        <v>556</v>
      </c>
      <c r="AM92" s="21" t="s">
        <v>560</v>
      </c>
      <c r="AN92" s="22"/>
      <c r="AO92" s="24"/>
    </row>
    <row r="93" s="1" customFormat="1" ht="15.75" customHeight="1" spans="1:41">
      <c r="A93" s="6">
        <v>88</v>
      </c>
      <c r="B93" s="7" t="s">
        <v>561</v>
      </c>
      <c r="C93" s="7" t="s">
        <v>562</v>
      </c>
      <c r="D93" s="8">
        <f t="shared" si="9"/>
        <v>15.12</v>
      </c>
      <c r="E93" s="8">
        <f t="shared" si="10"/>
        <v>15.12</v>
      </c>
      <c r="F93" s="8">
        <f t="shared" si="11"/>
        <v>0</v>
      </c>
      <c r="G93" s="8">
        <f t="shared" si="12"/>
        <v>15.12</v>
      </c>
      <c r="H93" s="8">
        <f t="shared" si="13"/>
        <v>1.35</v>
      </c>
      <c r="I93" s="8">
        <v>1.35</v>
      </c>
      <c r="J93" s="8"/>
      <c r="K93" s="8">
        <f t="shared" si="14"/>
        <v>11.2</v>
      </c>
      <c r="L93" s="8">
        <v>11.2</v>
      </c>
      <c r="M93" s="8"/>
      <c r="N93" s="8"/>
      <c r="O93" s="8">
        <v>1.35</v>
      </c>
      <c r="P93" s="8">
        <f t="shared" si="15"/>
        <v>0</v>
      </c>
      <c r="Q93" s="8">
        <f t="shared" si="16"/>
        <v>0</v>
      </c>
      <c r="R93" s="8"/>
      <c r="S93" s="8"/>
      <c r="T93" s="8">
        <f t="shared" si="17"/>
        <v>0</v>
      </c>
      <c r="U93" s="8"/>
      <c r="V93" s="8"/>
      <c r="W93" s="8"/>
      <c r="X93" s="8"/>
      <c r="Y93" s="16"/>
      <c r="Z93" s="17"/>
      <c r="AA93" s="17"/>
      <c r="AB93" s="17">
        <v>11.2</v>
      </c>
      <c r="AC93" s="17">
        <v>1.35</v>
      </c>
      <c r="AD93" s="17">
        <v>15.12</v>
      </c>
      <c r="AE93" s="17"/>
      <c r="AF93" s="17">
        <v>15.12</v>
      </c>
      <c r="AG93" s="17">
        <v>15.12</v>
      </c>
      <c r="AH93" s="14" t="s">
        <v>563</v>
      </c>
      <c r="AI93" s="14" t="s">
        <v>564</v>
      </c>
      <c r="AJ93" s="14" t="s">
        <v>565</v>
      </c>
      <c r="AK93" s="14" t="s">
        <v>566</v>
      </c>
      <c r="AL93" s="14" t="s">
        <v>562</v>
      </c>
      <c r="AM93" s="21" t="s">
        <v>566</v>
      </c>
      <c r="AN93" s="22"/>
      <c r="AO93" s="24"/>
    </row>
    <row r="94" s="1" customFormat="1" ht="15.75" customHeight="1" spans="1:41">
      <c r="A94" s="6">
        <v>89</v>
      </c>
      <c r="B94" s="7" t="s">
        <v>567</v>
      </c>
      <c r="C94" s="7" t="s">
        <v>568</v>
      </c>
      <c r="D94" s="8">
        <f t="shared" si="9"/>
        <v>60.48</v>
      </c>
      <c r="E94" s="8">
        <f t="shared" si="10"/>
        <v>60.48</v>
      </c>
      <c r="F94" s="8">
        <f t="shared" si="11"/>
        <v>0</v>
      </c>
      <c r="G94" s="8">
        <f t="shared" si="12"/>
        <v>60.48</v>
      </c>
      <c r="H94" s="8">
        <f t="shared" si="13"/>
        <v>5.4</v>
      </c>
      <c r="I94" s="8">
        <v>5.4</v>
      </c>
      <c r="J94" s="8"/>
      <c r="K94" s="8">
        <f t="shared" si="14"/>
        <v>11.2</v>
      </c>
      <c r="L94" s="8">
        <v>11.2</v>
      </c>
      <c r="M94" s="8"/>
      <c r="N94" s="8"/>
      <c r="O94" s="8">
        <v>5.4</v>
      </c>
      <c r="P94" s="8">
        <f t="shared" si="15"/>
        <v>0</v>
      </c>
      <c r="Q94" s="8">
        <f t="shared" si="16"/>
        <v>0</v>
      </c>
      <c r="R94" s="8"/>
      <c r="S94" s="8"/>
      <c r="T94" s="8">
        <f t="shared" si="17"/>
        <v>0</v>
      </c>
      <c r="U94" s="8"/>
      <c r="V94" s="8"/>
      <c r="W94" s="8"/>
      <c r="X94" s="8"/>
      <c r="Y94" s="16"/>
      <c r="Z94" s="17"/>
      <c r="AA94" s="17"/>
      <c r="AB94" s="17">
        <v>11.2</v>
      </c>
      <c r="AC94" s="17">
        <v>5.4</v>
      </c>
      <c r="AD94" s="17">
        <v>60.48</v>
      </c>
      <c r="AE94" s="17"/>
      <c r="AF94" s="17">
        <v>60.48</v>
      </c>
      <c r="AG94" s="17">
        <v>60.48</v>
      </c>
      <c r="AH94" s="14" t="s">
        <v>569</v>
      </c>
      <c r="AI94" s="14" t="s">
        <v>570</v>
      </c>
      <c r="AJ94" s="14" t="s">
        <v>571</v>
      </c>
      <c r="AK94" s="14" t="s">
        <v>572</v>
      </c>
      <c r="AL94" s="14" t="s">
        <v>568</v>
      </c>
      <c r="AM94" s="21" t="s">
        <v>572</v>
      </c>
      <c r="AN94" s="22"/>
      <c r="AO94" s="24"/>
    </row>
    <row r="95" s="1" customFormat="1" ht="15.75" customHeight="1" spans="1:41">
      <c r="A95" s="6">
        <v>90</v>
      </c>
      <c r="B95" s="7" t="s">
        <v>573</v>
      </c>
      <c r="C95" s="7" t="s">
        <v>574</v>
      </c>
      <c r="D95" s="8">
        <f t="shared" si="9"/>
        <v>60.48</v>
      </c>
      <c r="E95" s="8">
        <f t="shared" si="10"/>
        <v>60.48</v>
      </c>
      <c r="F95" s="8">
        <f t="shared" si="11"/>
        <v>0</v>
      </c>
      <c r="G95" s="8">
        <f t="shared" si="12"/>
        <v>60.48</v>
      </c>
      <c r="H95" s="8">
        <f t="shared" si="13"/>
        <v>5.4</v>
      </c>
      <c r="I95" s="8">
        <v>5.4</v>
      </c>
      <c r="J95" s="8"/>
      <c r="K95" s="8">
        <f t="shared" si="14"/>
        <v>11.2</v>
      </c>
      <c r="L95" s="8">
        <v>11.2</v>
      </c>
      <c r="M95" s="8"/>
      <c r="N95" s="8"/>
      <c r="O95" s="8">
        <v>5.4</v>
      </c>
      <c r="P95" s="8">
        <f t="shared" si="15"/>
        <v>0</v>
      </c>
      <c r="Q95" s="8">
        <f t="shared" si="16"/>
        <v>0</v>
      </c>
      <c r="R95" s="8"/>
      <c r="S95" s="8"/>
      <c r="T95" s="8">
        <f t="shared" si="17"/>
        <v>0</v>
      </c>
      <c r="U95" s="8"/>
      <c r="V95" s="8"/>
      <c r="W95" s="8"/>
      <c r="X95" s="8"/>
      <c r="Y95" s="16"/>
      <c r="Z95" s="17"/>
      <c r="AA95" s="17"/>
      <c r="AB95" s="17">
        <v>11.2</v>
      </c>
      <c r="AC95" s="17">
        <v>5.4</v>
      </c>
      <c r="AD95" s="17">
        <v>60.48</v>
      </c>
      <c r="AE95" s="17"/>
      <c r="AF95" s="17">
        <v>60.48</v>
      </c>
      <c r="AG95" s="17">
        <v>60.48</v>
      </c>
      <c r="AH95" s="14" t="s">
        <v>575</v>
      </c>
      <c r="AI95" s="14" t="s">
        <v>576</v>
      </c>
      <c r="AJ95" s="14" t="s">
        <v>577</v>
      </c>
      <c r="AK95" s="14" t="s">
        <v>578</v>
      </c>
      <c r="AL95" s="14" t="s">
        <v>574</v>
      </c>
      <c r="AM95" s="21" t="s">
        <v>578</v>
      </c>
      <c r="AN95" s="22"/>
      <c r="AO95" s="24"/>
    </row>
    <row r="96" s="1" customFormat="1" ht="15.75" customHeight="1" spans="1:41">
      <c r="A96" s="6">
        <v>91</v>
      </c>
      <c r="B96" s="7" t="s">
        <v>579</v>
      </c>
      <c r="C96" s="7" t="s">
        <v>580</v>
      </c>
      <c r="D96" s="8">
        <f t="shared" si="9"/>
        <v>60.48</v>
      </c>
      <c r="E96" s="8">
        <f t="shared" si="10"/>
        <v>60.48</v>
      </c>
      <c r="F96" s="8">
        <f t="shared" si="11"/>
        <v>0</v>
      </c>
      <c r="G96" s="8">
        <f t="shared" si="12"/>
        <v>60.48</v>
      </c>
      <c r="H96" s="8">
        <f t="shared" si="13"/>
        <v>5.4</v>
      </c>
      <c r="I96" s="8">
        <v>5.4</v>
      </c>
      <c r="J96" s="8"/>
      <c r="K96" s="8">
        <f t="shared" si="14"/>
        <v>11.2</v>
      </c>
      <c r="L96" s="8">
        <v>11.2</v>
      </c>
      <c r="M96" s="8"/>
      <c r="N96" s="8"/>
      <c r="O96" s="8">
        <v>5.4</v>
      </c>
      <c r="P96" s="8">
        <f t="shared" si="15"/>
        <v>0</v>
      </c>
      <c r="Q96" s="8">
        <f t="shared" si="16"/>
        <v>0</v>
      </c>
      <c r="R96" s="8"/>
      <c r="S96" s="8"/>
      <c r="T96" s="8">
        <f t="shared" si="17"/>
        <v>0</v>
      </c>
      <c r="U96" s="8"/>
      <c r="V96" s="8"/>
      <c r="W96" s="8"/>
      <c r="X96" s="8"/>
      <c r="Y96" s="16"/>
      <c r="Z96" s="17"/>
      <c r="AA96" s="17"/>
      <c r="AB96" s="17">
        <v>11.2</v>
      </c>
      <c r="AC96" s="17">
        <v>5.4</v>
      </c>
      <c r="AD96" s="17">
        <v>60.48</v>
      </c>
      <c r="AE96" s="17"/>
      <c r="AF96" s="17">
        <v>60.48</v>
      </c>
      <c r="AG96" s="17">
        <v>60.48</v>
      </c>
      <c r="AH96" s="14" t="s">
        <v>581</v>
      </c>
      <c r="AI96" s="14" t="s">
        <v>582</v>
      </c>
      <c r="AJ96" s="14" t="s">
        <v>583</v>
      </c>
      <c r="AK96" s="14" t="s">
        <v>584</v>
      </c>
      <c r="AL96" s="14" t="s">
        <v>580</v>
      </c>
      <c r="AM96" s="21" t="s">
        <v>584</v>
      </c>
      <c r="AN96" s="22"/>
      <c r="AO96" s="24"/>
    </row>
    <row r="97" s="1" customFormat="1" ht="15.75" customHeight="1" spans="1:41">
      <c r="A97" s="6">
        <v>92</v>
      </c>
      <c r="B97" s="7" t="s">
        <v>585</v>
      </c>
      <c r="C97" s="7" t="s">
        <v>586</v>
      </c>
      <c r="D97" s="8">
        <f t="shared" si="9"/>
        <v>45.36</v>
      </c>
      <c r="E97" s="8">
        <f t="shared" si="10"/>
        <v>45.36</v>
      </c>
      <c r="F97" s="8">
        <f t="shared" si="11"/>
        <v>0</v>
      </c>
      <c r="G97" s="8">
        <f t="shared" si="12"/>
        <v>45.36</v>
      </c>
      <c r="H97" s="8">
        <f t="shared" si="13"/>
        <v>4.05</v>
      </c>
      <c r="I97" s="8">
        <v>4.05</v>
      </c>
      <c r="J97" s="8"/>
      <c r="K97" s="8">
        <f t="shared" si="14"/>
        <v>11.2</v>
      </c>
      <c r="L97" s="8">
        <v>11.2</v>
      </c>
      <c r="M97" s="8"/>
      <c r="N97" s="8"/>
      <c r="O97" s="8">
        <v>4.05</v>
      </c>
      <c r="P97" s="8">
        <f t="shared" si="15"/>
        <v>0</v>
      </c>
      <c r="Q97" s="8">
        <f t="shared" si="16"/>
        <v>0</v>
      </c>
      <c r="R97" s="8"/>
      <c r="S97" s="8"/>
      <c r="T97" s="8">
        <f t="shared" si="17"/>
        <v>0</v>
      </c>
      <c r="U97" s="8"/>
      <c r="V97" s="8"/>
      <c r="W97" s="8"/>
      <c r="X97" s="8"/>
      <c r="Y97" s="16"/>
      <c r="Z97" s="17"/>
      <c r="AA97" s="17"/>
      <c r="AB97" s="17">
        <v>11.2</v>
      </c>
      <c r="AC97" s="17">
        <v>4.05</v>
      </c>
      <c r="AD97" s="17">
        <v>45.36</v>
      </c>
      <c r="AE97" s="17"/>
      <c r="AF97" s="17">
        <v>45.36</v>
      </c>
      <c r="AG97" s="17">
        <v>45.36</v>
      </c>
      <c r="AH97" s="14" t="s">
        <v>587</v>
      </c>
      <c r="AI97" s="14" t="s">
        <v>588</v>
      </c>
      <c r="AJ97" s="14" t="s">
        <v>589</v>
      </c>
      <c r="AK97" s="14" t="s">
        <v>590</v>
      </c>
      <c r="AL97" s="14" t="s">
        <v>586</v>
      </c>
      <c r="AM97" s="21" t="s">
        <v>590</v>
      </c>
      <c r="AN97" s="22"/>
      <c r="AO97" s="24"/>
    </row>
    <row r="98" s="1" customFormat="1" ht="15.75" customHeight="1" spans="1:41">
      <c r="A98" s="6">
        <v>93</v>
      </c>
      <c r="B98" s="7" t="s">
        <v>591</v>
      </c>
      <c r="C98" s="7" t="s">
        <v>592</v>
      </c>
      <c r="D98" s="8">
        <f t="shared" si="9"/>
        <v>30.24</v>
      </c>
      <c r="E98" s="8">
        <f t="shared" si="10"/>
        <v>30.24</v>
      </c>
      <c r="F98" s="8">
        <f t="shared" si="11"/>
        <v>0</v>
      </c>
      <c r="G98" s="8">
        <f t="shared" si="12"/>
        <v>30.24</v>
      </c>
      <c r="H98" s="8">
        <f t="shared" si="13"/>
        <v>2.7</v>
      </c>
      <c r="I98" s="8">
        <v>2.7</v>
      </c>
      <c r="J98" s="8"/>
      <c r="K98" s="8">
        <f t="shared" si="14"/>
        <v>11.2</v>
      </c>
      <c r="L98" s="8">
        <v>11.2</v>
      </c>
      <c r="M98" s="8"/>
      <c r="N98" s="8"/>
      <c r="O98" s="8">
        <v>2.7</v>
      </c>
      <c r="P98" s="8">
        <f t="shared" si="15"/>
        <v>0</v>
      </c>
      <c r="Q98" s="8">
        <f t="shared" si="16"/>
        <v>0</v>
      </c>
      <c r="R98" s="8"/>
      <c r="S98" s="8"/>
      <c r="T98" s="8">
        <f t="shared" si="17"/>
        <v>0</v>
      </c>
      <c r="U98" s="8"/>
      <c r="V98" s="8"/>
      <c r="W98" s="8"/>
      <c r="X98" s="8"/>
      <c r="Y98" s="16"/>
      <c r="Z98" s="17"/>
      <c r="AA98" s="17"/>
      <c r="AB98" s="17">
        <v>11.2</v>
      </c>
      <c r="AC98" s="17">
        <v>2.7</v>
      </c>
      <c r="AD98" s="17">
        <v>30.24</v>
      </c>
      <c r="AE98" s="17"/>
      <c r="AF98" s="17">
        <v>30.24</v>
      </c>
      <c r="AG98" s="17">
        <v>30.24</v>
      </c>
      <c r="AH98" s="14" t="s">
        <v>593</v>
      </c>
      <c r="AI98" s="14" t="s">
        <v>594</v>
      </c>
      <c r="AJ98" s="14" t="s">
        <v>595</v>
      </c>
      <c r="AK98" s="14" t="s">
        <v>596</v>
      </c>
      <c r="AL98" s="14" t="s">
        <v>592</v>
      </c>
      <c r="AM98" s="21" t="s">
        <v>596</v>
      </c>
      <c r="AN98" s="22"/>
      <c r="AO98" s="24"/>
    </row>
    <row r="99" s="1" customFormat="1" ht="15.75" customHeight="1" spans="1:41">
      <c r="A99" s="6">
        <v>94</v>
      </c>
      <c r="B99" s="7" t="s">
        <v>597</v>
      </c>
      <c r="C99" s="7" t="s">
        <v>598</v>
      </c>
      <c r="D99" s="8">
        <f t="shared" si="9"/>
        <v>60.48</v>
      </c>
      <c r="E99" s="8">
        <f t="shared" si="10"/>
        <v>60.48</v>
      </c>
      <c r="F99" s="8">
        <f t="shared" si="11"/>
        <v>0</v>
      </c>
      <c r="G99" s="8">
        <f t="shared" si="12"/>
        <v>60.48</v>
      </c>
      <c r="H99" s="8">
        <f t="shared" si="13"/>
        <v>5.4</v>
      </c>
      <c r="I99" s="8">
        <v>5.4</v>
      </c>
      <c r="J99" s="8"/>
      <c r="K99" s="8">
        <f t="shared" si="14"/>
        <v>11.2</v>
      </c>
      <c r="L99" s="8">
        <v>11.2</v>
      </c>
      <c r="M99" s="8"/>
      <c r="N99" s="8"/>
      <c r="O99" s="8">
        <v>5.4</v>
      </c>
      <c r="P99" s="8">
        <f t="shared" si="15"/>
        <v>0</v>
      </c>
      <c r="Q99" s="8">
        <f t="shared" si="16"/>
        <v>0</v>
      </c>
      <c r="R99" s="8"/>
      <c r="S99" s="8"/>
      <c r="T99" s="8">
        <f t="shared" si="17"/>
        <v>0</v>
      </c>
      <c r="U99" s="8"/>
      <c r="V99" s="8"/>
      <c r="W99" s="8"/>
      <c r="X99" s="8"/>
      <c r="Y99" s="16"/>
      <c r="Z99" s="17"/>
      <c r="AA99" s="17"/>
      <c r="AB99" s="17">
        <v>11.2</v>
      </c>
      <c r="AC99" s="17">
        <v>5.4</v>
      </c>
      <c r="AD99" s="17">
        <v>60.48</v>
      </c>
      <c r="AE99" s="17"/>
      <c r="AF99" s="17">
        <v>60.48</v>
      </c>
      <c r="AG99" s="17">
        <v>60.48</v>
      </c>
      <c r="AH99" s="14" t="s">
        <v>599</v>
      </c>
      <c r="AI99" s="14" t="s">
        <v>600</v>
      </c>
      <c r="AJ99" s="14" t="s">
        <v>601</v>
      </c>
      <c r="AK99" s="14" t="s">
        <v>602</v>
      </c>
      <c r="AL99" s="14" t="s">
        <v>598</v>
      </c>
      <c r="AM99" s="21" t="s">
        <v>602</v>
      </c>
      <c r="AN99" s="22"/>
      <c r="AO99" s="24"/>
    </row>
    <row r="100" s="1" customFormat="1" ht="15.75" customHeight="1" spans="1:41">
      <c r="A100" s="6">
        <v>95</v>
      </c>
      <c r="B100" s="7" t="s">
        <v>603</v>
      </c>
      <c r="C100" s="7" t="s">
        <v>604</v>
      </c>
      <c r="D100" s="8">
        <f t="shared" si="9"/>
        <v>30.24</v>
      </c>
      <c r="E100" s="8">
        <f t="shared" si="10"/>
        <v>30.24</v>
      </c>
      <c r="F100" s="8">
        <f t="shared" si="11"/>
        <v>0</v>
      </c>
      <c r="G100" s="8">
        <f t="shared" si="12"/>
        <v>30.24</v>
      </c>
      <c r="H100" s="8">
        <f t="shared" si="13"/>
        <v>2.7</v>
      </c>
      <c r="I100" s="8">
        <v>2.7</v>
      </c>
      <c r="J100" s="8"/>
      <c r="K100" s="8">
        <f t="shared" si="14"/>
        <v>11.2</v>
      </c>
      <c r="L100" s="8">
        <v>11.2</v>
      </c>
      <c r="M100" s="8"/>
      <c r="N100" s="8"/>
      <c r="O100" s="8">
        <v>2.7</v>
      </c>
      <c r="P100" s="8">
        <f t="shared" si="15"/>
        <v>0</v>
      </c>
      <c r="Q100" s="8">
        <f t="shared" si="16"/>
        <v>0</v>
      </c>
      <c r="R100" s="8"/>
      <c r="S100" s="8"/>
      <c r="T100" s="8">
        <f t="shared" si="17"/>
        <v>0</v>
      </c>
      <c r="U100" s="8"/>
      <c r="V100" s="8"/>
      <c r="W100" s="8"/>
      <c r="X100" s="8"/>
      <c r="Y100" s="16"/>
      <c r="Z100" s="17"/>
      <c r="AA100" s="17"/>
      <c r="AB100" s="17">
        <v>11.2</v>
      </c>
      <c r="AC100" s="17">
        <v>2.7</v>
      </c>
      <c r="AD100" s="17">
        <v>30.24</v>
      </c>
      <c r="AE100" s="17"/>
      <c r="AF100" s="17">
        <v>30.24</v>
      </c>
      <c r="AG100" s="17">
        <v>30.24</v>
      </c>
      <c r="AH100" s="14" t="s">
        <v>605</v>
      </c>
      <c r="AI100" s="14" t="s">
        <v>606</v>
      </c>
      <c r="AJ100" s="14" t="s">
        <v>607</v>
      </c>
      <c r="AK100" s="14" t="s">
        <v>608</v>
      </c>
      <c r="AL100" s="14" t="s">
        <v>604</v>
      </c>
      <c r="AM100" s="21" t="s">
        <v>608</v>
      </c>
      <c r="AN100" s="22"/>
      <c r="AO100" s="24"/>
    </row>
    <row r="101" s="1" customFormat="1" ht="15.75" customHeight="1" spans="1:41">
      <c r="A101" s="6">
        <v>96</v>
      </c>
      <c r="B101" s="7" t="s">
        <v>609</v>
      </c>
      <c r="C101" s="7" t="s">
        <v>610</v>
      </c>
      <c r="D101" s="8">
        <f t="shared" si="9"/>
        <v>30.24</v>
      </c>
      <c r="E101" s="8">
        <f t="shared" si="10"/>
        <v>30.24</v>
      </c>
      <c r="F101" s="8">
        <f t="shared" si="11"/>
        <v>0</v>
      </c>
      <c r="G101" s="8">
        <f t="shared" si="12"/>
        <v>30.24</v>
      </c>
      <c r="H101" s="8">
        <f t="shared" si="13"/>
        <v>2.7</v>
      </c>
      <c r="I101" s="8">
        <v>2.7</v>
      </c>
      <c r="J101" s="8"/>
      <c r="K101" s="8">
        <f t="shared" si="14"/>
        <v>11.2</v>
      </c>
      <c r="L101" s="8">
        <v>11.2</v>
      </c>
      <c r="M101" s="8"/>
      <c r="N101" s="8"/>
      <c r="O101" s="8">
        <v>2.7</v>
      </c>
      <c r="P101" s="8">
        <f t="shared" si="15"/>
        <v>0</v>
      </c>
      <c r="Q101" s="8">
        <f t="shared" si="16"/>
        <v>0</v>
      </c>
      <c r="R101" s="8"/>
      <c r="S101" s="8"/>
      <c r="T101" s="8">
        <f t="shared" si="17"/>
        <v>0</v>
      </c>
      <c r="U101" s="8"/>
      <c r="V101" s="8"/>
      <c r="W101" s="8"/>
      <c r="X101" s="8"/>
      <c r="Y101" s="16"/>
      <c r="Z101" s="17"/>
      <c r="AA101" s="17"/>
      <c r="AB101" s="17">
        <v>11.2</v>
      </c>
      <c r="AC101" s="17">
        <v>2.7</v>
      </c>
      <c r="AD101" s="17">
        <v>30.24</v>
      </c>
      <c r="AE101" s="17"/>
      <c r="AF101" s="17">
        <v>30.24</v>
      </c>
      <c r="AG101" s="17">
        <v>30.24</v>
      </c>
      <c r="AH101" s="14" t="s">
        <v>611</v>
      </c>
      <c r="AI101" s="14" t="s">
        <v>612</v>
      </c>
      <c r="AJ101" s="14" t="s">
        <v>613</v>
      </c>
      <c r="AK101" s="14" t="s">
        <v>614</v>
      </c>
      <c r="AL101" s="14" t="s">
        <v>610</v>
      </c>
      <c r="AM101" s="21" t="s">
        <v>614</v>
      </c>
      <c r="AN101" s="22"/>
      <c r="AO101" s="24"/>
    </row>
    <row r="102" s="1" customFormat="1" ht="15.75" customHeight="1" spans="1:41">
      <c r="A102" s="6">
        <v>97</v>
      </c>
      <c r="B102" s="7" t="s">
        <v>615</v>
      </c>
      <c r="C102" s="7" t="s">
        <v>616</v>
      </c>
      <c r="D102" s="8">
        <f t="shared" si="9"/>
        <v>60.48</v>
      </c>
      <c r="E102" s="8">
        <f t="shared" si="10"/>
        <v>60.48</v>
      </c>
      <c r="F102" s="8">
        <f t="shared" si="11"/>
        <v>0</v>
      </c>
      <c r="G102" s="8">
        <f t="shared" si="12"/>
        <v>60.48</v>
      </c>
      <c r="H102" s="8">
        <f t="shared" si="13"/>
        <v>5.4</v>
      </c>
      <c r="I102" s="8">
        <v>5.4</v>
      </c>
      <c r="J102" s="8"/>
      <c r="K102" s="8">
        <f t="shared" si="14"/>
        <v>11.2</v>
      </c>
      <c r="L102" s="8">
        <v>11.2</v>
      </c>
      <c r="M102" s="8"/>
      <c r="N102" s="8"/>
      <c r="O102" s="8">
        <v>5.4</v>
      </c>
      <c r="P102" s="8">
        <f t="shared" si="15"/>
        <v>0</v>
      </c>
      <c r="Q102" s="8">
        <f t="shared" si="16"/>
        <v>0</v>
      </c>
      <c r="R102" s="8"/>
      <c r="S102" s="8"/>
      <c r="T102" s="8">
        <f t="shared" si="17"/>
        <v>0</v>
      </c>
      <c r="U102" s="8"/>
      <c r="V102" s="8"/>
      <c r="W102" s="8"/>
      <c r="X102" s="8"/>
      <c r="Y102" s="16"/>
      <c r="Z102" s="17"/>
      <c r="AA102" s="17"/>
      <c r="AB102" s="17">
        <v>11.2</v>
      </c>
      <c r="AC102" s="17">
        <v>5.4</v>
      </c>
      <c r="AD102" s="17">
        <v>60.48</v>
      </c>
      <c r="AE102" s="17"/>
      <c r="AF102" s="17">
        <v>60.48</v>
      </c>
      <c r="AG102" s="17">
        <v>60.48</v>
      </c>
      <c r="AH102" s="14" t="s">
        <v>617</v>
      </c>
      <c r="AI102" s="14" t="s">
        <v>618</v>
      </c>
      <c r="AJ102" s="14" t="s">
        <v>619</v>
      </c>
      <c r="AK102" s="14" t="s">
        <v>620</v>
      </c>
      <c r="AL102" s="14" t="s">
        <v>616</v>
      </c>
      <c r="AM102" s="21" t="s">
        <v>620</v>
      </c>
      <c r="AN102" s="22"/>
      <c r="AO102" s="24"/>
    </row>
    <row r="103" s="1" customFormat="1" ht="15.75" customHeight="1" spans="1:41">
      <c r="A103" s="6">
        <v>98</v>
      </c>
      <c r="B103" s="7" t="s">
        <v>621</v>
      </c>
      <c r="C103" s="7" t="s">
        <v>622</v>
      </c>
      <c r="D103" s="8">
        <f t="shared" si="9"/>
        <v>15.12</v>
      </c>
      <c r="E103" s="8">
        <f t="shared" si="10"/>
        <v>15.12</v>
      </c>
      <c r="F103" s="8">
        <f t="shared" si="11"/>
        <v>0</v>
      </c>
      <c r="G103" s="8">
        <f t="shared" si="12"/>
        <v>15.12</v>
      </c>
      <c r="H103" s="8">
        <f t="shared" si="13"/>
        <v>1.35</v>
      </c>
      <c r="I103" s="8">
        <v>1.35</v>
      </c>
      <c r="J103" s="8"/>
      <c r="K103" s="8">
        <f t="shared" si="14"/>
        <v>11.2</v>
      </c>
      <c r="L103" s="8">
        <v>11.2</v>
      </c>
      <c r="M103" s="8"/>
      <c r="N103" s="8"/>
      <c r="O103" s="8">
        <v>1.35</v>
      </c>
      <c r="P103" s="8">
        <f t="shared" si="15"/>
        <v>0</v>
      </c>
      <c r="Q103" s="8">
        <f t="shared" si="16"/>
        <v>0</v>
      </c>
      <c r="R103" s="8"/>
      <c r="S103" s="8"/>
      <c r="T103" s="8">
        <f t="shared" si="17"/>
        <v>0</v>
      </c>
      <c r="U103" s="8"/>
      <c r="V103" s="8"/>
      <c r="W103" s="8"/>
      <c r="X103" s="8"/>
      <c r="Y103" s="16"/>
      <c r="Z103" s="17"/>
      <c r="AA103" s="17"/>
      <c r="AB103" s="17">
        <v>11.2</v>
      </c>
      <c r="AC103" s="17">
        <v>1.35</v>
      </c>
      <c r="AD103" s="17">
        <v>15.12</v>
      </c>
      <c r="AE103" s="17"/>
      <c r="AF103" s="17">
        <v>15.12</v>
      </c>
      <c r="AG103" s="17">
        <v>15.12</v>
      </c>
      <c r="AH103" s="14" t="s">
        <v>623</v>
      </c>
      <c r="AI103" s="14" t="s">
        <v>624</v>
      </c>
      <c r="AJ103" s="14" t="s">
        <v>625</v>
      </c>
      <c r="AK103" s="14" t="s">
        <v>626</v>
      </c>
      <c r="AL103" s="14" t="s">
        <v>622</v>
      </c>
      <c r="AM103" s="21" t="s">
        <v>626</v>
      </c>
      <c r="AN103" s="22"/>
      <c r="AO103" s="24"/>
    </row>
    <row r="104" s="1" customFormat="1" ht="15.75" customHeight="1" spans="1:41">
      <c r="A104" s="6">
        <v>99</v>
      </c>
      <c r="B104" s="7" t="s">
        <v>627</v>
      </c>
      <c r="C104" s="7" t="s">
        <v>628</v>
      </c>
      <c r="D104" s="8">
        <f t="shared" si="9"/>
        <v>15.12</v>
      </c>
      <c r="E104" s="8">
        <f t="shared" si="10"/>
        <v>15.12</v>
      </c>
      <c r="F104" s="8">
        <f t="shared" si="11"/>
        <v>0</v>
      </c>
      <c r="G104" s="8">
        <f t="shared" si="12"/>
        <v>15.12</v>
      </c>
      <c r="H104" s="8">
        <f t="shared" si="13"/>
        <v>1.35</v>
      </c>
      <c r="I104" s="8">
        <v>1.35</v>
      </c>
      <c r="J104" s="8"/>
      <c r="K104" s="8">
        <f t="shared" si="14"/>
        <v>11.2</v>
      </c>
      <c r="L104" s="8">
        <v>11.2</v>
      </c>
      <c r="M104" s="8"/>
      <c r="N104" s="8"/>
      <c r="O104" s="8">
        <v>1.35</v>
      </c>
      <c r="P104" s="8">
        <f t="shared" si="15"/>
        <v>0</v>
      </c>
      <c r="Q104" s="8">
        <f t="shared" si="16"/>
        <v>0</v>
      </c>
      <c r="R104" s="8"/>
      <c r="S104" s="8"/>
      <c r="T104" s="8">
        <f t="shared" si="17"/>
        <v>0</v>
      </c>
      <c r="U104" s="8"/>
      <c r="V104" s="8"/>
      <c r="W104" s="8"/>
      <c r="X104" s="8"/>
      <c r="Y104" s="16"/>
      <c r="Z104" s="17"/>
      <c r="AA104" s="17"/>
      <c r="AB104" s="17">
        <v>11.2</v>
      </c>
      <c r="AC104" s="17">
        <v>1.35</v>
      </c>
      <c r="AD104" s="17">
        <v>15.12</v>
      </c>
      <c r="AE104" s="17"/>
      <c r="AF104" s="17">
        <v>15.12</v>
      </c>
      <c r="AG104" s="17">
        <v>15.12</v>
      </c>
      <c r="AH104" s="14" t="s">
        <v>629</v>
      </c>
      <c r="AI104" s="14" t="s">
        <v>630</v>
      </c>
      <c r="AJ104" s="14" t="s">
        <v>631</v>
      </c>
      <c r="AK104" s="14" t="s">
        <v>632</v>
      </c>
      <c r="AL104" s="14" t="s">
        <v>628</v>
      </c>
      <c r="AM104" s="21" t="s">
        <v>632</v>
      </c>
      <c r="AN104" s="22"/>
      <c r="AO104" s="24"/>
    </row>
    <row r="105" s="1" customFormat="1" ht="15.75" customHeight="1" spans="1:41">
      <c r="A105" s="6">
        <v>100</v>
      </c>
      <c r="B105" s="7" t="s">
        <v>633</v>
      </c>
      <c r="C105" s="7" t="s">
        <v>634</v>
      </c>
      <c r="D105" s="8">
        <f t="shared" si="9"/>
        <v>45.36</v>
      </c>
      <c r="E105" s="8">
        <f t="shared" si="10"/>
        <v>45.36</v>
      </c>
      <c r="F105" s="8">
        <f t="shared" si="11"/>
        <v>0</v>
      </c>
      <c r="G105" s="8">
        <f t="shared" si="12"/>
        <v>45.36</v>
      </c>
      <c r="H105" s="8">
        <f t="shared" si="13"/>
        <v>4.05</v>
      </c>
      <c r="I105" s="8">
        <v>4.05</v>
      </c>
      <c r="J105" s="8"/>
      <c r="K105" s="8">
        <f t="shared" si="14"/>
        <v>11.2</v>
      </c>
      <c r="L105" s="8">
        <v>11.2</v>
      </c>
      <c r="M105" s="8"/>
      <c r="N105" s="8"/>
      <c r="O105" s="8">
        <v>4.05</v>
      </c>
      <c r="P105" s="8">
        <f t="shared" si="15"/>
        <v>0</v>
      </c>
      <c r="Q105" s="8">
        <f t="shared" si="16"/>
        <v>0</v>
      </c>
      <c r="R105" s="8"/>
      <c r="S105" s="8"/>
      <c r="T105" s="8">
        <f t="shared" si="17"/>
        <v>0</v>
      </c>
      <c r="U105" s="8"/>
      <c r="V105" s="8"/>
      <c r="W105" s="8"/>
      <c r="X105" s="8"/>
      <c r="Y105" s="16"/>
      <c r="Z105" s="17"/>
      <c r="AA105" s="17"/>
      <c r="AB105" s="17">
        <v>11.2</v>
      </c>
      <c r="AC105" s="17">
        <v>4.05</v>
      </c>
      <c r="AD105" s="17">
        <v>45.36</v>
      </c>
      <c r="AE105" s="17"/>
      <c r="AF105" s="17">
        <v>45.36</v>
      </c>
      <c r="AG105" s="17">
        <v>45.36</v>
      </c>
      <c r="AH105" s="14" t="s">
        <v>635</v>
      </c>
      <c r="AI105" s="14" t="s">
        <v>636</v>
      </c>
      <c r="AJ105" s="14" t="s">
        <v>637</v>
      </c>
      <c r="AK105" s="14" t="s">
        <v>638</v>
      </c>
      <c r="AL105" s="14" t="s">
        <v>634</v>
      </c>
      <c r="AM105" s="21" t="s">
        <v>638</v>
      </c>
      <c r="AN105" s="22"/>
      <c r="AO105" s="24"/>
    </row>
    <row r="106" s="1" customFormat="1" ht="15.75" customHeight="1" spans="1:41">
      <c r="A106" s="6">
        <v>101</v>
      </c>
      <c r="B106" s="7" t="s">
        <v>639</v>
      </c>
      <c r="C106" s="7" t="s">
        <v>640</v>
      </c>
      <c r="D106" s="8">
        <f t="shared" si="9"/>
        <v>45.36</v>
      </c>
      <c r="E106" s="8">
        <f t="shared" si="10"/>
        <v>45.36</v>
      </c>
      <c r="F106" s="8">
        <f t="shared" si="11"/>
        <v>0</v>
      </c>
      <c r="G106" s="8">
        <f t="shared" si="12"/>
        <v>45.36</v>
      </c>
      <c r="H106" s="8">
        <f t="shared" si="13"/>
        <v>4.05</v>
      </c>
      <c r="I106" s="8">
        <v>4.05</v>
      </c>
      <c r="J106" s="8"/>
      <c r="K106" s="8">
        <f t="shared" si="14"/>
        <v>11.2</v>
      </c>
      <c r="L106" s="8">
        <v>11.2</v>
      </c>
      <c r="M106" s="8"/>
      <c r="N106" s="8"/>
      <c r="O106" s="8">
        <v>4.05</v>
      </c>
      <c r="P106" s="8">
        <f t="shared" si="15"/>
        <v>0</v>
      </c>
      <c r="Q106" s="8">
        <f t="shared" si="16"/>
        <v>0</v>
      </c>
      <c r="R106" s="8"/>
      <c r="S106" s="8"/>
      <c r="T106" s="8">
        <f t="shared" si="17"/>
        <v>0</v>
      </c>
      <c r="U106" s="8"/>
      <c r="V106" s="8"/>
      <c r="W106" s="8"/>
      <c r="X106" s="8"/>
      <c r="Y106" s="16"/>
      <c r="Z106" s="17"/>
      <c r="AA106" s="17"/>
      <c r="AB106" s="17">
        <v>11.2</v>
      </c>
      <c r="AC106" s="17">
        <v>4.05</v>
      </c>
      <c r="AD106" s="17">
        <v>45.36</v>
      </c>
      <c r="AE106" s="17"/>
      <c r="AF106" s="17">
        <v>45.36</v>
      </c>
      <c r="AG106" s="17">
        <v>45.36</v>
      </c>
      <c r="AH106" s="14" t="s">
        <v>641</v>
      </c>
      <c r="AI106" s="14" t="s">
        <v>642</v>
      </c>
      <c r="AJ106" s="14" t="s">
        <v>643</v>
      </c>
      <c r="AK106" s="14" t="s">
        <v>644</v>
      </c>
      <c r="AL106" s="14" t="s">
        <v>640</v>
      </c>
      <c r="AM106" s="21" t="s">
        <v>644</v>
      </c>
      <c r="AN106" s="22"/>
      <c r="AO106" s="24"/>
    </row>
    <row r="107" s="1" customFormat="1" ht="15.75" customHeight="1" spans="1:41">
      <c r="A107" s="6">
        <v>102</v>
      </c>
      <c r="B107" s="7" t="s">
        <v>645</v>
      </c>
      <c r="C107" s="7" t="s">
        <v>646</v>
      </c>
      <c r="D107" s="8">
        <f t="shared" si="9"/>
        <v>45.36</v>
      </c>
      <c r="E107" s="8">
        <f t="shared" si="10"/>
        <v>45.36</v>
      </c>
      <c r="F107" s="8">
        <f t="shared" si="11"/>
        <v>0</v>
      </c>
      <c r="G107" s="8">
        <f t="shared" si="12"/>
        <v>45.36</v>
      </c>
      <c r="H107" s="8">
        <f t="shared" si="13"/>
        <v>4.05</v>
      </c>
      <c r="I107" s="8">
        <v>4.05</v>
      </c>
      <c r="J107" s="8"/>
      <c r="K107" s="8">
        <f t="shared" si="14"/>
        <v>11.2</v>
      </c>
      <c r="L107" s="8">
        <v>11.2</v>
      </c>
      <c r="M107" s="8"/>
      <c r="N107" s="8"/>
      <c r="O107" s="8">
        <v>4.05</v>
      </c>
      <c r="P107" s="8">
        <f t="shared" si="15"/>
        <v>0</v>
      </c>
      <c r="Q107" s="8">
        <f t="shared" si="16"/>
        <v>0</v>
      </c>
      <c r="R107" s="8"/>
      <c r="S107" s="8"/>
      <c r="T107" s="8">
        <f t="shared" si="17"/>
        <v>0</v>
      </c>
      <c r="U107" s="8"/>
      <c r="V107" s="8"/>
      <c r="W107" s="8"/>
      <c r="X107" s="8"/>
      <c r="Y107" s="16"/>
      <c r="Z107" s="17"/>
      <c r="AA107" s="17"/>
      <c r="AB107" s="17">
        <v>11.2</v>
      </c>
      <c r="AC107" s="17">
        <v>4.05</v>
      </c>
      <c r="AD107" s="17">
        <v>45.36</v>
      </c>
      <c r="AE107" s="17"/>
      <c r="AF107" s="17">
        <v>45.36</v>
      </c>
      <c r="AG107" s="17">
        <v>45.36</v>
      </c>
      <c r="AH107" s="14" t="s">
        <v>647</v>
      </c>
      <c r="AI107" s="14" t="s">
        <v>648</v>
      </c>
      <c r="AJ107" s="14" t="s">
        <v>649</v>
      </c>
      <c r="AK107" s="14" t="s">
        <v>650</v>
      </c>
      <c r="AL107" s="14" t="s">
        <v>646</v>
      </c>
      <c r="AM107" s="21" t="s">
        <v>650</v>
      </c>
      <c r="AN107" s="22"/>
      <c r="AO107" s="24"/>
    </row>
    <row r="108" s="1" customFormat="1" ht="15.75" customHeight="1" spans="1:41">
      <c r="A108" s="6">
        <v>103</v>
      </c>
      <c r="B108" s="7" t="s">
        <v>651</v>
      </c>
      <c r="C108" s="7" t="s">
        <v>652</v>
      </c>
      <c r="D108" s="8">
        <f t="shared" si="9"/>
        <v>15.12</v>
      </c>
      <c r="E108" s="8">
        <f t="shared" si="10"/>
        <v>15.12</v>
      </c>
      <c r="F108" s="8">
        <f t="shared" si="11"/>
        <v>0</v>
      </c>
      <c r="G108" s="8">
        <f t="shared" si="12"/>
        <v>15.12</v>
      </c>
      <c r="H108" s="8">
        <f t="shared" si="13"/>
        <v>1.35</v>
      </c>
      <c r="I108" s="8">
        <v>1.35</v>
      </c>
      <c r="J108" s="8"/>
      <c r="K108" s="8">
        <f t="shared" si="14"/>
        <v>11.2</v>
      </c>
      <c r="L108" s="8">
        <v>11.2</v>
      </c>
      <c r="M108" s="8"/>
      <c r="N108" s="8"/>
      <c r="O108" s="8">
        <v>1.35</v>
      </c>
      <c r="P108" s="8">
        <f t="shared" si="15"/>
        <v>0</v>
      </c>
      <c r="Q108" s="8">
        <f t="shared" si="16"/>
        <v>0</v>
      </c>
      <c r="R108" s="8"/>
      <c r="S108" s="8"/>
      <c r="T108" s="8">
        <f t="shared" si="17"/>
        <v>0</v>
      </c>
      <c r="U108" s="8"/>
      <c r="V108" s="8"/>
      <c r="W108" s="8"/>
      <c r="X108" s="8"/>
      <c r="Y108" s="16"/>
      <c r="Z108" s="17"/>
      <c r="AA108" s="17"/>
      <c r="AB108" s="17">
        <v>11.2</v>
      </c>
      <c r="AC108" s="17">
        <v>1.35</v>
      </c>
      <c r="AD108" s="17">
        <v>15.12</v>
      </c>
      <c r="AE108" s="17"/>
      <c r="AF108" s="17">
        <v>15.12</v>
      </c>
      <c r="AG108" s="17">
        <v>15.12</v>
      </c>
      <c r="AH108" s="14" t="s">
        <v>653</v>
      </c>
      <c r="AI108" s="14" t="s">
        <v>654</v>
      </c>
      <c r="AJ108" s="14" t="s">
        <v>655</v>
      </c>
      <c r="AK108" s="14" t="s">
        <v>656</v>
      </c>
      <c r="AL108" s="14" t="s">
        <v>652</v>
      </c>
      <c r="AM108" s="21" t="s">
        <v>656</v>
      </c>
      <c r="AN108" s="22"/>
      <c r="AO108" s="24"/>
    </row>
    <row r="109" s="1" customFormat="1" ht="15.75" customHeight="1" spans="1:41">
      <c r="A109" s="6">
        <v>104</v>
      </c>
      <c r="B109" s="7" t="s">
        <v>657</v>
      </c>
      <c r="C109" s="7" t="s">
        <v>658</v>
      </c>
      <c r="D109" s="8">
        <f t="shared" si="9"/>
        <v>15.12</v>
      </c>
      <c r="E109" s="8">
        <f t="shared" si="10"/>
        <v>15.12</v>
      </c>
      <c r="F109" s="8">
        <f t="shared" si="11"/>
        <v>0</v>
      </c>
      <c r="G109" s="8">
        <f t="shared" si="12"/>
        <v>15.12</v>
      </c>
      <c r="H109" s="8">
        <f t="shared" si="13"/>
        <v>1.35</v>
      </c>
      <c r="I109" s="8">
        <v>1.35</v>
      </c>
      <c r="J109" s="8"/>
      <c r="K109" s="8">
        <f t="shared" si="14"/>
        <v>11.2</v>
      </c>
      <c r="L109" s="8">
        <v>11.2</v>
      </c>
      <c r="M109" s="8"/>
      <c r="N109" s="8"/>
      <c r="O109" s="8">
        <v>1.35</v>
      </c>
      <c r="P109" s="8">
        <f t="shared" si="15"/>
        <v>0</v>
      </c>
      <c r="Q109" s="8">
        <f t="shared" si="16"/>
        <v>0</v>
      </c>
      <c r="R109" s="8"/>
      <c r="S109" s="8"/>
      <c r="T109" s="8">
        <f t="shared" si="17"/>
        <v>0</v>
      </c>
      <c r="U109" s="8"/>
      <c r="V109" s="8"/>
      <c r="W109" s="8"/>
      <c r="X109" s="8"/>
      <c r="Y109" s="16"/>
      <c r="Z109" s="17"/>
      <c r="AA109" s="17"/>
      <c r="AB109" s="17">
        <v>11.2</v>
      </c>
      <c r="AC109" s="17">
        <v>1.35</v>
      </c>
      <c r="AD109" s="17">
        <v>15.12</v>
      </c>
      <c r="AE109" s="17"/>
      <c r="AF109" s="17">
        <v>15.12</v>
      </c>
      <c r="AG109" s="17">
        <v>15.12</v>
      </c>
      <c r="AH109" s="14" t="s">
        <v>659</v>
      </c>
      <c r="AI109" s="14" t="s">
        <v>660</v>
      </c>
      <c r="AJ109" s="14" t="s">
        <v>661</v>
      </c>
      <c r="AK109" s="14" t="s">
        <v>662</v>
      </c>
      <c r="AL109" s="14" t="s">
        <v>658</v>
      </c>
      <c r="AM109" s="21" t="s">
        <v>662</v>
      </c>
      <c r="AN109" s="22"/>
      <c r="AO109" s="24"/>
    </row>
    <row r="110" s="1" customFormat="1" ht="15.75" customHeight="1" spans="1:41">
      <c r="A110" s="6">
        <v>105</v>
      </c>
      <c r="B110" s="7" t="s">
        <v>663</v>
      </c>
      <c r="C110" s="7" t="s">
        <v>664</v>
      </c>
      <c r="D110" s="8">
        <f t="shared" si="9"/>
        <v>15.12</v>
      </c>
      <c r="E110" s="8">
        <f t="shared" si="10"/>
        <v>15.12</v>
      </c>
      <c r="F110" s="8">
        <f t="shared" si="11"/>
        <v>0</v>
      </c>
      <c r="G110" s="8">
        <f t="shared" si="12"/>
        <v>15.12</v>
      </c>
      <c r="H110" s="8">
        <f t="shared" si="13"/>
        <v>1.35</v>
      </c>
      <c r="I110" s="8">
        <v>1.35</v>
      </c>
      <c r="J110" s="8"/>
      <c r="K110" s="8">
        <f t="shared" si="14"/>
        <v>11.2</v>
      </c>
      <c r="L110" s="8">
        <v>11.2</v>
      </c>
      <c r="M110" s="8"/>
      <c r="N110" s="8"/>
      <c r="O110" s="8">
        <v>1.35</v>
      </c>
      <c r="P110" s="8">
        <f t="shared" si="15"/>
        <v>0</v>
      </c>
      <c r="Q110" s="8">
        <f t="shared" si="16"/>
        <v>0</v>
      </c>
      <c r="R110" s="8"/>
      <c r="S110" s="8"/>
      <c r="T110" s="8">
        <f t="shared" si="17"/>
        <v>0</v>
      </c>
      <c r="U110" s="8"/>
      <c r="V110" s="8"/>
      <c r="W110" s="8"/>
      <c r="X110" s="8"/>
      <c r="Y110" s="16"/>
      <c r="Z110" s="17"/>
      <c r="AA110" s="17"/>
      <c r="AB110" s="17">
        <v>11.2</v>
      </c>
      <c r="AC110" s="17">
        <v>1.35</v>
      </c>
      <c r="AD110" s="17">
        <v>15.12</v>
      </c>
      <c r="AE110" s="17"/>
      <c r="AF110" s="17">
        <v>15.12</v>
      </c>
      <c r="AG110" s="17">
        <v>15.12</v>
      </c>
      <c r="AH110" s="14" t="s">
        <v>665</v>
      </c>
      <c r="AI110" s="14" t="s">
        <v>666</v>
      </c>
      <c r="AJ110" s="14" t="s">
        <v>667</v>
      </c>
      <c r="AK110" s="14" t="s">
        <v>668</v>
      </c>
      <c r="AL110" s="14" t="s">
        <v>664</v>
      </c>
      <c r="AM110" s="21" t="s">
        <v>668</v>
      </c>
      <c r="AN110" s="22"/>
      <c r="AO110" s="24"/>
    </row>
    <row r="111" s="1" customFormat="1" ht="15.75" customHeight="1" spans="1:41">
      <c r="A111" s="6">
        <v>106</v>
      </c>
      <c r="B111" s="25" t="s">
        <v>669</v>
      </c>
      <c r="C111" s="25" t="s">
        <v>670</v>
      </c>
      <c r="D111" s="26">
        <f t="shared" si="9"/>
        <v>30.24</v>
      </c>
      <c r="E111" s="26">
        <f t="shared" si="10"/>
        <v>30.24</v>
      </c>
      <c r="F111" s="26">
        <f t="shared" si="11"/>
        <v>0</v>
      </c>
      <c r="G111" s="26">
        <f t="shared" si="12"/>
        <v>30.24</v>
      </c>
      <c r="H111" s="26">
        <v>2.7</v>
      </c>
      <c r="I111" s="26">
        <v>2.7</v>
      </c>
      <c r="J111" s="26"/>
      <c r="K111" s="26">
        <f t="shared" si="14"/>
        <v>11.2</v>
      </c>
      <c r="L111" s="26">
        <v>11.2</v>
      </c>
      <c r="M111" s="26"/>
      <c r="N111" s="26"/>
      <c r="O111" s="26">
        <v>2.7</v>
      </c>
      <c r="P111" s="8">
        <f t="shared" si="15"/>
        <v>0</v>
      </c>
      <c r="Q111" s="8">
        <f t="shared" si="16"/>
        <v>0</v>
      </c>
      <c r="R111" s="8"/>
      <c r="S111" s="8"/>
      <c r="T111" s="8">
        <f t="shared" si="17"/>
        <v>0</v>
      </c>
      <c r="U111" s="8"/>
      <c r="V111" s="8"/>
      <c r="W111" s="8"/>
      <c r="X111" s="8"/>
      <c r="Y111" s="16"/>
      <c r="Z111" s="17"/>
      <c r="AA111" s="17"/>
      <c r="AB111" s="17">
        <v>11.2</v>
      </c>
      <c r="AC111" s="17">
        <v>1.35</v>
      </c>
      <c r="AD111" s="17">
        <v>15.12</v>
      </c>
      <c r="AE111" s="17"/>
      <c r="AF111" s="17">
        <v>15.12</v>
      </c>
      <c r="AG111" s="17">
        <v>15.12</v>
      </c>
      <c r="AH111" s="14" t="s">
        <v>671</v>
      </c>
      <c r="AI111" s="14" t="s">
        <v>672</v>
      </c>
      <c r="AJ111" s="14" t="s">
        <v>673</v>
      </c>
      <c r="AK111" s="14" t="s">
        <v>674</v>
      </c>
      <c r="AL111" s="14" t="s">
        <v>670</v>
      </c>
      <c r="AM111" s="21" t="s">
        <v>674</v>
      </c>
      <c r="AN111" s="22"/>
      <c r="AO111" s="24"/>
    </row>
    <row r="112" s="1" customFormat="1" ht="15.75" customHeight="1" spans="1:41">
      <c r="A112" s="6">
        <v>107</v>
      </c>
      <c r="B112" s="7" t="s">
        <v>675</v>
      </c>
      <c r="C112" s="7" t="s">
        <v>676</v>
      </c>
      <c r="D112" s="8">
        <f t="shared" si="9"/>
        <v>45.36</v>
      </c>
      <c r="E112" s="8">
        <f t="shared" si="10"/>
        <v>45.36</v>
      </c>
      <c r="F112" s="8">
        <f t="shared" si="11"/>
        <v>0</v>
      </c>
      <c r="G112" s="8">
        <f t="shared" si="12"/>
        <v>45.36</v>
      </c>
      <c r="H112" s="8">
        <f>ROUND(I112,2)+ROUND(J112,2)</f>
        <v>4.05</v>
      </c>
      <c r="I112" s="8">
        <v>4.05</v>
      </c>
      <c r="J112" s="8"/>
      <c r="K112" s="8">
        <f t="shared" si="14"/>
        <v>11.2</v>
      </c>
      <c r="L112" s="8">
        <v>11.2</v>
      </c>
      <c r="M112" s="8"/>
      <c r="N112" s="8"/>
      <c r="O112" s="8">
        <v>4.05</v>
      </c>
      <c r="P112" s="8">
        <f t="shared" si="15"/>
        <v>0</v>
      </c>
      <c r="Q112" s="8">
        <f t="shared" si="16"/>
        <v>0</v>
      </c>
      <c r="R112" s="8"/>
      <c r="S112" s="8"/>
      <c r="T112" s="8">
        <f t="shared" si="17"/>
        <v>0</v>
      </c>
      <c r="U112" s="8"/>
      <c r="V112" s="8"/>
      <c r="W112" s="8"/>
      <c r="X112" s="8"/>
      <c r="Y112" s="16"/>
      <c r="Z112" s="17"/>
      <c r="AA112" s="17"/>
      <c r="AB112" s="17">
        <v>11.2</v>
      </c>
      <c r="AC112" s="17">
        <v>4.05</v>
      </c>
      <c r="AD112" s="17">
        <v>45.36</v>
      </c>
      <c r="AE112" s="17"/>
      <c r="AF112" s="17">
        <v>45.36</v>
      </c>
      <c r="AG112" s="17">
        <v>45.36</v>
      </c>
      <c r="AH112" s="14" t="s">
        <v>677</v>
      </c>
      <c r="AI112" s="14" t="s">
        <v>678</v>
      </c>
      <c r="AJ112" s="14" t="s">
        <v>679</v>
      </c>
      <c r="AK112" s="14" t="s">
        <v>680</v>
      </c>
      <c r="AL112" s="14" t="s">
        <v>676</v>
      </c>
      <c r="AM112" s="21" t="s">
        <v>680</v>
      </c>
      <c r="AN112" s="22"/>
      <c r="AO112" s="24"/>
    </row>
    <row r="113" s="1" customFormat="1" ht="15.75" customHeight="1" spans="1:41">
      <c r="A113" s="6">
        <v>108</v>
      </c>
      <c r="B113" s="7" t="s">
        <v>681</v>
      </c>
      <c r="C113" s="7" t="s">
        <v>682</v>
      </c>
      <c r="D113" s="8">
        <f t="shared" si="9"/>
        <v>15.12</v>
      </c>
      <c r="E113" s="8">
        <f t="shared" si="10"/>
        <v>15.12</v>
      </c>
      <c r="F113" s="8">
        <f t="shared" si="11"/>
        <v>0</v>
      </c>
      <c r="G113" s="8">
        <f t="shared" si="12"/>
        <v>15.12</v>
      </c>
      <c r="H113" s="8">
        <f>ROUND(I113,2)+ROUND(J113,2)</f>
        <v>1.35</v>
      </c>
      <c r="I113" s="8">
        <v>1.35</v>
      </c>
      <c r="J113" s="8"/>
      <c r="K113" s="8">
        <f t="shared" si="14"/>
        <v>11.2</v>
      </c>
      <c r="L113" s="8">
        <v>11.2</v>
      </c>
      <c r="M113" s="8"/>
      <c r="N113" s="8"/>
      <c r="O113" s="8">
        <v>1.35</v>
      </c>
      <c r="P113" s="8">
        <f t="shared" si="15"/>
        <v>0</v>
      </c>
      <c r="Q113" s="8">
        <f t="shared" si="16"/>
        <v>0</v>
      </c>
      <c r="R113" s="8"/>
      <c r="S113" s="8"/>
      <c r="T113" s="8">
        <f t="shared" si="17"/>
        <v>0</v>
      </c>
      <c r="U113" s="8"/>
      <c r="V113" s="8"/>
      <c r="W113" s="8"/>
      <c r="X113" s="8"/>
      <c r="Y113" s="16"/>
      <c r="Z113" s="17"/>
      <c r="AA113" s="17"/>
      <c r="AB113" s="17">
        <v>11.2</v>
      </c>
      <c r="AC113" s="17">
        <v>1.35</v>
      </c>
      <c r="AD113" s="17">
        <v>15.12</v>
      </c>
      <c r="AE113" s="17"/>
      <c r="AF113" s="17">
        <v>15.12</v>
      </c>
      <c r="AG113" s="17">
        <v>15.12</v>
      </c>
      <c r="AH113" s="14" t="s">
        <v>683</v>
      </c>
      <c r="AI113" s="14" t="s">
        <v>684</v>
      </c>
      <c r="AJ113" s="14" t="s">
        <v>685</v>
      </c>
      <c r="AK113" s="14" t="s">
        <v>686</v>
      </c>
      <c r="AL113" s="14" t="s">
        <v>682</v>
      </c>
      <c r="AM113" s="21" t="s">
        <v>686</v>
      </c>
      <c r="AN113" s="22"/>
      <c r="AO113" s="24"/>
    </row>
    <row r="114" s="1" customFormat="1" ht="15.75" customHeight="1" spans="1:41">
      <c r="A114" s="6">
        <v>109</v>
      </c>
      <c r="B114" s="7" t="s">
        <v>687</v>
      </c>
      <c r="C114" s="7" t="s">
        <v>688</v>
      </c>
      <c r="D114" s="8">
        <f t="shared" si="9"/>
        <v>45.36</v>
      </c>
      <c r="E114" s="8">
        <f t="shared" si="10"/>
        <v>45.36</v>
      </c>
      <c r="F114" s="8">
        <f t="shared" si="11"/>
        <v>0</v>
      </c>
      <c r="G114" s="8">
        <f t="shared" si="12"/>
        <v>45.36</v>
      </c>
      <c r="H114" s="8">
        <f>ROUND(I114,2)+ROUND(J114,2)</f>
        <v>4.05</v>
      </c>
      <c r="I114" s="8">
        <v>4.05</v>
      </c>
      <c r="J114" s="8"/>
      <c r="K114" s="8">
        <f t="shared" si="14"/>
        <v>11.2</v>
      </c>
      <c r="L114" s="8">
        <v>11.2</v>
      </c>
      <c r="M114" s="8"/>
      <c r="N114" s="8"/>
      <c r="O114" s="8">
        <v>4.05</v>
      </c>
      <c r="P114" s="8">
        <f t="shared" si="15"/>
        <v>0</v>
      </c>
      <c r="Q114" s="8">
        <f t="shared" si="16"/>
        <v>0</v>
      </c>
      <c r="R114" s="8"/>
      <c r="S114" s="8"/>
      <c r="T114" s="8">
        <f t="shared" si="17"/>
        <v>0</v>
      </c>
      <c r="U114" s="8"/>
      <c r="V114" s="8"/>
      <c r="W114" s="8"/>
      <c r="X114" s="8"/>
      <c r="Y114" s="16"/>
      <c r="Z114" s="17"/>
      <c r="AA114" s="17"/>
      <c r="AB114" s="17">
        <v>11.2</v>
      </c>
      <c r="AC114" s="17">
        <v>4.05</v>
      </c>
      <c r="AD114" s="17">
        <v>45.36</v>
      </c>
      <c r="AE114" s="17"/>
      <c r="AF114" s="17">
        <v>45.36</v>
      </c>
      <c r="AG114" s="17">
        <v>45.36</v>
      </c>
      <c r="AH114" s="14" t="s">
        <v>689</v>
      </c>
      <c r="AI114" s="14" t="s">
        <v>690</v>
      </c>
      <c r="AJ114" s="14" t="s">
        <v>691</v>
      </c>
      <c r="AK114" s="14" t="s">
        <v>692</v>
      </c>
      <c r="AL114" s="14" t="s">
        <v>688</v>
      </c>
      <c r="AM114" s="21" t="s">
        <v>692</v>
      </c>
      <c r="AN114" s="22"/>
      <c r="AO114" s="24"/>
    </row>
    <row r="115" s="1" customFormat="1" ht="15.75" customHeight="1" spans="1:41">
      <c r="A115" s="6">
        <v>110</v>
      </c>
      <c r="B115" s="7" t="s">
        <v>693</v>
      </c>
      <c r="C115" s="7" t="s">
        <v>694</v>
      </c>
      <c r="D115" s="8">
        <f t="shared" si="9"/>
        <v>45.36</v>
      </c>
      <c r="E115" s="8">
        <f t="shared" si="10"/>
        <v>45.36</v>
      </c>
      <c r="F115" s="8">
        <f t="shared" si="11"/>
        <v>0</v>
      </c>
      <c r="G115" s="8">
        <f t="shared" si="12"/>
        <v>45.36</v>
      </c>
      <c r="H115" s="8">
        <f>ROUND(I115,2)+ROUND(J115,2)</f>
        <v>4.05</v>
      </c>
      <c r="I115" s="8">
        <v>4.05</v>
      </c>
      <c r="J115" s="8"/>
      <c r="K115" s="8">
        <f t="shared" si="14"/>
        <v>11.2</v>
      </c>
      <c r="L115" s="8">
        <v>11.2</v>
      </c>
      <c r="M115" s="8"/>
      <c r="N115" s="8"/>
      <c r="O115" s="8">
        <v>4.05</v>
      </c>
      <c r="P115" s="8">
        <f t="shared" si="15"/>
        <v>0</v>
      </c>
      <c r="Q115" s="8">
        <f t="shared" si="16"/>
        <v>0</v>
      </c>
      <c r="R115" s="8"/>
      <c r="S115" s="8"/>
      <c r="T115" s="8">
        <f t="shared" si="17"/>
        <v>0</v>
      </c>
      <c r="U115" s="8"/>
      <c r="V115" s="8"/>
      <c r="W115" s="8"/>
      <c r="X115" s="8"/>
      <c r="Y115" s="16"/>
      <c r="Z115" s="17"/>
      <c r="AA115" s="17"/>
      <c r="AB115" s="17">
        <v>11.2</v>
      </c>
      <c r="AC115" s="17">
        <v>4.05</v>
      </c>
      <c r="AD115" s="17">
        <v>45.36</v>
      </c>
      <c r="AE115" s="17"/>
      <c r="AF115" s="17">
        <v>45.36</v>
      </c>
      <c r="AG115" s="17">
        <v>45.36</v>
      </c>
      <c r="AH115" s="14" t="s">
        <v>695</v>
      </c>
      <c r="AI115" s="14" t="s">
        <v>696</v>
      </c>
      <c r="AJ115" s="14" t="s">
        <v>697</v>
      </c>
      <c r="AK115" s="14" t="s">
        <v>698</v>
      </c>
      <c r="AL115" s="14" t="s">
        <v>694</v>
      </c>
      <c r="AM115" s="21" t="s">
        <v>698</v>
      </c>
      <c r="AN115" s="22"/>
      <c r="AO115" s="24"/>
    </row>
    <row r="116" spans="7:8">
      <c r="G116">
        <f>SUM(G6:G115)</f>
        <v>5193.43999999999</v>
      </c>
      <c r="H116">
        <f>SUM(H6:H115)</f>
        <v>463.7</v>
      </c>
    </row>
  </sheetData>
  <mergeCells count="35">
    <mergeCell ref="A1:X1"/>
    <mergeCell ref="B2:C2"/>
    <mergeCell ref="D3:F3"/>
    <mergeCell ref="G3:O3"/>
    <mergeCell ref="P3:X3"/>
    <mergeCell ref="H4:J4"/>
    <mergeCell ref="K4:N4"/>
    <mergeCell ref="Q4:S4"/>
    <mergeCell ref="T4:W4"/>
    <mergeCell ref="A3:A5"/>
    <mergeCell ref="B3:B5"/>
    <mergeCell ref="C3:C5"/>
    <mergeCell ref="D4:D5"/>
    <mergeCell ref="E4:E5"/>
    <mergeCell ref="F4:F5"/>
    <mergeCell ref="G4:G5"/>
    <mergeCell ref="O4:O5"/>
    <mergeCell ref="P4:P5"/>
    <mergeCell ref="X4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O3:AO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巴彦塔拉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蓝天白云</cp:lastModifiedBy>
  <dcterms:created xsi:type="dcterms:W3CDTF">2023-02-07T07:18:00Z</dcterms:created>
  <dcterms:modified xsi:type="dcterms:W3CDTF">2023-02-12T03:41:57Z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517A0AF098F24609A5693BDFAA42D0E5</vt:lpwstr>
  </property>
  <property fmtid="{D5CDD505-2E9C-101B-9397-08002B2CF9AE}" pid="3" name="KSOProductBuildVer">
    <vt:lpwstr>2052-11.1.0.13703</vt:lpwstr>
  </property>
</Properties>
</file>