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非主要畜禽生产情况台帐" sheetId="5" r:id="rId1"/>
  </sheets>
  <calcPr calcId="144525"/>
</workbook>
</file>

<file path=xl/sharedStrings.xml><?xml version="1.0" encoding="utf-8"?>
<sst xmlns="http://schemas.openxmlformats.org/spreadsheetml/2006/main" count="159" uniqueCount="74">
  <si>
    <t>非主要畜禽生产情况台帐（1-12月末）</t>
  </si>
  <si>
    <t>单位名称:洛僧筒嘎查</t>
  </si>
  <si>
    <t>2022年</t>
  </si>
  <si>
    <t>指标名称</t>
  </si>
  <si>
    <t>代码</t>
  </si>
  <si>
    <t>年末存栏数（头、只）</t>
  </si>
  <si>
    <t>当年出栏数（头、只）</t>
  </si>
  <si>
    <t>肉（产品）产量（吨）</t>
  </si>
  <si>
    <t>甲</t>
  </si>
  <si>
    <t>乙</t>
  </si>
  <si>
    <t>上年同期</t>
  </si>
  <si>
    <t>增幅%</t>
  </si>
  <si>
    <t>一、活牲畜（除猪牛羊外）</t>
  </si>
  <si>
    <t>1</t>
  </si>
  <si>
    <t xml:space="preserve">           1.马</t>
  </si>
  <si>
    <t>2</t>
  </si>
  <si>
    <t xml:space="preserve">           2.驴</t>
  </si>
  <si>
    <t>3</t>
  </si>
  <si>
    <t xml:space="preserve">           3.骡</t>
  </si>
  <si>
    <t>4</t>
  </si>
  <si>
    <t xml:space="preserve">           4.骆驼</t>
  </si>
  <si>
    <t>5</t>
  </si>
  <si>
    <t>二、家禽</t>
  </si>
  <si>
    <t>6</t>
  </si>
  <si>
    <t>—</t>
  </si>
  <si>
    <t xml:space="preserve">          其中:鸭</t>
  </si>
  <si>
    <t>7</t>
  </si>
  <si>
    <t xml:space="preserve">              鹅</t>
  </si>
  <si>
    <t>8</t>
  </si>
  <si>
    <t>三、家兔</t>
  </si>
  <si>
    <t>9</t>
  </si>
  <si>
    <t>四、其他肉产量</t>
  </si>
  <si>
    <t>10</t>
  </si>
  <si>
    <t>五、其他奶产量（牛奶以外）</t>
  </si>
  <si>
    <t>11</t>
  </si>
  <si>
    <t>六、山羊粗毛产量</t>
  </si>
  <si>
    <t>12</t>
  </si>
  <si>
    <t>七、山羊绒产量</t>
  </si>
  <si>
    <t>13</t>
  </si>
  <si>
    <t>八、绵羊毛产量</t>
  </si>
  <si>
    <t>14</t>
  </si>
  <si>
    <t>13,5</t>
  </si>
  <si>
    <t>　    其中：细羊毛</t>
  </si>
  <si>
    <t>15</t>
  </si>
  <si>
    <t>　　　　    半细羊毛</t>
  </si>
  <si>
    <t>16</t>
  </si>
  <si>
    <t>九、天然蜂蜜产量</t>
  </si>
  <si>
    <t>17</t>
  </si>
  <si>
    <t>十、其他禽蛋产量（鸡鸭鹅以外）</t>
  </si>
  <si>
    <t>18</t>
  </si>
  <si>
    <t>单位负责人:</t>
  </si>
  <si>
    <t>填表人：</t>
  </si>
  <si>
    <t>报出日期:2022年12月11日</t>
  </si>
  <si>
    <t>胴体参考值：</t>
  </si>
  <si>
    <t>马</t>
  </si>
  <si>
    <t>110—120公斤/头</t>
  </si>
  <si>
    <t>马胴体</t>
  </si>
  <si>
    <t>公斤/头</t>
  </si>
  <si>
    <t>驴</t>
  </si>
  <si>
    <t>90—100公斤/头</t>
  </si>
  <si>
    <t>驴胴体</t>
  </si>
  <si>
    <t>骡子</t>
  </si>
  <si>
    <t>100—110公斤/只</t>
  </si>
  <si>
    <t>骡子胴体</t>
  </si>
  <si>
    <t>公斤/只</t>
  </si>
  <si>
    <t>骆驼</t>
  </si>
  <si>
    <t>200—250公斤/只</t>
  </si>
  <si>
    <t>骆驼胴体</t>
  </si>
  <si>
    <t>兔</t>
  </si>
  <si>
    <t>1.4——2.2公斤/只</t>
  </si>
  <si>
    <t>兔胴体</t>
  </si>
  <si>
    <r>
      <rPr>
        <sz val="9"/>
        <rFont val="Arial"/>
        <charset val="134"/>
      </rPr>
      <t xml:space="preserve">  </t>
    </r>
    <r>
      <rPr>
        <sz val="9"/>
        <rFont val="宋体"/>
        <charset val="134"/>
      </rPr>
      <t>指标之间关系：</t>
    </r>
    <r>
      <rPr>
        <sz val="9"/>
        <rFont val="Arial"/>
        <charset val="134"/>
      </rPr>
      <t xml:space="preserve">1=2+3+4+5                14=15+16                   </t>
    </r>
    <r>
      <rPr>
        <sz val="9"/>
        <rFont val="宋体"/>
        <charset val="134"/>
      </rPr>
      <t>只填蓝色区域</t>
    </r>
    <r>
      <rPr>
        <sz val="9"/>
        <rFont val="Arial"/>
        <charset val="134"/>
      </rPr>
      <t xml:space="preserve">             </t>
    </r>
  </si>
  <si>
    <t xml:space="preserve"> 存栏：（鸭+鹅&lt;第4季主要畜禽台帐禽的存栏）    出栏：（鸭+鹅&lt;1—4季度主要畜禽台帐禽的出栏）</t>
  </si>
  <si>
    <t>以村为单位填写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</si>
</sst>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20" applyNumberFormat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2" fillId="16" borderId="2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/>
    <xf numFmtId="0" fontId="3" fillId="0" borderId="0" xfId="49" applyFont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2" fillId="0" borderId="2" xfId="49" applyFont="1" applyBorder="1"/>
    <xf numFmtId="0" fontId="4" fillId="0" borderId="1" xfId="49" applyFont="1" applyBorder="1" applyAlignment="1">
      <alignment horizontal="left" vertical="center"/>
    </xf>
    <xf numFmtId="0" fontId="4" fillId="2" borderId="2" xfId="49" applyFont="1" applyFill="1" applyBorder="1" applyAlignment="1">
      <alignment vertical="center"/>
    </xf>
    <xf numFmtId="0" fontId="4" fillId="0" borderId="2" xfId="49" applyFont="1" applyBorder="1" applyAlignment="1">
      <alignment vertical="center"/>
    </xf>
    <xf numFmtId="176" fontId="4" fillId="0" borderId="2" xfId="49" applyNumberFormat="1" applyFont="1" applyBorder="1" applyAlignment="1">
      <alignment vertical="center"/>
    </xf>
    <xf numFmtId="0" fontId="4" fillId="3" borderId="2" xfId="49" applyFont="1" applyFill="1" applyBorder="1" applyAlignment="1">
      <alignment vertical="center"/>
    </xf>
    <xf numFmtId="0" fontId="4" fillId="3" borderId="3" xfId="49" applyFont="1" applyFill="1" applyBorder="1" applyAlignment="1">
      <alignment vertical="center"/>
    </xf>
    <xf numFmtId="0" fontId="4" fillId="0" borderId="3" xfId="49" applyFont="1" applyBorder="1" applyAlignment="1">
      <alignment vertical="center"/>
    </xf>
    <xf numFmtId="0" fontId="4" fillId="0" borderId="4" xfId="49" applyFont="1" applyBorder="1" applyAlignment="1">
      <alignment horizontal="left" vertical="center"/>
    </xf>
    <xf numFmtId="0" fontId="4" fillId="4" borderId="5" xfId="49" applyFont="1" applyFill="1" applyBorder="1" applyAlignment="1">
      <alignment vertical="center"/>
    </xf>
    <xf numFmtId="0" fontId="4" fillId="3" borderId="5" xfId="49" applyFont="1" applyFill="1" applyBorder="1" applyAlignment="1">
      <alignment vertical="center"/>
    </xf>
    <xf numFmtId="0" fontId="4" fillId="0" borderId="5" xfId="49" applyFont="1" applyBorder="1" applyAlignment="1">
      <alignment vertical="center"/>
    </xf>
    <xf numFmtId="0" fontId="4" fillId="3" borderId="6" xfId="49" applyFont="1" applyFill="1" applyBorder="1" applyAlignment="1">
      <alignment vertical="center"/>
    </xf>
    <xf numFmtId="0" fontId="4" fillId="0" borderId="6" xfId="49" applyFont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49" applyFont="1" applyBorder="1" applyAlignment="1">
      <alignment horizontal="left" vertical="center"/>
    </xf>
    <xf numFmtId="0" fontId="4" fillId="0" borderId="3" xfId="49" applyFont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5" xfId="49" applyFont="1" applyBorder="1" applyAlignment="1">
      <alignment horizontal="left" vertical="center"/>
    </xf>
    <xf numFmtId="0" fontId="4" fillId="0" borderId="5" xfId="49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49" applyFont="1" applyAlignment="1">
      <alignment vertical="center"/>
    </xf>
    <xf numFmtId="0" fontId="4" fillId="0" borderId="0" xfId="49" applyFont="1" applyBorder="1" applyAlignment="1">
      <alignment horizontal="center" vertical="center"/>
    </xf>
    <xf numFmtId="0" fontId="5" fillId="2" borderId="5" xfId="0" applyFont="1" applyFill="1" applyBorder="1" applyAlignment="1"/>
    <xf numFmtId="0" fontId="5" fillId="2" borderId="5" xfId="0" applyNumberFormat="1" applyFont="1" applyFill="1" applyBorder="1" applyAlignment="1" applyProtection="1"/>
    <xf numFmtId="0" fontId="6" fillId="2" borderId="5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5" fillId="2" borderId="5" xfId="49" applyFont="1" applyFill="1" applyBorder="1" applyAlignment="1">
      <alignment horizontal="left" vertical="center"/>
    </xf>
    <xf numFmtId="0" fontId="7" fillId="2" borderId="0" xfId="49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0" borderId="10" xfId="49" applyFont="1" applyBorder="1"/>
    <xf numFmtId="0" fontId="4" fillId="0" borderId="10" xfId="49" applyFont="1" applyBorder="1" applyAlignment="1">
      <alignment horizontal="center" vertical="center"/>
    </xf>
    <xf numFmtId="176" fontId="4" fillId="0" borderId="10" xfId="49" applyNumberFormat="1" applyFont="1" applyBorder="1" applyAlignment="1">
      <alignment vertical="center"/>
    </xf>
    <xf numFmtId="176" fontId="4" fillId="0" borderId="11" xfId="49" applyNumberFormat="1" applyFont="1" applyBorder="1" applyAlignment="1">
      <alignment vertical="center"/>
    </xf>
    <xf numFmtId="0" fontId="4" fillId="4" borderId="7" xfId="49" applyFont="1" applyFill="1" applyBorder="1" applyAlignment="1">
      <alignment vertical="center"/>
    </xf>
    <xf numFmtId="0" fontId="4" fillId="4" borderId="12" xfId="49" applyFont="1" applyFill="1" applyBorder="1" applyAlignment="1">
      <alignment vertical="center"/>
    </xf>
    <xf numFmtId="0" fontId="4" fillId="4" borderId="13" xfId="49" applyFont="1" applyFill="1" applyBorder="1" applyAlignment="1">
      <alignment vertical="center"/>
    </xf>
    <xf numFmtId="176" fontId="4" fillId="0" borderId="14" xfId="49" applyNumberFormat="1" applyFont="1" applyBorder="1" applyAlignment="1">
      <alignment vertical="center"/>
    </xf>
    <xf numFmtId="176" fontId="4" fillId="0" borderId="15" xfId="49" applyNumberFormat="1" applyFont="1" applyBorder="1" applyAlignment="1">
      <alignment vertical="center"/>
    </xf>
    <xf numFmtId="176" fontId="4" fillId="0" borderId="5" xfId="49" applyNumberFormat="1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O14" sqref="O14"/>
    </sheetView>
  </sheetViews>
  <sheetFormatPr defaultColWidth="9" defaultRowHeight="14.4"/>
  <cols>
    <col min="1" max="1" width="26.25" customWidth="1"/>
  </cols>
  <sheetData>
    <row r="1" ht="22.2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6" spans="1:11">
      <c r="A2" s="3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3"/>
      <c r="K2" s="3"/>
    </row>
    <row r="3" spans="1:11">
      <c r="A3" s="4" t="s">
        <v>3</v>
      </c>
      <c r="B3" s="5" t="s">
        <v>4</v>
      </c>
      <c r="C3" s="5" t="s">
        <v>5</v>
      </c>
      <c r="D3" s="6"/>
      <c r="E3" s="6"/>
      <c r="F3" s="5" t="s">
        <v>6</v>
      </c>
      <c r="G3" s="6"/>
      <c r="H3" s="6"/>
      <c r="I3" s="5" t="s">
        <v>7</v>
      </c>
      <c r="J3" s="6"/>
      <c r="K3" s="39"/>
    </row>
    <row r="4" spans="1:11">
      <c r="A4" s="4" t="s">
        <v>8</v>
      </c>
      <c r="B4" s="5" t="s">
        <v>9</v>
      </c>
      <c r="C4" s="5" t="s">
        <v>2</v>
      </c>
      <c r="D4" s="5" t="s">
        <v>10</v>
      </c>
      <c r="E4" s="5" t="s">
        <v>11</v>
      </c>
      <c r="F4" s="5" t="s">
        <v>2</v>
      </c>
      <c r="G4" s="5" t="s">
        <v>10</v>
      </c>
      <c r="H4" s="5" t="s">
        <v>11</v>
      </c>
      <c r="I4" s="5" t="s">
        <v>2</v>
      </c>
      <c r="J4" s="5" t="s">
        <v>10</v>
      </c>
      <c r="K4" s="40" t="s">
        <v>11</v>
      </c>
    </row>
    <row r="5" spans="1:11">
      <c r="A5" s="7" t="s">
        <v>12</v>
      </c>
      <c r="B5" s="5" t="s">
        <v>13</v>
      </c>
      <c r="C5" s="8">
        <f>C6+C7+C8+C9</f>
        <v>2</v>
      </c>
      <c r="D5" s="9"/>
      <c r="E5" s="10" t="e">
        <f t="shared" ref="E5:E13" si="0">(C5-D5)/D5*100</f>
        <v>#DIV/0!</v>
      </c>
      <c r="F5" s="8">
        <f>F6+F7+F8+F9</f>
        <v>0</v>
      </c>
      <c r="G5" s="9"/>
      <c r="H5" s="10" t="e">
        <f>(F5-G5)/G5*100</f>
        <v>#DIV/0!</v>
      </c>
      <c r="I5" s="8">
        <f>I6+I7+I8+I9</f>
        <v>0</v>
      </c>
      <c r="J5" s="9"/>
      <c r="K5" s="41" t="e">
        <f t="shared" ref="K5:K22" si="1">(I5-J5)/J5*100</f>
        <v>#DIV/0!</v>
      </c>
    </row>
    <row r="6" spans="1:11">
      <c r="A6" s="7" t="s">
        <v>14</v>
      </c>
      <c r="B6" s="5" t="s">
        <v>15</v>
      </c>
      <c r="C6" s="11">
        <v>0</v>
      </c>
      <c r="D6" s="9"/>
      <c r="E6" s="10" t="e">
        <f t="shared" si="0"/>
        <v>#DIV/0!</v>
      </c>
      <c r="F6" s="11">
        <v>0</v>
      </c>
      <c r="G6" s="9"/>
      <c r="H6" s="10" t="e">
        <f>(F6-G6)/G6*100</f>
        <v>#DIV/0!</v>
      </c>
      <c r="I6" s="11">
        <v>0</v>
      </c>
      <c r="J6" s="9"/>
      <c r="K6" s="41" t="e">
        <f t="shared" si="1"/>
        <v>#DIV/0!</v>
      </c>
    </row>
    <row r="7" spans="1:11">
      <c r="A7" s="7" t="s">
        <v>16</v>
      </c>
      <c r="B7" s="5" t="s">
        <v>17</v>
      </c>
      <c r="C7" s="11">
        <v>2</v>
      </c>
      <c r="D7" s="9"/>
      <c r="E7" s="10" t="e">
        <f t="shared" si="0"/>
        <v>#DIV/0!</v>
      </c>
      <c r="F7" s="11">
        <v>0</v>
      </c>
      <c r="G7" s="9"/>
      <c r="H7" s="10" t="e">
        <f>(F7-G7)/G7*100</f>
        <v>#DIV/0!</v>
      </c>
      <c r="I7" s="11">
        <v>0</v>
      </c>
      <c r="J7" s="9"/>
      <c r="K7" s="41" t="e">
        <f t="shared" si="1"/>
        <v>#DIV/0!</v>
      </c>
    </row>
    <row r="8" spans="1:11">
      <c r="A8" s="7" t="s">
        <v>18</v>
      </c>
      <c r="B8" s="5" t="s">
        <v>19</v>
      </c>
      <c r="C8" s="11">
        <v>0</v>
      </c>
      <c r="D8" s="9"/>
      <c r="E8" s="10" t="e">
        <f t="shared" si="0"/>
        <v>#DIV/0!</v>
      </c>
      <c r="F8" s="11">
        <v>0</v>
      </c>
      <c r="G8" s="9"/>
      <c r="H8" s="10" t="e">
        <f>(F8-G8)/G8*100</f>
        <v>#DIV/0!</v>
      </c>
      <c r="I8" s="11">
        <v>0</v>
      </c>
      <c r="J8" s="9"/>
      <c r="K8" s="41" t="e">
        <f t="shared" si="1"/>
        <v>#DIV/0!</v>
      </c>
    </row>
    <row r="9" spans="1:11">
      <c r="A9" s="7" t="s">
        <v>20</v>
      </c>
      <c r="B9" s="5" t="s">
        <v>21</v>
      </c>
      <c r="C9" s="12">
        <v>0</v>
      </c>
      <c r="D9" s="13"/>
      <c r="E9" s="10" t="e">
        <f t="shared" si="0"/>
        <v>#DIV/0!</v>
      </c>
      <c r="F9" s="12">
        <v>0</v>
      </c>
      <c r="G9" s="13"/>
      <c r="H9" s="10" t="e">
        <f>(F9-G9)/G9*100</f>
        <v>#DIV/0!</v>
      </c>
      <c r="I9" s="12">
        <v>0</v>
      </c>
      <c r="J9" s="13"/>
      <c r="K9" s="42" t="e">
        <f t="shared" si="1"/>
        <v>#DIV/0!</v>
      </c>
    </row>
    <row r="10" spans="1:11">
      <c r="A10" s="14" t="s">
        <v>22</v>
      </c>
      <c r="B10" s="5" t="s">
        <v>23</v>
      </c>
      <c r="C10" s="15" t="s">
        <v>24</v>
      </c>
      <c r="D10" s="15" t="s">
        <v>24</v>
      </c>
      <c r="E10" s="15" t="s">
        <v>24</v>
      </c>
      <c r="F10" s="15" t="s">
        <v>24</v>
      </c>
      <c r="G10" s="15" t="s">
        <v>24</v>
      </c>
      <c r="H10" s="15" t="s">
        <v>24</v>
      </c>
      <c r="I10" s="15" t="s">
        <v>24</v>
      </c>
      <c r="J10" s="43" t="s">
        <v>24</v>
      </c>
      <c r="K10" s="44" t="s">
        <v>24</v>
      </c>
    </row>
    <row r="11" spans="1:11">
      <c r="A11" s="14" t="s">
        <v>25</v>
      </c>
      <c r="B11" s="5" t="s">
        <v>26</v>
      </c>
      <c r="C11" s="16">
        <v>100</v>
      </c>
      <c r="D11" s="17"/>
      <c r="E11" s="10" t="e">
        <f t="shared" si="0"/>
        <v>#DIV/0!</v>
      </c>
      <c r="F11" s="15" t="s">
        <v>24</v>
      </c>
      <c r="G11" s="15" t="s">
        <v>24</v>
      </c>
      <c r="H11" s="15" t="s">
        <v>24</v>
      </c>
      <c r="I11" s="15" t="s">
        <v>24</v>
      </c>
      <c r="J11" s="43" t="s">
        <v>24</v>
      </c>
      <c r="K11" s="45" t="s">
        <v>24</v>
      </c>
    </row>
    <row r="12" spans="1:11">
      <c r="A12" s="14" t="s">
        <v>27</v>
      </c>
      <c r="B12" s="5" t="s">
        <v>28</v>
      </c>
      <c r="C12" s="16">
        <v>50</v>
      </c>
      <c r="D12" s="17"/>
      <c r="E12" s="10" t="e">
        <f t="shared" si="0"/>
        <v>#DIV/0!</v>
      </c>
      <c r="F12" s="15" t="s">
        <v>24</v>
      </c>
      <c r="G12" s="15" t="s">
        <v>24</v>
      </c>
      <c r="H12" s="15" t="s">
        <v>24</v>
      </c>
      <c r="I12" s="15" t="s">
        <v>24</v>
      </c>
      <c r="J12" s="43" t="s">
        <v>24</v>
      </c>
      <c r="K12" s="44" t="s">
        <v>24</v>
      </c>
    </row>
    <row r="13" spans="1:11">
      <c r="A13" s="7" t="s">
        <v>29</v>
      </c>
      <c r="B13" s="5" t="s">
        <v>30</v>
      </c>
      <c r="C13" s="18">
        <v>0</v>
      </c>
      <c r="D13" s="19"/>
      <c r="E13" s="10" t="e">
        <f t="shared" si="0"/>
        <v>#DIV/0!</v>
      </c>
      <c r="F13" s="18">
        <v>0</v>
      </c>
      <c r="G13" s="19"/>
      <c r="H13" s="10" t="e">
        <f>(F13-G13)/G13*100</f>
        <v>#DIV/0!</v>
      </c>
      <c r="I13" s="18">
        <v>0</v>
      </c>
      <c r="J13" s="19"/>
      <c r="K13" s="46" t="e">
        <f t="shared" si="1"/>
        <v>#DIV/0!</v>
      </c>
    </row>
    <row r="14" spans="1:11">
      <c r="A14" s="7" t="s">
        <v>31</v>
      </c>
      <c r="B14" s="5" t="s">
        <v>32</v>
      </c>
      <c r="C14" s="20" t="s">
        <v>24</v>
      </c>
      <c r="D14" s="20" t="s">
        <v>24</v>
      </c>
      <c r="E14" s="20" t="s">
        <v>24</v>
      </c>
      <c r="F14" s="20" t="s">
        <v>24</v>
      </c>
      <c r="G14" s="20" t="s">
        <v>24</v>
      </c>
      <c r="H14" s="20" t="s">
        <v>24</v>
      </c>
      <c r="I14" s="11">
        <v>0</v>
      </c>
      <c r="J14" s="9"/>
      <c r="K14" s="41" t="e">
        <f t="shared" si="1"/>
        <v>#DIV/0!</v>
      </c>
    </row>
    <row r="15" spans="1:11">
      <c r="A15" s="7" t="s">
        <v>33</v>
      </c>
      <c r="B15" s="5" t="s">
        <v>34</v>
      </c>
      <c r="C15" s="20" t="s">
        <v>24</v>
      </c>
      <c r="D15" s="20" t="s">
        <v>24</v>
      </c>
      <c r="E15" s="20" t="s">
        <v>24</v>
      </c>
      <c r="F15" s="20" t="s">
        <v>24</v>
      </c>
      <c r="G15" s="20" t="s">
        <v>24</v>
      </c>
      <c r="H15" s="20" t="s">
        <v>24</v>
      </c>
      <c r="I15" s="11">
        <v>0</v>
      </c>
      <c r="J15" s="9"/>
      <c r="K15" s="41" t="e">
        <f t="shared" si="1"/>
        <v>#DIV/0!</v>
      </c>
    </row>
    <row r="16" spans="1:11">
      <c r="A16" s="7" t="s">
        <v>35</v>
      </c>
      <c r="B16" s="5" t="s">
        <v>36</v>
      </c>
      <c r="C16" s="20" t="s">
        <v>24</v>
      </c>
      <c r="D16" s="20" t="s">
        <v>24</v>
      </c>
      <c r="E16" s="20" t="s">
        <v>24</v>
      </c>
      <c r="F16" s="20" t="s">
        <v>24</v>
      </c>
      <c r="G16" s="20" t="s">
        <v>24</v>
      </c>
      <c r="H16" s="20" t="s">
        <v>24</v>
      </c>
      <c r="I16" s="11">
        <v>0</v>
      </c>
      <c r="J16" s="9"/>
      <c r="K16" s="41" t="e">
        <f t="shared" si="1"/>
        <v>#DIV/0!</v>
      </c>
    </row>
    <row r="17" spans="1:11">
      <c r="A17" s="7" t="s">
        <v>37</v>
      </c>
      <c r="B17" s="5" t="s">
        <v>38</v>
      </c>
      <c r="C17" s="20" t="s">
        <v>24</v>
      </c>
      <c r="D17" s="20" t="s">
        <v>24</v>
      </c>
      <c r="E17" s="20" t="s">
        <v>24</v>
      </c>
      <c r="F17" s="20" t="s">
        <v>24</v>
      </c>
      <c r="G17" s="20" t="s">
        <v>24</v>
      </c>
      <c r="H17" s="20" t="s">
        <v>24</v>
      </c>
      <c r="I17" s="11">
        <v>0</v>
      </c>
      <c r="J17" s="9"/>
      <c r="K17" s="41" t="e">
        <f t="shared" si="1"/>
        <v>#DIV/0!</v>
      </c>
    </row>
    <row r="18" spans="1:11">
      <c r="A18" s="7" t="s">
        <v>39</v>
      </c>
      <c r="B18" s="5" t="s">
        <v>40</v>
      </c>
      <c r="C18" s="20" t="s">
        <v>24</v>
      </c>
      <c r="D18" s="20" t="s">
        <v>24</v>
      </c>
      <c r="E18" s="20" t="s">
        <v>24</v>
      </c>
      <c r="F18" s="20" t="s">
        <v>24</v>
      </c>
      <c r="G18" s="20" t="s">
        <v>24</v>
      </c>
      <c r="H18" s="20" t="s">
        <v>24</v>
      </c>
      <c r="I18" s="8" t="s">
        <v>41</v>
      </c>
      <c r="J18" s="9"/>
      <c r="K18" s="41" t="e">
        <f t="shared" si="1"/>
        <v>#VALUE!</v>
      </c>
    </row>
    <row r="19" spans="1:11">
      <c r="A19" s="7" t="s">
        <v>42</v>
      </c>
      <c r="B19" s="5" t="s">
        <v>43</v>
      </c>
      <c r="C19" s="20" t="s">
        <v>24</v>
      </c>
      <c r="D19" s="20" t="s">
        <v>24</v>
      </c>
      <c r="E19" s="20" t="s">
        <v>24</v>
      </c>
      <c r="F19" s="20" t="s">
        <v>24</v>
      </c>
      <c r="G19" s="20" t="s">
        <v>24</v>
      </c>
      <c r="H19" s="20" t="s">
        <v>24</v>
      </c>
      <c r="I19" s="8" t="s">
        <v>41</v>
      </c>
      <c r="J19" s="9"/>
      <c r="K19" s="41" t="e">
        <f t="shared" si="1"/>
        <v>#VALUE!</v>
      </c>
    </row>
    <row r="20" spans="1:11">
      <c r="A20" s="7" t="s">
        <v>44</v>
      </c>
      <c r="B20" s="5" t="s">
        <v>45</v>
      </c>
      <c r="C20" s="20" t="s">
        <v>24</v>
      </c>
      <c r="D20" s="20" t="s">
        <v>24</v>
      </c>
      <c r="E20" s="20" t="s">
        <v>24</v>
      </c>
      <c r="F20" s="20" t="s">
        <v>24</v>
      </c>
      <c r="G20" s="20" t="s">
        <v>24</v>
      </c>
      <c r="H20" s="20" t="s">
        <v>24</v>
      </c>
      <c r="I20" s="11">
        <v>0</v>
      </c>
      <c r="J20" s="9"/>
      <c r="K20" s="41" t="e">
        <f t="shared" si="1"/>
        <v>#DIV/0!</v>
      </c>
    </row>
    <row r="21" spans="1:11">
      <c r="A21" s="21" t="s">
        <v>46</v>
      </c>
      <c r="B21" s="22" t="s">
        <v>47</v>
      </c>
      <c r="C21" s="23" t="s">
        <v>24</v>
      </c>
      <c r="D21" s="23" t="s">
        <v>24</v>
      </c>
      <c r="E21" s="23" t="s">
        <v>24</v>
      </c>
      <c r="F21" s="23" t="s">
        <v>24</v>
      </c>
      <c r="G21" s="23" t="s">
        <v>24</v>
      </c>
      <c r="H21" s="23" t="s">
        <v>24</v>
      </c>
      <c r="I21" s="12">
        <v>0</v>
      </c>
      <c r="J21" s="13"/>
      <c r="K21" s="47" t="e">
        <f t="shared" si="1"/>
        <v>#DIV/0!</v>
      </c>
    </row>
    <row r="22" spans="1:11">
      <c r="A22" s="24" t="s">
        <v>48</v>
      </c>
      <c r="B22" s="25" t="s">
        <v>49</v>
      </c>
      <c r="C22" s="26" t="s">
        <v>24</v>
      </c>
      <c r="D22" s="26" t="s">
        <v>24</v>
      </c>
      <c r="E22" s="26" t="s">
        <v>24</v>
      </c>
      <c r="F22" s="26" t="s">
        <v>24</v>
      </c>
      <c r="G22" s="26" t="s">
        <v>24</v>
      </c>
      <c r="H22" s="26" t="s">
        <v>24</v>
      </c>
      <c r="I22" s="16">
        <v>0</v>
      </c>
      <c r="J22" s="17"/>
      <c r="K22" s="48" t="e">
        <f t="shared" si="1"/>
        <v>#DIV/0!</v>
      </c>
    </row>
    <row r="23" spans="1:14">
      <c r="A23" s="27" t="s">
        <v>50</v>
      </c>
      <c r="B23" s="27"/>
      <c r="C23" s="27"/>
      <c r="D23" s="27" t="s">
        <v>51</v>
      </c>
      <c r="E23" s="27"/>
      <c r="F23" s="27"/>
      <c r="G23" s="27"/>
      <c r="H23" s="28" t="s">
        <v>52</v>
      </c>
      <c r="I23" s="28"/>
      <c r="J23" s="28"/>
      <c r="K23" s="28"/>
      <c r="N23">
        <v>13.5</v>
      </c>
    </row>
    <row r="24" spans="1:11">
      <c r="A24" s="29" t="s">
        <v>53</v>
      </c>
      <c r="B24" s="30" t="s">
        <v>54</v>
      </c>
      <c r="C24" s="31" t="s">
        <v>55</v>
      </c>
      <c r="D24" s="31"/>
      <c r="E24" s="31"/>
      <c r="F24" s="32" t="s">
        <v>56</v>
      </c>
      <c r="G24" s="33" t="s">
        <v>57</v>
      </c>
      <c r="H24" s="33"/>
      <c r="I24" s="33" t="e">
        <f>I6*1000/F6</f>
        <v>#DIV/0!</v>
      </c>
      <c r="J24" s="33" t="e">
        <f>J6*1000/G6</f>
        <v>#DIV/0!</v>
      </c>
      <c r="K24" s="33"/>
    </row>
    <row r="25" spans="1:11">
      <c r="A25" s="34"/>
      <c r="B25" s="30" t="s">
        <v>58</v>
      </c>
      <c r="C25" s="31" t="s">
        <v>59</v>
      </c>
      <c r="D25" s="31"/>
      <c r="E25" s="31"/>
      <c r="F25" s="32" t="s">
        <v>60</v>
      </c>
      <c r="G25" s="33" t="s">
        <v>57</v>
      </c>
      <c r="H25" s="33"/>
      <c r="I25" s="33" t="e">
        <f t="shared" ref="I25:J27" si="2">I7*1000/F7</f>
        <v>#DIV/0!</v>
      </c>
      <c r="J25" s="33" t="e">
        <f t="shared" si="2"/>
        <v>#DIV/0!</v>
      </c>
      <c r="K25" s="33"/>
    </row>
    <row r="26" spans="1:11">
      <c r="A26" s="34"/>
      <c r="B26" s="30" t="s">
        <v>61</v>
      </c>
      <c r="C26" s="31" t="s">
        <v>62</v>
      </c>
      <c r="D26" s="31"/>
      <c r="E26" s="31"/>
      <c r="F26" s="32" t="s">
        <v>63</v>
      </c>
      <c r="G26" s="33" t="s">
        <v>64</v>
      </c>
      <c r="H26" s="33"/>
      <c r="I26" s="33" t="e">
        <f t="shared" si="2"/>
        <v>#DIV/0!</v>
      </c>
      <c r="J26" s="33" t="e">
        <f t="shared" si="2"/>
        <v>#DIV/0!</v>
      </c>
      <c r="K26" s="33"/>
    </row>
    <row r="27" spans="1:11">
      <c r="A27" s="34"/>
      <c r="B27" s="30" t="s">
        <v>65</v>
      </c>
      <c r="C27" s="31" t="s">
        <v>66</v>
      </c>
      <c r="D27" s="31"/>
      <c r="E27" s="31"/>
      <c r="F27" s="32" t="s">
        <v>67</v>
      </c>
      <c r="G27" s="33" t="s">
        <v>64</v>
      </c>
      <c r="H27" s="33"/>
      <c r="I27" s="33" t="e">
        <f t="shared" si="2"/>
        <v>#DIV/0!</v>
      </c>
      <c r="J27" s="33" t="e">
        <f t="shared" si="2"/>
        <v>#DIV/0!</v>
      </c>
      <c r="K27" s="33"/>
    </row>
    <row r="28" spans="1:11">
      <c r="A28" s="34"/>
      <c r="B28" s="35" t="s">
        <v>68</v>
      </c>
      <c r="C28" s="31" t="s">
        <v>69</v>
      </c>
      <c r="D28" s="31"/>
      <c r="E28" s="31"/>
      <c r="F28" s="32" t="s">
        <v>70</v>
      </c>
      <c r="G28" s="33" t="s">
        <v>64</v>
      </c>
      <c r="H28" s="33"/>
      <c r="I28" s="33" t="e">
        <f>I13*1000/F13</f>
        <v>#DIV/0!</v>
      </c>
      <c r="J28" s="33" t="e">
        <f>J13*1000/G13</f>
        <v>#DIV/0!</v>
      </c>
      <c r="K28" s="33"/>
    </row>
    <row r="29" spans="1:11">
      <c r="A29" s="36" t="s">
        <v>71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>
      <c r="A30" s="37" t="s">
        <v>72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>
      <c r="A31" s="38" t="s">
        <v>73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</sheetData>
  <mergeCells count="13">
    <mergeCell ref="A1:K1"/>
    <mergeCell ref="C3:E3"/>
    <mergeCell ref="F3:H3"/>
    <mergeCell ref="I3:K3"/>
    <mergeCell ref="H23:K23"/>
    <mergeCell ref="C24:E24"/>
    <mergeCell ref="C25:E25"/>
    <mergeCell ref="C26:E26"/>
    <mergeCell ref="C27:E27"/>
    <mergeCell ref="C28:E28"/>
    <mergeCell ref="A29:K29"/>
    <mergeCell ref="A30:K30"/>
    <mergeCell ref="A31:K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非主要畜禽生产情况台帐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86137</cp:lastModifiedBy>
  <dcterms:created xsi:type="dcterms:W3CDTF">2019-03-13T08:41:00Z</dcterms:created>
  <cp:lastPrinted>2021-09-13T08:56:00Z</cp:lastPrinted>
  <dcterms:modified xsi:type="dcterms:W3CDTF">2022-12-13T06:47:19Z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41A6BD1C27944CE5979DED90EB5B1E23</vt:lpwstr>
  </property>
</Properties>
</file>