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<sst xmlns="http://schemas.openxmlformats.org/spreadsheetml/2006/main">
  <si>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粮改饲项目补助清册</t>
  </si>
  <si>
    <t>行政区划：</t>
  </si>
  <si>
    <t xml:space="preserve">  土城子乡.糖房</t>
  </si>
  <si>
    <t>序号</t>
  </si>
  <si>
    <t>农牧户编码</t>
  </si>
  <si>
    <t>户主姓名</t>
  </si>
  <si>
    <t>补贴对象</t>
  </si>
  <si>
    <t>与户主关系</t>
  </si>
  <si>
    <t>供种单位</t>
  </si>
  <si>
    <t>品种</t>
  </si>
  <si>
    <t>种子价格</t>
  </si>
  <si>
    <t>种植面积</t>
  </si>
  <si>
    <t>收贮量</t>
  </si>
  <si>
    <t>补助标准（元/吨）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</si>
  <si>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</si>
  <si>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</si>
  <si>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</si>
  <si>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</si>
  <si>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</si>
  <si>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</si>
  <si>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</si>
  <si>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</si>
  <si>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1505251610020045001</t>
  </si>
  <si>
    <t>龙洋</t>
  </si>
  <si>
    <t>户主</t>
  </si>
  <si>
    <t>a0335672ef8e492897a7c31141e26018</t>
  </si>
  <si>
    <t>d04c884e948311e39a81bb04c375523f_1</t>
  </si>
  <si>
    <t>BFC1CC64-D781-48B1-83D9-38A97329591A</t>
  </si>
  <si>
    <t>152326198110255874</t>
  </si>
  <si>
    <t>1505251610020096001</t>
  </si>
  <si>
    <t>龙源</t>
  </si>
  <si>
    <t>d7f18afff61c4070b364f0ef1ccd860b</t>
  </si>
  <si>
    <t>039447a3948411e39a81bb04c375523f_1</t>
  </si>
  <si>
    <t>775DDD5C-16B8-4D11-96F5-65EF15E33FAC</t>
  </si>
  <si>
    <t>15232619801119587X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</si>
</sst>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left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E6" state="frozen" ySplit="5" xSplit="4" activePane="bottomRight"/>
    </sheetView>
  </sheetViews>
  <sheetFormatPr defaultRowHeight="13.5"/>
  <cols>
    <col customWidth="1" width="9.5" max="1" min="1"/>
    <col customWidth="1" width="17.5" max="2" min="2"/>
    <col customWidth="1" width="12.5" max="3" min="3"/>
    <col customWidth="1" width="13.75" max="4" min="4"/>
    <col customWidth="1" width="12.125" max="5" min="5"/>
    <col customWidth="1" width="17.5" max="6" min="6"/>
    <col customWidth="1" width="16.125" max="7" min="7"/>
    <col customWidth="1" width="11.25" max="8" min="8"/>
    <col customWidth="1" width="12.5" max="9" min="9"/>
    <col customWidth="1" width="11.625" max="10" min="10"/>
    <col customWidth="1" width="20" max="11" min="11"/>
    <col customWidth="1" width="14.875" max="12" min="12"/>
    <col customWidth="1" width="11.375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customHeight="1" ht="18">
      <c r="A3" s="5" t="s">
        <v>1</v>
      </c>
      <c r="B3" s="6" t="s">
        <v>2</v>
      </c>
      <c r="C3" s="7"/>
      <c r="D3" s="7"/>
      <c r="E3" s="7"/>
      <c r="F3" s="8"/>
      <c r="G3" s="9"/>
      <c r="H3" s="9"/>
      <c r="I3" s="9"/>
      <c r="J3" s="9"/>
      <c r="K3" s="9"/>
      <c r="L3" s="9"/>
      <c r="M3" s="9"/>
      <c r="N3" s="10"/>
      <c r="O3" s="10"/>
      <c r="P3" s="10"/>
      <c r="Q3" s="10"/>
      <c r="R3" s="10"/>
      <c r="S3" s="10"/>
      <c r="T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2" t="s">
        <v>16</v>
      </c>
      <c r="O4" s="13" t="s">
        <v>17</v>
      </c>
      <c r="P4" s="13" t="s">
        <v>18</v>
      </c>
      <c r="Q4" s="13" t="s">
        <v>19</v>
      </c>
      <c r="R4" s="13" t="s">
        <v>20</v>
      </c>
      <c r="S4" s="13" t="s">
        <v>21</v>
      </c>
      <c r="T4" s="14"/>
    </row>
    <row r="5" customHeight="1" ht="0">
      <c r="A5" s="15"/>
      <c r="B5" s="16"/>
      <c r="C5" s="16"/>
      <c r="D5" s="16"/>
      <c r="E5" s="16"/>
      <c r="F5" s="16"/>
      <c r="G5" s="16"/>
      <c r="H5" s="17"/>
      <c r="I5" s="17"/>
      <c r="J5" s="17"/>
      <c r="K5" s="17"/>
      <c r="L5" s="17"/>
      <c r="M5" s="16"/>
      <c r="N5" s="18"/>
      <c r="O5" s="19"/>
      <c r="P5" s="19"/>
      <c r="Q5" s="19"/>
      <c r="R5" s="19"/>
      <c r="S5" s="19"/>
      <c r="T5" s="20"/>
    </row>
    <row r="6" customHeight="1" ht="18">
      <c r="A6" s="15">
        <v>37</v>
      </c>
      <c r="B6" s="16" t="s">
        <v>22</v>
      </c>
      <c r="C6" s="16" t="s">
        <v>23</v>
      </c>
      <c r="D6" s="16" t="s">
        <v>23</v>
      </c>
      <c r="E6" s="16" t="s">
        <v>24</v>
      </c>
      <c r="F6" s="16"/>
      <c r="G6" s="16"/>
      <c r="H6" s="17"/>
      <c r="I6" s="17">
        <v>27</v>
      </c>
      <c r="J6" s="17">
        <v>26.7</v>
      </c>
      <c r="K6" s="17">
        <v>50</v>
      </c>
      <c r="L6" s="17">
        <f>round((round(J6,2)*round(K6,2)),2)</f>
        <v>1335</v>
      </c>
      <c r="M6" s="16"/>
      <c r="N6" s="18">
        <v>1335</v>
      </c>
      <c r="O6" s="19" t="s">
        <v>25</v>
      </c>
      <c r="P6" s="19" t="s">
        <v>26</v>
      </c>
      <c r="Q6" s="19" t="s">
        <v>27</v>
      </c>
      <c r="R6" s="19" t="s">
        <v>28</v>
      </c>
      <c r="S6" s="19" t="s">
        <v>28</v>
      </c>
      <c r="T6" s="20"/>
    </row>
    <row r="7" customHeight="1" ht="18">
      <c r="A7" s="15">
        <v>36</v>
      </c>
      <c r="B7" s="16" t="s">
        <v>29</v>
      </c>
      <c r="C7" s="16" t="s">
        <v>30</v>
      </c>
      <c r="D7" s="16" t="s">
        <v>30</v>
      </c>
      <c r="E7" s="16" t="s">
        <v>24</v>
      </c>
      <c r="F7" s="16"/>
      <c r="G7" s="16"/>
      <c r="H7" s="17"/>
      <c r="I7" s="17">
        <v>14</v>
      </c>
      <c r="J7" s="17">
        <v>13.85</v>
      </c>
      <c r="K7" s="17">
        <v>50</v>
      </c>
      <c r="L7" s="17">
        <f>round((round(J7,2)*round(K7,2)),2)</f>
        <v>692.5</v>
      </c>
      <c r="M7" s="16"/>
      <c r="N7" s="18">
        <v>692.5</v>
      </c>
      <c r="O7" s="19" t="s">
        <v>31</v>
      </c>
      <c r="P7" s="19" t="s">
        <v>32</v>
      </c>
      <c r="Q7" s="19" t="s">
        <v>33</v>
      </c>
      <c r="R7" s="19" t="s">
        <v>34</v>
      </c>
      <c r="S7" s="19" t="s">
        <v>34</v>
      </c>
      <c r="T7" s="20"/>
    </row>
    <row r="8" customHeight="1" ht="11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O8" s="22"/>
      <c r="P8" s="22"/>
      <c r="Q8" s="22"/>
      <c r="R8" s="22"/>
      <c r="S8" s="22"/>
      <c r="T8" s="4"/>
    </row>
  </sheetData>
  <mergeCells count="2">
    <mergeCell ref="A1:M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