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6" i="1"/>
  <c r="H75"/>
  <c r="H74"/>
  <c r="H73"/>
  <c r="H72"/>
  <c r="H71"/>
  <c r="H60"/>
  <c r="H59"/>
  <c r="H58"/>
  <c r="H57"/>
  <c r="H56"/>
  <c r="H53"/>
  <c r="H52"/>
  <c r="H51"/>
  <c r="H50"/>
  <c r="H49"/>
  <c r="H48"/>
  <c r="H47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3"/>
  <c r="H12"/>
  <c r="H11"/>
  <c r="H10"/>
  <c r="H8"/>
  <c r="H7"/>
  <c r="H6"/>
  <c r="H76" s="1"/>
  <c r="H4"/>
</calcChain>
</file>

<file path=xl/sharedStrings.xml><?xml version="1.0" encoding="utf-8"?>
<sst xmlns="http://schemas.openxmlformats.org/spreadsheetml/2006/main" count="375" uniqueCount="178">
  <si>
    <t>奈曼旗城市居民最低生活补助款领取花名册</t>
  </si>
  <si>
    <t>大沁他拉镇老哈河社区</t>
  </si>
  <si>
    <t>单位:元</t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</si>
  <si>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</si>
  <si>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</si>
  <si>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</si>
  <si>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</si>
  <si>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</si>
  <si>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</si>
  <si>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</si>
  <si>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</si>
  <si>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</si>
  <si>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颜秀兰</t>
  </si>
  <si>
    <t>2013-05-01</t>
  </si>
  <si>
    <t>B1</t>
  </si>
  <si>
    <t>李玉全</t>
  </si>
  <si>
    <t>A</t>
  </si>
  <si>
    <t>孙国华</t>
  </si>
  <si>
    <t>2018-04-01</t>
  </si>
  <si>
    <t>张玉新</t>
  </si>
  <si>
    <t>马奎</t>
  </si>
  <si>
    <t>王莹影</t>
  </si>
  <si>
    <t>B2</t>
  </si>
  <si>
    <t>杜贵海</t>
  </si>
  <si>
    <t>王淑花</t>
  </si>
  <si>
    <t>C1</t>
  </si>
  <si>
    <t>李春芝</t>
  </si>
  <si>
    <t>卢凤艳</t>
  </si>
  <si>
    <t>2017-05-01</t>
  </si>
  <si>
    <t>刘凤琴</t>
  </si>
  <si>
    <t>王双彦</t>
  </si>
  <si>
    <t>李贵娟</t>
  </si>
  <si>
    <t>2013-09-01</t>
  </si>
  <si>
    <t>程素琴</t>
  </si>
  <si>
    <t>高铁柱</t>
  </si>
  <si>
    <t>2017-02-01</t>
  </si>
  <si>
    <t>刘景山</t>
  </si>
  <si>
    <t>吕云海</t>
  </si>
  <si>
    <t>杨艳萍</t>
  </si>
  <si>
    <t>2017-11-01</t>
  </si>
  <si>
    <t>张晋鼎</t>
  </si>
  <si>
    <t>李博</t>
  </si>
  <si>
    <t>张会庆</t>
  </si>
  <si>
    <t>2014-01-01</t>
  </si>
  <si>
    <t>陈光典</t>
  </si>
  <si>
    <t>王玉梅</t>
  </si>
  <si>
    <t>王树清</t>
  </si>
  <si>
    <t>李玉财</t>
  </si>
  <si>
    <t>2015-07-01</t>
  </si>
  <si>
    <t>梁道格图</t>
  </si>
  <si>
    <t>王秀荣</t>
  </si>
  <si>
    <t>席格日亚</t>
  </si>
  <si>
    <t>李硕</t>
  </si>
  <si>
    <t>2013-10-01</t>
  </si>
  <si>
    <t>刁翠荣</t>
  </si>
  <si>
    <t>2017-07-01</t>
  </si>
  <si>
    <t>王丽萍</t>
  </si>
  <si>
    <t>2015-06-01</t>
  </si>
  <si>
    <t>刘俊华</t>
  </si>
  <si>
    <t>C2</t>
  </si>
  <si>
    <t>吴春祥</t>
  </si>
  <si>
    <t>王爱琢</t>
  </si>
  <si>
    <t>张晓亮</t>
  </si>
  <si>
    <t>王翠梅</t>
  </si>
  <si>
    <t>肖丽红</t>
  </si>
  <si>
    <t>王雨露</t>
  </si>
  <si>
    <t>颜 冰</t>
  </si>
  <si>
    <t>王英姿</t>
  </si>
  <si>
    <t>戴亚林</t>
  </si>
  <si>
    <t>宋晓燕</t>
  </si>
  <si>
    <t>袁红丽</t>
  </si>
  <si>
    <t>周庆艳</t>
  </si>
  <si>
    <t>葛福民</t>
  </si>
  <si>
    <t>孙庆波</t>
  </si>
  <si>
    <t>刘会军</t>
  </si>
  <si>
    <t>2019-02-01</t>
  </si>
  <si>
    <t>李向军</t>
  </si>
  <si>
    <t>2019-07-01</t>
  </si>
  <si>
    <t>韩宝林</t>
  </si>
  <si>
    <t>陈子民</t>
  </si>
  <si>
    <t>孙淼</t>
  </si>
  <si>
    <t>李铁柱</t>
  </si>
  <si>
    <t>2022-03-01</t>
  </si>
  <si>
    <t>林立华</t>
  </si>
  <si>
    <t>韩玉红</t>
  </si>
  <si>
    <t>2019-10-01</t>
  </si>
  <si>
    <t>左雪莲</t>
  </si>
  <si>
    <t>张庆军</t>
  </si>
  <si>
    <t>2020-06-01</t>
  </si>
  <si>
    <t>周三芹</t>
  </si>
  <si>
    <t>张悦洁</t>
  </si>
  <si>
    <t>2020-07-01</t>
  </si>
  <si>
    <t>卢子豪</t>
  </si>
  <si>
    <t>2016-06-01</t>
  </si>
  <si>
    <t>李金梅</t>
  </si>
  <si>
    <t>李国庆</t>
  </si>
  <si>
    <t>贾秀梅</t>
  </si>
  <si>
    <t>王立军</t>
  </si>
  <si>
    <t>2021-01-01</t>
  </si>
  <si>
    <t>刁伶莉</t>
  </si>
  <si>
    <t>2021-05-01</t>
  </si>
  <si>
    <t>李 涛</t>
  </si>
  <si>
    <t>2021-11-01</t>
  </si>
  <si>
    <t>王连全</t>
  </si>
  <si>
    <t>张志达</t>
  </si>
  <si>
    <t>2016-07-01</t>
  </si>
  <si>
    <t>崔海彬</t>
  </si>
  <si>
    <t>光明社区</t>
  </si>
  <si>
    <t>戴亚荣</t>
  </si>
  <si>
    <t>振兴社区</t>
  </si>
  <si>
    <t>姚春志</t>
  </si>
  <si>
    <t>富康社区</t>
  </si>
  <si>
    <t>石岩铭</t>
  </si>
  <si>
    <t>刘玉芹</t>
  </si>
  <si>
    <t>2021-07-02</t>
  </si>
  <si>
    <t>希望社区</t>
  </si>
  <si>
    <t>合计</t>
  </si>
  <si>
    <t>152326********0020</t>
  </si>
  <si>
    <t>152326********229X</t>
  </si>
  <si>
    <t>152326********0038</t>
  </si>
  <si>
    <t>152326********006X</t>
  </si>
  <si>
    <t>152326********0017</t>
  </si>
  <si>
    <t>152326********0025</t>
  </si>
  <si>
    <t>152326********0676</t>
  </si>
  <si>
    <t>152326********5876</t>
  </si>
  <si>
    <t>152326********0046</t>
  </si>
  <si>
    <t>152326********2626</t>
  </si>
  <si>
    <t>152326********1736</t>
  </si>
  <si>
    <t>152326********0029</t>
  </si>
  <si>
    <t>152326********0027</t>
  </si>
  <si>
    <t>150102********0530</t>
  </si>
  <si>
    <t>152326********4573</t>
  </si>
  <si>
    <t>152326********0028</t>
  </si>
  <si>
    <t>152326********0012</t>
  </si>
  <si>
    <t>152326********0039</t>
  </si>
  <si>
    <t>152326********0059</t>
  </si>
  <si>
    <t>152326********1179</t>
  </si>
  <si>
    <t>152326********3322</t>
  </si>
  <si>
    <t>152326********1718</t>
  </si>
  <si>
    <t>152326********687X</t>
  </si>
  <si>
    <t>152326********1479</t>
  </si>
  <si>
    <t>152326********0026</t>
  </si>
  <si>
    <t>152326********0101</t>
  </si>
  <si>
    <t>152326********002X</t>
  </si>
  <si>
    <t>152326********046X</t>
  </si>
  <si>
    <t>152326********0013</t>
  </si>
  <si>
    <t>152326********0035</t>
  </si>
  <si>
    <t>152326********0036</t>
  </si>
  <si>
    <t>152326********0064</t>
  </si>
  <si>
    <t>152326********0024</t>
  </si>
  <si>
    <t>152326********0022</t>
  </si>
  <si>
    <t>152326********0086</t>
  </si>
  <si>
    <t>152326********1781</t>
  </si>
  <si>
    <t>152326********1460</t>
  </si>
  <si>
    <t>152326********6621</t>
  </si>
  <si>
    <t>152326********2020</t>
  </si>
  <si>
    <t>152326********0031</t>
  </si>
  <si>
    <t>152326********0019</t>
  </si>
  <si>
    <t>152326********001X</t>
  </si>
  <si>
    <t>152326********0675</t>
  </si>
  <si>
    <t>152326********0015</t>
  </si>
  <si>
    <t>152326********0042</t>
  </si>
  <si>
    <t>152326********0018</t>
  </si>
  <si>
    <t>152326********0424</t>
  </si>
  <si>
    <t>152326********172X</t>
  </si>
  <si>
    <t>150525********0074</t>
  </si>
  <si>
    <t>152326********0021</t>
  </si>
  <si>
    <t>152326********5882</t>
  </si>
  <si>
    <t>152326********005X</t>
  </si>
  <si>
    <t>152326********0023</t>
  </si>
  <si>
    <t>152326********0010</t>
  </si>
  <si>
    <t>152326********0014</t>
  </si>
  <si>
    <t>152326********1713</t>
  </si>
  <si>
    <t>152326********0016</t>
  </si>
  <si>
    <t>152326********0048</t>
  </si>
  <si>
    <t>152326********6612</t>
  </si>
  <si>
    <t>152326********0050</t>
  </si>
  <si>
    <t>152326********8183</t>
  </si>
</sst>
</file>

<file path=xl/styles.xml><?xml version="1.0" encoding="utf-8"?>
<styleSheet xmlns="http://schemas.openxmlformats.org/spreadsheetml/2006/main">
  <numFmts count="1">
    <numFmt numFmtId="178" formatCode="0_ "/>
  </numFmts>
  <fonts count="1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新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仿宋"/>
      <charset val="134"/>
    </font>
    <font>
      <sz val="12"/>
      <color rgb="FF000000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仿宋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2" borderId="1" xfId="3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49" fontId="10" fillId="0" borderId="2" xfId="3" applyNumberFormat="1" applyFont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1" xfId="0" applyFont="1" applyFill="1" applyBorder="1" applyAlignment="1">
      <alignment horizontal="distributed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distributed" vertical="center" wrapText="1"/>
    </xf>
    <xf numFmtId="0" fontId="3" fillId="0" borderId="1" xfId="3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" fillId="0" borderId="1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" fillId="0" borderId="1" xfId="3" applyFont="1" applyFill="1" applyBorder="1" applyAlignment="1">
      <alignment horizontal="left"/>
    </xf>
    <xf numFmtId="0" fontId="6" fillId="3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3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0" xfId="3" applyFont="1" applyFill="1" applyAlignment="1">
      <alignment horizontal="center" vertical="center" wrapText="1"/>
    </xf>
    <xf numFmtId="0" fontId="9" fillId="0" borderId="0" xfId="3" applyFont="1" applyAlignment="1">
      <alignment horizontal="center"/>
    </xf>
    <xf numFmtId="49" fontId="8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57" fontId="10" fillId="0" borderId="2" xfId="3" applyNumberFormat="1" applyFont="1" applyBorder="1" applyAlignment="1">
      <alignment horizontal="left" vertical="center"/>
    </xf>
  </cellXfs>
  <cellStyles count="5">
    <cellStyle name="常规" xfId="0" builtinId="0"/>
    <cellStyle name="常规_Sheet1" xfId="3"/>
    <cellStyle name="常规_Sheet1 3" xfId="4"/>
    <cellStyle name="常规_Sheet1_Sheet2" xfId="2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241"/>
  <sheetViews>
    <sheetView tabSelected="1" workbookViewId="0">
      <selection activeCell="C2" sqref="C1:C1048576"/>
    </sheetView>
  </sheetViews>
  <sheetFormatPr defaultColWidth="9" defaultRowHeight="14.25"/>
  <cols>
    <col min="1" max="1" width="4" style="16" customWidth="1"/>
    <col min="2" max="2" width="9.75" style="22" customWidth="1"/>
    <col min="3" max="3" width="19.75" style="17" customWidth="1"/>
    <col min="4" max="4" width="10.875" style="23" customWidth="1"/>
    <col min="5" max="5" width="4.75" style="16" customWidth="1"/>
    <col min="6" max="6" width="4.125" style="16" customWidth="1"/>
    <col min="7" max="7" width="6.75" style="16" customWidth="1"/>
    <col min="8" max="8" width="8.125" style="16" customWidth="1"/>
    <col min="9" max="9" width="19.25" style="24" customWidth="1"/>
    <col min="10" max="16383" width="9" style="16"/>
  </cols>
  <sheetData>
    <row r="1" spans="1:9" s="16" customFormat="1" ht="27.95" customHeight="1">
      <c r="A1" s="63" t="s">
        <v>0</v>
      </c>
      <c r="B1" s="64"/>
      <c r="C1" s="65"/>
      <c r="D1" s="66"/>
      <c r="E1" s="63"/>
      <c r="F1" s="63"/>
      <c r="G1" s="63"/>
      <c r="H1" s="63"/>
      <c r="I1" s="67"/>
    </row>
    <row r="2" spans="1:9" s="16" customFormat="1" ht="21" customHeight="1">
      <c r="A2" s="25" t="s">
        <v>1</v>
      </c>
      <c r="B2" s="26"/>
      <c r="C2" s="25"/>
      <c r="D2" s="27"/>
      <c r="E2" s="68">
        <v>44593</v>
      </c>
      <c r="F2" s="68"/>
      <c r="G2" s="68"/>
      <c r="H2" s="68"/>
      <c r="I2" s="45" t="s">
        <v>2</v>
      </c>
    </row>
    <row r="3" spans="1:9" s="17" customFormat="1" ht="30" customHeight="1">
      <c r="A3" s="28" t="s">
        <v>3</v>
      </c>
      <c r="B3" s="1" t="s">
        <v>4</v>
      </c>
      <c r="C3" s="29" t="s">
        <v>5</v>
      </c>
      <c r="D3" s="2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28" t="s">
        <v>11</v>
      </c>
    </row>
    <row r="4" spans="1:9" s="16" customFormat="1" ht="18" customHeight="1">
      <c r="A4" s="28">
        <v>1</v>
      </c>
      <c r="B4" s="1" t="s">
        <v>12</v>
      </c>
      <c r="C4" s="62" t="s">
        <v>117</v>
      </c>
      <c r="D4" s="2" t="s">
        <v>13</v>
      </c>
      <c r="E4" s="1">
        <v>1</v>
      </c>
      <c r="F4" s="1" t="s">
        <v>14</v>
      </c>
      <c r="G4" s="31">
        <v>620</v>
      </c>
      <c r="H4" s="28">
        <f>E$1:E$65508*G$1:G$65508</f>
        <v>620</v>
      </c>
      <c r="I4" s="46"/>
    </row>
    <row r="5" spans="1:9" s="16" customFormat="1" ht="18" customHeight="1">
      <c r="A5" s="28">
        <v>2</v>
      </c>
      <c r="B5" s="1" t="s">
        <v>15</v>
      </c>
      <c r="C5" s="62" t="s">
        <v>118</v>
      </c>
      <c r="D5" s="2" t="s">
        <v>13</v>
      </c>
      <c r="E5" s="30">
        <v>1</v>
      </c>
      <c r="F5" s="30" t="s">
        <v>16</v>
      </c>
      <c r="G5" s="1">
        <v>710</v>
      </c>
      <c r="H5" s="28">
        <v>710</v>
      </c>
      <c r="I5" s="46"/>
    </row>
    <row r="6" spans="1:9" s="16" customFormat="1" ht="18" customHeight="1">
      <c r="A6" s="28">
        <v>3</v>
      </c>
      <c r="B6" s="2" t="s">
        <v>17</v>
      </c>
      <c r="C6" s="62" t="s">
        <v>119</v>
      </c>
      <c r="D6" s="2" t="s">
        <v>18</v>
      </c>
      <c r="E6" s="29">
        <v>1</v>
      </c>
      <c r="F6" s="2" t="s">
        <v>16</v>
      </c>
      <c r="G6" s="1">
        <v>710</v>
      </c>
      <c r="H6" s="28">
        <f>SUM(E6*G6)</f>
        <v>710</v>
      </c>
      <c r="I6" s="47"/>
    </row>
    <row r="7" spans="1:9" s="16" customFormat="1" ht="18" customHeight="1">
      <c r="A7" s="28">
        <v>4</v>
      </c>
      <c r="B7" s="1" t="s">
        <v>19</v>
      </c>
      <c r="C7" s="62" t="s">
        <v>120</v>
      </c>
      <c r="D7" s="2" t="s">
        <v>13</v>
      </c>
      <c r="E7" s="30">
        <v>1</v>
      </c>
      <c r="F7" s="28" t="s">
        <v>14</v>
      </c>
      <c r="G7" s="1">
        <v>620</v>
      </c>
      <c r="H7" s="28">
        <f>SUM(E7*G7)</f>
        <v>620</v>
      </c>
      <c r="I7" s="46"/>
    </row>
    <row r="8" spans="1:9" s="16" customFormat="1" ht="18" customHeight="1">
      <c r="A8" s="28">
        <v>5</v>
      </c>
      <c r="B8" s="2" t="s">
        <v>20</v>
      </c>
      <c r="C8" s="62" t="s">
        <v>121</v>
      </c>
      <c r="D8" s="2" t="s">
        <v>13</v>
      </c>
      <c r="E8" s="32">
        <v>4</v>
      </c>
      <c r="F8" s="33" t="s">
        <v>14</v>
      </c>
      <c r="G8" s="1">
        <v>620</v>
      </c>
      <c r="H8" s="28">
        <f>SUM(E8*G8)</f>
        <v>2480</v>
      </c>
      <c r="I8" s="46"/>
    </row>
    <row r="9" spans="1:9" s="16" customFormat="1" ht="18" customHeight="1">
      <c r="A9" s="28">
        <v>6</v>
      </c>
      <c r="B9" s="2" t="s">
        <v>21</v>
      </c>
      <c r="C9" s="62" t="s">
        <v>122</v>
      </c>
      <c r="D9" s="34">
        <v>41395</v>
      </c>
      <c r="E9" s="32">
        <v>2</v>
      </c>
      <c r="F9" s="33" t="s">
        <v>22</v>
      </c>
      <c r="G9" s="1">
        <v>590</v>
      </c>
      <c r="H9" s="28">
        <v>1180</v>
      </c>
      <c r="I9" s="46"/>
    </row>
    <row r="10" spans="1:9" s="16" customFormat="1" ht="18" customHeight="1">
      <c r="A10" s="28">
        <v>7</v>
      </c>
      <c r="B10" s="2" t="s">
        <v>23</v>
      </c>
      <c r="C10" s="62" t="s">
        <v>123</v>
      </c>
      <c r="D10" s="2" t="s">
        <v>13</v>
      </c>
      <c r="E10" s="29">
        <v>2</v>
      </c>
      <c r="F10" s="29" t="s">
        <v>14</v>
      </c>
      <c r="G10" s="1">
        <v>620</v>
      </c>
      <c r="H10" s="28">
        <f>SUM(E10*G10)</f>
        <v>1240</v>
      </c>
      <c r="I10" s="46"/>
    </row>
    <row r="11" spans="1:9" s="16" customFormat="1" ht="18" customHeight="1">
      <c r="A11" s="28">
        <v>8</v>
      </c>
      <c r="B11" s="1" t="s">
        <v>24</v>
      </c>
      <c r="C11" s="62" t="s">
        <v>122</v>
      </c>
      <c r="D11" s="2" t="s">
        <v>13</v>
      </c>
      <c r="E11" s="1">
        <v>1</v>
      </c>
      <c r="F11" s="1" t="s">
        <v>25</v>
      </c>
      <c r="G11" s="1">
        <v>560</v>
      </c>
      <c r="H11" s="28">
        <f>SUM(E11*G11)</f>
        <v>560</v>
      </c>
      <c r="I11" s="46"/>
    </row>
    <row r="12" spans="1:9" s="16" customFormat="1" ht="18" customHeight="1">
      <c r="A12" s="28">
        <v>9</v>
      </c>
      <c r="B12" s="1" t="s">
        <v>26</v>
      </c>
      <c r="C12" s="62" t="s">
        <v>124</v>
      </c>
      <c r="D12" s="2" t="s">
        <v>13</v>
      </c>
      <c r="E12" s="1">
        <v>2</v>
      </c>
      <c r="F12" s="30" t="s">
        <v>22</v>
      </c>
      <c r="G12" s="1">
        <v>590</v>
      </c>
      <c r="H12" s="28">
        <f>SUM(E12*G12)</f>
        <v>1180</v>
      </c>
      <c r="I12" s="46"/>
    </row>
    <row r="13" spans="1:9" s="16" customFormat="1" ht="18" customHeight="1">
      <c r="A13" s="28">
        <v>10</v>
      </c>
      <c r="B13" s="1" t="s">
        <v>27</v>
      </c>
      <c r="C13" s="62" t="s">
        <v>125</v>
      </c>
      <c r="D13" s="2" t="s">
        <v>28</v>
      </c>
      <c r="E13" s="1">
        <v>4</v>
      </c>
      <c r="F13" s="1" t="s">
        <v>22</v>
      </c>
      <c r="G13" s="1">
        <v>590</v>
      </c>
      <c r="H13" s="28">
        <f>SUM(E13*G13)</f>
        <v>2360</v>
      </c>
      <c r="I13" s="46"/>
    </row>
    <row r="14" spans="1:9" s="16" customFormat="1" ht="18" customHeight="1">
      <c r="A14" s="28">
        <v>11</v>
      </c>
      <c r="B14" s="1" t="s">
        <v>29</v>
      </c>
      <c r="C14" s="62" t="s">
        <v>126</v>
      </c>
      <c r="D14" s="34">
        <v>41518</v>
      </c>
      <c r="E14" s="1">
        <v>2</v>
      </c>
      <c r="F14" s="1" t="s">
        <v>25</v>
      </c>
      <c r="G14" s="1">
        <v>560</v>
      </c>
      <c r="H14" s="28">
        <v>1120</v>
      </c>
      <c r="I14" s="46"/>
    </row>
    <row r="15" spans="1:9" s="16" customFormat="1" ht="20.100000000000001" customHeight="1">
      <c r="A15" s="28">
        <v>12</v>
      </c>
      <c r="B15" s="3" t="s">
        <v>30</v>
      </c>
      <c r="C15" s="62" t="s">
        <v>127</v>
      </c>
      <c r="D15" s="2" t="s">
        <v>13</v>
      </c>
      <c r="E15" s="1">
        <v>2</v>
      </c>
      <c r="F15" s="13" t="s">
        <v>22</v>
      </c>
      <c r="G15" s="1">
        <v>590</v>
      </c>
      <c r="H15" s="28">
        <f t="shared" ref="H15:H45" si="0">E15*G15</f>
        <v>1180</v>
      </c>
      <c r="I15" s="47"/>
    </row>
    <row r="16" spans="1:9" s="16" customFormat="1" ht="20.100000000000001" customHeight="1">
      <c r="A16" s="28">
        <v>13</v>
      </c>
      <c r="B16" s="1" t="s">
        <v>31</v>
      </c>
      <c r="C16" s="62" t="s">
        <v>128</v>
      </c>
      <c r="D16" s="2" t="s">
        <v>32</v>
      </c>
      <c r="E16" s="1">
        <v>2</v>
      </c>
      <c r="F16" s="28" t="s">
        <v>22</v>
      </c>
      <c r="G16" s="1">
        <v>590</v>
      </c>
      <c r="H16" s="28">
        <f t="shared" si="0"/>
        <v>1180</v>
      </c>
      <c r="I16" s="46"/>
    </row>
    <row r="17" spans="1:9" s="16" customFormat="1" ht="18.95" customHeight="1">
      <c r="A17" s="28">
        <v>14</v>
      </c>
      <c r="B17" s="1" t="s">
        <v>33</v>
      </c>
      <c r="C17" s="62" t="s">
        <v>129</v>
      </c>
      <c r="D17" s="2" t="s">
        <v>13</v>
      </c>
      <c r="E17" s="1">
        <v>2</v>
      </c>
      <c r="F17" s="1" t="s">
        <v>22</v>
      </c>
      <c r="G17" s="1">
        <v>590</v>
      </c>
      <c r="H17" s="28">
        <f t="shared" si="0"/>
        <v>1180</v>
      </c>
      <c r="I17" s="46"/>
    </row>
    <row r="18" spans="1:9" s="16" customFormat="1" ht="18.95" customHeight="1">
      <c r="A18" s="28">
        <v>15</v>
      </c>
      <c r="B18" s="2" t="s">
        <v>34</v>
      </c>
      <c r="C18" s="62" t="s">
        <v>130</v>
      </c>
      <c r="D18" s="2" t="s">
        <v>35</v>
      </c>
      <c r="E18" s="1">
        <v>4</v>
      </c>
      <c r="F18" s="29" t="s">
        <v>22</v>
      </c>
      <c r="G18" s="1">
        <v>590</v>
      </c>
      <c r="H18" s="28">
        <f t="shared" si="0"/>
        <v>2360</v>
      </c>
      <c r="I18" s="46"/>
    </row>
    <row r="19" spans="1:9" s="16" customFormat="1" ht="18.95" customHeight="1">
      <c r="A19" s="28">
        <v>16</v>
      </c>
      <c r="B19" s="1" t="s">
        <v>36</v>
      </c>
      <c r="C19" s="62" t="s">
        <v>131</v>
      </c>
      <c r="D19" s="2" t="s">
        <v>13</v>
      </c>
      <c r="E19" s="1">
        <v>2</v>
      </c>
      <c r="F19" s="28" t="s">
        <v>25</v>
      </c>
      <c r="G19" s="1">
        <v>560</v>
      </c>
      <c r="H19" s="28">
        <f t="shared" si="0"/>
        <v>1120</v>
      </c>
      <c r="I19" s="46"/>
    </row>
    <row r="20" spans="1:9" s="16" customFormat="1" ht="18" customHeight="1">
      <c r="A20" s="28">
        <v>17</v>
      </c>
      <c r="B20" s="1" t="s">
        <v>37</v>
      </c>
      <c r="C20" s="62" t="s">
        <v>121</v>
      </c>
      <c r="D20" s="2" t="s">
        <v>13</v>
      </c>
      <c r="E20" s="1">
        <v>2</v>
      </c>
      <c r="F20" s="28" t="s">
        <v>25</v>
      </c>
      <c r="G20" s="1">
        <v>560</v>
      </c>
      <c r="H20" s="28">
        <f t="shared" si="0"/>
        <v>1120</v>
      </c>
      <c r="I20" s="46"/>
    </row>
    <row r="21" spans="1:9" s="16" customFormat="1" ht="18" customHeight="1">
      <c r="A21" s="28">
        <v>18</v>
      </c>
      <c r="B21" s="1" t="s">
        <v>38</v>
      </c>
      <c r="C21" s="62" t="s">
        <v>132</v>
      </c>
      <c r="D21" s="2" t="s">
        <v>39</v>
      </c>
      <c r="E21" s="1">
        <v>2</v>
      </c>
      <c r="F21" s="28" t="s">
        <v>25</v>
      </c>
      <c r="G21" s="1">
        <v>560</v>
      </c>
      <c r="H21" s="28">
        <f t="shared" si="0"/>
        <v>1120</v>
      </c>
      <c r="I21" s="48"/>
    </row>
    <row r="22" spans="1:9" s="16" customFormat="1" ht="18" customHeight="1">
      <c r="A22" s="28">
        <v>19</v>
      </c>
      <c r="B22" s="1" t="s">
        <v>40</v>
      </c>
      <c r="C22" s="62" t="s">
        <v>133</v>
      </c>
      <c r="D22" s="2" t="s">
        <v>28</v>
      </c>
      <c r="E22" s="1">
        <v>2</v>
      </c>
      <c r="F22" s="28" t="s">
        <v>25</v>
      </c>
      <c r="G22" s="1">
        <v>560</v>
      </c>
      <c r="H22" s="28">
        <f t="shared" si="0"/>
        <v>1120</v>
      </c>
      <c r="I22" s="49"/>
    </row>
    <row r="23" spans="1:9" s="16" customFormat="1" ht="18" customHeight="1">
      <c r="A23" s="28">
        <v>20</v>
      </c>
      <c r="B23" s="1" t="s">
        <v>41</v>
      </c>
      <c r="C23" s="62" t="s">
        <v>134</v>
      </c>
      <c r="D23" s="2" t="s">
        <v>32</v>
      </c>
      <c r="E23" s="35">
        <v>2</v>
      </c>
      <c r="F23" s="28" t="s">
        <v>25</v>
      </c>
      <c r="G23" s="1">
        <v>560</v>
      </c>
      <c r="H23" s="28">
        <f t="shared" si="0"/>
        <v>1120</v>
      </c>
      <c r="I23" s="48"/>
    </row>
    <row r="24" spans="1:9" s="16" customFormat="1" ht="18" customHeight="1">
      <c r="A24" s="28">
        <v>21</v>
      </c>
      <c r="B24" s="4" t="s">
        <v>42</v>
      </c>
      <c r="C24" s="62" t="s">
        <v>135</v>
      </c>
      <c r="D24" s="2" t="s">
        <v>43</v>
      </c>
      <c r="E24" s="36">
        <v>2</v>
      </c>
      <c r="F24" s="36" t="s">
        <v>25</v>
      </c>
      <c r="G24" s="1">
        <v>560</v>
      </c>
      <c r="H24" s="28">
        <f t="shared" si="0"/>
        <v>1120</v>
      </c>
      <c r="I24" s="47"/>
    </row>
    <row r="25" spans="1:9" s="16" customFormat="1" ht="18" customHeight="1">
      <c r="A25" s="28">
        <v>22</v>
      </c>
      <c r="B25" s="4" t="s">
        <v>44</v>
      </c>
      <c r="C25" s="62" t="s">
        <v>136</v>
      </c>
      <c r="D25" s="2" t="s">
        <v>43</v>
      </c>
      <c r="E25" s="36">
        <v>2</v>
      </c>
      <c r="F25" s="36" t="s">
        <v>25</v>
      </c>
      <c r="G25" s="1">
        <v>560</v>
      </c>
      <c r="H25" s="28">
        <f t="shared" si="0"/>
        <v>1120</v>
      </c>
      <c r="I25" s="47"/>
    </row>
    <row r="26" spans="1:9" s="16" customFormat="1" ht="18" customHeight="1">
      <c r="A26" s="28">
        <v>23</v>
      </c>
      <c r="B26" s="4" t="s">
        <v>45</v>
      </c>
      <c r="C26" s="62" t="s">
        <v>137</v>
      </c>
      <c r="D26" s="2" t="s">
        <v>43</v>
      </c>
      <c r="E26" s="36">
        <v>1</v>
      </c>
      <c r="F26" s="36" t="s">
        <v>25</v>
      </c>
      <c r="G26" s="1">
        <v>560</v>
      </c>
      <c r="H26" s="28">
        <f t="shared" si="0"/>
        <v>560</v>
      </c>
      <c r="I26" s="47"/>
    </row>
    <row r="27" spans="1:9" s="16" customFormat="1" ht="18" customHeight="1">
      <c r="A27" s="28">
        <v>24</v>
      </c>
      <c r="B27" s="1" t="s">
        <v>46</v>
      </c>
      <c r="C27" s="62" t="s">
        <v>138</v>
      </c>
      <c r="D27" s="2" t="s">
        <v>13</v>
      </c>
      <c r="E27" s="30">
        <v>2</v>
      </c>
      <c r="F27" s="28" t="s">
        <v>25</v>
      </c>
      <c r="G27" s="1">
        <v>560</v>
      </c>
      <c r="H27" s="28">
        <f t="shared" si="0"/>
        <v>1120</v>
      </c>
      <c r="I27" s="46"/>
    </row>
    <row r="28" spans="1:9" s="16" customFormat="1" ht="18" customHeight="1">
      <c r="A28" s="28">
        <v>25</v>
      </c>
      <c r="B28" s="2" t="s">
        <v>47</v>
      </c>
      <c r="C28" s="62" t="s">
        <v>139</v>
      </c>
      <c r="D28" s="2" t="s">
        <v>48</v>
      </c>
      <c r="E28" s="29">
        <v>1</v>
      </c>
      <c r="F28" s="2" t="s">
        <v>25</v>
      </c>
      <c r="G28" s="1">
        <v>560</v>
      </c>
      <c r="H28" s="28">
        <f t="shared" si="0"/>
        <v>560</v>
      </c>
      <c r="I28" s="46"/>
    </row>
    <row r="29" spans="1:9" s="16" customFormat="1" ht="18" customHeight="1">
      <c r="A29" s="28">
        <v>26</v>
      </c>
      <c r="B29" s="2" t="s">
        <v>49</v>
      </c>
      <c r="C29" s="62" t="s">
        <v>140</v>
      </c>
      <c r="D29" s="2" t="s">
        <v>48</v>
      </c>
      <c r="E29" s="29">
        <v>1</v>
      </c>
      <c r="F29" s="2" t="s">
        <v>25</v>
      </c>
      <c r="G29" s="1">
        <v>560</v>
      </c>
      <c r="H29" s="28">
        <f t="shared" si="0"/>
        <v>560</v>
      </c>
      <c r="I29" s="46"/>
    </row>
    <row r="30" spans="1:9" s="16" customFormat="1" ht="18" customHeight="1">
      <c r="A30" s="28">
        <v>27</v>
      </c>
      <c r="B30" s="2" t="s">
        <v>50</v>
      </c>
      <c r="C30" s="62" t="s">
        <v>122</v>
      </c>
      <c r="D30" s="2" t="s">
        <v>13</v>
      </c>
      <c r="E30" s="29">
        <v>1</v>
      </c>
      <c r="F30" s="29" t="s">
        <v>25</v>
      </c>
      <c r="G30" s="1">
        <v>560</v>
      </c>
      <c r="H30" s="28">
        <f t="shared" si="0"/>
        <v>560</v>
      </c>
      <c r="I30" s="47"/>
    </row>
    <row r="31" spans="1:9" s="16" customFormat="1" ht="18" customHeight="1">
      <c r="A31" s="28">
        <v>28</v>
      </c>
      <c r="B31" s="2" t="s">
        <v>51</v>
      </c>
      <c r="C31" s="62" t="s">
        <v>141</v>
      </c>
      <c r="D31" s="2" t="s">
        <v>13</v>
      </c>
      <c r="E31" s="29">
        <v>4</v>
      </c>
      <c r="F31" s="29" t="s">
        <v>25</v>
      </c>
      <c r="G31" s="1">
        <v>560</v>
      </c>
      <c r="H31" s="28">
        <f t="shared" si="0"/>
        <v>2240</v>
      </c>
      <c r="I31" s="47"/>
    </row>
    <row r="32" spans="1:9" s="16" customFormat="1" ht="18" customHeight="1">
      <c r="A32" s="28">
        <v>29</v>
      </c>
      <c r="B32" s="2" t="s">
        <v>52</v>
      </c>
      <c r="C32" s="62" t="s">
        <v>134</v>
      </c>
      <c r="D32" s="2" t="s">
        <v>53</v>
      </c>
      <c r="E32" s="35">
        <v>2</v>
      </c>
      <c r="F32" s="1" t="s">
        <v>25</v>
      </c>
      <c r="G32" s="1">
        <v>560</v>
      </c>
      <c r="H32" s="28">
        <f t="shared" si="0"/>
        <v>1120</v>
      </c>
      <c r="I32" s="47"/>
    </row>
    <row r="33" spans="1:9" s="16" customFormat="1" ht="18" customHeight="1">
      <c r="A33" s="28">
        <v>30</v>
      </c>
      <c r="B33" s="2" t="s">
        <v>54</v>
      </c>
      <c r="C33" s="62" t="s">
        <v>142</v>
      </c>
      <c r="D33" s="2" t="s">
        <v>55</v>
      </c>
      <c r="E33" s="29">
        <v>1</v>
      </c>
      <c r="F33" s="29" t="s">
        <v>25</v>
      </c>
      <c r="G33" s="1">
        <v>560</v>
      </c>
      <c r="H33" s="28">
        <f t="shared" si="0"/>
        <v>560</v>
      </c>
      <c r="I33" s="47"/>
    </row>
    <row r="34" spans="1:9" s="16" customFormat="1" ht="18" customHeight="1">
      <c r="A34" s="28">
        <v>31</v>
      </c>
      <c r="B34" s="5" t="s">
        <v>56</v>
      </c>
      <c r="C34" s="62" t="s">
        <v>143</v>
      </c>
      <c r="D34" s="2" t="s">
        <v>57</v>
      </c>
      <c r="E34" s="29">
        <v>2</v>
      </c>
      <c r="F34" s="29" t="s">
        <v>25</v>
      </c>
      <c r="G34" s="1">
        <v>560</v>
      </c>
      <c r="H34" s="28">
        <f t="shared" si="0"/>
        <v>1120</v>
      </c>
      <c r="I34" s="47"/>
    </row>
    <row r="35" spans="1:9" s="18" customFormat="1" ht="18" customHeight="1">
      <c r="A35" s="28">
        <v>32</v>
      </c>
      <c r="B35" s="1" t="s">
        <v>58</v>
      </c>
      <c r="C35" s="62" t="s">
        <v>144</v>
      </c>
      <c r="D35" s="2" t="s">
        <v>13</v>
      </c>
      <c r="E35" s="1">
        <v>2</v>
      </c>
      <c r="F35" s="28" t="s">
        <v>59</v>
      </c>
      <c r="G35" s="1">
        <v>530</v>
      </c>
      <c r="H35" s="28">
        <f t="shared" si="0"/>
        <v>1060</v>
      </c>
      <c r="I35" s="46"/>
    </row>
    <row r="36" spans="1:9" s="18" customFormat="1" ht="18" customHeight="1">
      <c r="A36" s="28">
        <v>33</v>
      </c>
      <c r="B36" s="1" t="s">
        <v>60</v>
      </c>
      <c r="C36" s="62" t="s">
        <v>145</v>
      </c>
      <c r="D36" s="2" t="s">
        <v>13</v>
      </c>
      <c r="E36" s="30">
        <v>3</v>
      </c>
      <c r="F36" s="28" t="s">
        <v>59</v>
      </c>
      <c r="G36" s="1">
        <v>530</v>
      </c>
      <c r="H36" s="28">
        <f t="shared" si="0"/>
        <v>1590</v>
      </c>
      <c r="I36" s="46"/>
    </row>
    <row r="37" spans="1:9" s="18" customFormat="1" ht="18" customHeight="1">
      <c r="A37" s="28">
        <v>34</v>
      </c>
      <c r="B37" s="1" t="s">
        <v>61</v>
      </c>
      <c r="C37" s="62" t="s">
        <v>146</v>
      </c>
      <c r="D37" s="2" t="s">
        <v>13</v>
      </c>
      <c r="E37" s="30">
        <v>3</v>
      </c>
      <c r="F37" s="28" t="s">
        <v>59</v>
      </c>
      <c r="G37" s="1">
        <v>530</v>
      </c>
      <c r="H37" s="28">
        <f t="shared" si="0"/>
        <v>1590</v>
      </c>
      <c r="I37" s="46"/>
    </row>
    <row r="38" spans="1:9" s="18" customFormat="1" ht="18" customHeight="1">
      <c r="A38" s="28">
        <v>35</v>
      </c>
      <c r="B38" s="1" t="s">
        <v>62</v>
      </c>
      <c r="C38" s="62" t="s">
        <v>147</v>
      </c>
      <c r="D38" s="2" t="s">
        <v>13</v>
      </c>
      <c r="E38" s="28">
        <v>2</v>
      </c>
      <c r="F38" s="28" t="s">
        <v>59</v>
      </c>
      <c r="G38" s="1">
        <v>530</v>
      </c>
      <c r="H38" s="28">
        <f t="shared" si="0"/>
        <v>1060</v>
      </c>
      <c r="I38" s="48"/>
    </row>
    <row r="39" spans="1:9" s="18" customFormat="1" ht="18" customHeight="1">
      <c r="A39" s="28">
        <v>36</v>
      </c>
      <c r="B39" s="1" t="s">
        <v>63</v>
      </c>
      <c r="C39" s="62" t="s">
        <v>148</v>
      </c>
      <c r="D39" s="2" t="s">
        <v>13</v>
      </c>
      <c r="E39" s="28">
        <v>1</v>
      </c>
      <c r="F39" s="28" t="s">
        <v>59</v>
      </c>
      <c r="G39" s="1">
        <v>530</v>
      </c>
      <c r="H39" s="28">
        <f t="shared" si="0"/>
        <v>530</v>
      </c>
      <c r="I39" s="47"/>
    </row>
    <row r="40" spans="1:9" s="18" customFormat="1" ht="18" customHeight="1">
      <c r="A40" s="28">
        <v>37</v>
      </c>
      <c r="B40" s="1" t="s">
        <v>64</v>
      </c>
      <c r="C40" s="62" t="s">
        <v>149</v>
      </c>
      <c r="D40" s="2" t="s">
        <v>13</v>
      </c>
      <c r="E40" s="28">
        <v>2</v>
      </c>
      <c r="F40" s="28" t="s">
        <v>59</v>
      </c>
      <c r="G40" s="1">
        <v>530</v>
      </c>
      <c r="H40" s="28">
        <f t="shared" si="0"/>
        <v>1060</v>
      </c>
      <c r="I40" s="47"/>
    </row>
    <row r="41" spans="1:9" s="16" customFormat="1" ht="18" customHeight="1">
      <c r="A41" s="28">
        <v>38</v>
      </c>
      <c r="B41" s="2" t="s">
        <v>65</v>
      </c>
      <c r="C41" s="62" t="s">
        <v>150</v>
      </c>
      <c r="D41" s="2" t="s">
        <v>13</v>
      </c>
      <c r="E41" s="29">
        <v>1</v>
      </c>
      <c r="F41" s="29" t="s">
        <v>59</v>
      </c>
      <c r="G41" s="1">
        <v>530</v>
      </c>
      <c r="H41" s="28">
        <f t="shared" si="0"/>
        <v>530</v>
      </c>
      <c r="I41" s="47"/>
    </row>
    <row r="42" spans="1:9" s="18" customFormat="1" ht="18" customHeight="1">
      <c r="A42" s="28">
        <v>39</v>
      </c>
      <c r="B42" s="2" t="s">
        <v>66</v>
      </c>
      <c r="C42" s="62" t="s">
        <v>151</v>
      </c>
      <c r="D42" s="2" t="s">
        <v>13</v>
      </c>
      <c r="E42" s="29">
        <v>1</v>
      </c>
      <c r="F42" s="29" t="s">
        <v>59</v>
      </c>
      <c r="G42" s="1">
        <v>530</v>
      </c>
      <c r="H42" s="28">
        <f t="shared" si="0"/>
        <v>530</v>
      </c>
      <c r="I42" s="47"/>
    </row>
    <row r="43" spans="1:9" s="18" customFormat="1" ht="18" customHeight="1">
      <c r="A43" s="28">
        <v>40</v>
      </c>
      <c r="B43" s="3" t="s">
        <v>67</v>
      </c>
      <c r="C43" s="62" t="s">
        <v>152</v>
      </c>
      <c r="D43" s="2" t="s">
        <v>13</v>
      </c>
      <c r="E43" s="13">
        <v>1</v>
      </c>
      <c r="F43" s="13" t="s">
        <v>59</v>
      </c>
      <c r="G43" s="1">
        <v>530</v>
      </c>
      <c r="H43" s="28">
        <f t="shared" si="0"/>
        <v>530</v>
      </c>
      <c r="I43" s="47"/>
    </row>
    <row r="44" spans="1:9" s="18" customFormat="1" ht="18" customHeight="1">
      <c r="A44" s="28">
        <v>41</v>
      </c>
      <c r="B44" s="4" t="s">
        <v>68</v>
      </c>
      <c r="C44" s="62" t="s">
        <v>133</v>
      </c>
      <c r="D44" s="2" t="s">
        <v>43</v>
      </c>
      <c r="E44" s="36">
        <v>2</v>
      </c>
      <c r="F44" s="36" t="s">
        <v>25</v>
      </c>
      <c r="G44" s="1">
        <v>560</v>
      </c>
      <c r="H44" s="28">
        <f t="shared" si="0"/>
        <v>1120</v>
      </c>
      <c r="I44" s="47"/>
    </row>
    <row r="45" spans="1:9" s="18" customFormat="1" ht="18" customHeight="1">
      <c r="A45" s="28">
        <v>42</v>
      </c>
      <c r="B45" s="2" t="s">
        <v>69</v>
      </c>
      <c r="C45" s="62" t="s">
        <v>153</v>
      </c>
      <c r="D45" s="2" t="s">
        <v>13</v>
      </c>
      <c r="E45" s="29">
        <v>3</v>
      </c>
      <c r="F45" s="29" t="s">
        <v>59</v>
      </c>
      <c r="G45" s="1">
        <v>530</v>
      </c>
      <c r="H45" s="28">
        <f t="shared" si="0"/>
        <v>1590</v>
      </c>
      <c r="I45" s="47"/>
    </row>
    <row r="46" spans="1:9" s="18" customFormat="1" ht="18" customHeight="1">
      <c r="A46" s="28">
        <v>43</v>
      </c>
      <c r="B46" s="2" t="s">
        <v>70</v>
      </c>
      <c r="C46" s="62" t="s">
        <v>154</v>
      </c>
      <c r="D46" s="34">
        <v>42186</v>
      </c>
      <c r="E46" s="29">
        <v>3</v>
      </c>
      <c r="F46" s="29" t="s">
        <v>59</v>
      </c>
      <c r="G46" s="1">
        <v>530</v>
      </c>
      <c r="H46" s="28">
        <v>1590</v>
      </c>
      <c r="I46" s="47"/>
    </row>
    <row r="47" spans="1:9" s="18" customFormat="1" ht="18" customHeight="1">
      <c r="A47" s="28">
        <v>44</v>
      </c>
      <c r="B47" s="1" t="s">
        <v>71</v>
      </c>
      <c r="C47" s="62" t="s">
        <v>155</v>
      </c>
      <c r="D47" s="2" t="s">
        <v>13</v>
      </c>
      <c r="E47" s="35">
        <v>2</v>
      </c>
      <c r="F47" s="28" t="s">
        <v>59</v>
      </c>
      <c r="G47" s="1">
        <v>530</v>
      </c>
      <c r="H47" s="28">
        <f t="shared" ref="H47:H53" si="1">E47*G47</f>
        <v>1060</v>
      </c>
      <c r="I47" s="50"/>
    </row>
    <row r="48" spans="1:9" s="18" customFormat="1" ht="18" customHeight="1">
      <c r="A48" s="28">
        <v>45</v>
      </c>
      <c r="B48" s="1" t="s">
        <v>72</v>
      </c>
      <c r="C48" s="62" t="s">
        <v>156</v>
      </c>
      <c r="D48" s="2" t="s">
        <v>13</v>
      </c>
      <c r="E48" s="1">
        <v>2</v>
      </c>
      <c r="F48" s="1" t="s">
        <v>59</v>
      </c>
      <c r="G48" s="1">
        <v>530</v>
      </c>
      <c r="H48" s="28">
        <f t="shared" si="1"/>
        <v>1060</v>
      </c>
      <c r="I48" s="46"/>
    </row>
    <row r="49" spans="1:11" s="18" customFormat="1" ht="18" customHeight="1">
      <c r="A49" s="28">
        <v>46</v>
      </c>
      <c r="B49" s="2" t="s">
        <v>73</v>
      </c>
      <c r="C49" s="62" t="s">
        <v>157</v>
      </c>
      <c r="D49" s="2" t="s">
        <v>35</v>
      </c>
      <c r="E49" s="29">
        <v>2</v>
      </c>
      <c r="F49" s="29" t="s">
        <v>59</v>
      </c>
      <c r="G49" s="1">
        <v>530</v>
      </c>
      <c r="H49" s="28">
        <f t="shared" si="1"/>
        <v>1060</v>
      </c>
      <c r="I49" s="47"/>
    </row>
    <row r="50" spans="1:11" s="18" customFormat="1" ht="18" customHeight="1">
      <c r="A50" s="28">
        <v>47</v>
      </c>
      <c r="B50" s="6" t="s">
        <v>74</v>
      </c>
      <c r="C50" s="62" t="s">
        <v>133</v>
      </c>
      <c r="D50" s="37" t="s">
        <v>75</v>
      </c>
      <c r="E50" s="38">
        <v>3</v>
      </c>
      <c r="F50" s="39" t="s">
        <v>59</v>
      </c>
      <c r="G50" s="1">
        <v>530</v>
      </c>
      <c r="H50" s="28">
        <f t="shared" si="1"/>
        <v>1590</v>
      </c>
      <c r="I50" s="47"/>
    </row>
    <row r="51" spans="1:11" s="18" customFormat="1" ht="18" customHeight="1">
      <c r="A51" s="28">
        <v>48</v>
      </c>
      <c r="B51" s="7" t="s">
        <v>76</v>
      </c>
      <c r="C51" s="62" t="s">
        <v>158</v>
      </c>
      <c r="D51" s="40" t="s">
        <v>77</v>
      </c>
      <c r="E51" s="29">
        <v>3</v>
      </c>
      <c r="F51" s="29" t="s">
        <v>25</v>
      </c>
      <c r="G51" s="1">
        <v>560</v>
      </c>
      <c r="H51" s="28">
        <f t="shared" si="1"/>
        <v>1680</v>
      </c>
      <c r="I51" s="47"/>
    </row>
    <row r="52" spans="1:11" s="18" customFormat="1" ht="18" customHeight="1">
      <c r="A52" s="28">
        <v>49</v>
      </c>
      <c r="B52" s="7" t="s">
        <v>78</v>
      </c>
      <c r="C52" s="62" t="s">
        <v>145</v>
      </c>
      <c r="D52" s="40" t="s">
        <v>77</v>
      </c>
      <c r="E52" s="29">
        <v>2</v>
      </c>
      <c r="F52" s="29" t="s">
        <v>25</v>
      </c>
      <c r="G52" s="1">
        <v>560</v>
      </c>
      <c r="H52" s="28">
        <f t="shared" si="1"/>
        <v>1120</v>
      </c>
      <c r="I52" s="47"/>
    </row>
    <row r="53" spans="1:11" s="18" customFormat="1" ht="18" customHeight="1">
      <c r="A53" s="28">
        <v>50</v>
      </c>
      <c r="B53" s="7" t="s">
        <v>79</v>
      </c>
      <c r="C53" s="62" t="s">
        <v>159</v>
      </c>
      <c r="D53" s="40" t="s">
        <v>77</v>
      </c>
      <c r="E53" s="29">
        <v>1</v>
      </c>
      <c r="F53" s="29" t="s">
        <v>25</v>
      </c>
      <c r="G53" s="1">
        <v>560</v>
      </c>
      <c r="H53" s="28">
        <f t="shared" si="1"/>
        <v>560</v>
      </c>
      <c r="I53" s="47"/>
    </row>
    <row r="54" spans="1:11" s="18" customFormat="1" ht="18" customHeight="1">
      <c r="A54" s="28">
        <v>51</v>
      </c>
      <c r="B54" s="7" t="s">
        <v>80</v>
      </c>
      <c r="C54" s="62" t="s">
        <v>122</v>
      </c>
      <c r="D54" s="40" t="s">
        <v>75</v>
      </c>
      <c r="E54" s="29">
        <v>1</v>
      </c>
      <c r="F54" s="29" t="s">
        <v>25</v>
      </c>
      <c r="G54" s="1">
        <v>560</v>
      </c>
      <c r="H54" s="28">
        <v>560</v>
      </c>
      <c r="I54" s="47"/>
    </row>
    <row r="55" spans="1:11" s="18" customFormat="1" ht="18" customHeight="1">
      <c r="A55" s="28">
        <v>52</v>
      </c>
      <c r="B55" s="7" t="s">
        <v>81</v>
      </c>
      <c r="C55" s="62" t="s">
        <v>160</v>
      </c>
      <c r="D55" s="40" t="s">
        <v>82</v>
      </c>
      <c r="E55" s="29">
        <v>2</v>
      </c>
      <c r="F55" s="29" t="s">
        <v>14</v>
      </c>
      <c r="G55" s="1">
        <v>620</v>
      </c>
      <c r="H55" s="28">
        <v>1240</v>
      </c>
      <c r="I55" s="47"/>
    </row>
    <row r="56" spans="1:11" s="18" customFormat="1" ht="18" customHeight="1">
      <c r="A56" s="28">
        <v>53</v>
      </c>
      <c r="B56" s="7" t="s">
        <v>83</v>
      </c>
      <c r="C56" s="62" t="s">
        <v>149</v>
      </c>
      <c r="D56" s="40" t="s">
        <v>77</v>
      </c>
      <c r="E56" s="29">
        <v>1</v>
      </c>
      <c r="F56" s="29" t="s">
        <v>25</v>
      </c>
      <c r="G56" s="1">
        <v>560</v>
      </c>
      <c r="H56" s="28">
        <f t="shared" ref="H56:H60" si="2">E56*G56</f>
        <v>560</v>
      </c>
      <c r="I56" s="47"/>
    </row>
    <row r="57" spans="1:11" s="18" customFormat="1" ht="18" customHeight="1">
      <c r="A57" s="28">
        <v>54</v>
      </c>
      <c r="B57" s="7" t="s">
        <v>84</v>
      </c>
      <c r="C57" s="62" t="s">
        <v>132</v>
      </c>
      <c r="D57" s="40" t="s">
        <v>85</v>
      </c>
      <c r="E57" s="2">
        <v>1</v>
      </c>
      <c r="F57" s="29" t="s">
        <v>25</v>
      </c>
      <c r="G57" s="1">
        <v>560</v>
      </c>
      <c r="H57" s="28">
        <f t="shared" si="2"/>
        <v>560</v>
      </c>
      <c r="I57" s="47"/>
    </row>
    <row r="58" spans="1:11" s="18" customFormat="1" ht="18" customHeight="1">
      <c r="A58" s="28">
        <v>55</v>
      </c>
      <c r="B58" s="8" t="s">
        <v>86</v>
      </c>
      <c r="C58" s="62" t="s">
        <v>161</v>
      </c>
      <c r="D58" s="40" t="s">
        <v>85</v>
      </c>
      <c r="E58" s="1">
        <v>2</v>
      </c>
      <c r="F58" s="29" t="s">
        <v>22</v>
      </c>
      <c r="G58" s="1">
        <v>590</v>
      </c>
      <c r="H58" s="28">
        <f t="shared" si="2"/>
        <v>1180</v>
      </c>
      <c r="I58" s="47"/>
    </row>
    <row r="59" spans="1:11" s="18" customFormat="1" ht="18" customHeight="1">
      <c r="A59" s="28">
        <v>56</v>
      </c>
      <c r="B59" s="7" t="s">
        <v>87</v>
      </c>
      <c r="C59" s="62" t="s">
        <v>162</v>
      </c>
      <c r="D59" s="41" t="s">
        <v>88</v>
      </c>
      <c r="E59" s="29">
        <v>2</v>
      </c>
      <c r="F59" s="29" t="s">
        <v>59</v>
      </c>
      <c r="G59" s="1">
        <v>530</v>
      </c>
      <c r="H59" s="28">
        <f t="shared" si="2"/>
        <v>1060</v>
      </c>
      <c r="I59" s="47"/>
    </row>
    <row r="60" spans="1:11" s="18" customFormat="1" ht="18" customHeight="1">
      <c r="A60" s="28">
        <v>57</v>
      </c>
      <c r="B60" s="7" t="s">
        <v>89</v>
      </c>
      <c r="C60" s="62" t="s">
        <v>163</v>
      </c>
      <c r="D60" s="41" t="s">
        <v>88</v>
      </c>
      <c r="E60" s="29">
        <v>1</v>
      </c>
      <c r="F60" s="29" t="s">
        <v>25</v>
      </c>
      <c r="G60" s="1">
        <v>560</v>
      </c>
      <c r="H60" s="28">
        <f t="shared" si="2"/>
        <v>560</v>
      </c>
      <c r="I60" s="47"/>
      <c r="K60" s="51"/>
    </row>
    <row r="61" spans="1:11" s="18" customFormat="1" ht="18" customHeight="1">
      <c r="A61" s="28">
        <v>58</v>
      </c>
      <c r="B61" s="9" t="s">
        <v>90</v>
      </c>
      <c r="C61" s="62" t="s">
        <v>164</v>
      </c>
      <c r="D61" s="41" t="s">
        <v>91</v>
      </c>
      <c r="E61" s="1">
        <v>2</v>
      </c>
      <c r="F61" s="42" t="s">
        <v>22</v>
      </c>
      <c r="G61" s="2">
        <v>590</v>
      </c>
      <c r="H61" s="28">
        <v>1180</v>
      </c>
      <c r="I61" s="46"/>
    </row>
    <row r="62" spans="1:11" s="18" customFormat="1" ht="18" customHeight="1">
      <c r="A62" s="28">
        <v>59</v>
      </c>
      <c r="B62" s="1" t="s">
        <v>92</v>
      </c>
      <c r="C62" s="62" t="s">
        <v>165</v>
      </c>
      <c r="D62" s="41" t="s">
        <v>93</v>
      </c>
      <c r="E62" s="43">
        <v>1</v>
      </c>
      <c r="F62" s="43" t="s">
        <v>25</v>
      </c>
      <c r="G62" s="43">
        <v>560</v>
      </c>
      <c r="H62" s="43">
        <v>560</v>
      </c>
      <c r="I62" s="52"/>
    </row>
    <row r="63" spans="1:11" s="18" customFormat="1" ht="18" customHeight="1">
      <c r="A63" s="28">
        <v>60</v>
      </c>
      <c r="B63" s="10" t="s">
        <v>94</v>
      </c>
      <c r="C63" s="62" t="s">
        <v>166</v>
      </c>
      <c r="D63" s="41" t="s">
        <v>13</v>
      </c>
      <c r="E63" s="43">
        <v>2</v>
      </c>
      <c r="F63" s="43" t="s">
        <v>25</v>
      </c>
      <c r="G63" s="43">
        <v>560</v>
      </c>
      <c r="H63" s="43">
        <v>1120</v>
      </c>
      <c r="I63" s="52"/>
    </row>
    <row r="64" spans="1:11" s="19" customFormat="1" ht="18" customHeight="1">
      <c r="A64" s="28">
        <v>61</v>
      </c>
      <c r="B64" s="11" t="s">
        <v>95</v>
      </c>
      <c r="C64" s="62" t="s">
        <v>162</v>
      </c>
      <c r="D64" s="41" t="s">
        <v>13</v>
      </c>
      <c r="E64" s="43">
        <v>2</v>
      </c>
      <c r="F64" s="43" t="s">
        <v>59</v>
      </c>
      <c r="G64" s="43">
        <v>530</v>
      </c>
      <c r="H64" s="43">
        <v>1060</v>
      </c>
      <c r="I64" s="52"/>
    </row>
    <row r="65" spans="1:10" s="20" customFormat="1" ht="18" customHeight="1">
      <c r="A65" s="28">
        <v>62</v>
      </c>
      <c r="B65" s="10" t="s">
        <v>96</v>
      </c>
      <c r="C65" s="62" t="s">
        <v>167</v>
      </c>
      <c r="D65" s="41" t="s">
        <v>13</v>
      </c>
      <c r="E65" s="43">
        <v>2</v>
      </c>
      <c r="F65" s="43" t="s">
        <v>25</v>
      </c>
      <c r="G65" s="43">
        <v>560</v>
      </c>
      <c r="H65" s="43">
        <v>1120</v>
      </c>
      <c r="I65" s="52"/>
    </row>
    <row r="66" spans="1:10" s="21" customFormat="1" ht="18" customHeight="1">
      <c r="A66" s="28">
        <v>63</v>
      </c>
      <c r="B66" s="10" t="s">
        <v>97</v>
      </c>
      <c r="C66" s="62" t="s">
        <v>168</v>
      </c>
      <c r="D66" s="41" t="s">
        <v>98</v>
      </c>
      <c r="E66" s="43">
        <v>2</v>
      </c>
      <c r="F66" s="43" t="s">
        <v>25</v>
      </c>
      <c r="G66" s="43">
        <v>560</v>
      </c>
      <c r="H66" s="43">
        <v>1120</v>
      </c>
      <c r="I66" s="52"/>
    </row>
    <row r="67" spans="1:10" s="21" customFormat="1" ht="18" customHeight="1">
      <c r="A67" s="28">
        <v>64</v>
      </c>
      <c r="B67" s="12" t="s">
        <v>99</v>
      </c>
      <c r="C67" s="62" t="s">
        <v>169</v>
      </c>
      <c r="D67" s="41" t="s">
        <v>100</v>
      </c>
      <c r="E67" s="29">
        <v>1</v>
      </c>
      <c r="F67" s="29" t="s">
        <v>14</v>
      </c>
      <c r="G67" s="29">
        <v>620</v>
      </c>
      <c r="H67" s="29">
        <v>620</v>
      </c>
      <c r="I67" s="52"/>
    </row>
    <row r="68" spans="1:10" s="21" customFormat="1" ht="18" customHeight="1">
      <c r="A68" s="28">
        <v>65</v>
      </c>
      <c r="B68" s="13" t="s">
        <v>101</v>
      </c>
      <c r="C68" s="62" t="s">
        <v>170</v>
      </c>
      <c r="D68" s="53" t="s">
        <v>102</v>
      </c>
      <c r="E68" s="1">
        <v>2</v>
      </c>
      <c r="F68" s="43" t="s">
        <v>22</v>
      </c>
      <c r="G68" s="43">
        <v>590</v>
      </c>
      <c r="H68" s="43">
        <v>1180</v>
      </c>
      <c r="I68" s="52"/>
    </row>
    <row r="69" spans="1:10" s="21" customFormat="1" ht="18" customHeight="1">
      <c r="A69" s="28">
        <v>66</v>
      </c>
      <c r="B69" s="10" t="s">
        <v>103</v>
      </c>
      <c r="C69" s="62" t="s">
        <v>171</v>
      </c>
      <c r="D69" s="2" t="s">
        <v>13</v>
      </c>
      <c r="E69" s="29">
        <v>3</v>
      </c>
      <c r="F69" s="29" t="s">
        <v>59</v>
      </c>
      <c r="G69" s="13">
        <v>530</v>
      </c>
      <c r="H69" s="13">
        <v>1590</v>
      </c>
      <c r="I69" s="52"/>
    </row>
    <row r="70" spans="1:10" s="21" customFormat="1" ht="18" customHeight="1">
      <c r="A70" s="28">
        <v>67</v>
      </c>
      <c r="B70" s="10" t="s">
        <v>104</v>
      </c>
      <c r="C70" s="62" t="s">
        <v>172</v>
      </c>
      <c r="D70" s="43" t="s">
        <v>105</v>
      </c>
      <c r="E70" s="44">
        <v>1</v>
      </c>
      <c r="F70" s="44" t="s">
        <v>14</v>
      </c>
      <c r="G70" s="54">
        <v>620</v>
      </c>
      <c r="H70" s="54">
        <v>620</v>
      </c>
      <c r="I70" s="52"/>
      <c r="J70" s="59"/>
    </row>
    <row r="71" spans="1:10" s="21" customFormat="1" ht="18" customHeight="1">
      <c r="A71" s="28">
        <v>68</v>
      </c>
      <c r="B71" s="12" t="s">
        <v>106</v>
      </c>
      <c r="C71" s="62" t="s">
        <v>173</v>
      </c>
      <c r="D71" s="41" t="s">
        <v>91</v>
      </c>
      <c r="E71" s="32">
        <v>2</v>
      </c>
      <c r="F71" s="33" t="s">
        <v>14</v>
      </c>
      <c r="G71" s="55">
        <v>620</v>
      </c>
      <c r="H71" s="29">
        <f>E71*G71</f>
        <v>1240</v>
      </c>
      <c r="I71" s="60" t="s">
        <v>107</v>
      </c>
    </row>
    <row r="72" spans="1:10" s="21" customFormat="1" ht="18" customHeight="1">
      <c r="A72" s="28">
        <v>69</v>
      </c>
      <c r="B72" s="12" t="s">
        <v>108</v>
      </c>
      <c r="C72" s="62" t="s">
        <v>174</v>
      </c>
      <c r="D72" s="41" t="s">
        <v>91</v>
      </c>
      <c r="E72" s="29">
        <v>3</v>
      </c>
      <c r="F72" s="56" t="s">
        <v>25</v>
      </c>
      <c r="G72" s="2">
        <v>560</v>
      </c>
      <c r="H72" s="29">
        <f>E72*G72</f>
        <v>1680</v>
      </c>
      <c r="I72" s="61" t="s">
        <v>109</v>
      </c>
    </row>
    <row r="73" spans="1:10" s="21" customFormat="1" ht="18" customHeight="1">
      <c r="A73" s="28">
        <v>70</v>
      </c>
      <c r="B73" s="12" t="s">
        <v>110</v>
      </c>
      <c r="C73" s="62" t="s">
        <v>175</v>
      </c>
      <c r="D73" s="41" t="s">
        <v>91</v>
      </c>
      <c r="E73" s="32">
        <v>2</v>
      </c>
      <c r="F73" s="32" t="s">
        <v>25</v>
      </c>
      <c r="G73" s="2">
        <v>560</v>
      </c>
      <c r="H73" s="29">
        <f>E73*G73</f>
        <v>1120</v>
      </c>
      <c r="I73" s="61" t="s">
        <v>111</v>
      </c>
    </row>
    <row r="74" spans="1:10" s="21" customFormat="1" ht="18" customHeight="1">
      <c r="A74" s="28">
        <v>71</v>
      </c>
      <c r="B74" s="14" t="s">
        <v>112</v>
      </c>
      <c r="C74" s="62" t="s">
        <v>176</v>
      </c>
      <c r="D74" s="41" t="s">
        <v>91</v>
      </c>
      <c r="E74" s="36">
        <v>3</v>
      </c>
      <c r="F74" s="36" t="s">
        <v>25</v>
      </c>
      <c r="G74" s="2">
        <v>560</v>
      </c>
      <c r="H74" s="29">
        <f>E74*G74</f>
        <v>1680</v>
      </c>
      <c r="I74" s="61" t="s">
        <v>111</v>
      </c>
    </row>
    <row r="75" spans="1:10" s="16" customFormat="1" ht="18" customHeight="1">
      <c r="A75" s="28">
        <v>72</v>
      </c>
      <c r="B75" s="15" t="s">
        <v>113</v>
      </c>
      <c r="C75" s="62" t="s">
        <v>177</v>
      </c>
      <c r="D75" s="41" t="s">
        <v>114</v>
      </c>
      <c r="E75" s="1">
        <v>2</v>
      </c>
      <c r="F75" s="2" t="s">
        <v>22</v>
      </c>
      <c r="G75" s="2">
        <v>590</v>
      </c>
      <c r="H75" s="2">
        <f>E75*G75</f>
        <v>1180</v>
      </c>
      <c r="I75" s="60" t="s">
        <v>115</v>
      </c>
    </row>
    <row r="76" spans="1:10" s="16" customFormat="1" ht="18" customHeight="1">
      <c r="A76" s="28"/>
      <c r="B76" s="13" t="s">
        <v>116</v>
      </c>
      <c r="C76" s="57"/>
      <c r="D76" s="57"/>
      <c r="E76" s="13">
        <f>SUM(E4:E75)</f>
        <v>139</v>
      </c>
      <c r="F76" s="57"/>
      <c r="G76" s="13"/>
      <c r="H76" s="13">
        <f>SUM(H4:H75)</f>
        <v>78620</v>
      </c>
      <c r="I76" s="49"/>
    </row>
    <row r="77" spans="1:10" s="16" customFormat="1">
      <c r="B77" s="22"/>
      <c r="C77" s="17"/>
      <c r="D77" s="23"/>
      <c r="E77" s="58"/>
      <c r="I77" s="24"/>
    </row>
    <row r="78" spans="1:10" s="16" customFormat="1">
      <c r="B78" s="22"/>
      <c r="C78" s="17"/>
      <c r="D78" s="23"/>
      <c r="I78" s="24"/>
    </row>
    <row r="79" spans="1:10" s="16" customFormat="1">
      <c r="B79" s="22"/>
      <c r="C79" s="17"/>
      <c r="D79" s="23"/>
      <c r="I79" s="24"/>
    </row>
    <row r="80" spans="1:10" s="16" customFormat="1">
      <c r="B80" s="22"/>
      <c r="C80" s="17"/>
      <c r="D80" s="23"/>
      <c r="I80" s="24"/>
    </row>
    <row r="81" spans="2:9" s="16" customFormat="1">
      <c r="B81" s="22"/>
      <c r="C81" s="17"/>
      <c r="D81" s="23"/>
      <c r="I81" s="24"/>
    </row>
    <row r="82" spans="2:9" s="16" customFormat="1">
      <c r="B82" s="22"/>
      <c r="C82" s="17"/>
      <c r="D82" s="23"/>
      <c r="I82" s="24"/>
    </row>
    <row r="83" spans="2:9" s="16" customFormat="1">
      <c r="B83" s="22"/>
      <c r="C83" s="17"/>
      <c r="D83" s="23"/>
      <c r="I83" s="24"/>
    </row>
    <row r="84" spans="2:9" s="16" customFormat="1">
      <c r="B84" s="22"/>
      <c r="C84" s="17"/>
      <c r="D84" s="23"/>
      <c r="I84" s="24"/>
    </row>
    <row r="85" spans="2:9" s="16" customFormat="1">
      <c r="B85" s="22"/>
      <c r="C85" s="17"/>
      <c r="D85" s="23"/>
      <c r="I85" s="24"/>
    </row>
    <row r="86" spans="2:9" s="16" customFormat="1">
      <c r="B86" s="22"/>
      <c r="C86" s="17"/>
      <c r="D86" s="23"/>
      <c r="I86" s="24"/>
    </row>
    <row r="87" spans="2:9" s="16" customFormat="1">
      <c r="B87" s="22"/>
      <c r="C87" s="17"/>
      <c r="D87" s="23"/>
      <c r="I87" s="24"/>
    </row>
    <row r="88" spans="2:9" s="16" customFormat="1">
      <c r="B88" s="22"/>
      <c r="C88" s="17"/>
      <c r="D88" s="23"/>
      <c r="I88" s="24"/>
    </row>
    <row r="89" spans="2:9" s="16" customFormat="1">
      <c r="B89" s="22"/>
      <c r="C89" s="17"/>
      <c r="D89" s="23"/>
      <c r="I89" s="24"/>
    </row>
    <row r="90" spans="2:9" s="16" customFormat="1">
      <c r="B90" s="22"/>
      <c r="C90" s="17"/>
      <c r="D90" s="23"/>
      <c r="I90" s="24"/>
    </row>
    <row r="91" spans="2:9" s="16" customFormat="1">
      <c r="B91" s="22"/>
      <c r="C91" s="17"/>
      <c r="D91" s="23"/>
      <c r="I91" s="24"/>
    </row>
    <row r="92" spans="2:9" s="16" customFormat="1">
      <c r="B92" s="22"/>
      <c r="C92" s="17"/>
      <c r="D92" s="23"/>
      <c r="I92" s="24"/>
    </row>
    <row r="93" spans="2:9" s="16" customFormat="1">
      <c r="B93" s="22"/>
      <c r="C93" s="17"/>
      <c r="D93" s="23"/>
      <c r="I93" s="24"/>
    </row>
    <row r="94" spans="2:9" s="16" customFormat="1">
      <c r="B94" s="22"/>
      <c r="C94" s="17"/>
      <c r="D94" s="23"/>
      <c r="I94" s="24"/>
    </row>
    <row r="95" spans="2:9" s="16" customFormat="1">
      <c r="B95" s="22"/>
      <c r="C95" s="17"/>
      <c r="D95" s="23"/>
      <c r="I95" s="24"/>
    </row>
    <row r="96" spans="2:9" s="16" customFormat="1">
      <c r="B96" s="22"/>
      <c r="C96" s="17"/>
      <c r="D96" s="23"/>
      <c r="I96" s="24"/>
    </row>
    <row r="97" spans="2:9" s="16" customFormat="1">
      <c r="B97" s="22"/>
      <c r="C97" s="17"/>
      <c r="D97" s="23"/>
      <c r="I97" s="24"/>
    </row>
    <row r="98" spans="2:9" s="16" customFormat="1">
      <c r="B98" s="22"/>
      <c r="C98" s="17"/>
      <c r="D98" s="23"/>
      <c r="I98" s="24"/>
    </row>
    <row r="99" spans="2:9" s="16" customFormat="1">
      <c r="B99" s="22"/>
      <c r="C99" s="17"/>
      <c r="D99" s="23"/>
      <c r="I99" s="24"/>
    </row>
    <row r="100" spans="2:9" s="16" customFormat="1">
      <c r="B100" s="22"/>
      <c r="C100" s="17"/>
      <c r="D100" s="23"/>
      <c r="I100" s="24"/>
    </row>
    <row r="101" spans="2:9" s="16" customFormat="1">
      <c r="B101" s="22"/>
      <c r="C101" s="17"/>
      <c r="D101" s="23"/>
      <c r="I101" s="24"/>
    </row>
    <row r="102" spans="2:9" s="16" customFormat="1">
      <c r="B102" s="22"/>
      <c r="C102" s="17"/>
      <c r="D102" s="23"/>
      <c r="I102" s="24"/>
    </row>
    <row r="103" spans="2:9" s="16" customFormat="1">
      <c r="B103" s="22"/>
      <c r="C103" s="17"/>
      <c r="D103" s="23"/>
      <c r="I103" s="24"/>
    </row>
    <row r="104" spans="2:9" s="16" customFormat="1">
      <c r="B104" s="22"/>
      <c r="C104" s="17"/>
      <c r="D104" s="23"/>
      <c r="I104" s="24"/>
    </row>
    <row r="105" spans="2:9" s="16" customFormat="1">
      <c r="B105" s="22"/>
      <c r="C105" s="17"/>
      <c r="D105" s="23"/>
      <c r="I105" s="24"/>
    </row>
    <row r="106" spans="2:9" s="16" customFormat="1">
      <c r="B106" s="22"/>
      <c r="C106" s="17"/>
      <c r="D106" s="23"/>
      <c r="I106" s="24"/>
    </row>
    <row r="107" spans="2:9" s="16" customFormat="1">
      <c r="B107" s="22"/>
      <c r="C107" s="17"/>
      <c r="D107" s="23"/>
      <c r="I107" s="24"/>
    </row>
    <row r="108" spans="2:9" s="16" customFormat="1">
      <c r="B108" s="22"/>
      <c r="C108" s="17"/>
      <c r="D108" s="23"/>
      <c r="I108" s="24"/>
    </row>
    <row r="109" spans="2:9" s="16" customFormat="1">
      <c r="B109" s="22"/>
      <c r="C109" s="17"/>
      <c r="D109" s="23"/>
      <c r="I109" s="24"/>
    </row>
    <row r="110" spans="2:9" s="16" customFormat="1">
      <c r="B110" s="22"/>
      <c r="C110" s="17"/>
      <c r="D110" s="23"/>
      <c r="I110" s="24"/>
    </row>
    <row r="111" spans="2:9" s="16" customFormat="1">
      <c r="B111" s="22"/>
      <c r="C111" s="17"/>
      <c r="D111" s="23"/>
      <c r="I111" s="24"/>
    </row>
    <row r="112" spans="2:9" s="16" customFormat="1">
      <c r="B112" s="22"/>
      <c r="C112" s="17"/>
      <c r="D112" s="23"/>
      <c r="I112" s="24"/>
    </row>
    <row r="113" spans="2:9" s="16" customFormat="1">
      <c r="B113" s="22"/>
      <c r="C113" s="17"/>
      <c r="D113" s="23"/>
      <c r="I113" s="24"/>
    </row>
    <row r="114" spans="2:9" s="16" customFormat="1">
      <c r="B114" s="22"/>
      <c r="C114" s="17"/>
      <c r="D114" s="23"/>
      <c r="I114" s="24"/>
    </row>
    <row r="115" spans="2:9" s="16" customFormat="1">
      <c r="B115" s="22"/>
      <c r="C115" s="17"/>
      <c r="D115" s="23"/>
      <c r="I115" s="24"/>
    </row>
    <row r="116" spans="2:9" s="16" customFormat="1">
      <c r="B116" s="22"/>
      <c r="C116" s="17"/>
      <c r="D116" s="23"/>
      <c r="I116" s="24"/>
    </row>
    <row r="117" spans="2:9" s="16" customFormat="1">
      <c r="B117" s="22"/>
      <c r="C117" s="17"/>
      <c r="D117" s="23"/>
      <c r="I117" s="24"/>
    </row>
    <row r="118" spans="2:9" s="16" customFormat="1">
      <c r="B118" s="22"/>
      <c r="C118" s="17"/>
      <c r="D118" s="23"/>
      <c r="I118" s="24"/>
    </row>
    <row r="119" spans="2:9" s="16" customFormat="1">
      <c r="B119" s="22"/>
      <c r="C119" s="17"/>
      <c r="D119" s="23"/>
      <c r="I119" s="24"/>
    </row>
    <row r="120" spans="2:9" s="16" customFormat="1">
      <c r="B120" s="22"/>
      <c r="C120" s="17"/>
      <c r="D120" s="23"/>
      <c r="I120" s="24"/>
    </row>
    <row r="121" spans="2:9" s="16" customFormat="1">
      <c r="B121" s="22"/>
      <c r="C121" s="17"/>
      <c r="D121" s="23"/>
      <c r="I121" s="24"/>
    </row>
    <row r="122" spans="2:9" s="16" customFormat="1">
      <c r="B122" s="22"/>
      <c r="C122" s="17"/>
      <c r="D122" s="23"/>
      <c r="I122" s="24"/>
    </row>
    <row r="123" spans="2:9" s="16" customFormat="1">
      <c r="B123" s="22"/>
      <c r="C123" s="17"/>
      <c r="D123" s="23"/>
      <c r="I123" s="24"/>
    </row>
    <row r="124" spans="2:9" s="16" customFormat="1">
      <c r="B124" s="22"/>
      <c r="C124" s="17"/>
      <c r="D124" s="23"/>
      <c r="I124" s="24"/>
    </row>
    <row r="125" spans="2:9" s="16" customFormat="1">
      <c r="B125" s="22"/>
      <c r="C125" s="17"/>
      <c r="D125" s="23"/>
      <c r="I125" s="24"/>
    </row>
    <row r="126" spans="2:9" s="16" customFormat="1">
      <c r="B126" s="22"/>
      <c r="C126" s="17"/>
      <c r="D126" s="23"/>
      <c r="I126" s="24"/>
    </row>
    <row r="127" spans="2:9" s="16" customFormat="1">
      <c r="B127" s="22"/>
      <c r="C127" s="17"/>
      <c r="D127" s="23"/>
      <c r="I127" s="24"/>
    </row>
    <row r="128" spans="2:9" s="16" customFormat="1">
      <c r="B128" s="22"/>
      <c r="C128" s="17"/>
      <c r="D128" s="23"/>
      <c r="I128" s="24"/>
    </row>
    <row r="129" spans="2:9" s="16" customFormat="1">
      <c r="B129" s="22"/>
      <c r="C129" s="17"/>
      <c r="D129" s="23"/>
      <c r="I129" s="24"/>
    </row>
    <row r="130" spans="2:9" s="16" customFormat="1">
      <c r="B130" s="22"/>
      <c r="C130" s="17"/>
      <c r="D130" s="23"/>
      <c r="I130" s="24"/>
    </row>
    <row r="131" spans="2:9" s="16" customFormat="1">
      <c r="B131" s="22"/>
      <c r="C131" s="17"/>
      <c r="D131" s="23"/>
      <c r="I131" s="24"/>
    </row>
    <row r="132" spans="2:9" s="16" customFormat="1">
      <c r="B132" s="22"/>
      <c r="C132" s="17"/>
      <c r="D132" s="23"/>
      <c r="I132" s="24"/>
    </row>
    <row r="133" spans="2:9" s="16" customFormat="1">
      <c r="B133" s="22"/>
      <c r="C133" s="17"/>
      <c r="D133" s="23"/>
      <c r="I133" s="24"/>
    </row>
    <row r="134" spans="2:9" s="16" customFormat="1">
      <c r="B134" s="22"/>
      <c r="C134" s="17"/>
      <c r="D134" s="23"/>
      <c r="I134" s="24"/>
    </row>
    <row r="135" spans="2:9" s="16" customFormat="1">
      <c r="B135" s="22"/>
      <c r="C135" s="17"/>
      <c r="D135" s="23"/>
      <c r="I135" s="24"/>
    </row>
    <row r="136" spans="2:9" s="16" customFormat="1">
      <c r="B136" s="22"/>
      <c r="C136" s="17"/>
      <c r="D136" s="23"/>
      <c r="I136" s="24"/>
    </row>
    <row r="137" spans="2:9" s="16" customFormat="1">
      <c r="B137" s="22"/>
      <c r="C137" s="17"/>
      <c r="D137" s="23"/>
      <c r="I137" s="24"/>
    </row>
    <row r="138" spans="2:9" s="16" customFormat="1">
      <c r="B138" s="22"/>
      <c r="C138" s="17"/>
      <c r="D138" s="23"/>
      <c r="I138" s="24"/>
    </row>
    <row r="139" spans="2:9" s="16" customFormat="1">
      <c r="B139" s="22"/>
      <c r="C139" s="17"/>
      <c r="D139" s="23"/>
      <c r="I139" s="24"/>
    </row>
    <row r="140" spans="2:9" s="16" customFormat="1">
      <c r="B140" s="22"/>
      <c r="C140" s="17"/>
      <c r="D140" s="23"/>
      <c r="I140" s="24"/>
    </row>
    <row r="141" spans="2:9" s="16" customFormat="1">
      <c r="B141" s="22"/>
      <c r="C141" s="17"/>
      <c r="D141" s="23"/>
      <c r="I141" s="24"/>
    </row>
    <row r="142" spans="2:9" s="16" customFormat="1">
      <c r="B142" s="22"/>
      <c r="C142" s="17"/>
      <c r="D142" s="23"/>
      <c r="I142" s="24"/>
    </row>
    <row r="143" spans="2:9" s="16" customFormat="1">
      <c r="B143" s="22"/>
      <c r="C143" s="17"/>
      <c r="D143" s="23"/>
      <c r="I143" s="24"/>
    </row>
    <row r="144" spans="2:9" s="16" customFormat="1">
      <c r="B144" s="22"/>
      <c r="C144" s="17"/>
      <c r="D144" s="23"/>
      <c r="I144" s="24"/>
    </row>
    <row r="145" spans="2:9" s="16" customFormat="1">
      <c r="B145" s="22"/>
      <c r="C145" s="17"/>
      <c r="D145" s="23"/>
      <c r="I145" s="24"/>
    </row>
    <row r="146" spans="2:9" s="16" customFormat="1">
      <c r="B146" s="22"/>
      <c r="C146" s="17"/>
      <c r="D146" s="23"/>
      <c r="I146" s="24"/>
    </row>
    <row r="147" spans="2:9" s="16" customFormat="1">
      <c r="B147" s="22"/>
      <c r="C147" s="17"/>
      <c r="D147" s="23"/>
      <c r="I147" s="24"/>
    </row>
    <row r="148" spans="2:9" s="16" customFormat="1">
      <c r="B148" s="22"/>
      <c r="C148" s="17"/>
      <c r="D148" s="23"/>
      <c r="I148" s="24"/>
    </row>
    <row r="149" spans="2:9" s="16" customFormat="1">
      <c r="B149" s="22"/>
      <c r="C149" s="17"/>
      <c r="D149" s="23"/>
      <c r="I149" s="24"/>
    </row>
    <row r="150" spans="2:9" s="16" customFormat="1">
      <c r="B150" s="22"/>
      <c r="C150" s="17"/>
      <c r="D150" s="23"/>
      <c r="I150" s="24"/>
    </row>
    <row r="151" spans="2:9" s="16" customFormat="1">
      <c r="B151" s="22"/>
      <c r="C151" s="17"/>
      <c r="D151" s="23"/>
      <c r="I151" s="24"/>
    </row>
    <row r="152" spans="2:9" s="16" customFormat="1">
      <c r="B152" s="22"/>
      <c r="C152" s="17"/>
      <c r="D152" s="23"/>
      <c r="I152" s="24"/>
    </row>
    <row r="153" spans="2:9" s="16" customFormat="1">
      <c r="B153" s="22"/>
      <c r="C153" s="17"/>
      <c r="D153" s="23"/>
      <c r="I153" s="24"/>
    </row>
    <row r="154" spans="2:9" s="16" customFormat="1">
      <c r="B154" s="22"/>
      <c r="C154" s="17"/>
      <c r="D154" s="23"/>
      <c r="I154" s="24"/>
    </row>
    <row r="155" spans="2:9" s="16" customFormat="1">
      <c r="B155" s="22"/>
      <c r="C155" s="17"/>
      <c r="D155" s="23"/>
      <c r="I155" s="24"/>
    </row>
    <row r="156" spans="2:9" s="16" customFormat="1">
      <c r="B156" s="22"/>
      <c r="C156" s="17"/>
      <c r="D156" s="23"/>
      <c r="I156" s="24"/>
    </row>
    <row r="157" spans="2:9" s="16" customFormat="1">
      <c r="B157" s="22"/>
      <c r="C157" s="17"/>
      <c r="D157" s="23"/>
      <c r="I157" s="24"/>
    </row>
    <row r="158" spans="2:9" s="16" customFormat="1">
      <c r="B158" s="22"/>
      <c r="C158" s="17"/>
      <c r="D158" s="23"/>
      <c r="I158" s="24"/>
    </row>
    <row r="159" spans="2:9" s="16" customFormat="1">
      <c r="B159" s="22"/>
      <c r="C159" s="17"/>
      <c r="D159" s="23"/>
      <c r="I159" s="24"/>
    </row>
    <row r="160" spans="2:9" s="16" customFormat="1">
      <c r="B160" s="22"/>
      <c r="C160" s="17"/>
      <c r="D160" s="23"/>
      <c r="I160" s="24"/>
    </row>
    <row r="161" spans="2:9" s="16" customFormat="1">
      <c r="B161" s="22"/>
      <c r="C161" s="17"/>
      <c r="D161" s="23"/>
      <c r="I161" s="24"/>
    </row>
    <row r="162" spans="2:9" s="16" customFormat="1">
      <c r="B162" s="22"/>
      <c r="C162" s="17"/>
      <c r="D162" s="23"/>
      <c r="I162" s="24"/>
    </row>
    <row r="163" spans="2:9" s="16" customFormat="1">
      <c r="B163" s="22"/>
      <c r="C163" s="17"/>
      <c r="D163" s="23"/>
      <c r="I163" s="24"/>
    </row>
    <row r="164" spans="2:9" s="16" customFormat="1">
      <c r="B164" s="22"/>
      <c r="C164" s="17"/>
      <c r="D164" s="23"/>
      <c r="I164" s="24"/>
    </row>
    <row r="165" spans="2:9" s="16" customFormat="1">
      <c r="B165" s="22"/>
      <c r="C165" s="17"/>
      <c r="D165" s="23"/>
      <c r="I165" s="24"/>
    </row>
    <row r="166" spans="2:9" s="16" customFormat="1">
      <c r="B166" s="22"/>
      <c r="C166" s="17"/>
      <c r="D166" s="23"/>
      <c r="I166" s="24"/>
    </row>
    <row r="167" spans="2:9" s="16" customFormat="1">
      <c r="B167" s="22"/>
      <c r="C167" s="17"/>
      <c r="D167" s="23"/>
      <c r="I167" s="24"/>
    </row>
    <row r="168" spans="2:9" s="16" customFormat="1">
      <c r="B168" s="22"/>
      <c r="C168" s="17"/>
      <c r="D168" s="23"/>
      <c r="I168" s="24"/>
    </row>
    <row r="169" spans="2:9" s="16" customFormat="1">
      <c r="B169" s="22"/>
      <c r="C169" s="17"/>
      <c r="D169" s="23"/>
      <c r="I169" s="24"/>
    </row>
    <row r="170" spans="2:9" s="16" customFormat="1">
      <c r="B170" s="22"/>
      <c r="C170" s="17"/>
      <c r="D170" s="23"/>
      <c r="I170" s="24"/>
    </row>
    <row r="171" spans="2:9" s="16" customFormat="1">
      <c r="B171" s="22"/>
      <c r="C171" s="17"/>
      <c r="D171" s="23"/>
      <c r="I171" s="24"/>
    </row>
    <row r="172" spans="2:9" s="16" customFormat="1">
      <c r="B172" s="22"/>
      <c r="C172" s="17"/>
      <c r="D172" s="23"/>
      <c r="I172" s="24"/>
    </row>
    <row r="173" spans="2:9" s="16" customFormat="1">
      <c r="B173" s="22"/>
      <c r="C173" s="17"/>
      <c r="D173" s="23"/>
      <c r="I173" s="24"/>
    </row>
    <row r="174" spans="2:9" s="16" customFormat="1">
      <c r="B174" s="22"/>
      <c r="C174" s="17"/>
      <c r="D174" s="23"/>
      <c r="I174" s="24"/>
    </row>
    <row r="175" spans="2:9" s="16" customFormat="1">
      <c r="B175" s="22"/>
      <c r="C175" s="17"/>
      <c r="D175" s="23"/>
      <c r="I175" s="24"/>
    </row>
    <row r="176" spans="2:9" s="16" customFormat="1">
      <c r="B176" s="22"/>
      <c r="C176" s="17"/>
      <c r="D176" s="23"/>
      <c r="I176" s="24"/>
    </row>
    <row r="177" spans="2:9" s="16" customFormat="1">
      <c r="B177" s="22"/>
      <c r="C177" s="17"/>
      <c r="D177" s="23"/>
      <c r="I177" s="24"/>
    </row>
    <row r="178" spans="2:9" s="16" customFormat="1">
      <c r="B178" s="22"/>
      <c r="C178" s="17"/>
      <c r="D178" s="23"/>
      <c r="I178" s="24"/>
    </row>
    <row r="179" spans="2:9" s="16" customFormat="1">
      <c r="B179" s="22"/>
      <c r="C179" s="17"/>
      <c r="D179" s="23"/>
      <c r="I179" s="24"/>
    </row>
    <row r="180" spans="2:9" s="16" customFormat="1">
      <c r="B180" s="22"/>
      <c r="C180" s="17"/>
      <c r="D180" s="23"/>
      <c r="I180" s="24"/>
    </row>
    <row r="181" spans="2:9" s="16" customFormat="1">
      <c r="B181" s="22"/>
      <c r="C181" s="17"/>
      <c r="D181" s="23"/>
      <c r="I181" s="24"/>
    </row>
    <row r="182" spans="2:9" s="16" customFormat="1">
      <c r="B182" s="22"/>
      <c r="C182" s="17"/>
      <c r="D182" s="23"/>
      <c r="I182" s="24"/>
    </row>
    <row r="183" spans="2:9" s="16" customFormat="1">
      <c r="B183" s="22"/>
      <c r="C183" s="17"/>
      <c r="D183" s="23"/>
      <c r="I183" s="24"/>
    </row>
    <row r="184" spans="2:9" s="16" customFormat="1">
      <c r="B184" s="22"/>
      <c r="C184" s="17"/>
      <c r="D184" s="23"/>
      <c r="I184" s="24"/>
    </row>
    <row r="185" spans="2:9" s="16" customFormat="1">
      <c r="B185" s="22"/>
      <c r="C185" s="17"/>
      <c r="D185" s="23"/>
      <c r="I185" s="24"/>
    </row>
    <row r="186" spans="2:9" s="16" customFormat="1">
      <c r="B186" s="22"/>
      <c r="C186" s="17"/>
      <c r="D186" s="23"/>
      <c r="I186" s="24"/>
    </row>
    <row r="187" spans="2:9" s="16" customFormat="1">
      <c r="B187" s="22"/>
      <c r="C187" s="17"/>
      <c r="D187" s="23"/>
      <c r="I187" s="24"/>
    </row>
    <row r="188" spans="2:9" s="16" customFormat="1">
      <c r="B188" s="22"/>
      <c r="C188" s="17"/>
      <c r="D188" s="23"/>
      <c r="I188" s="24"/>
    </row>
    <row r="189" spans="2:9" s="16" customFormat="1">
      <c r="B189" s="22"/>
      <c r="C189" s="17"/>
      <c r="D189" s="23"/>
      <c r="I189" s="24"/>
    </row>
    <row r="190" spans="2:9" s="16" customFormat="1">
      <c r="B190" s="22"/>
      <c r="C190" s="17"/>
      <c r="D190" s="23"/>
      <c r="I190" s="24"/>
    </row>
    <row r="191" spans="2:9" s="16" customFormat="1">
      <c r="B191" s="22"/>
      <c r="C191" s="17"/>
      <c r="D191" s="23"/>
      <c r="I191" s="24"/>
    </row>
    <row r="192" spans="2:9" s="16" customFormat="1">
      <c r="B192" s="22"/>
      <c r="C192" s="17"/>
      <c r="D192" s="23"/>
      <c r="I192" s="24"/>
    </row>
    <row r="193" spans="2:9" s="16" customFormat="1">
      <c r="B193" s="22"/>
      <c r="C193" s="17"/>
      <c r="D193" s="23"/>
      <c r="I193" s="24"/>
    </row>
    <row r="194" spans="2:9" s="16" customFormat="1">
      <c r="B194" s="22"/>
      <c r="C194" s="17"/>
      <c r="D194" s="23"/>
      <c r="I194" s="24"/>
    </row>
    <row r="195" spans="2:9" s="16" customFormat="1">
      <c r="B195" s="22"/>
      <c r="C195" s="17"/>
      <c r="D195" s="23"/>
      <c r="I195" s="24"/>
    </row>
    <row r="196" spans="2:9" s="16" customFormat="1">
      <c r="B196" s="22"/>
      <c r="C196" s="17"/>
      <c r="D196" s="23"/>
      <c r="I196" s="24"/>
    </row>
    <row r="197" spans="2:9" s="16" customFormat="1">
      <c r="B197" s="22"/>
      <c r="C197" s="17"/>
      <c r="D197" s="23"/>
      <c r="I197" s="24"/>
    </row>
    <row r="198" spans="2:9" s="16" customFormat="1">
      <c r="B198" s="22"/>
      <c r="C198" s="17"/>
      <c r="D198" s="23"/>
      <c r="I198" s="24"/>
    </row>
    <row r="199" spans="2:9" s="16" customFormat="1">
      <c r="B199" s="22"/>
      <c r="C199" s="17"/>
      <c r="D199" s="23"/>
      <c r="I199" s="24"/>
    </row>
    <row r="200" spans="2:9" s="16" customFormat="1">
      <c r="B200" s="22"/>
      <c r="C200" s="17"/>
      <c r="D200" s="23"/>
      <c r="I200" s="24"/>
    </row>
    <row r="201" spans="2:9" s="16" customFormat="1">
      <c r="B201" s="22"/>
      <c r="C201" s="17"/>
      <c r="D201" s="23"/>
      <c r="I201" s="24"/>
    </row>
    <row r="202" spans="2:9" s="16" customFormat="1">
      <c r="B202" s="22"/>
      <c r="C202" s="17"/>
      <c r="D202" s="23"/>
      <c r="I202" s="24"/>
    </row>
    <row r="203" spans="2:9" s="16" customFormat="1">
      <c r="B203" s="22"/>
      <c r="C203" s="17"/>
      <c r="D203" s="23"/>
      <c r="I203" s="24"/>
    </row>
    <row r="204" spans="2:9" s="16" customFormat="1">
      <c r="B204" s="22"/>
      <c r="C204" s="17"/>
      <c r="D204" s="23"/>
      <c r="I204" s="24"/>
    </row>
    <row r="205" spans="2:9" s="16" customFormat="1">
      <c r="B205" s="22"/>
      <c r="C205" s="17"/>
      <c r="D205" s="23"/>
      <c r="I205" s="24"/>
    </row>
    <row r="206" spans="2:9" s="16" customFormat="1">
      <c r="B206" s="22"/>
      <c r="C206" s="17"/>
      <c r="D206" s="23"/>
      <c r="I206" s="24"/>
    </row>
    <row r="207" spans="2:9" s="16" customFormat="1">
      <c r="B207" s="22"/>
      <c r="C207" s="17"/>
      <c r="D207" s="23"/>
      <c r="I207" s="24"/>
    </row>
    <row r="208" spans="2:9" s="16" customFormat="1">
      <c r="B208" s="22"/>
      <c r="C208" s="17"/>
      <c r="D208" s="23"/>
      <c r="I208" s="24"/>
    </row>
    <row r="209" spans="2:9" s="16" customFormat="1">
      <c r="B209" s="22"/>
      <c r="C209" s="17"/>
      <c r="D209" s="23"/>
      <c r="I209" s="24"/>
    </row>
    <row r="210" spans="2:9" s="16" customFormat="1">
      <c r="B210" s="22"/>
      <c r="C210" s="17"/>
      <c r="D210" s="23"/>
      <c r="I210" s="24"/>
    </row>
    <row r="211" spans="2:9" s="16" customFormat="1">
      <c r="B211" s="22"/>
      <c r="C211" s="17"/>
      <c r="D211" s="23"/>
      <c r="I211" s="24"/>
    </row>
    <row r="212" spans="2:9" s="16" customFormat="1">
      <c r="B212" s="22"/>
      <c r="C212" s="17"/>
      <c r="D212" s="23"/>
      <c r="I212" s="24"/>
    </row>
    <row r="213" spans="2:9" s="16" customFormat="1">
      <c r="B213" s="22"/>
      <c r="C213" s="17"/>
      <c r="D213" s="23"/>
      <c r="I213" s="24"/>
    </row>
    <row r="214" spans="2:9" s="16" customFormat="1">
      <c r="B214" s="22"/>
      <c r="C214" s="17"/>
      <c r="D214" s="23"/>
      <c r="I214" s="24"/>
    </row>
    <row r="215" spans="2:9" s="16" customFormat="1">
      <c r="B215" s="22"/>
      <c r="C215" s="17"/>
      <c r="D215" s="23"/>
      <c r="I215" s="24"/>
    </row>
    <row r="216" spans="2:9" s="16" customFormat="1">
      <c r="B216" s="22"/>
      <c r="C216" s="17"/>
      <c r="D216" s="23"/>
      <c r="I216" s="24"/>
    </row>
    <row r="217" spans="2:9" s="16" customFormat="1">
      <c r="B217" s="22"/>
      <c r="C217" s="17"/>
      <c r="D217" s="23"/>
      <c r="I217" s="24"/>
    </row>
    <row r="218" spans="2:9" s="16" customFormat="1">
      <c r="B218" s="22"/>
      <c r="C218" s="17"/>
      <c r="D218" s="23"/>
      <c r="I218" s="24"/>
    </row>
    <row r="219" spans="2:9" s="16" customFormat="1">
      <c r="B219" s="22"/>
      <c r="C219" s="17"/>
      <c r="D219" s="23"/>
      <c r="I219" s="24"/>
    </row>
    <row r="220" spans="2:9" s="16" customFormat="1">
      <c r="B220" s="22"/>
      <c r="C220" s="17"/>
      <c r="D220" s="23"/>
      <c r="I220" s="24"/>
    </row>
    <row r="221" spans="2:9" s="16" customFormat="1">
      <c r="B221" s="22"/>
      <c r="C221" s="17"/>
      <c r="D221" s="23"/>
      <c r="I221" s="24"/>
    </row>
    <row r="222" spans="2:9" s="16" customFormat="1">
      <c r="B222" s="22"/>
      <c r="C222" s="17"/>
      <c r="D222" s="23"/>
      <c r="I222" s="24"/>
    </row>
    <row r="223" spans="2:9" s="16" customFormat="1">
      <c r="B223" s="22"/>
      <c r="C223" s="17"/>
      <c r="D223" s="23"/>
      <c r="I223" s="24"/>
    </row>
    <row r="224" spans="2:9" s="16" customFormat="1">
      <c r="B224" s="22"/>
      <c r="C224" s="17"/>
      <c r="D224" s="23"/>
      <c r="I224" s="24"/>
    </row>
    <row r="225" spans="2:9" s="16" customFormat="1">
      <c r="B225" s="22"/>
      <c r="C225" s="17"/>
      <c r="D225" s="23"/>
      <c r="I225" s="24"/>
    </row>
    <row r="226" spans="2:9" s="16" customFormat="1">
      <c r="B226" s="22"/>
      <c r="C226" s="17"/>
      <c r="D226" s="23"/>
      <c r="I226" s="24"/>
    </row>
    <row r="227" spans="2:9" s="16" customFormat="1">
      <c r="B227" s="22"/>
      <c r="C227" s="17"/>
      <c r="D227" s="23"/>
      <c r="I227" s="24"/>
    </row>
    <row r="228" spans="2:9" s="16" customFormat="1">
      <c r="B228" s="22"/>
      <c r="C228" s="17"/>
      <c r="D228" s="23"/>
      <c r="I228" s="24"/>
    </row>
    <row r="229" spans="2:9" s="16" customFormat="1">
      <c r="B229" s="22"/>
      <c r="C229" s="17"/>
      <c r="D229" s="23"/>
      <c r="I229" s="24"/>
    </row>
    <row r="230" spans="2:9" s="16" customFormat="1">
      <c r="B230" s="22"/>
      <c r="C230" s="17"/>
      <c r="D230" s="23"/>
      <c r="I230" s="24"/>
    </row>
    <row r="231" spans="2:9" s="16" customFormat="1">
      <c r="B231" s="22"/>
      <c r="C231" s="17"/>
      <c r="D231" s="23"/>
      <c r="I231" s="24"/>
    </row>
    <row r="232" spans="2:9" s="16" customFormat="1">
      <c r="B232" s="22"/>
      <c r="C232" s="17"/>
      <c r="D232" s="23"/>
      <c r="I232" s="24"/>
    </row>
    <row r="233" spans="2:9" s="16" customFormat="1">
      <c r="B233" s="22"/>
      <c r="C233" s="17"/>
      <c r="D233" s="23"/>
      <c r="I233" s="24"/>
    </row>
    <row r="234" spans="2:9" s="16" customFormat="1">
      <c r="B234" s="22"/>
      <c r="C234" s="17"/>
      <c r="D234" s="23"/>
      <c r="I234" s="24"/>
    </row>
    <row r="235" spans="2:9" s="16" customFormat="1">
      <c r="B235" s="22"/>
      <c r="C235" s="17"/>
      <c r="D235" s="23"/>
      <c r="I235" s="24"/>
    </row>
    <row r="236" spans="2:9" s="16" customFormat="1">
      <c r="B236" s="22"/>
      <c r="C236" s="17"/>
      <c r="D236" s="23"/>
      <c r="I236" s="24"/>
    </row>
    <row r="237" spans="2:9" s="16" customFormat="1">
      <c r="B237" s="22"/>
      <c r="C237" s="17"/>
      <c r="D237" s="23"/>
      <c r="I237" s="24"/>
    </row>
    <row r="238" spans="2:9" s="16" customFormat="1">
      <c r="B238" s="22"/>
      <c r="C238" s="17"/>
      <c r="D238" s="23"/>
      <c r="I238" s="24"/>
    </row>
    <row r="239" spans="2:9" s="16" customFormat="1">
      <c r="B239" s="22"/>
      <c r="C239" s="17"/>
      <c r="D239" s="23"/>
      <c r="I239" s="24"/>
    </row>
    <row r="240" spans="2:9" s="16" customFormat="1">
      <c r="B240" s="22"/>
      <c r="C240" s="17"/>
      <c r="D240" s="23"/>
      <c r="I240" s="24"/>
    </row>
    <row r="241" spans="2:9" s="16" customFormat="1">
      <c r="B241" s="22"/>
      <c r="C241" s="17"/>
      <c r="D241" s="23"/>
      <c r="I241" s="24"/>
    </row>
  </sheetData>
  <mergeCells count="2">
    <mergeCell ref="A1:I1"/>
    <mergeCell ref="E2:H2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2"/>
  <sheetViews>
    <sheetView workbookViewId="0">
      <selection activeCell="A12" sqref="A12"/>
    </sheetView>
  </sheetViews>
  <sheetFormatPr defaultColWidth="9" defaultRowHeight="13.5"/>
  <sheetData>
    <row r="1" spans="1:1" ht="14.25">
      <c r="A1" s="1" t="s">
        <v>12</v>
      </c>
    </row>
    <row r="2" spans="1:1" ht="14.25">
      <c r="A2" s="1" t="s">
        <v>15</v>
      </c>
    </row>
    <row r="3" spans="1:1" ht="14.25">
      <c r="A3" s="2" t="s">
        <v>17</v>
      </c>
    </row>
    <row r="4" spans="1:1" ht="14.25">
      <c r="A4" s="1" t="s">
        <v>19</v>
      </c>
    </row>
    <row r="5" spans="1:1" ht="14.25">
      <c r="A5" s="2" t="s">
        <v>20</v>
      </c>
    </row>
    <row r="6" spans="1:1" ht="14.25">
      <c r="A6" s="2" t="s">
        <v>21</v>
      </c>
    </row>
    <row r="7" spans="1:1" ht="14.25">
      <c r="A7" s="2" t="s">
        <v>23</v>
      </c>
    </row>
    <row r="8" spans="1:1" ht="14.25">
      <c r="A8" s="1" t="s">
        <v>24</v>
      </c>
    </row>
    <row r="9" spans="1:1" ht="14.25">
      <c r="A9" s="1" t="s">
        <v>26</v>
      </c>
    </row>
    <row r="10" spans="1:1" ht="14.25">
      <c r="A10" s="1" t="s">
        <v>27</v>
      </c>
    </row>
    <row r="11" spans="1:1" ht="14.25">
      <c r="A11" s="1" t="s">
        <v>29</v>
      </c>
    </row>
    <row r="12" spans="1:1" ht="14.25">
      <c r="A12" s="3" t="s">
        <v>30</v>
      </c>
    </row>
    <row r="13" spans="1:1" ht="14.25">
      <c r="A13" s="1" t="s">
        <v>31</v>
      </c>
    </row>
    <row r="14" spans="1:1" ht="14.25">
      <c r="A14" s="1" t="s">
        <v>33</v>
      </c>
    </row>
    <row r="15" spans="1:1" ht="14.25">
      <c r="A15" s="2" t="s">
        <v>34</v>
      </c>
    </row>
    <row r="16" spans="1:1" ht="14.25">
      <c r="A16" s="1" t="s">
        <v>36</v>
      </c>
    </row>
    <row r="17" spans="1:1" ht="14.25">
      <c r="A17" s="1" t="s">
        <v>37</v>
      </c>
    </row>
    <row r="18" spans="1:1" ht="14.25">
      <c r="A18" s="1" t="s">
        <v>38</v>
      </c>
    </row>
    <row r="19" spans="1:1" ht="14.25">
      <c r="A19" s="1" t="s">
        <v>40</v>
      </c>
    </row>
    <row r="20" spans="1:1" ht="14.25">
      <c r="A20" s="1" t="s">
        <v>41</v>
      </c>
    </row>
    <row r="21" spans="1:1" ht="14.25">
      <c r="A21" s="4" t="s">
        <v>42</v>
      </c>
    </row>
    <row r="22" spans="1:1" ht="14.25">
      <c r="A22" s="4" t="s">
        <v>44</v>
      </c>
    </row>
    <row r="23" spans="1:1" ht="14.25">
      <c r="A23" s="4" t="s">
        <v>45</v>
      </c>
    </row>
    <row r="24" spans="1:1" ht="14.25">
      <c r="A24" s="1" t="s">
        <v>46</v>
      </c>
    </row>
    <row r="25" spans="1:1" ht="14.25">
      <c r="A25" s="2" t="s">
        <v>47</v>
      </c>
    </row>
    <row r="26" spans="1:1" ht="14.25">
      <c r="A26" s="2" t="s">
        <v>49</v>
      </c>
    </row>
    <row r="27" spans="1:1" ht="14.25">
      <c r="A27" s="2" t="s">
        <v>50</v>
      </c>
    </row>
    <row r="28" spans="1:1" ht="14.25">
      <c r="A28" s="2" t="s">
        <v>51</v>
      </c>
    </row>
    <row r="29" spans="1:1" ht="14.25">
      <c r="A29" s="2" t="s">
        <v>52</v>
      </c>
    </row>
    <row r="30" spans="1:1" ht="14.25">
      <c r="A30" s="2" t="s">
        <v>54</v>
      </c>
    </row>
    <row r="31" spans="1:1" ht="14.25">
      <c r="A31" s="5" t="s">
        <v>56</v>
      </c>
    </row>
    <row r="32" spans="1:1" ht="14.25">
      <c r="A32" s="1" t="s">
        <v>58</v>
      </c>
    </row>
    <row r="33" spans="1:1" ht="14.25">
      <c r="A33" s="1" t="s">
        <v>60</v>
      </c>
    </row>
    <row r="34" spans="1:1" ht="14.25">
      <c r="A34" s="1" t="s">
        <v>61</v>
      </c>
    </row>
    <row r="35" spans="1:1" ht="14.25">
      <c r="A35" s="1" t="s">
        <v>62</v>
      </c>
    </row>
    <row r="36" spans="1:1" ht="14.25">
      <c r="A36" s="1" t="s">
        <v>63</v>
      </c>
    </row>
    <row r="37" spans="1:1" ht="14.25">
      <c r="A37" s="1" t="s">
        <v>64</v>
      </c>
    </row>
    <row r="38" spans="1:1" ht="14.25">
      <c r="A38" s="2" t="s">
        <v>65</v>
      </c>
    </row>
    <row r="39" spans="1:1" ht="14.25">
      <c r="A39" s="2" t="s">
        <v>66</v>
      </c>
    </row>
    <row r="40" spans="1:1" ht="14.25">
      <c r="A40" s="3" t="s">
        <v>67</v>
      </c>
    </row>
    <row r="41" spans="1:1" ht="14.25">
      <c r="A41" s="4" t="s">
        <v>68</v>
      </c>
    </row>
    <row r="42" spans="1:1" ht="14.25">
      <c r="A42" s="2" t="s">
        <v>69</v>
      </c>
    </row>
    <row r="43" spans="1:1" ht="14.25">
      <c r="A43" s="2" t="s">
        <v>70</v>
      </c>
    </row>
    <row r="44" spans="1:1" ht="14.25">
      <c r="A44" s="1" t="s">
        <v>71</v>
      </c>
    </row>
    <row r="45" spans="1:1" ht="14.25">
      <c r="A45" s="1" t="s">
        <v>72</v>
      </c>
    </row>
    <row r="46" spans="1:1" ht="14.25">
      <c r="A46" s="2" t="s">
        <v>73</v>
      </c>
    </row>
    <row r="47" spans="1:1" ht="14.25">
      <c r="A47" s="6" t="s">
        <v>74</v>
      </c>
    </row>
    <row r="48" spans="1:1" ht="14.25">
      <c r="A48" s="7" t="s">
        <v>76</v>
      </c>
    </row>
    <row r="49" spans="1:1" ht="14.25">
      <c r="A49" s="7" t="s">
        <v>78</v>
      </c>
    </row>
    <row r="50" spans="1:1" ht="14.25">
      <c r="A50" s="7" t="s">
        <v>79</v>
      </c>
    </row>
    <row r="51" spans="1:1" ht="14.25">
      <c r="A51" s="7" t="s">
        <v>80</v>
      </c>
    </row>
    <row r="52" spans="1:1" ht="14.25">
      <c r="A52" s="7" t="s">
        <v>81</v>
      </c>
    </row>
    <row r="53" spans="1:1" ht="14.25">
      <c r="A53" s="7" t="s">
        <v>83</v>
      </c>
    </row>
    <row r="54" spans="1:1" ht="14.25">
      <c r="A54" s="7" t="s">
        <v>84</v>
      </c>
    </row>
    <row r="55" spans="1:1" ht="14.25">
      <c r="A55" s="8" t="s">
        <v>86</v>
      </c>
    </row>
    <row r="56" spans="1:1" ht="14.25">
      <c r="A56" s="7" t="s">
        <v>87</v>
      </c>
    </row>
    <row r="57" spans="1:1" ht="14.25">
      <c r="A57" s="7" t="s">
        <v>89</v>
      </c>
    </row>
    <row r="58" spans="1:1" ht="14.25">
      <c r="A58" s="9" t="s">
        <v>90</v>
      </c>
    </row>
    <row r="59" spans="1:1" ht="14.25">
      <c r="A59" s="1" t="s">
        <v>92</v>
      </c>
    </row>
    <row r="60" spans="1:1" ht="14.25">
      <c r="A60" s="10" t="s">
        <v>94</v>
      </c>
    </row>
    <row r="61" spans="1:1" ht="14.25">
      <c r="A61" s="11" t="s">
        <v>95</v>
      </c>
    </row>
    <row r="62" spans="1:1" ht="14.25">
      <c r="A62" s="10" t="s">
        <v>96</v>
      </c>
    </row>
    <row r="63" spans="1:1" ht="14.25">
      <c r="A63" s="10" t="s">
        <v>97</v>
      </c>
    </row>
    <row r="64" spans="1:1" ht="14.25">
      <c r="A64" s="12" t="s">
        <v>99</v>
      </c>
    </row>
    <row r="65" spans="1:1" ht="14.25">
      <c r="A65" s="13" t="s">
        <v>101</v>
      </c>
    </row>
    <row r="66" spans="1:1" ht="14.25">
      <c r="A66" s="10" t="s">
        <v>103</v>
      </c>
    </row>
    <row r="67" spans="1:1" ht="14.25">
      <c r="A67" s="10" t="s">
        <v>104</v>
      </c>
    </row>
    <row r="68" spans="1:1" ht="14.25">
      <c r="A68" s="12" t="s">
        <v>106</v>
      </c>
    </row>
    <row r="69" spans="1:1" ht="14.25">
      <c r="A69" s="12" t="s">
        <v>108</v>
      </c>
    </row>
    <row r="70" spans="1:1" ht="14.25">
      <c r="A70" s="12" t="s">
        <v>110</v>
      </c>
    </row>
    <row r="71" spans="1:1" ht="14.25">
      <c r="A71" s="14" t="s">
        <v>112</v>
      </c>
    </row>
    <row r="72" spans="1:1" ht="14.25">
      <c r="A72" s="15" t="s">
        <v>113</v>
      </c>
    </row>
  </sheetData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2022-04-13T00:51:00Z</dcterms:created>
  <dcterms:modified xsi:type="dcterms:W3CDTF">2022-12-26T07:59:19Z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3D947FD9D426470FACE5E69C88B5D3CB</vt:lpwstr>
  </property>
  <property fmtid="{D5CDD505-2E9C-101B-9397-08002B2CF9AE}" pid="3" name="KSOProductBuildVer">
    <vt:lpwstr>2052-11.1.0.12980</vt:lpwstr>
  </property>
</Properties>
</file>