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D:\萨仁文件\9.三务公开\财务公开\"/>
    </mc:Choice>
  </mc:AlternateContent>
  <xr:revisionPtr revIDLastSave="0" documentId="13_ncr:1_{D5FB4085-6B80-43C4-91EF-2B9D28BE654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附件3-1" sheetId="5" r:id="rId1"/>
    <sheet name="附件3-2" sheetId="6" r:id="rId2"/>
    <sheet name="附件3-4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C33" i="5" l="1"/>
  <c r="D33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C24" i="6"/>
  <c r="D24" i="6"/>
  <c r="F5" i="8"/>
  <c r="F6" i="8"/>
  <c r="F7" i="8"/>
  <c r="F8" i="8"/>
  <c r="F9" i="8"/>
  <c r="C10" i="8"/>
  <c r="D10" i="8"/>
  <c r="F10" i="8" l="1"/>
  <c r="F24" i="6"/>
</calcChain>
</file>

<file path=xl/sharedStrings.xml><?xml version="1.0" encoding="utf-8"?>
<sst xmlns="http://schemas.openxmlformats.org/spreadsheetml/2006/main" count="87" uniqueCount="50">
  <si>
    <t>当海嘎查</t>
  </si>
  <si>
    <t>兴隆村</t>
  </si>
  <si>
    <t>四合福村</t>
  </si>
  <si>
    <t>四方地村</t>
  </si>
  <si>
    <t>太平屯村</t>
  </si>
  <si>
    <t>辣椒铺子嘎查</t>
  </si>
  <si>
    <t>图力格嘎查</t>
  </si>
  <si>
    <t>斯布呼勒敖包嘎查</t>
  </si>
  <si>
    <t>永安村</t>
  </si>
  <si>
    <t>大段嘎查</t>
  </si>
  <si>
    <t>清河村</t>
  </si>
  <si>
    <t>乌兰艾勒嘎查</t>
  </si>
  <si>
    <t>福兴村</t>
  </si>
  <si>
    <t>丰胜村</t>
  </si>
  <si>
    <t>公益村</t>
  </si>
  <si>
    <t>三合村</t>
  </si>
  <si>
    <t>保安村</t>
  </si>
  <si>
    <t>南大德号嘎查</t>
  </si>
  <si>
    <t>北大德号村</t>
  </si>
  <si>
    <t>萨仁阿日嘎查</t>
  </si>
  <si>
    <t>新义村</t>
  </si>
  <si>
    <t>落僧筒嘎查</t>
  </si>
  <si>
    <t>包德日干图村</t>
  </si>
  <si>
    <t>明仁嘎查</t>
  </si>
  <si>
    <t>博勒梯嘎查</t>
  </si>
  <si>
    <t>包特高营子嘎查</t>
  </si>
  <si>
    <t>巴日嘎斯台嘎查</t>
  </si>
  <si>
    <t>明仁各小区</t>
  </si>
  <si>
    <t>附件3-2</t>
  </si>
  <si>
    <t>合计</t>
  </si>
  <si>
    <t>嘎查村</t>
    <phoneticPr fontId="1" type="noConversion"/>
  </si>
  <si>
    <t>补贴标准（元/亩）</t>
    <phoneticPr fontId="1" type="noConversion"/>
  </si>
  <si>
    <r>
      <rPr>
        <sz val="14"/>
        <color indexed="8"/>
        <rFont val="黑体"/>
        <family val="3"/>
        <charset val="134"/>
      </rPr>
      <t>序号</t>
    </r>
  </si>
  <si>
    <r>
      <rPr>
        <sz val="14"/>
        <color indexed="8"/>
        <rFont val="黑体"/>
        <family val="3"/>
        <charset val="134"/>
      </rPr>
      <t>户数</t>
    </r>
  </si>
  <si>
    <r>
      <rPr>
        <sz val="14"/>
        <color indexed="8"/>
        <rFont val="黑体"/>
        <family val="3"/>
        <charset val="134"/>
      </rPr>
      <t>种植面积（亩）</t>
    </r>
  </si>
  <si>
    <r>
      <rPr>
        <sz val="14"/>
        <color indexed="8"/>
        <rFont val="黑体"/>
        <family val="3"/>
        <charset val="134"/>
      </rPr>
      <t>补贴金额（元）</t>
    </r>
  </si>
  <si>
    <t>苏木乡镇（场）：明仁苏木</t>
    <phoneticPr fontId="1" type="noConversion"/>
  </si>
  <si>
    <t>主要领导：                      填表人：                 联系电话：</t>
    <phoneticPr fontId="1" type="noConversion"/>
  </si>
  <si>
    <t>主要领导：            填表人：           联系电话：</t>
    <phoneticPr fontId="1" type="noConversion"/>
  </si>
  <si>
    <r>
      <t>附件</t>
    </r>
    <r>
      <rPr>
        <sz val="14"/>
        <color indexed="8"/>
        <rFont val="仿宋"/>
        <family val="3"/>
        <charset val="134"/>
      </rPr>
      <t>3-1</t>
    </r>
  </si>
  <si>
    <t>补贴标准（元/亩）</t>
    <phoneticPr fontId="1" type="noConversion"/>
  </si>
  <si>
    <t>嘎查村</t>
    <phoneticPr fontId="1" type="noConversion"/>
  </si>
  <si>
    <t>合计</t>
    <phoneticPr fontId="1" type="noConversion"/>
  </si>
  <si>
    <t>填报时间：2022年10月20日</t>
    <phoneticPr fontId="1" type="noConversion"/>
  </si>
  <si>
    <t xml:space="preserve"> 填报时间：2022年10月20日</t>
    <phoneticPr fontId="1" type="noConversion"/>
  </si>
  <si>
    <t>附件 3-4</t>
    <phoneticPr fontId="1" type="noConversion"/>
  </si>
  <si>
    <t>奈曼旗2022年大豆玉米带状复合种植情况汇总表</t>
    <phoneticPr fontId="1" type="noConversion"/>
  </si>
  <si>
    <t>补贴标准
（元/亩）</t>
    <phoneticPr fontId="1" type="noConversion"/>
  </si>
  <si>
    <t>奈曼旗2022年合法玉米种植情况汇总表</t>
    <phoneticPr fontId="1" type="noConversion"/>
  </si>
  <si>
    <t>奈曼旗2022年合法大豆种植情况汇总表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</si>
</sst>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 x14ac:knownFonts="1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b/>
      <sz val="22"/>
      <color indexed="8"/>
      <name val="宋体"/>
      <family val="3"/>
      <charset val="134"/>
    </font>
    <font>
      <sz val="12"/>
      <name val="华文仿宋"/>
      <family val="3"/>
      <charset val="134"/>
    </font>
    <font>
      <sz val="14"/>
      <color rgb="FF131313"/>
      <name val="华文仿宋"/>
      <family val="3"/>
      <charset val="134"/>
    </font>
    <font>
      <sz val="12"/>
      <color rgb="FF000000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4"/>
      <color rgb="FF000000"/>
      <name val="华文仿宋"/>
      <family val="3"/>
      <charset val="134"/>
    </font>
    <font>
      <sz val="14"/>
      <name val="华文仿宋"/>
      <family val="3"/>
      <charset val="134"/>
    </font>
    <font>
      <sz val="14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color rgb="FF000000"/>
      <name val="黑体"/>
      <family val="3"/>
      <charset val="134"/>
    </font>
    <font>
      <sz val="10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b/>
      <sz val="2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176" fontId="7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6" fillId="0" borderId="3" xfId="1" applyFont="1" applyBorder="1" applyAlignment="1">
      <alignment horizontal="right" vertical="center" wrapText="1"/>
    </xf>
    <xf numFmtId="0" fontId="16" fillId="0" borderId="1" xfId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2" fontId="16" fillId="0" borderId="3" xfId="1" applyNumberFormat="1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right" vertical="center" wrapText="1"/>
    </xf>
    <xf numFmtId="2" fontId="16" fillId="0" borderId="4" xfId="2" applyNumberFormat="1" applyFont="1" applyBorder="1" applyAlignment="1">
      <alignment horizontal="right" vertical="center" wrapText="1"/>
    </xf>
    <xf numFmtId="2" fontId="16" fillId="0" borderId="4" xfId="0" applyNumberFormat="1" applyFont="1" applyBorder="1" applyAlignment="1">
      <alignment horizontal="right" vertical="center" wrapText="1"/>
    </xf>
    <xf numFmtId="2" fontId="16" fillId="0" borderId="1" xfId="1" applyNumberFormat="1" applyFont="1" applyBorder="1" applyAlignment="1">
      <alignment horizontal="right" vertical="center" wrapText="1"/>
    </xf>
    <xf numFmtId="176" fontId="14" fillId="0" borderId="0" xfId="1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0" fillId="0" borderId="9" xfId="1" applyFont="1" applyBorder="1" applyAlignment="1">
      <alignment horizontal="left" vertical="center"/>
    </xf>
    <xf numFmtId="0" fontId="20" fillId="0" borderId="0" xfId="1" applyFont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176" fontId="21" fillId="0" borderId="0" xfId="1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6" fillId="0" borderId="8" xfId="1" applyFont="1" applyBorder="1" applyAlignment="1">
      <alignment horizontal="left" vertical="center"/>
    </xf>
    <xf numFmtId="176" fontId="6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176" fontId="18" fillId="0" borderId="8" xfId="1" applyNumberFormat="1" applyFont="1" applyBorder="1" applyAlignment="1">
      <alignment horizontal="right" vertical="center"/>
    </xf>
    <xf numFmtId="0" fontId="18" fillId="0" borderId="8" xfId="1" applyFont="1" applyBorder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workbookViewId="0">
      <selection activeCell="H16" sqref="H16"/>
    </sheetView>
  </sheetViews>
  <sheetFormatPr defaultColWidth="9" defaultRowHeight="21" customHeight="1" x14ac:dyDescent="0.25"/>
  <cols>
    <col min="1" max="1" width="9.09765625" style="22" customWidth="1"/>
    <col min="2" max="2" width="17.3984375" style="22" customWidth="1"/>
    <col min="3" max="3" width="13.3984375" style="22" customWidth="1"/>
    <col min="4" max="4" width="15" style="22" customWidth="1"/>
    <col min="5" max="5" width="14.69921875" style="22" customWidth="1"/>
    <col min="6" max="6" width="12.59765625" style="22" customWidth="1"/>
    <col min="7" max="16384" width="9" style="22"/>
  </cols>
  <sheetData>
    <row r="1" spans="1:6" ht="21" customHeight="1" x14ac:dyDescent="0.25">
      <c r="A1" s="37" t="s">
        <v>39</v>
      </c>
      <c r="B1" s="37"/>
      <c r="C1" s="18"/>
      <c r="D1" s="18"/>
      <c r="E1" s="18"/>
      <c r="F1" s="18"/>
    </row>
    <row r="2" spans="1:6" ht="36" customHeight="1" x14ac:dyDescent="0.25">
      <c r="A2" s="38" t="s">
        <v>48</v>
      </c>
      <c r="B2" s="39"/>
      <c r="C2" s="39"/>
      <c r="D2" s="39"/>
      <c r="E2" s="39"/>
      <c r="F2" s="39"/>
    </row>
    <row r="3" spans="1:6" ht="21" customHeight="1" x14ac:dyDescent="0.25">
      <c r="A3" s="41" t="s">
        <v>36</v>
      </c>
      <c r="B3" s="41"/>
      <c r="C3" s="41"/>
      <c r="D3" s="42" t="s">
        <v>43</v>
      </c>
      <c r="E3" s="42"/>
      <c r="F3" s="42"/>
    </row>
    <row r="4" spans="1:6" ht="43.5" customHeight="1" x14ac:dyDescent="0.25">
      <c r="A4" s="25" t="s">
        <v>32</v>
      </c>
      <c r="B4" s="26" t="s">
        <v>41</v>
      </c>
      <c r="C4" s="25" t="s">
        <v>33</v>
      </c>
      <c r="D4" s="25" t="s">
        <v>34</v>
      </c>
      <c r="E4" s="26" t="s">
        <v>40</v>
      </c>
      <c r="F4" s="10" t="s">
        <v>35</v>
      </c>
    </row>
    <row r="5" spans="1:6" ht="21" customHeight="1" x14ac:dyDescent="0.25">
      <c r="A5" s="16">
        <v>1</v>
      </c>
      <c r="B5" s="16" t="s">
        <v>0</v>
      </c>
      <c r="C5" s="19">
        <v>161</v>
      </c>
      <c r="D5" s="27">
        <v>4811.71</v>
      </c>
      <c r="E5" s="19">
        <v>46.58</v>
      </c>
      <c r="F5" s="33">
        <v>224129.72</v>
      </c>
    </row>
    <row r="6" spans="1:6" ht="21" customHeight="1" x14ac:dyDescent="0.25">
      <c r="A6" s="16">
        <v>2</v>
      </c>
      <c r="B6" s="16" t="s">
        <v>1</v>
      </c>
      <c r="C6" s="19">
        <v>546</v>
      </c>
      <c r="D6" s="27">
        <v>10557.27</v>
      </c>
      <c r="E6" s="19">
        <v>46.58</v>
      </c>
      <c r="F6" s="33">
        <v>491757.41</v>
      </c>
    </row>
    <row r="7" spans="1:6" ht="21" customHeight="1" x14ac:dyDescent="0.25">
      <c r="A7" s="16">
        <v>3</v>
      </c>
      <c r="B7" s="16" t="s">
        <v>2</v>
      </c>
      <c r="C7" s="19">
        <v>326</v>
      </c>
      <c r="D7" s="27">
        <v>6560.66</v>
      </c>
      <c r="E7" s="19">
        <v>46.58</v>
      </c>
      <c r="F7" s="33">
        <v>305595.46999999997</v>
      </c>
    </row>
    <row r="8" spans="1:6" ht="21" customHeight="1" x14ac:dyDescent="0.25">
      <c r="A8" s="16">
        <v>4</v>
      </c>
      <c r="B8" s="16" t="s">
        <v>3</v>
      </c>
      <c r="C8" s="19">
        <v>242</v>
      </c>
      <c r="D8" s="27">
        <v>3073.79</v>
      </c>
      <c r="E8" s="19">
        <v>46.58</v>
      </c>
      <c r="F8" s="33">
        <v>143177.38</v>
      </c>
    </row>
    <row r="9" spans="1:6" ht="21" customHeight="1" x14ac:dyDescent="0.25">
      <c r="A9" s="16">
        <v>5</v>
      </c>
      <c r="B9" s="16" t="s">
        <v>4</v>
      </c>
      <c r="C9" s="19">
        <v>321</v>
      </c>
      <c r="D9" s="27">
        <v>7054.84</v>
      </c>
      <c r="E9" s="19">
        <v>46.58</v>
      </c>
      <c r="F9" s="33">
        <v>330710.73</v>
      </c>
    </row>
    <row r="10" spans="1:6" ht="21" customHeight="1" x14ac:dyDescent="0.25">
      <c r="A10" s="16">
        <v>6</v>
      </c>
      <c r="B10" s="16" t="s">
        <v>5</v>
      </c>
      <c r="C10" s="21">
        <v>156</v>
      </c>
      <c r="D10" s="28">
        <v>3454.76</v>
      </c>
      <c r="E10" s="19">
        <v>46.58</v>
      </c>
      <c r="F10" s="33">
        <v>160922.85999999999</v>
      </c>
    </row>
    <row r="11" spans="1:6" ht="21" customHeight="1" x14ac:dyDescent="0.25">
      <c r="A11" s="16">
        <v>7</v>
      </c>
      <c r="B11" s="16" t="s">
        <v>6</v>
      </c>
      <c r="C11" s="19">
        <v>168</v>
      </c>
      <c r="D11" s="27">
        <v>6949.78</v>
      </c>
      <c r="E11" s="19">
        <v>46.58</v>
      </c>
      <c r="F11" s="33">
        <v>323802.82</v>
      </c>
    </row>
    <row r="12" spans="1:6" ht="21" customHeight="1" x14ac:dyDescent="0.25">
      <c r="A12" s="16">
        <v>8</v>
      </c>
      <c r="B12" s="16" t="s">
        <v>7</v>
      </c>
      <c r="C12" s="19">
        <v>182</v>
      </c>
      <c r="D12" s="29">
        <v>9143.34</v>
      </c>
      <c r="E12" s="19">
        <v>46.58</v>
      </c>
      <c r="F12" s="33">
        <v>426079.64999999997</v>
      </c>
    </row>
    <row r="13" spans="1:6" ht="21" customHeight="1" x14ac:dyDescent="0.25">
      <c r="A13" s="16">
        <v>9</v>
      </c>
      <c r="B13" s="16" t="s">
        <v>8</v>
      </c>
      <c r="C13" s="19">
        <v>210</v>
      </c>
      <c r="D13" s="27">
        <v>4620</v>
      </c>
      <c r="E13" s="19">
        <v>46.58</v>
      </c>
      <c r="F13" s="33">
        <v>213103.5</v>
      </c>
    </row>
    <row r="14" spans="1:6" ht="21" customHeight="1" x14ac:dyDescent="0.25">
      <c r="A14" s="16">
        <v>10</v>
      </c>
      <c r="B14" s="16" t="s">
        <v>9</v>
      </c>
      <c r="C14" s="19">
        <v>124</v>
      </c>
      <c r="D14" s="27">
        <v>2788.19</v>
      </c>
      <c r="E14" s="19">
        <v>46.58</v>
      </c>
      <c r="F14" s="33">
        <v>129873.89</v>
      </c>
    </row>
    <row r="15" spans="1:6" ht="21" customHeight="1" x14ac:dyDescent="0.25">
      <c r="A15" s="16">
        <v>11</v>
      </c>
      <c r="B15" s="16" t="s">
        <v>10</v>
      </c>
      <c r="C15" s="19">
        <v>421</v>
      </c>
      <c r="D15" s="27">
        <v>9733.4599999999991</v>
      </c>
      <c r="E15" s="19">
        <v>46.58</v>
      </c>
      <c r="F15" s="33">
        <v>453384.63</v>
      </c>
    </row>
    <row r="16" spans="1:6" ht="21" customHeight="1" x14ac:dyDescent="0.25">
      <c r="A16" s="16">
        <v>12</v>
      </c>
      <c r="B16" s="16" t="s">
        <v>11</v>
      </c>
      <c r="C16" s="19">
        <v>176</v>
      </c>
      <c r="D16" s="30">
        <v>9563.0499999999993</v>
      </c>
      <c r="E16" s="19">
        <v>46.58</v>
      </c>
      <c r="F16" s="33">
        <v>445638.13</v>
      </c>
    </row>
    <row r="17" spans="1:6" ht="21" customHeight="1" x14ac:dyDescent="0.25">
      <c r="A17" s="16">
        <v>13</v>
      </c>
      <c r="B17" s="16" t="s">
        <v>12</v>
      </c>
      <c r="C17" s="19">
        <v>247</v>
      </c>
      <c r="D17" s="31">
        <v>4161.95</v>
      </c>
      <c r="E17" s="19">
        <v>46.58</v>
      </c>
      <c r="F17" s="33">
        <v>193863.79</v>
      </c>
    </row>
    <row r="18" spans="1:6" ht="21" customHeight="1" x14ac:dyDescent="0.25">
      <c r="A18" s="16">
        <v>14</v>
      </c>
      <c r="B18" s="16" t="s">
        <v>13</v>
      </c>
      <c r="C18" s="19">
        <v>220</v>
      </c>
      <c r="D18" s="27">
        <v>3822.88</v>
      </c>
      <c r="E18" s="19">
        <v>46.58</v>
      </c>
      <c r="F18" s="33">
        <v>178069.7</v>
      </c>
    </row>
    <row r="19" spans="1:6" ht="21" customHeight="1" x14ac:dyDescent="0.25">
      <c r="A19" s="16">
        <v>15</v>
      </c>
      <c r="B19" s="16" t="s">
        <v>14</v>
      </c>
      <c r="C19" s="19">
        <v>517</v>
      </c>
      <c r="D19" s="27">
        <v>8271.48</v>
      </c>
      <c r="E19" s="19">
        <v>46.58</v>
      </c>
      <c r="F19" s="33">
        <v>385285.7</v>
      </c>
    </row>
    <row r="20" spans="1:6" ht="21" customHeight="1" x14ac:dyDescent="0.25">
      <c r="A20" s="16">
        <v>16</v>
      </c>
      <c r="B20" s="16" t="s">
        <v>15</v>
      </c>
      <c r="C20" s="19">
        <v>286</v>
      </c>
      <c r="D20" s="32">
        <v>6025.8199999999943</v>
      </c>
      <c r="E20" s="19">
        <v>46.58</v>
      </c>
      <c r="F20" s="33">
        <v>280682.65000000002</v>
      </c>
    </row>
    <row r="21" spans="1:6" ht="21" customHeight="1" x14ac:dyDescent="0.25">
      <c r="A21" s="16">
        <v>17</v>
      </c>
      <c r="B21" s="16" t="s">
        <v>16</v>
      </c>
      <c r="C21" s="19">
        <v>207</v>
      </c>
      <c r="D21" s="27">
        <v>5182.2299999999996</v>
      </c>
      <c r="E21" s="19">
        <v>46.58</v>
      </c>
      <c r="F21" s="33">
        <v>241388.34</v>
      </c>
    </row>
    <row r="22" spans="1:6" ht="21" customHeight="1" x14ac:dyDescent="0.25">
      <c r="A22" s="16">
        <v>18</v>
      </c>
      <c r="B22" s="16" t="s">
        <v>17</v>
      </c>
      <c r="C22" s="19">
        <v>286</v>
      </c>
      <c r="D22" s="27">
        <v>4335.58</v>
      </c>
      <c r="E22" s="19">
        <v>46.58</v>
      </c>
      <c r="F22" s="33">
        <v>201965.72</v>
      </c>
    </row>
    <row r="23" spans="1:6" ht="21" customHeight="1" x14ac:dyDescent="0.25">
      <c r="A23" s="16">
        <v>19</v>
      </c>
      <c r="B23" s="16" t="s">
        <v>18</v>
      </c>
      <c r="C23" s="19">
        <v>231</v>
      </c>
      <c r="D23" s="27">
        <v>5046.79</v>
      </c>
      <c r="E23" s="19">
        <v>46.58</v>
      </c>
      <c r="F23" s="33">
        <v>235079.54</v>
      </c>
    </row>
    <row r="24" spans="1:6" ht="21" customHeight="1" x14ac:dyDescent="0.25">
      <c r="A24" s="16">
        <v>20</v>
      </c>
      <c r="B24" s="16" t="s">
        <v>19</v>
      </c>
      <c r="C24" s="20">
        <v>155</v>
      </c>
      <c r="D24" s="33">
        <v>4169.4399999999996</v>
      </c>
      <c r="E24" s="19">
        <v>46.58</v>
      </c>
      <c r="F24" s="33">
        <v>194212.35</v>
      </c>
    </row>
    <row r="25" spans="1:6" ht="21" customHeight="1" x14ac:dyDescent="0.25">
      <c r="A25" s="16">
        <v>21</v>
      </c>
      <c r="B25" s="16" t="s">
        <v>20</v>
      </c>
      <c r="C25" s="19">
        <v>232</v>
      </c>
      <c r="D25" s="27">
        <v>6208.93</v>
      </c>
      <c r="E25" s="19">
        <v>46.58</v>
      </c>
      <c r="F25" s="33">
        <v>289212.84000000003</v>
      </c>
    </row>
    <row r="26" spans="1:6" ht="21" customHeight="1" x14ac:dyDescent="0.25">
      <c r="A26" s="16">
        <v>22</v>
      </c>
      <c r="B26" s="16" t="s">
        <v>21</v>
      </c>
      <c r="C26" s="19">
        <v>254</v>
      </c>
      <c r="D26" s="27">
        <v>6911.4</v>
      </c>
      <c r="E26" s="19">
        <v>46.58</v>
      </c>
      <c r="F26" s="33">
        <v>321933.09000000003</v>
      </c>
    </row>
    <row r="27" spans="1:6" ht="21" customHeight="1" x14ac:dyDescent="0.25">
      <c r="A27" s="16">
        <v>23</v>
      </c>
      <c r="B27" s="16" t="s">
        <v>22</v>
      </c>
      <c r="C27" s="19">
        <v>454</v>
      </c>
      <c r="D27" s="27">
        <v>9813.2099999999991</v>
      </c>
      <c r="E27" s="19">
        <v>46.58</v>
      </c>
      <c r="F27" s="33">
        <v>457099.37</v>
      </c>
    </row>
    <row r="28" spans="1:6" ht="21" customHeight="1" x14ac:dyDescent="0.25">
      <c r="A28" s="16">
        <v>24</v>
      </c>
      <c r="B28" s="16" t="s">
        <v>23</v>
      </c>
      <c r="C28" s="19">
        <v>330</v>
      </c>
      <c r="D28" s="27">
        <v>4621.22</v>
      </c>
      <c r="E28" s="19">
        <v>46.58</v>
      </c>
      <c r="F28" s="33">
        <v>215256.47</v>
      </c>
    </row>
    <row r="29" spans="1:6" ht="21" customHeight="1" x14ac:dyDescent="0.25">
      <c r="A29" s="16">
        <v>25</v>
      </c>
      <c r="B29" s="23" t="s">
        <v>24</v>
      </c>
      <c r="C29" s="19">
        <v>371</v>
      </c>
      <c r="D29" s="27">
        <v>7955.5</v>
      </c>
      <c r="E29" s="19">
        <v>46.58</v>
      </c>
      <c r="F29" s="29">
        <v>370567.18</v>
      </c>
    </row>
    <row r="30" spans="1:6" ht="21" customHeight="1" x14ac:dyDescent="0.25">
      <c r="A30" s="16">
        <v>26</v>
      </c>
      <c r="B30" s="23" t="s">
        <v>25</v>
      </c>
      <c r="C30" s="19">
        <v>203</v>
      </c>
      <c r="D30" s="27">
        <v>6827.35</v>
      </c>
      <c r="E30" s="19">
        <v>46.58</v>
      </c>
      <c r="F30" s="29">
        <v>318154.53000000003</v>
      </c>
    </row>
    <row r="31" spans="1:6" ht="21" customHeight="1" x14ac:dyDescent="0.25">
      <c r="A31" s="16">
        <v>27</v>
      </c>
      <c r="B31" s="23" t="s">
        <v>26</v>
      </c>
      <c r="C31" s="19">
        <v>192</v>
      </c>
      <c r="D31" s="27">
        <v>2088.8000000000002</v>
      </c>
      <c r="E31" s="19">
        <v>46.58</v>
      </c>
      <c r="F31" s="29">
        <v>97338.08</v>
      </c>
    </row>
    <row r="32" spans="1:6" ht="21" customHeight="1" x14ac:dyDescent="0.25">
      <c r="A32" s="16">
        <v>28</v>
      </c>
      <c r="B32" s="23" t="s">
        <v>27</v>
      </c>
      <c r="C32" s="20">
        <v>89</v>
      </c>
      <c r="D32" s="27">
        <v>15680.2</v>
      </c>
      <c r="E32" s="19">
        <v>46.58</v>
      </c>
      <c r="F32" s="29">
        <v>730383.71</v>
      </c>
    </row>
    <row r="33" spans="1:6" ht="21" customHeight="1" x14ac:dyDescent="0.25">
      <c r="A33" s="43" t="s">
        <v>42</v>
      </c>
      <c r="B33" s="44"/>
      <c r="C33" s="24">
        <f>SUM(C5:C32)</f>
        <v>7307</v>
      </c>
      <c r="D33" s="29">
        <f>SUM(D5:D32)</f>
        <v>179433.62999999998</v>
      </c>
      <c r="E33" s="19">
        <v>46.58</v>
      </c>
      <c r="F33" s="29">
        <f>SUM(F5:F32)</f>
        <v>8358669.2499999991</v>
      </c>
    </row>
    <row r="34" spans="1:6" ht="21" customHeight="1" x14ac:dyDescent="0.25">
      <c r="A34" s="40" t="s">
        <v>38</v>
      </c>
      <c r="B34" s="40"/>
      <c r="C34" s="40"/>
      <c r="D34" s="40"/>
      <c r="E34" s="40"/>
      <c r="F34" s="40"/>
    </row>
  </sheetData>
  <mergeCells count="6">
    <mergeCell ref="A1:B1"/>
    <mergeCell ref="A2:F2"/>
    <mergeCell ref="A34:F34"/>
    <mergeCell ref="A3:C3"/>
    <mergeCell ref="D3:F3"/>
    <mergeCell ref="A33:B33"/>
  </mergeCells>
  <phoneticPr fontId="1" type="noConversion"/>
  <pageMargins left="0.7" right="0.51180555555555551" top="0.35416666666666669" bottom="0.3541666666666666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workbookViewId="0">
      <selection activeCell="I11" sqref="I11"/>
    </sheetView>
  </sheetViews>
  <sheetFormatPr defaultColWidth="9" defaultRowHeight="23.25" customHeight="1" x14ac:dyDescent="0.25"/>
  <cols>
    <col min="1" max="1" width="10.69921875" style="5" customWidth="1"/>
    <col min="2" max="2" width="21.3984375" style="5" customWidth="1"/>
    <col min="3" max="3" width="7.59765625" style="5" customWidth="1"/>
    <col min="4" max="4" width="11.3984375" style="5" customWidth="1"/>
    <col min="5" max="5" width="15.5" style="6" customWidth="1"/>
    <col min="6" max="6" width="15.19921875" style="6" customWidth="1"/>
    <col min="7" max="16384" width="9" style="5"/>
  </cols>
  <sheetData>
    <row r="1" spans="1:6" ht="23.25" customHeight="1" x14ac:dyDescent="0.25">
      <c r="A1" s="45" t="s">
        <v>28</v>
      </c>
      <c r="B1" s="45"/>
      <c r="C1" s="3"/>
      <c r="D1" s="3"/>
      <c r="E1" s="4"/>
      <c r="F1" s="4"/>
    </row>
    <row r="2" spans="1:6" ht="34.5" customHeight="1" x14ac:dyDescent="0.25">
      <c r="A2" s="38" t="s">
        <v>49</v>
      </c>
      <c r="B2" s="39"/>
      <c r="C2" s="39"/>
      <c r="D2" s="39"/>
      <c r="E2" s="46"/>
      <c r="F2" s="46"/>
    </row>
    <row r="3" spans="1:6" ht="23.25" customHeight="1" x14ac:dyDescent="0.25">
      <c r="A3" s="50" t="s">
        <v>36</v>
      </c>
      <c r="B3" s="50"/>
      <c r="C3" s="50"/>
      <c r="D3" s="51" t="s">
        <v>44</v>
      </c>
      <c r="E3" s="51"/>
      <c r="F3" s="51"/>
    </row>
    <row r="4" spans="1:6" ht="45.75" customHeight="1" x14ac:dyDescent="0.25">
      <c r="A4" s="10" t="s">
        <v>32</v>
      </c>
      <c r="B4" s="11" t="s">
        <v>30</v>
      </c>
      <c r="C4" s="10" t="s">
        <v>33</v>
      </c>
      <c r="D4" s="10" t="s">
        <v>34</v>
      </c>
      <c r="E4" s="12" t="s">
        <v>31</v>
      </c>
      <c r="F4" s="13" t="s">
        <v>35</v>
      </c>
    </row>
    <row r="5" spans="1:6" ht="23.25" customHeight="1" x14ac:dyDescent="0.25">
      <c r="A5" s="2">
        <v>1</v>
      </c>
      <c r="B5" s="2" t="s">
        <v>0</v>
      </c>
      <c r="C5" s="7">
        <v>2</v>
      </c>
      <c r="D5" s="7">
        <v>294.04000000000002</v>
      </c>
      <c r="E5" s="8">
        <v>400</v>
      </c>
      <c r="F5" s="8">
        <f t="shared" ref="F5:F23" si="0">D5*E5</f>
        <v>117616.00000000001</v>
      </c>
    </row>
    <row r="6" spans="1:6" ht="23.25" customHeight="1" x14ac:dyDescent="0.25">
      <c r="A6" s="2">
        <v>2</v>
      </c>
      <c r="B6" s="2" t="s">
        <v>1</v>
      </c>
      <c r="C6" s="7">
        <v>10</v>
      </c>
      <c r="D6" s="7">
        <v>361</v>
      </c>
      <c r="E6" s="8">
        <v>400</v>
      </c>
      <c r="F6" s="8">
        <f t="shared" si="0"/>
        <v>144400</v>
      </c>
    </row>
    <row r="7" spans="1:6" ht="23.25" customHeight="1" x14ac:dyDescent="0.25">
      <c r="A7" s="2">
        <v>3</v>
      </c>
      <c r="B7" s="2" t="s">
        <v>2</v>
      </c>
      <c r="C7" s="7">
        <v>5</v>
      </c>
      <c r="D7" s="7">
        <v>27.69</v>
      </c>
      <c r="E7" s="8">
        <v>400</v>
      </c>
      <c r="F7" s="8">
        <f t="shared" si="0"/>
        <v>11076</v>
      </c>
    </row>
    <row r="8" spans="1:6" ht="23.25" customHeight="1" x14ac:dyDescent="0.25">
      <c r="A8" s="2">
        <v>4</v>
      </c>
      <c r="B8" s="2" t="s">
        <v>4</v>
      </c>
      <c r="C8" s="7">
        <v>12</v>
      </c>
      <c r="D8" s="7">
        <v>90.8</v>
      </c>
      <c r="E8" s="8">
        <v>400</v>
      </c>
      <c r="F8" s="8">
        <f t="shared" si="0"/>
        <v>36320</v>
      </c>
    </row>
    <row r="9" spans="1:6" ht="23.25" customHeight="1" x14ac:dyDescent="0.25">
      <c r="A9" s="2">
        <v>5</v>
      </c>
      <c r="B9" s="2" t="s">
        <v>6</v>
      </c>
      <c r="C9" s="7">
        <v>17</v>
      </c>
      <c r="D9" s="7">
        <v>483.1</v>
      </c>
      <c r="E9" s="8">
        <v>400</v>
      </c>
      <c r="F9" s="8">
        <f t="shared" si="0"/>
        <v>193240</v>
      </c>
    </row>
    <row r="10" spans="1:6" ht="23.25" customHeight="1" x14ac:dyDescent="0.25">
      <c r="A10" s="2">
        <v>6</v>
      </c>
      <c r="B10" s="2" t="s">
        <v>7</v>
      </c>
      <c r="C10" s="7">
        <v>5</v>
      </c>
      <c r="D10" s="9">
        <v>106.3</v>
      </c>
      <c r="E10" s="8">
        <v>400</v>
      </c>
      <c r="F10" s="8">
        <f t="shared" si="0"/>
        <v>42520</v>
      </c>
    </row>
    <row r="11" spans="1:6" ht="23.25" customHeight="1" x14ac:dyDescent="0.25">
      <c r="A11" s="2">
        <v>7</v>
      </c>
      <c r="B11" s="2" t="s">
        <v>9</v>
      </c>
      <c r="C11" s="7">
        <v>1</v>
      </c>
      <c r="D11" s="7">
        <v>5.8</v>
      </c>
      <c r="E11" s="8">
        <v>400</v>
      </c>
      <c r="F11" s="8">
        <f t="shared" si="0"/>
        <v>2320</v>
      </c>
    </row>
    <row r="12" spans="1:6" ht="23.25" customHeight="1" x14ac:dyDescent="0.25">
      <c r="A12" s="2">
        <v>8</v>
      </c>
      <c r="B12" s="2" t="s">
        <v>10</v>
      </c>
      <c r="C12" s="7">
        <v>9</v>
      </c>
      <c r="D12" s="7">
        <v>78.400000000000006</v>
      </c>
      <c r="E12" s="8">
        <v>400</v>
      </c>
      <c r="F12" s="8">
        <f t="shared" si="0"/>
        <v>31360.000000000004</v>
      </c>
    </row>
    <row r="13" spans="1:6" ht="23.25" customHeight="1" x14ac:dyDescent="0.25">
      <c r="A13" s="2">
        <v>9</v>
      </c>
      <c r="B13" s="2" t="s">
        <v>11</v>
      </c>
      <c r="C13" s="7">
        <v>6</v>
      </c>
      <c r="D13" s="7">
        <v>123.9</v>
      </c>
      <c r="E13" s="8">
        <v>400</v>
      </c>
      <c r="F13" s="8">
        <f t="shared" si="0"/>
        <v>49560</v>
      </c>
    </row>
    <row r="14" spans="1:6" ht="23.25" customHeight="1" x14ac:dyDescent="0.25">
      <c r="A14" s="2">
        <v>10</v>
      </c>
      <c r="B14" s="2" t="s">
        <v>12</v>
      </c>
      <c r="C14" s="7">
        <v>15</v>
      </c>
      <c r="D14" s="7">
        <v>75.599999999999994</v>
      </c>
      <c r="E14" s="8">
        <v>400</v>
      </c>
      <c r="F14" s="8">
        <f t="shared" si="0"/>
        <v>30239.999999999996</v>
      </c>
    </row>
    <row r="15" spans="1:6" ht="23.25" customHeight="1" x14ac:dyDescent="0.25">
      <c r="A15" s="2">
        <v>11</v>
      </c>
      <c r="B15" s="2" t="s">
        <v>13</v>
      </c>
      <c r="C15" s="7">
        <v>2</v>
      </c>
      <c r="D15" s="7">
        <v>16.899999999999999</v>
      </c>
      <c r="E15" s="8">
        <v>400</v>
      </c>
      <c r="F15" s="8">
        <f t="shared" si="0"/>
        <v>6759.9999999999991</v>
      </c>
    </row>
    <row r="16" spans="1:6" ht="23.25" customHeight="1" x14ac:dyDescent="0.25">
      <c r="A16" s="2">
        <v>12</v>
      </c>
      <c r="B16" s="2" t="s">
        <v>14</v>
      </c>
      <c r="C16" s="7">
        <v>6</v>
      </c>
      <c r="D16" s="7">
        <v>59.6</v>
      </c>
      <c r="E16" s="8">
        <v>400</v>
      </c>
      <c r="F16" s="8">
        <f t="shared" si="0"/>
        <v>23840</v>
      </c>
    </row>
    <row r="17" spans="1:6" ht="23.25" customHeight="1" x14ac:dyDescent="0.25">
      <c r="A17" s="2">
        <v>13</v>
      </c>
      <c r="B17" s="2" t="s">
        <v>15</v>
      </c>
      <c r="C17" s="7">
        <v>9</v>
      </c>
      <c r="D17" s="7">
        <v>62.5</v>
      </c>
      <c r="E17" s="8">
        <v>400</v>
      </c>
      <c r="F17" s="8">
        <f t="shared" si="0"/>
        <v>25000</v>
      </c>
    </row>
    <row r="18" spans="1:6" ht="23.25" customHeight="1" x14ac:dyDescent="0.25">
      <c r="A18" s="2">
        <v>14</v>
      </c>
      <c r="B18" s="2" t="s">
        <v>16</v>
      </c>
      <c r="C18" s="7">
        <v>1</v>
      </c>
      <c r="D18" s="7">
        <v>507</v>
      </c>
      <c r="E18" s="8">
        <v>400</v>
      </c>
      <c r="F18" s="8">
        <f t="shared" si="0"/>
        <v>202800</v>
      </c>
    </row>
    <row r="19" spans="1:6" ht="23.25" customHeight="1" x14ac:dyDescent="0.25">
      <c r="A19" s="2">
        <v>15</v>
      </c>
      <c r="B19" s="2" t="s">
        <v>19</v>
      </c>
      <c r="C19" s="7">
        <v>1</v>
      </c>
      <c r="D19" s="7">
        <v>239</v>
      </c>
      <c r="E19" s="8">
        <v>400</v>
      </c>
      <c r="F19" s="8">
        <f t="shared" si="0"/>
        <v>95600</v>
      </c>
    </row>
    <row r="20" spans="1:6" ht="23.25" customHeight="1" x14ac:dyDescent="0.25">
      <c r="A20" s="2">
        <v>16</v>
      </c>
      <c r="B20" s="2" t="s">
        <v>20</v>
      </c>
      <c r="C20" s="7">
        <v>1</v>
      </c>
      <c r="D20" s="7">
        <v>8.1</v>
      </c>
      <c r="E20" s="8">
        <v>400</v>
      </c>
      <c r="F20" s="8">
        <f t="shared" si="0"/>
        <v>3240</v>
      </c>
    </row>
    <row r="21" spans="1:6" ht="23.25" customHeight="1" x14ac:dyDescent="0.25">
      <c r="A21" s="2">
        <v>17</v>
      </c>
      <c r="B21" s="2" t="s">
        <v>21</v>
      </c>
      <c r="C21" s="7">
        <v>1</v>
      </c>
      <c r="D21" s="7">
        <v>6.5</v>
      </c>
      <c r="E21" s="8">
        <v>400</v>
      </c>
      <c r="F21" s="8">
        <f t="shared" si="0"/>
        <v>2600</v>
      </c>
    </row>
    <row r="22" spans="1:6" ht="23.25" customHeight="1" x14ac:dyDescent="0.25">
      <c r="A22" s="2">
        <v>18</v>
      </c>
      <c r="B22" s="2" t="s">
        <v>22</v>
      </c>
      <c r="C22" s="7">
        <v>1</v>
      </c>
      <c r="D22" s="7">
        <v>1.9</v>
      </c>
      <c r="E22" s="8">
        <v>400</v>
      </c>
      <c r="F22" s="8">
        <f t="shared" si="0"/>
        <v>760</v>
      </c>
    </row>
    <row r="23" spans="1:6" ht="23.25" customHeight="1" x14ac:dyDescent="0.25">
      <c r="A23" s="2">
        <v>19</v>
      </c>
      <c r="B23" s="1" t="s">
        <v>25</v>
      </c>
      <c r="C23" s="7">
        <v>2</v>
      </c>
      <c r="D23" s="7">
        <v>17.100000000000001</v>
      </c>
      <c r="E23" s="8">
        <v>400</v>
      </c>
      <c r="F23" s="8">
        <f t="shared" si="0"/>
        <v>6840.0000000000009</v>
      </c>
    </row>
    <row r="24" spans="1:6" ht="23.25" customHeight="1" x14ac:dyDescent="0.25">
      <c r="A24" s="47" t="s">
        <v>29</v>
      </c>
      <c r="B24" s="48"/>
      <c r="C24" s="7">
        <f>SUM(C5:C23)</f>
        <v>106</v>
      </c>
      <c r="D24" s="7">
        <f>SUM(D5:D23)</f>
        <v>2565.23</v>
      </c>
      <c r="E24" s="8">
        <v>400</v>
      </c>
      <c r="F24" s="8">
        <f>SUM(F5:F23)</f>
        <v>1026092</v>
      </c>
    </row>
    <row r="25" spans="1:6" ht="23.25" customHeight="1" x14ac:dyDescent="0.25">
      <c r="A25" s="49" t="s">
        <v>37</v>
      </c>
      <c r="B25" s="49"/>
      <c r="C25" s="49"/>
      <c r="D25" s="49"/>
      <c r="E25" s="49"/>
      <c r="F25" s="49"/>
    </row>
  </sheetData>
  <mergeCells count="6">
    <mergeCell ref="A1:B1"/>
    <mergeCell ref="A2:F2"/>
    <mergeCell ref="A24:B24"/>
    <mergeCell ref="A25:F25"/>
    <mergeCell ref="A3:C3"/>
    <mergeCell ref="D3:F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abSelected="1" topLeftCell="A8" workbookViewId="0">
      <selection activeCell="E16" sqref="E16"/>
    </sheetView>
  </sheetViews>
  <sheetFormatPr defaultColWidth="9" defaultRowHeight="27" customHeight="1" x14ac:dyDescent="0.25"/>
  <cols>
    <col min="1" max="1" width="11" style="15" customWidth="1"/>
    <col min="2" max="2" width="16.59765625" style="15" customWidth="1"/>
    <col min="3" max="3" width="7.69921875" style="15" customWidth="1"/>
    <col min="4" max="4" width="14.09765625" style="15" customWidth="1"/>
    <col min="5" max="5" width="17.69921875" style="35" customWidth="1"/>
    <col min="6" max="6" width="14.3984375" style="35" customWidth="1"/>
    <col min="7" max="16384" width="9" style="15"/>
  </cols>
  <sheetData>
    <row r="1" spans="1:7" ht="27" customHeight="1" x14ac:dyDescent="0.25">
      <c r="A1" s="56" t="s">
        <v>45</v>
      </c>
      <c r="B1" s="37"/>
      <c r="C1" s="14"/>
      <c r="D1" s="14"/>
      <c r="E1" s="34"/>
      <c r="F1" s="34"/>
    </row>
    <row r="2" spans="1:7" ht="41.25" customHeight="1" x14ac:dyDescent="0.25">
      <c r="A2" s="52" t="s">
        <v>46</v>
      </c>
      <c r="B2" s="52"/>
      <c r="C2" s="52"/>
      <c r="D2" s="52"/>
      <c r="E2" s="53"/>
      <c r="F2" s="53"/>
      <c r="G2" s="14"/>
    </row>
    <row r="3" spans="1:7" ht="27" customHeight="1" x14ac:dyDescent="0.25">
      <c r="A3" s="58" t="s">
        <v>36</v>
      </c>
      <c r="B3" s="58"/>
      <c r="C3" s="58"/>
      <c r="D3" s="58"/>
      <c r="E3" s="57" t="s">
        <v>43</v>
      </c>
      <c r="F3" s="57"/>
    </row>
    <row r="4" spans="1:7" ht="54.75" customHeight="1" x14ac:dyDescent="0.25">
      <c r="A4" s="10" t="s">
        <v>32</v>
      </c>
      <c r="B4" s="36" t="s">
        <v>30</v>
      </c>
      <c r="C4" s="10" t="s">
        <v>33</v>
      </c>
      <c r="D4" s="10" t="s">
        <v>34</v>
      </c>
      <c r="E4" s="12" t="s">
        <v>47</v>
      </c>
      <c r="F4" s="13" t="s">
        <v>35</v>
      </c>
    </row>
    <row r="5" spans="1:7" ht="27" customHeight="1" x14ac:dyDescent="0.25">
      <c r="A5" s="17">
        <v>1</v>
      </c>
      <c r="B5" s="17" t="s">
        <v>0</v>
      </c>
      <c r="C5" s="20">
        <v>2</v>
      </c>
      <c r="D5" s="33">
        <v>497.39</v>
      </c>
      <c r="E5" s="33">
        <v>150</v>
      </c>
      <c r="F5" s="33">
        <f t="shared" ref="F5:F9" si="0">D5*E5</f>
        <v>74608.5</v>
      </c>
    </row>
    <row r="6" spans="1:7" ht="27" customHeight="1" x14ac:dyDescent="0.25">
      <c r="A6" s="17">
        <v>2</v>
      </c>
      <c r="B6" s="17" t="s">
        <v>19</v>
      </c>
      <c r="C6" s="20">
        <v>1</v>
      </c>
      <c r="D6" s="33">
        <v>397.48</v>
      </c>
      <c r="E6" s="33">
        <v>150</v>
      </c>
      <c r="F6" s="33">
        <f t="shared" si="0"/>
        <v>59622</v>
      </c>
    </row>
    <row r="7" spans="1:7" ht="27" customHeight="1" x14ac:dyDescent="0.25">
      <c r="A7" s="17">
        <v>3</v>
      </c>
      <c r="B7" s="17" t="s">
        <v>16</v>
      </c>
      <c r="C7" s="20">
        <v>1</v>
      </c>
      <c r="D7" s="33">
        <v>843.66</v>
      </c>
      <c r="E7" s="33">
        <v>150</v>
      </c>
      <c r="F7" s="33">
        <f t="shared" si="0"/>
        <v>126549</v>
      </c>
    </row>
    <row r="8" spans="1:7" ht="27" customHeight="1" x14ac:dyDescent="0.25">
      <c r="A8" s="17">
        <v>4</v>
      </c>
      <c r="B8" s="17" t="s">
        <v>6</v>
      </c>
      <c r="C8" s="20">
        <v>1</v>
      </c>
      <c r="D8" s="33">
        <v>287.3</v>
      </c>
      <c r="E8" s="33">
        <v>150</v>
      </c>
      <c r="F8" s="33">
        <f t="shared" si="0"/>
        <v>43095</v>
      </c>
    </row>
    <row r="9" spans="1:7" ht="27" customHeight="1" x14ac:dyDescent="0.25">
      <c r="A9" s="17">
        <v>5</v>
      </c>
      <c r="B9" s="17" t="s">
        <v>1</v>
      </c>
      <c r="C9" s="20">
        <v>2</v>
      </c>
      <c r="D9" s="33">
        <v>543.91999999999996</v>
      </c>
      <c r="E9" s="33">
        <v>150</v>
      </c>
      <c r="F9" s="33">
        <f t="shared" si="0"/>
        <v>81588</v>
      </c>
    </row>
    <row r="10" spans="1:7" ht="27" customHeight="1" x14ac:dyDescent="0.25">
      <c r="A10" s="54" t="s">
        <v>29</v>
      </c>
      <c r="B10" s="55"/>
      <c r="C10" s="20">
        <f>SUM(C5:C9)</f>
        <v>7</v>
      </c>
      <c r="D10" s="33">
        <f>SUM(D5:D9)</f>
        <v>2569.75</v>
      </c>
      <c r="E10" s="33">
        <v>150</v>
      </c>
      <c r="F10" s="33">
        <f>SUM(F5:F9)</f>
        <v>385462.5</v>
      </c>
    </row>
  </sheetData>
  <mergeCells count="5">
    <mergeCell ref="A2:F2"/>
    <mergeCell ref="A10:B10"/>
    <mergeCell ref="A1:B1"/>
    <mergeCell ref="E3:F3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附件3-1</vt:lpstr>
      <vt:lpstr>附件3-2</vt:lpstr>
      <vt:lpstr>附件3-4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liming</dc:creator>
  <cp:lastModifiedBy>赵乌日嘎</cp:lastModifiedBy>
  <cp:lastPrinted>2022-12-06T03:57:36Z</cp:lastPrinted>
  <dcterms:created xsi:type="dcterms:W3CDTF">1996-12-17T01:32:42Z</dcterms:created>
  <dcterms:modified xsi:type="dcterms:W3CDTF">2022-12-12T13:52:15Z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0AA4BD4199624BA791B49FE8F5B5ABA6</vt:lpwstr>
  </property>
  <property fmtid="{D5CDD505-2E9C-101B-9397-08002B2CF9AE}" pid="3" name="KSOProductBuildVer">
    <vt:lpwstr>2052-11.1.0.12598</vt:lpwstr>
  </property>
</Properties>
</file>