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5825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H11" i="1"/>
  <c r="G11"/>
  <c r="D11"/>
  <c r="E11" s="1"/>
  <c r="C11"/>
  <c r="E10"/>
  <c r="E9"/>
  <c r="E8"/>
  <c r="E7"/>
  <c r="E6"/>
  <c r="E5"/>
  <c r="I11"/>
  <c r="E4"/>
</calcChain>
</file>

<file path=xl/sharedStrings.xml><?xml version="1.0" encoding="utf-8"?>
<sst xmlns="http://schemas.openxmlformats.org/spreadsheetml/2006/main" count="35" uniqueCount="33">
  <si>
    <t>固日班花苏木7个嘎查村道路出行受阻情况统计表</t>
    <phoneticPr fontId="3" type="noConversion"/>
  </si>
  <si>
    <t>嘎查村</t>
  </si>
  <si>
    <t>户数</t>
  </si>
  <si>
    <t>受阻路段长度（m）</t>
  </si>
  <si>
    <t>沙子</t>
  </si>
  <si>
    <t>推路基</t>
  </si>
  <si>
    <t>山皮石</t>
  </si>
  <si>
    <t>备注</t>
  </si>
  <si>
    <t>出工出劳</t>
  </si>
  <si>
    <t>m³</t>
  </si>
  <si>
    <t>金额
（元）</t>
  </si>
  <si>
    <t>m</t>
  </si>
  <si>
    <t>金额
（100元）</t>
  </si>
  <si>
    <t>查干楚鲁</t>
  </si>
  <si>
    <t>12户</t>
  </si>
  <si>
    <t>有两块地需要抽水</t>
  </si>
  <si>
    <t>陶勒盖图</t>
  </si>
  <si>
    <t>17户</t>
  </si>
  <si>
    <t>1480m其中需要补坑有600m，先给解决进出问题。</t>
  </si>
  <si>
    <t>哈日阿图</t>
  </si>
  <si>
    <t>29户</t>
  </si>
  <si>
    <t>巴雅吉乐</t>
  </si>
  <si>
    <t>3户</t>
  </si>
  <si>
    <t>胡拉斯台</t>
  </si>
  <si>
    <t>2户</t>
  </si>
  <si>
    <t>普通沙子2500m³的。</t>
  </si>
  <si>
    <t>巴彦塔拉</t>
  </si>
  <si>
    <t>11户</t>
  </si>
  <si>
    <t>巴嘎达沁</t>
  </si>
  <si>
    <t>1户</t>
  </si>
  <si>
    <t>75户</t>
  </si>
  <si>
    <t>总计需要资金：69.562万元</t>
  </si>
  <si>
    <t>说明：1、普通沙子：7元/1m³，山皮石：10万元/㎞；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</si>
</sst>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charset val="134"/>
      <scheme val="minor"/>
    </font>
    <font>
      <sz val="9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3"/>
  <sheetViews>
    <sheetView tabSelected="1" workbookViewId="0">
      <selection activeCell="C9" sqref="C9"/>
    </sheetView>
  </sheetViews>
  <sheetFormatPr defaultRowHeight="13.5"/>
  <cols>
    <col min="10" max="10" width="30.75" customWidth="1"/>
  </cols>
  <sheetData>
    <row r="1" spans="1:11" ht="35.1" customHeight="1">
      <c r="A1" s="20" t="s">
        <v>0</v>
      </c>
      <c r="B1" s="21"/>
      <c r="C1" s="20"/>
      <c r="D1" s="20"/>
      <c r="E1" s="20"/>
      <c r="F1" s="20"/>
      <c r="G1" s="20"/>
      <c r="H1" s="20"/>
      <c r="I1" s="20"/>
      <c r="J1" s="22"/>
    </row>
    <row r="2" spans="1:11" ht="35.1" customHeight="1">
      <c r="A2" s="23" t="s">
        <v>1</v>
      </c>
      <c r="B2" s="23" t="s">
        <v>2</v>
      </c>
      <c r="C2" s="26" t="s">
        <v>3</v>
      </c>
      <c r="D2" s="28" t="s">
        <v>4</v>
      </c>
      <c r="E2" s="29"/>
      <c r="F2" s="30" t="s">
        <v>5</v>
      </c>
      <c r="G2" s="30"/>
      <c r="H2" s="28" t="s">
        <v>6</v>
      </c>
      <c r="I2" s="30"/>
      <c r="J2" s="31" t="s">
        <v>7</v>
      </c>
      <c r="K2" s="17" t="s">
        <v>8</v>
      </c>
    </row>
    <row r="3" spans="1:11" ht="42" customHeight="1">
      <c r="A3" s="24"/>
      <c r="B3" s="25"/>
      <c r="C3" s="27"/>
      <c r="D3" s="1" t="s">
        <v>9</v>
      </c>
      <c r="E3" s="1" t="s">
        <v>10</v>
      </c>
      <c r="F3" s="1" t="s">
        <v>11</v>
      </c>
      <c r="G3" s="1" t="s">
        <v>10</v>
      </c>
      <c r="H3" s="1" t="s">
        <v>11</v>
      </c>
      <c r="I3" s="1" t="s">
        <v>12</v>
      </c>
      <c r="J3" s="31"/>
      <c r="K3" s="17"/>
    </row>
    <row r="4" spans="1:11" ht="35.1" customHeight="1">
      <c r="A4" s="2" t="s">
        <v>13</v>
      </c>
      <c r="B4" s="3" t="s">
        <v>14</v>
      </c>
      <c r="C4" s="2">
        <v>870</v>
      </c>
      <c r="D4" s="2">
        <v>1050</v>
      </c>
      <c r="E4" s="2">
        <f>SUM(D4*7)</f>
        <v>7350</v>
      </c>
      <c r="F4" s="2"/>
      <c r="G4" s="2"/>
      <c r="H4" s="2">
        <v>870</v>
      </c>
      <c r="I4" s="2"/>
      <c r="J4" s="4" t="s">
        <v>15</v>
      </c>
      <c r="K4" s="5"/>
    </row>
    <row r="5" spans="1:11" ht="35.1" customHeight="1">
      <c r="A5" s="2" t="s">
        <v>16</v>
      </c>
      <c r="B5" s="3" t="s">
        <v>17</v>
      </c>
      <c r="C5" s="2">
        <v>1480</v>
      </c>
      <c r="D5" s="2"/>
      <c r="E5" s="2">
        <f t="shared" ref="E5:E11" si="0">SUM(D5*7)</f>
        <v>0</v>
      </c>
      <c r="F5" s="2"/>
      <c r="G5" s="2"/>
      <c r="H5" s="2">
        <v>600</v>
      </c>
      <c r="I5" s="2"/>
      <c r="J5" s="4" t="s">
        <v>18</v>
      </c>
      <c r="K5" s="5"/>
    </row>
    <row r="6" spans="1:11" ht="35.1" customHeight="1">
      <c r="A6" s="2" t="s">
        <v>19</v>
      </c>
      <c r="B6" s="3" t="s">
        <v>20</v>
      </c>
      <c r="C6" s="2">
        <v>2050</v>
      </c>
      <c r="D6" s="2">
        <v>9955</v>
      </c>
      <c r="E6" s="2">
        <f t="shared" si="0"/>
        <v>69685</v>
      </c>
      <c r="F6" s="2"/>
      <c r="G6" s="2"/>
      <c r="H6" s="2">
        <v>2050</v>
      </c>
      <c r="I6" s="2"/>
      <c r="J6" s="6"/>
      <c r="K6" s="5"/>
    </row>
    <row r="7" spans="1:11" ht="35.1" customHeight="1">
      <c r="A7" s="7" t="s">
        <v>21</v>
      </c>
      <c r="B7" s="3" t="s">
        <v>22</v>
      </c>
      <c r="C7" s="2">
        <v>200</v>
      </c>
      <c r="D7" s="2"/>
      <c r="E7" s="2">
        <f t="shared" si="0"/>
        <v>0</v>
      </c>
      <c r="F7" s="2"/>
      <c r="G7" s="2"/>
      <c r="H7" s="2">
        <v>200</v>
      </c>
      <c r="I7" s="2"/>
      <c r="J7" s="6"/>
      <c r="K7" s="5"/>
    </row>
    <row r="8" spans="1:11" ht="35.1" customHeight="1">
      <c r="A8" s="7" t="s">
        <v>23</v>
      </c>
      <c r="B8" s="8" t="s">
        <v>24</v>
      </c>
      <c r="C8" s="9">
        <v>140</v>
      </c>
      <c r="D8" s="9">
        <v>2580</v>
      </c>
      <c r="E8" s="2">
        <f t="shared" si="0"/>
        <v>18060</v>
      </c>
      <c r="F8" s="2">
        <v>300</v>
      </c>
      <c r="G8" s="2">
        <v>3000</v>
      </c>
      <c r="H8" s="9">
        <v>140</v>
      </c>
      <c r="I8" s="2"/>
      <c r="J8" s="6" t="s">
        <v>25</v>
      </c>
      <c r="K8" s="5"/>
    </row>
    <row r="9" spans="1:11" ht="35.1" customHeight="1">
      <c r="A9" s="9" t="s">
        <v>26</v>
      </c>
      <c r="B9" s="10" t="s">
        <v>27</v>
      </c>
      <c r="C9" s="2">
        <v>1580</v>
      </c>
      <c r="D9" s="2">
        <v>3700</v>
      </c>
      <c r="E9" s="2">
        <f t="shared" si="0"/>
        <v>25900</v>
      </c>
      <c r="F9" s="2"/>
      <c r="G9" s="2"/>
      <c r="H9" s="2">
        <v>1580</v>
      </c>
      <c r="I9" s="2"/>
      <c r="J9" s="11"/>
      <c r="K9" s="5"/>
    </row>
    <row r="10" spans="1:11" ht="35.1" customHeight="1">
      <c r="A10" s="9" t="s">
        <v>28</v>
      </c>
      <c r="B10" s="8" t="s">
        <v>29</v>
      </c>
      <c r="C10" s="9">
        <v>250</v>
      </c>
      <c r="D10" s="9">
        <v>375</v>
      </c>
      <c r="E10" s="2">
        <f t="shared" si="0"/>
        <v>2625</v>
      </c>
      <c r="F10" s="9"/>
      <c r="G10" s="9"/>
      <c r="H10" s="9">
        <v>250</v>
      </c>
      <c r="I10" s="2"/>
      <c r="J10" s="12"/>
      <c r="K10" s="13"/>
    </row>
    <row r="11" spans="1:11" ht="35.1" customHeight="1">
      <c r="A11" s="14"/>
      <c r="B11" s="15" t="s">
        <v>30</v>
      </c>
      <c r="C11" s="15">
        <f>SUM(C4:C10)</f>
        <v>6570</v>
      </c>
      <c r="D11" s="15">
        <f>SUM(D4:D10)</f>
        <v>17660</v>
      </c>
      <c r="E11" s="15">
        <f t="shared" si="0"/>
        <v>123620</v>
      </c>
      <c r="F11" s="15"/>
      <c r="G11" s="15">
        <f>SUM(G4:G10)</f>
        <v>3000</v>
      </c>
      <c r="H11" s="15">
        <f>SUM(H4:H10)</f>
        <v>5690</v>
      </c>
      <c r="I11" s="15">
        <f>SUM(I4:I10)</f>
        <v>0</v>
      </c>
      <c r="J11" s="15"/>
      <c r="K11" s="16"/>
    </row>
    <row r="12" spans="1:11" ht="35.1" customHeight="1">
      <c r="A12" s="18" t="s">
        <v>31</v>
      </c>
      <c r="B12" s="18"/>
      <c r="C12" s="18"/>
      <c r="D12" s="18"/>
      <c r="E12" s="18"/>
      <c r="F12" s="18"/>
      <c r="G12" s="18"/>
      <c r="H12" s="18"/>
      <c r="I12" s="18"/>
      <c r="J12" s="18"/>
      <c r="K12" s="16"/>
    </row>
    <row r="13" spans="1:11" ht="35.1" customHeight="1">
      <c r="A13" s="19" t="s">
        <v>32</v>
      </c>
      <c r="B13" s="19"/>
      <c r="C13" s="19"/>
      <c r="D13" s="19"/>
      <c r="E13" s="19"/>
      <c r="F13" s="19"/>
      <c r="G13" s="19"/>
      <c r="H13" s="19"/>
      <c r="I13" s="19"/>
      <c r="J13" s="19"/>
    </row>
  </sheetData>
  <mergeCells count="11">
    <mergeCell ref="K2:K3"/>
    <mergeCell ref="A12:J12"/>
    <mergeCell ref="A13:J13"/>
    <mergeCell ref="A1:J1"/>
    <mergeCell ref="A2:A3"/>
    <mergeCell ref="B2:B3"/>
    <mergeCell ref="C2:C3"/>
    <mergeCell ref="D2:E2"/>
    <mergeCell ref="F2:G2"/>
    <mergeCell ref="H2:I2"/>
    <mergeCell ref="J2:J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2022-10-08T08:16:13Z</dcterms:modified>
</cp:coreProperties>
</file>