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70" firstSheet="13" activeTab="20"/>
  </bookViews>
  <sheets>
    <sheet name="汇总表" sheetId="12" r:id="rId1"/>
    <sheet name="乌兰额日格" sheetId="13" r:id="rId2"/>
    <sheet name="赛钦嘎查" sheetId="6" r:id="rId3"/>
    <sheet name="南图勒恩塔拉1" sheetId="27" r:id="rId4"/>
    <sheet name="北图勒恩塔拉嘎查" sheetId="8" r:id="rId5"/>
    <sheet name="门迪浩来嘎查" sheetId="9" r:id="rId6"/>
    <sheet name="伊和塔拉嘎查" sheetId="10" r:id="rId7"/>
    <sheet name="巴彦敖包" sheetId="11" r:id="rId8"/>
    <sheet name="平安地村" sheetId="14" r:id="rId9"/>
    <sheet name="大树营子" sheetId="15" r:id="rId10"/>
    <sheet name="北京铺子" sheetId="16" r:id="rId11"/>
    <sheet name="迈吉干筒" sheetId="19" r:id="rId12"/>
    <sheet name="温都日哈日" sheetId="35" r:id="rId13"/>
    <sheet name="德贝尔筒" sheetId="36" r:id="rId14"/>
    <sheet name="东方红" sheetId="37" r:id="rId15"/>
    <sheet name="乌兰章古" sheetId="38" r:id="rId16"/>
    <sheet name="永兴甸子" sheetId="40" r:id="rId17"/>
    <sheet name="红生" sheetId="41" r:id="rId18"/>
    <sheet name="古力古台" sheetId="43" r:id="rId19"/>
    <sheet name="芒石" sheetId="44" r:id="rId20"/>
    <sheet name="四林筒" sheetId="45" r:id="rId21"/>
    <sheet name="毛盖图" sheetId="46" r:id="rId22"/>
    <sheet name="东百兴图" sheetId="47" r:id="rId23"/>
    <sheet name="代林筒" sheetId="48" r:id="rId24"/>
    <sheet name="查干百姓" sheetId="50" r:id="rId25"/>
    <sheet name="布日格图" sheetId="33" r:id="rId26"/>
    <sheet name="好农都" sheetId="52" r:id="rId27"/>
  </sheets>
  <definedNames>
    <definedName name="_xlnm._FilterDatabase" localSheetId="1" hidden="1">乌兰额日格!$A$4:$I$47</definedName>
  </definedNames>
  <calcPr calcId="144525"/>
</workbook>
</file>

<file path=xl/sharedStrings.xml><?xml version="1.0" encoding="utf-8"?>
<sst xmlns="http://schemas.openxmlformats.org/spreadsheetml/2006/main" count="1086" uniqueCount="731">
  <si>
    <t>2021年八仙筒粮改饲项目公示汇总表</t>
  </si>
  <si>
    <t>八仙筒镇人民政府（盖章）：</t>
  </si>
  <si>
    <t>序号</t>
  </si>
  <si>
    <t>嘎查村</t>
  </si>
  <si>
    <t>种植户数</t>
  </si>
  <si>
    <t>种植面积（亩）</t>
  </si>
  <si>
    <t>受补贴储量（吨）</t>
  </si>
  <si>
    <t>补贴金额（元）</t>
  </si>
  <si>
    <t>备注</t>
  </si>
  <si>
    <t>乌兰额日格</t>
  </si>
  <si>
    <t>赛钦塔拉</t>
  </si>
  <si>
    <t>南图勒恩塔拉</t>
  </si>
  <si>
    <t>北图勒恩塔拉</t>
  </si>
  <si>
    <t>门迪浩来</t>
  </si>
  <si>
    <t>伊和塔拉</t>
  </si>
  <si>
    <t>巴彦敖包</t>
  </si>
  <si>
    <t>毛盖图</t>
  </si>
  <si>
    <t>永兴甸子</t>
  </si>
  <si>
    <t>四林筒</t>
  </si>
  <si>
    <t>东方红</t>
  </si>
  <si>
    <t>道贝尔筒</t>
  </si>
  <si>
    <t>查干百兴</t>
  </si>
  <si>
    <t>芒石</t>
  </si>
  <si>
    <t>布日格图</t>
  </si>
  <si>
    <t>红升</t>
  </si>
  <si>
    <t>东百兴图</t>
  </si>
  <si>
    <t>平安地</t>
  </si>
  <si>
    <t>大树营子</t>
  </si>
  <si>
    <t>北京铺子</t>
  </si>
  <si>
    <t>迈吉干筒</t>
  </si>
  <si>
    <t>温都日哈日</t>
  </si>
  <si>
    <t>乌兰章古</t>
  </si>
  <si>
    <t>古力古台</t>
  </si>
  <si>
    <t>代林筒</t>
  </si>
  <si>
    <t>好农都</t>
  </si>
  <si>
    <t>合计</t>
  </si>
  <si>
    <r>
      <rPr>
        <sz val="11"/>
        <color theme="1"/>
        <rFont val="宋体"/>
        <charset val="134"/>
        <scheme val="minor"/>
      </rPr>
      <t>分管领导签字：                                                                        202</t>
    </r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年</t>
    </r>
    <r>
      <rPr>
        <sz val="11"/>
        <color theme="1"/>
        <rFont val="宋体"/>
        <charset val="134"/>
        <scheme val="minor"/>
      </rPr>
      <t>5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charset val="134"/>
        <scheme val="minor"/>
      </rPr>
      <t>14</t>
    </r>
    <r>
      <rPr>
        <sz val="11"/>
        <color theme="1"/>
        <rFont val="宋体"/>
        <charset val="134"/>
        <scheme val="minor"/>
      </rPr>
      <t xml:space="preserve">日 </t>
    </r>
  </si>
  <si>
    <t>2021年粮改饲项目公示表</t>
  </si>
  <si>
    <t>嘎查村名：乌兰额日格嘎查</t>
  </si>
  <si>
    <t>户主</t>
  </si>
  <si>
    <t>身份证号</t>
  </si>
  <si>
    <t>农牧民编码</t>
  </si>
  <si>
    <t>联系方式</t>
  </si>
  <si>
    <t>白国庆</t>
  </si>
  <si>
    <t>152326196908191479</t>
  </si>
  <si>
    <t>1505250233010037</t>
  </si>
  <si>
    <t>13848946034</t>
  </si>
  <si>
    <t>白满仓</t>
  </si>
  <si>
    <t>152326197407031471</t>
  </si>
  <si>
    <r>
      <rPr>
        <sz val="12"/>
        <color indexed="8"/>
        <rFont val="宋体"/>
        <charset val="134"/>
      </rPr>
      <t>150525023301007</t>
    </r>
    <r>
      <rPr>
        <sz val="12"/>
        <color indexed="8"/>
        <rFont val="宋体"/>
        <charset val="134"/>
      </rPr>
      <t>4</t>
    </r>
  </si>
  <si>
    <t>元旦盆日来</t>
  </si>
  <si>
    <t>152326198211191478</t>
  </si>
  <si>
    <t>1505250233010064</t>
  </si>
  <si>
    <t>陈龙</t>
  </si>
  <si>
    <t>15232619741227147X</t>
  </si>
  <si>
    <t>1505250233010018</t>
  </si>
  <si>
    <t>图门扎力根</t>
  </si>
  <si>
    <t>152326197907131479</t>
  </si>
  <si>
    <t>1505250233010047</t>
  </si>
  <si>
    <t>谢萨仁同力嘎</t>
  </si>
  <si>
    <t>152326198410121472</t>
  </si>
  <si>
    <t>1505250233010045</t>
  </si>
  <si>
    <t>13789658055</t>
  </si>
  <si>
    <t>陈德成</t>
  </si>
  <si>
    <t>152326196811251471</t>
  </si>
  <si>
    <t>1505250233010004</t>
  </si>
  <si>
    <t>王节籽</t>
  </si>
  <si>
    <t>152326198309301487</t>
  </si>
  <si>
    <t>1505250233010060</t>
  </si>
  <si>
    <t>秦宝山</t>
  </si>
  <si>
    <t>152326196202101478</t>
  </si>
  <si>
    <t>1505250233010016</t>
  </si>
  <si>
    <t>何双喜</t>
  </si>
  <si>
    <t>152326196701201473</t>
  </si>
  <si>
    <t>1505250233010051</t>
  </si>
  <si>
    <t>孟和白音</t>
  </si>
  <si>
    <t>152326196202131474</t>
  </si>
  <si>
    <t>1505250233020039</t>
  </si>
  <si>
    <t>16722058648</t>
  </si>
  <si>
    <t>吴德格吉日胡</t>
  </si>
  <si>
    <t>152326198410201472</t>
  </si>
  <si>
    <t>1505250233020056</t>
  </si>
  <si>
    <t>白勿力吉</t>
  </si>
  <si>
    <t>152326197102041476</t>
  </si>
  <si>
    <t>1505250233020054</t>
  </si>
  <si>
    <t>巴图</t>
  </si>
  <si>
    <t>152326196709211473</t>
  </si>
  <si>
    <t>1505250233010013</t>
  </si>
  <si>
    <t>15149996007</t>
  </si>
  <si>
    <t>席金产</t>
  </si>
  <si>
    <t>152326196209271488</t>
  </si>
  <si>
    <t>1505250233020048</t>
  </si>
  <si>
    <t>宝玉</t>
  </si>
  <si>
    <t>152326195006211499</t>
  </si>
  <si>
    <t>1505250233020083</t>
  </si>
  <si>
    <t>13624855187</t>
  </si>
  <si>
    <t>舍仁扎木苏</t>
  </si>
  <si>
    <t>152326196112181478</t>
  </si>
  <si>
    <t>1505250233020049</t>
  </si>
  <si>
    <t>马额日德胡</t>
  </si>
  <si>
    <t>152326197105291470</t>
  </si>
  <si>
    <t>1505250233020029</t>
  </si>
  <si>
    <t>宝僧格嘎日布</t>
  </si>
  <si>
    <t>152326197512051474</t>
  </si>
  <si>
    <t>1505250233020076</t>
  </si>
  <si>
    <t>额日敦必力格</t>
  </si>
  <si>
    <t>152326197106101472</t>
  </si>
  <si>
    <t>1505250233020045</t>
  </si>
  <si>
    <t>宝那仁朝格图</t>
  </si>
  <si>
    <t>152326197004101471</t>
  </si>
  <si>
    <t>1505250233020065</t>
  </si>
  <si>
    <t>152326197706191475</t>
  </si>
  <si>
    <t>1505250233020005</t>
  </si>
  <si>
    <t>杨开宝</t>
  </si>
  <si>
    <t>152326197312021473</t>
  </si>
  <si>
    <t>1505250233020107</t>
  </si>
  <si>
    <t>宝旺其嘎</t>
  </si>
  <si>
    <t>152326196201081479</t>
  </si>
  <si>
    <t>1505250233020003</t>
  </si>
  <si>
    <t>马散仁同力嘎</t>
  </si>
  <si>
    <t>152326198311061478</t>
  </si>
  <si>
    <t>1505250233020110</t>
  </si>
  <si>
    <t>13948957960</t>
  </si>
  <si>
    <t>阿木古冷</t>
  </si>
  <si>
    <t>152326198705011473</t>
  </si>
  <si>
    <t>1505250233020139</t>
  </si>
  <si>
    <t>李巨力合</t>
  </si>
  <si>
    <t>152326198201181479</t>
  </si>
  <si>
    <t>1505250233020006</t>
  </si>
  <si>
    <t>15847599659</t>
  </si>
  <si>
    <t>陈布波东</t>
  </si>
  <si>
    <t>152326194404181470</t>
  </si>
  <si>
    <t>1505250233020001</t>
  </si>
  <si>
    <t>王彩凤</t>
  </si>
  <si>
    <t>152326195808151483</t>
  </si>
  <si>
    <t>1505250233020155</t>
  </si>
  <si>
    <t>宝必西日勒图</t>
  </si>
  <si>
    <t>152326197703221472</t>
  </si>
  <si>
    <t>1505250233020103</t>
  </si>
  <si>
    <t>李布和</t>
  </si>
  <si>
    <t>152326197410211473</t>
  </si>
  <si>
    <t>1505250233020007</t>
  </si>
  <si>
    <t>15894858574</t>
  </si>
  <si>
    <t>金节</t>
  </si>
  <si>
    <t>152326196203081480</t>
  </si>
  <si>
    <t>1505250233020026</t>
  </si>
  <si>
    <t>吴巴力吉尼玛</t>
  </si>
  <si>
    <t>152326197111021477</t>
  </si>
  <si>
    <t>1505250233020024</t>
  </si>
  <si>
    <t>宝哈斯巴特尔</t>
  </si>
  <si>
    <t>152326196604031476</t>
  </si>
  <si>
    <t>1505250233020017</t>
  </si>
  <si>
    <t>席僧格</t>
  </si>
  <si>
    <t>152326196006251479</t>
  </si>
  <si>
    <t>1505250233020016</t>
  </si>
  <si>
    <t>谢那仁满都胡</t>
  </si>
  <si>
    <t>152326197909231473</t>
  </si>
  <si>
    <t>1505250233020137</t>
  </si>
  <si>
    <t>布仁图古苏</t>
  </si>
  <si>
    <t>152326196807101470</t>
  </si>
  <si>
    <t>1505250233020111</t>
  </si>
  <si>
    <t>15248346196</t>
  </si>
  <si>
    <t>哈斯敖其日</t>
  </si>
  <si>
    <t>152326197709151479</t>
  </si>
  <si>
    <t>1505250233020027</t>
  </si>
  <si>
    <t>宝额日得木图</t>
  </si>
  <si>
    <t>152326198302021490</t>
  </si>
  <si>
    <t>1505250233020031</t>
  </si>
  <si>
    <t>海宝</t>
  </si>
  <si>
    <t>152326197501051479</t>
  </si>
  <si>
    <t>1505250233020030</t>
  </si>
  <si>
    <t>何玉山</t>
  </si>
  <si>
    <t>152326198405121478</t>
  </si>
  <si>
    <t>1505250233010022</t>
  </si>
  <si>
    <t>宝格日乐图</t>
  </si>
  <si>
    <t>152326198708231471</t>
  </si>
  <si>
    <t>1505250233020143</t>
  </si>
  <si>
    <t>村负责人签字：</t>
  </si>
  <si>
    <t xml:space="preserve">公示时间：2020  年  11  月 7 日   至    2020   年   11   月 13  日  </t>
  </si>
  <si>
    <t>公示电话：13947522151</t>
  </si>
  <si>
    <t>嘎查村名：赛钦嘎查</t>
  </si>
  <si>
    <t>储量（吨）</t>
  </si>
  <si>
    <t>那顺乌日塔</t>
  </si>
  <si>
    <t>152326197310251478</t>
  </si>
  <si>
    <t>1505250235010139</t>
  </si>
  <si>
    <t>佟百顺</t>
  </si>
  <si>
    <t>152326197306031472</t>
  </si>
  <si>
    <r>
      <rPr>
        <sz val="10"/>
        <color indexed="8"/>
        <rFont val="宋体"/>
        <charset val="134"/>
      </rPr>
      <t>150525023501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094</t>
    </r>
  </si>
  <si>
    <t>宝龙</t>
  </si>
  <si>
    <t>152326196908281511</t>
  </si>
  <si>
    <t>1505250235010039</t>
  </si>
  <si>
    <t>杨宝音德力根</t>
  </si>
  <si>
    <t>152326196407271470</t>
  </si>
  <si>
    <r>
      <rPr>
        <sz val="10"/>
        <color indexed="8"/>
        <rFont val="宋体"/>
        <charset val="134"/>
      </rPr>
      <t>1505250235010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18</t>
    </r>
  </si>
  <si>
    <t>布日古德</t>
  </si>
  <si>
    <t>152326197103151474</t>
  </si>
  <si>
    <r>
      <rPr>
        <sz val="10"/>
        <color indexed="8"/>
        <rFont val="宋体"/>
        <charset val="134"/>
      </rPr>
      <t>150525023501</t>
    </r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071</t>
    </r>
  </si>
  <si>
    <t>杨海宝</t>
  </si>
  <si>
    <t>152326198109281477</t>
  </si>
  <si>
    <t>1505250235010191</t>
  </si>
  <si>
    <t>陈铁龙</t>
  </si>
  <si>
    <t>152326194708051472</t>
  </si>
  <si>
    <t>1505250235010077</t>
  </si>
  <si>
    <t>嘎查村名：南图勒恩塔拉嘎查</t>
  </si>
  <si>
    <t>宝海山</t>
  </si>
  <si>
    <t>152326197609141476</t>
  </si>
  <si>
    <t>1505250231020039</t>
  </si>
  <si>
    <t>苏常锁</t>
  </si>
  <si>
    <t>152326195405031479</t>
  </si>
  <si>
    <t>1505250231020014</t>
  </si>
  <si>
    <t>苏根锁</t>
  </si>
  <si>
    <t>152326197511211472</t>
  </si>
  <si>
    <t>1505250231020005</t>
  </si>
  <si>
    <t>苏永胜</t>
  </si>
  <si>
    <t>152326198209291496</t>
  </si>
  <si>
    <t>1505250231020060</t>
  </si>
  <si>
    <t>梁其林</t>
  </si>
  <si>
    <t>152326196403231471</t>
  </si>
  <si>
    <t>1505250231020051</t>
  </si>
  <si>
    <t>宝青格乐</t>
  </si>
  <si>
    <t>152326197104171477</t>
  </si>
  <si>
    <t>1505250231020074</t>
  </si>
  <si>
    <t>姬拉梅</t>
  </si>
  <si>
    <t>152326194805291486</t>
  </si>
  <si>
    <t>1505250231020030</t>
  </si>
  <si>
    <t>白玉林</t>
  </si>
  <si>
    <t>152326197502211470</t>
  </si>
  <si>
    <t>1505250231020069</t>
  </si>
  <si>
    <t>白音宝力高</t>
  </si>
  <si>
    <t>152326197209031470</t>
  </si>
  <si>
    <t>1505250231020018</t>
  </si>
  <si>
    <t>张玉柱</t>
  </si>
  <si>
    <t>152326197202021499</t>
  </si>
  <si>
    <t>1505250231010141</t>
  </si>
  <si>
    <t>布和道格格套</t>
  </si>
  <si>
    <t>152326197210031478</t>
  </si>
  <si>
    <t>1505250231010040</t>
  </si>
  <si>
    <t>金桩子</t>
  </si>
  <si>
    <t>152326196803221475</t>
  </si>
  <si>
    <t>1505250231010067</t>
  </si>
  <si>
    <t>金永春</t>
  </si>
  <si>
    <t>152326197604131471</t>
  </si>
  <si>
    <t>1505250231010073</t>
  </si>
  <si>
    <t>金田仓</t>
  </si>
  <si>
    <t>152326195001251475</t>
  </si>
  <si>
    <t>1505250231010015</t>
  </si>
  <si>
    <t>吴德波亲布</t>
  </si>
  <si>
    <t>152326194707251472</t>
  </si>
  <si>
    <t>1505250231010102</t>
  </si>
  <si>
    <t>吴长福</t>
  </si>
  <si>
    <t>152326197403171477</t>
  </si>
  <si>
    <t>1505250231010103</t>
  </si>
  <si>
    <t>王建国</t>
  </si>
  <si>
    <t>152326197511101476</t>
  </si>
  <si>
    <t>1505250231010011</t>
  </si>
  <si>
    <t>王金平</t>
  </si>
  <si>
    <t>152326196904051479</t>
  </si>
  <si>
    <t>1505250231010072</t>
  </si>
  <si>
    <t>陈达胡白音</t>
  </si>
  <si>
    <t>152326197612261495</t>
  </si>
  <si>
    <t>1505250231010081</t>
  </si>
  <si>
    <t>陈额日敦宝力高</t>
  </si>
  <si>
    <t>152326196010241476</t>
  </si>
  <si>
    <t>1505250231010054</t>
  </si>
  <si>
    <t>白树林</t>
  </si>
  <si>
    <t>152326194905101475</t>
  </si>
  <si>
    <t>1505250231010057</t>
  </si>
  <si>
    <t>杭早仑高娃</t>
  </si>
  <si>
    <t>152326198501221487</t>
  </si>
  <si>
    <t>1505250231010010</t>
  </si>
  <si>
    <t>宝树良</t>
  </si>
  <si>
    <t>152326195608091471</t>
  </si>
  <si>
    <t>1505250231010036</t>
  </si>
  <si>
    <t>庞国山</t>
  </si>
  <si>
    <t>152326196501201479</t>
  </si>
  <si>
    <t>1505250231010024</t>
  </si>
  <si>
    <t>赵达木扎布</t>
  </si>
  <si>
    <t>152326198506281470</t>
  </si>
  <si>
    <t>1505250231010064</t>
  </si>
  <si>
    <t>陈好日老</t>
  </si>
  <si>
    <t>152326194302161479</t>
  </si>
  <si>
    <t>1505250231010008</t>
  </si>
  <si>
    <t>王玉富</t>
  </si>
  <si>
    <t>152326197402071474</t>
  </si>
  <si>
    <t>1505250231010096</t>
  </si>
  <si>
    <t>15047464436</t>
  </si>
  <si>
    <t>格根图雅</t>
  </si>
  <si>
    <t>152326198811181484</t>
  </si>
  <si>
    <t>1505250231010173</t>
  </si>
  <si>
    <t>韩红全</t>
  </si>
  <si>
    <t>152326198006241472</t>
  </si>
  <si>
    <t>1505250231010184</t>
  </si>
  <si>
    <t>陈长明</t>
  </si>
  <si>
    <t>152326198101201479</t>
  </si>
  <si>
    <t>1505250231010111</t>
  </si>
  <si>
    <t>韩巴图敖其</t>
  </si>
  <si>
    <t>152326194912281478</t>
  </si>
  <si>
    <t>1505250231010153</t>
  </si>
  <si>
    <t>胡日都胡</t>
  </si>
  <si>
    <t>152326197901061481</t>
  </si>
  <si>
    <t>1505250231010198</t>
  </si>
  <si>
    <t>15849510836</t>
  </si>
  <si>
    <t>王乌力吉白音</t>
  </si>
  <si>
    <t>152326196302211471</t>
  </si>
  <si>
    <t>1505250231020049</t>
  </si>
  <si>
    <t>嘎查村名：北图勒恩塔拉嘎查</t>
  </si>
  <si>
    <t>李双喜</t>
  </si>
  <si>
    <t>152326196701131479</t>
  </si>
  <si>
    <t>1505250232010063</t>
  </si>
  <si>
    <t>浪布仁亲</t>
  </si>
  <si>
    <t>152326195406071472</t>
  </si>
  <si>
    <t>1505250232010033</t>
  </si>
  <si>
    <t>朝鲁好日老</t>
  </si>
  <si>
    <t>152326196002161476</t>
  </si>
  <si>
    <t>1505250232010095</t>
  </si>
  <si>
    <t>152326196211301471</t>
  </si>
  <si>
    <t>1505250232010049</t>
  </si>
  <si>
    <t>仁亲</t>
  </si>
  <si>
    <t>152326196311021477</t>
  </si>
  <si>
    <t>1505250232010104</t>
  </si>
  <si>
    <t>僧格</t>
  </si>
  <si>
    <t>152326197011011474</t>
  </si>
  <si>
    <t>1505250232010066</t>
  </si>
  <si>
    <t>巴力旦</t>
  </si>
  <si>
    <t>152326194608151476</t>
  </si>
  <si>
    <t>1505250232010025</t>
  </si>
  <si>
    <t>哈斯巴特</t>
  </si>
  <si>
    <t>152326196902071476</t>
  </si>
  <si>
    <t>1505250232010106</t>
  </si>
  <si>
    <t>财音白音</t>
  </si>
  <si>
    <t>152326195607021471</t>
  </si>
  <si>
    <t>1505250232010102</t>
  </si>
  <si>
    <t>德力根</t>
  </si>
  <si>
    <r>
      <rPr>
        <sz val="12"/>
        <rFont val="宋体"/>
        <charset val="134"/>
      </rPr>
      <t>152326198805271</t>
    </r>
    <r>
      <rPr>
        <sz val="12"/>
        <rFont val="宋体"/>
        <charset val="134"/>
      </rPr>
      <t>475</t>
    </r>
  </si>
  <si>
    <t>1505250232010128</t>
  </si>
  <si>
    <t>拉布根</t>
  </si>
  <si>
    <t>152326197105291497</t>
  </si>
  <si>
    <t>1505250232010005</t>
  </si>
  <si>
    <t>马希毕力格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</si>
  <si>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52326198104111479</t>
    </r>
  </si>
  <si>
    <t>1505250232010135</t>
  </si>
  <si>
    <t>斯琴德力根</t>
  </si>
  <si>
    <t>152326198404121476</t>
  </si>
  <si>
    <t>1505250232010130</t>
  </si>
  <si>
    <t>阿斯玛</t>
  </si>
  <si>
    <t>152326195302051485</t>
  </si>
  <si>
    <t>1505250232010079</t>
  </si>
  <si>
    <t>宝海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</si>
  <si>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52326198306121472</t>
    </r>
  </si>
  <si>
    <t>1505250232010127</t>
  </si>
  <si>
    <t>额尔敦布和</t>
  </si>
  <si>
    <t>152326198408011477</t>
  </si>
  <si>
    <t>1505250232010054</t>
  </si>
  <si>
    <t>扎木苏</t>
  </si>
  <si>
    <t>152326195309171471</t>
  </si>
  <si>
    <t>1505250232010023</t>
  </si>
  <si>
    <t>昌丽</t>
  </si>
  <si>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52326198108161211</t>
    </r>
  </si>
  <si>
    <t>1505250232010136</t>
  </si>
  <si>
    <t>贺其业勒图</t>
  </si>
  <si>
    <t>1505250232010129</t>
  </si>
  <si>
    <t>图门勿力吉</t>
  </si>
  <si>
    <t>15232619791128147X</t>
  </si>
  <si>
    <t>1505250232010064</t>
  </si>
  <si>
    <t>拉布旦</t>
  </si>
  <si>
    <t>152326197301251476</t>
  </si>
  <si>
    <t>1505250232010126</t>
  </si>
  <si>
    <t>敖日布</t>
  </si>
  <si>
    <t>152326196010291473</t>
  </si>
  <si>
    <t>1505250232010040</t>
  </si>
  <si>
    <t>阿木古楞</t>
  </si>
  <si>
    <r>
      <rPr>
        <sz val="12"/>
        <color indexed="8"/>
        <rFont val="宋体"/>
        <charset val="134"/>
      </rPr>
      <t>152326198303141</t>
    </r>
    <r>
      <rPr>
        <sz val="12"/>
        <color indexed="8"/>
        <rFont val="宋体"/>
        <charset val="134"/>
      </rPr>
      <t>478</t>
    </r>
  </si>
  <si>
    <r>
      <rPr>
        <sz val="12"/>
        <rFont val="宋体"/>
        <charset val="134"/>
      </rPr>
      <t>15052502320100</t>
    </r>
    <r>
      <rPr>
        <sz val="12"/>
        <rFont val="宋体"/>
        <charset val="134"/>
      </rPr>
      <t>10</t>
    </r>
  </si>
  <si>
    <t>布和尔敦</t>
  </si>
  <si>
    <t>152326195107041476</t>
  </si>
  <si>
    <t>1505250232010034</t>
  </si>
  <si>
    <t>金锁</t>
  </si>
  <si>
    <t>152326198503081473</t>
  </si>
  <si>
    <t>1505250232010044</t>
  </si>
  <si>
    <t>白玉兰</t>
  </si>
  <si>
    <t>152326195506201481</t>
  </si>
  <si>
    <t>1505250232010045</t>
  </si>
  <si>
    <t>嘎查村名：门迪浩来嘎查</t>
  </si>
  <si>
    <t>韩宗军</t>
  </si>
  <si>
    <t>15232619700124117X</t>
  </si>
  <si>
    <t>1505250219010136</t>
  </si>
  <si>
    <t>韩宝山</t>
  </si>
  <si>
    <t>152326198005151176</t>
  </si>
  <si>
    <r>
      <rPr>
        <sz val="12"/>
        <rFont val="宋体"/>
        <charset val="134"/>
      </rPr>
      <t>150525021902</t>
    </r>
    <r>
      <rPr>
        <sz val="12"/>
        <rFont val="宋体"/>
        <charset val="134"/>
      </rPr>
      <t>0</t>
    </r>
    <r>
      <rPr>
        <sz val="12"/>
        <rFont val="宋体"/>
        <charset val="134"/>
      </rPr>
      <t>137</t>
    </r>
  </si>
  <si>
    <t>韩铁钢</t>
  </si>
  <si>
    <t>15232619770202117X</t>
  </si>
  <si>
    <t>1505250219020072</t>
  </si>
  <si>
    <t>白布合</t>
  </si>
  <si>
    <t>152326196011131172</t>
  </si>
  <si>
    <r>
      <rPr>
        <sz val="12"/>
        <rFont val="宋体"/>
        <charset val="134"/>
      </rPr>
      <t>150525021902</t>
    </r>
    <r>
      <rPr>
        <sz val="12"/>
        <rFont val="宋体"/>
        <charset val="134"/>
      </rPr>
      <t>0</t>
    </r>
    <r>
      <rPr>
        <sz val="12"/>
        <rFont val="宋体"/>
        <charset val="134"/>
      </rPr>
      <t>051</t>
    </r>
  </si>
  <si>
    <t>15848954031</t>
  </si>
  <si>
    <t>陈玉</t>
  </si>
  <si>
    <t>152326196205101174</t>
  </si>
  <si>
    <r>
      <rPr>
        <sz val="12"/>
        <rFont val="宋体"/>
        <charset val="134"/>
      </rPr>
      <t>1505250219020</t>
    </r>
    <r>
      <rPr>
        <sz val="12"/>
        <rFont val="宋体"/>
        <charset val="134"/>
      </rPr>
      <t>0</t>
    </r>
    <r>
      <rPr>
        <sz val="12"/>
        <rFont val="宋体"/>
        <charset val="134"/>
      </rPr>
      <t>77</t>
    </r>
  </si>
  <si>
    <t>15204816448</t>
  </si>
  <si>
    <t>李林</t>
  </si>
  <si>
    <t>152326194908201172</t>
  </si>
  <si>
    <t>1505250219020100</t>
  </si>
  <si>
    <t>梁瑞琴</t>
  </si>
  <si>
    <t>152326195905201185</t>
  </si>
  <si>
    <t>1505250219020067</t>
  </si>
  <si>
    <t>常顺</t>
  </si>
  <si>
    <t>152326196408141176</t>
  </si>
  <si>
    <t>1505250219020093</t>
  </si>
  <si>
    <t>高全德</t>
  </si>
  <si>
    <t>152326197611071171</t>
  </si>
  <si>
    <r>
      <rPr>
        <sz val="12"/>
        <rFont val="宋体"/>
        <charset val="134"/>
      </rPr>
      <t>150525021902</t>
    </r>
    <r>
      <rPr>
        <sz val="12"/>
        <rFont val="宋体"/>
        <charset val="134"/>
      </rPr>
      <t>0</t>
    </r>
    <r>
      <rPr>
        <sz val="12"/>
        <rFont val="宋体"/>
        <charset val="134"/>
      </rPr>
      <t>129</t>
    </r>
  </si>
  <si>
    <t>18747448086</t>
  </si>
  <si>
    <t>席双柱</t>
  </si>
  <si>
    <t>152326197008041197</t>
  </si>
  <si>
    <t>1505250219020048</t>
  </si>
  <si>
    <t>陈白乙那</t>
  </si>
  <si>
    <t>152326197106131191</t>
  </si>
  <si>
    <t>1505250219020034</t>
  </si>
  <si>
    <t>白秀琴</t>
  </si>
  <si>
    <t>152326194711061188</t>
  </si>
  <si>
    <r>
      <rPr>
        <sz val="12"/>
        <rFont val="宋体"/>
        <charset val="134"/>
      </rPr>
      <t>1505250219020</t>
    </r>
    <r>
      <rPr>
        <sz val="12"/>
        <rFont val="宋体"/>
        <charset val="134"/>
      </rPr>
      <t>0</t>
    </r>
    <r>
      <rPr>
        <sz val="12"/>
        <rFont val="宋体"/>
        <charset val="134"/>
      </rPr>
      <t>05</t>
    </r>
  </si>
  <si>
    <t>13848852126</t>
  </si>
  <si>
    <t>高福山</t>
  </si>
  <si>
    <t>152326196507251178</t>
  </si>
  <si>
    <r>
      <rPr>
        <sz val="12"/>
        <rFont val="宋体"/>
        <charset val="134"/>
      </rPr>
      <t>1505250219020</t>
    </r>
    <r>
      <rPr>
        <sz val="12"/>
        <rFont val="宋体"/>
        <charset val="134"/>
      </rPr>
      <t>0</t>
    </r>
    <r>
      <rPr>
        <sz val="12"/>
        <rFont val="宋体"/>
        <charset val="134"/>
      </rPr>
      <t>80</t>
    </r>
  </si>
  <si>
    <t>13947564219</t>
  </si>
  <si>
    <t>陈忠</t>
  </si>
  <si>
    <t>152326195909171176</t>
  </si>
  <si>
    <t>1505250219020007</t>
  </si>
  <si>
    <t>包福全</t>
  </si>
  <si>
    <t>152326197411191195</t>
  </si>
  <si>
    <r>
      <rPr>
        <sz val="12"/>
        <rFont val="宋体"/>
        <charset val="134"/>
      </rPr>
      <t>1505250219020</t>
    </r>
    <r>
      <rPr>
        <sz val="12"/>
        <rFont val="宋体"/>
        <charset val="134"/>
      </rPr>
      <t>0</t>
    </r>
    <r>
      <rPr>
        <sz val="12"/>
        <rFont val="宋体"/>
        <charset val="134"/>
      </rPr>
      <t>10</t>
    </r>
  </si>
  <si>
    <t>张阿力旦仑</t>
  </si>
  <si>
    <t>152326195608201177</t>
  </si>
  <si>
    <t>1505250219020088</t>
  </si>
  <si>
    <t>嘎查村名：伊和塔拉嘎查</t>
  </si>
  <si>
    <t>梁玉真</t>
  </si>
  <si>
    <t>152326195307141471</t>
  </si>
  <si>
    <t>1505250234020004</t>
  </si>
  <si>
    <t>梁布和朝鲁</t>
  </si>
  <si>
    <t>152326195709081475</t>
  </si>
  <si>
    <t>1505250234020086</t>
  </si>
  <si>
    <t>张玉齐</t>
  </si>
  <si>
    <t>15232619710105147X</t>
  </si>
  <si>
    <t>1505250234020081</t>
  </si>
  <si>
    <t>赵常宝</t>
  </si>
  <si>
    <t>152326197909041477</t>
  </si>
  <si>
    <t>1505250234020126</t>
  </si>
  <si>
    <t>152326198210061479</t>
  </si>
  <si>
    <r>
      <rPr>
        <sz val="12"/>
        <color indexed="8"/>
        <rFont val="宋体"/>
        <charset val="134"/>
      </rPr>
      <t>1505250234020</t>
    </r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19</t>
    </r>
  </si>
  <si>
    <t>15047511157</t>
  </si>
  <si>
    <t>韩银宝</t>
  </si>
  <si>
    <t>152326198010091497</t>
  </si>
  <si>
    <t>1505250234020040</t>
  </si>
  <si>
    <t>乌根巴雅尔</t>
  </si>
  <si>
    <t>152326196807051477</t>
  </si>
  <si>
    <r>
      <rPr>
        <sz val="12"/>
        <color indexed="8"/>
        <rFont val="宋体"/>
        <charset val="134"/>
      </rPr>
      <t>1505250234020</t>
    </r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37</t>
    </r>
  </si>
  <si>
    <t>13270638028</t>
  </si>
  <si>
    <t>陶国顺</t>
  </si>
  <si>
    <t>152326195903091474</t>
  </si>
  <si>
    <t>1505250234010004</t>
  </si>
  <si>
    <t>何月聪（王云鹤）</t>
  </si>
  <si>
    <t>152326195609201484</t>
  </si>
  <si>
    <t>1505250234010040</t>
  </si>
  <si>
    <t>王宪成</t>
  </si>
  <si>
    <t>152326198512121473</t>
  </si>
  <si>
    <t>1505250234010153</t>
  </si>
  <si>
    <t>谢平武</t>
  </si>
  <si>
    <t>152326196707151470</t>
  </si>
  <si>
    <t>1505250234010164</t>
  </si>
  <si>
    <t>陈雪松</t>
  </si>
  <si>
    <t>152326197312151470</t>
  </si>
  <si>
    <r>
      <rPr>
        <sz val="12"/>
        <color indexed="8"/>
        <rFont val="宋体"/>
        <charset val="134"/>
      </rPr>
      <t>150525023401</t>
    </r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099</t>
    </r>
  </si>
  <si>
    <t>张建国</t>
  </si>
  <si>
    <t>15232619761201147X</t>
  </si>
  <si>
    <t>1505250234010055</t>
  </si>
  <si>
    <t>赵扎力嘎</t>
  </si>
  <si>
    <t>152326196106031481</t>
  </si>
  <si>
    <t>1505250234010162</t>
  </si>
  <si>
    <t>班斯拉其</t>
  </si>
  <si>
    <t>152326196205131170</t>
  </si>
  <si>
    <r>
      <rPr>
        <sz val="12"/>
        <color indexed="8"/>
        <rFont val="宋体"/>
        <charset val="134"/>
      </rPr>
      <t>1505250234020</t>
    </r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53</t>
    </r>
  </si>
  <si>
    <t>13947356979</t>
  </si>
  <si>
    <t>嘎查村名：巴彦敖包嘎查</t>
  </si>
  <si>
    <t>李巴拉吉尼玛</t>
  </si>
  <si>
    <t>152326198001026618</t>
  </si>
  <si>
    <t>1505250244020077</t>
  </si>
  <si>
    <t>图门白音</t>
  </si>
  <si>
    <t>152326198806096613</t>
  </si>
  <si>
    <t>1505250244020007</t>
  </si>
  <si>
    <t>赵初一</t>
  </si>
  <si>
    <t>152326198609016610</t>
  </si>
  <si>
    <t>1505250244020093</t>
  </si>
  <si>
    <t>白布仁巴拉</t>
  </si>
  <si>
    <t>152326197206176631</t>
  </si>
  <si>
    <t>1505250244020074</t>
  </si>
  <si>
    <t>梁宝力稿</t>
  </si>
  <si>
    <t>152326198806256613</t>
  </si>
  <si>
    <t>1505250244020088</t>
  </si>
  <si>
    <t>包莲</t>
  </si>
  <si>
    <t>152326197912166617</t>
  </si>
  <si>
    <r>
      <rPr>
        <sz val="12"/>
        <color indexed="8"/>
        <rFont val="宋体"/>
        <charset val="134"/>
      </rPr>
      <t>150525024402</t>
    </r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051</t>
    </r>
  </si>
  <si>
    <t>13722153089</t>
  </si>
  <si>
    <t>韩哈斯</t>
  </si>
  <si>
    <t>152326197104086619</t>
  </si>
  <si>
    <t>1505250244020037</t>
  </si>
  <si>
    <t>李荣</t>
  </si>
  <si>
    <t>152326198002036615</t>
  </si>
  <si>
    <t>1505250244020020</t>
  </si>
  <si>
    <t>白予卜</t>
  </si>
  <si>
    <t>15232619671113661X</t>
  </si>
  <si>
    <t>1505250244020060</t>
  </si>
  <si>
    <t>马国富</t>
  </si>
  <si>
    <t>15232619560624661X</t>
  </si>
  <si>
    <t>1505250244020017</t>
  </si>
  <si>
    <t>包敖斯</t>
  </si>
  <si>
    <t>152326197010076612</t>
  </si>
  <si>
    <t>1505250244030021</t>
  </si>
  <si>
    <t>王那村巴音拉</t>
  </si>
  <si>
    <t>152326198208286636</t>
  </si>
  <si>
    <r>
      <rPr>
        <sz val="12"/>
        <color indexed="8"/>
        <rFont val="宋体"/>
        <charset val="134"/>
      </rPr>
      <t>1505250244030</t>
    </r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48</t>
    </r>
  </si>
  <si>
    <t>18247516259</t>
  </si>
  <si>
    <t>嘎查村名：平安地村</t>
  </si>
  <si>
    <t>肖素珍</t>
  </si>
  <si>
    <t>152326195102166624</t>
  </si>
  <si>
    <t>1505250236010304</t>
  </si>
  <si>
    <t>王青宇的，亲属关系，有证明</t>
  </si>
  <si>
    <t>嘎查村名：大树营子</t>
  </si>
  <si>
    <t>耿兆喜</t>
  </si>
  <si>
    <t>152326197201196617</t>
  </si>
  <si>
    <t>1505250238010364</t>
  </si>
  <si>
    <t>嘎查村名：北京铺子</t>
  </si>
  <si>
    <t>王虎</t>
  </si>
  <si>
    <t>152326198501236611</t>
  </si>
  <si>
    <t>1505250243010354</t>
  </si>
  <si>
    <t>江玉良</t>
  </si>
  <si>
    <t>152326198507086618</t>
  </si>
  <si>
    <t>1505250243010102</t>
  </si>
  <si>
    <t>孙林</t>
  </si>
  <si>
    <t>15232619690621661X</t>
  </si>
  <si>
    <t>1505250243010294</t>
  </si>
  <si>
    <t>嘎查村名：迈吉干筒</t>
  </si>
  <si>
    <t>王洪学（李栋学的）</t>
  </si>
  <si>
    <t>152326197209281170</t>
  </si>
  <si>
    <t>1505250207020064</t>
  </si>
  <si>
    <t>嘎查村名：温都日哈日</t>
  </si>
  <si>
    <t>邵发</t>
  </si>
  <si>
    <t>152326196105031172</t>
  </si>
  <si>
    <t>1505250203010151</t>
  </si>
  <si>
    <t>孙福彬</t>
  </si>
  <si>
    <t>152326196805211174</t>
  </si>
  <si>
    <t>1505250203010178</t>
  </si>
  <si>
    <t>李桂芬</t>
  </si>
  <si>
    <t>152326194908121180</t>
  </si>
  <si>
    <t>1505250203010068</t>
  </si>
  <si>
    <t>嘎查村名：德贝尔筒</t>
  </si>
  <si>
    <t>王俊程</t>
  </si>
  <si>
    <t>15232619850608117x</t>
  </si>
  <si>
    <t>1505250206030108</t>
  </si>
  <si>
    <t>周宏波</t>
  </si>
  <si>
    <t>152326197711201199</t>
  </si>
  <si>
    <t>1505250206030113</t>
  </si>
  <si>
    <t>李井树</t>
  </si>
  <si>
    <t>152326197012211179</t>
  </si>
  <si>
    <t>1505250206020034</t>
  </si>
  <si>
    <t>于俊龙</t>
  </si>
  <si>
    <t>152326198110011175</t>
  </si>
  <si>
    <t>1505250206020142</t>
  </si>
  <si>
    <t>王井龙</t>
  </si>
  <si>
    <t>152326197504161171</t>
  </si>
  <si>
    <t>1505250206020107</t>
  </si>
  <si>
    <t>岳玉峰</t>
  </si>
  <si>
    <t>152326198110181174</t>
  </si>
  <si>
    <t>1505250206020126</t>
  </si>
  <si>
    <t>嘎查村名：东方红</t>
  </si>
  <si>
    <t>宝音</t>
  </si>
  <si>
    <t>152326196001031215</t>
  </si>
  <si>
    <t>1505250217010046</t>
  </si>
  <si>
    <t>丁柱</t>
  </si>
  <si>
    <t>152326197602241175</t>
  </si>
  <si>
    <t>1505250217010112</t>
  </si>
  <si>
    <t>胡和巴塔</t>
  </si>
  <si>
    <t>152326197103151175</t>
  </si>
  <si>
    <t>1505250217010027</t>
  </si>
  <si>
    <t>伍双龙</t>
  </si>
  <si>
    <t>152326197601061172</t>
  </si>
  <si>
    <t>1505250217010054</t>
  </si>
  <si>
    <t>伍金龙</t>
  </si>
  <si>
    <t>152326197610281177</t>
  </si>
  <si>
    <t>1505250217010034</t>
  </si>
  <si>
    <t>代金山</t>
  </si>
  <si>
    <t>152326195501211170</t>
  </si>
  <si>
    <t>1505250217020046</t>
  </si>
  <si>
    <t>伍山</t>
  </si>
  <si>
    <t>152326197311251197</t>
  </si>
  <si>
    <t>1505250217010052</t>
  </si>
  <si>
    <t>喜军</t>
  </si>
  <si>
    <t>152326197703241174</t>
  </si>
  <si>
    <t>1505250217010019</t>
  </si>
  <si>
    <t>双军</t>
  </si>
  <si>
    <t>152326197909191176</t>
  </si>
  <si>
    <t>1505250217010077</t>
  </si>
  <si>
    <t>嘎查村名：乌兰章古</t>
  </si>
  <si>
    <t>梁万福</t>
  </si>
  <si>
    <t>152326198311081217</t>
  </si>
  <si>
    <t>1505250218020171</t>
  </si>
  <si>
    <t>崔建伟</t>
  </si>
  <si>
    <t>152326198208201196</t>
  </si>
  <si>
    <t>1505250218010150</t>
  </si>
  <si>
    <t>嘎查村名：永兴甸子</t>
  </si>
  <si>
    <t>王国祥</t>
  </si>
  <si>
    <t>152326197103061196</t>
  </si>
  <si>
    <t>1505250215030028</t>
  </si>
  <si>
    <t>孙全</t>
  </si>
  <si>
    <t>152326195401061195</t>
  </si>
  <si>
    <t>1505250215010022</t>
  </si>
  <si>
    <t>卫子财</t>
  </si>
  <si>
    <t>152326196303241170</t>
  </si>
  <si>
    <t>1505250215010044</t>
  </si>
  <si>
    <t>刘耀平</t>
  </si>
  <si>
    <t>152326198306261192</t>
  </si>
  <si>
    <t>1505250215010116</t>
  </si>
  <si>
    <t>嘎查村名：红升</t>
  </si>
  <si>
    <t>崔振山</t>
  </si>
  <si>
    <t>152326196708151173</t>
  </si>
  <si>
    <t>1505250202010168</t>
  </si>
  <si>
    <t>侯振楼</t>
  </si>
  <si>
    <t>152326196608011173</t>
  </si>
  <si>
    <t>1505250202010256</t>
  </si>
  <si>
    <t>嘎查村名：古力古台</t>
  </si>
  <si>
    <t>赵世臣</t>
  </si>
  <si>
    <t>152326197001053590</t>
  </si>
  <si>
    <t>1505250226010047</t>
  </si>
  <si>
    <t>嘎查村名：芒石</t>
  </si>
  <si>
    <t>潘太锋</t>
  </si>
  <si>
    <t>152326197207123590</t>
  </si>
  <si>
    <t>1505250230010084</t>
  </si>
  <si>
    <t>陈树清</t>
  </si>
  <si>
    <t>152326195611133599</t>
  </si>
  <si>
    <t>1505250230020076</t>
  </si>
  <si>
    <t>嘎查村名：四林筒</t>
  </si>
  <si>
    <t>李亚全</t>
  </si>
  <si>
    <t>1505250229010314</t>
  </si>
  <si>
    <t>张国立</t>
  </si>
  <si>
    <r>
      <rPr>
        <sz val="12"/>
        <color indexed="8"/>
        <rFont val="宋体"/>
        <charset val="134"/>
      </rPr>
      <t>150525022901</t>
    </r>
    <r>
      <rPr>
        <sz val="12"/>
        <color indexed="8"/>
        <rFont val="宋体"/>
        <charset val="134"/>
      </rPr>
      <t>0</t>
    </r>
    <r>
      <rPr>
        <sz val="12"/>
        <color indexed="8"/>
        <rFont val="宋体"/>
        <charset val="134"/>
      </rPr>
      <t>439</t>
    </r>
  </si>
  <si>
    <t>18804756212</t>
  </si>
  <si>
    <t>嘎查村名：毛盖图</t>
  </si>
  <si>
    <t>郭文生</t>
  </si>
  <si>
    <t>152326197108183635</t>
  </si>
  <si>
    <t>1505250221010012</t>
  </si>
  <si>
    <t>13789652128</t>
  </si>
  <si>
    <t>李海英</t>
  </si>
  <si>
    <t>152326195809123580</t>
  </si>
  <si>
    <t>1505250221010314</t>
  </si>
  <si>
    <t>李春利</t>
  </si>
  <si>
    <t>152326197303063575</t>
  </si>
  <si>
    <t>1505250221010245</t>
  </si>
  <si>
    <t>于铁伟</t>
  </si>
  <si>
    <t>152326196508043573</t>
  </si>
  <si>
    <t>150525022101150</t>
  </si>
  <si>
    <t>15047543676</t>
  </si>
  <si>
    <t>朱殿有</t>
  </si>
  <si>
    <t>152326197410293579</t>
  </si>
  <si>
    <t>150525022101213</t>
  </si>
  <si>
    <t>13947525835</t>
  </si>
  <si>
    <t>嘎查村名：东百兴图</t>
  </si>
  <si>
    <t>王树森</t>
  </si>
  <si>
    <t>152326197501211196</t>
  </si>
  <si>
    <t>1505250214010072</t>
  </si>
  <si>
    <t>何双福</t>
  </si>
  <si>
    <t>152326198010291173</t>
  </si>
  <si>
    <t>1505250214010126</t>
  </si>
  <si>
    <t>何福权</t>
  </si>
  <si>
    <t>152326197912045073</t>
  </si>
  <si>
    <t>1505250214010130</t>
  </si>
  <si>
    <t>张春林</t>
  </si>
  <si>
    <t>152326197703181175</t>
  </si>
  <si>
    <t>1505250214010133</t>
  </si>
  <si>
    <t>高艳清</t>
  </si>
  <si>
    <t>15232619740513117X</t>
  </si>
  <si>
    <t>1505250214010045</t>
  </si>
  <si>
    <t>嘎查村名：代林筒</t>
  </si>
  <si>
    <t>张子寅</t>
  </si>
  <si>
    <t>152326197410021178</t>
  </si>
  <si>
    <t>1505250208010095</t>
  </si>
  <si>
    <t>刘明</t>
  </si>
  <si>
    <t>152326197002091177</t>
  </si>
  <si>
    <t>1505250208010041</t>
  </si>
  <si>
    <t>嘎查村名：查干百姓</t>
  </si>
  <si>
    <t>宝桂英</t>
  </si>
  <si>
    <t>152326197101103583</t>
  </si>
  <si>
    <t>1505250225010179</t>
  </si>
  <si>
    <t>王明</t>
  </si>
  <si>
    <t>152326195505033594</t>
  </si>
  <si>
    <t>1505250225010142</t>
  </si>
  <si>
    <t>王永峰</t>
  </si>
  <si>
    <t>15232619760229359x</t>
  </si>
  <si>
    <t>1505250225010145</t>
  </si>
  <si>
    <t>嘎查村名：布日格图</t>
  </si>
  <si>
    <t>孙志</t>
  </si>
  <si>
    <t>15232619721216117x</t>
  </si>
  <si>
    <t>1505250210010209</t>
  </si>
  <si>
    <t>杨占军</t>
  </si>
  <si>
    <t>152326196601011170</t>
  </si>
  <si>
    <t>1505250210010191</t>
  </si>
  <si>
    <t>王军</t>
  </si>
  <si>
    <t>152326196909081175</t>
  </si>
  <si>
    <t>1505250210010197</t>
  </si>
  <si>
    <t>王银</t>
  </si>
  <si>
    <t>152326196612081174</t>
  </si>
  <si>
    <t>1505250210010198</t>
  </si>
  <si>
    <t>王才</t>
  </si>
  <si>
    <t>152326195602121174</t>
  </si>
  <si>
    <t>1505250210010195</t>
  </si>
  <si>
    <t>孙杰</t>
  </si>
  <si>
    <t>152326197601291197</t>
  </si>
  <si>
    <t>1505250210010206</t>
  </si>
  <si>
    <t>于文广</t>
  </si>
  <si>
    <t>152326196206031198</t>
  </si>
  <si>
    <t>1505250210010192</t>
  </si>
  <si>
    <t>王福</t>
  </si>
  <si>
    <t>152326196312201170</t>
  </si>
  <si>
    <t>1505250210010196</t>
  </si>
  <si>
    <t>孙万军</t>
  </si>
  <si>
    <t>152326196609151178</t>
  </si>
  <si>
    <t>1505250210010204</t>
  </si>
  <si>
    <t>嘎查村名：好农都</t>
  </si>
  <si>
    <t>林晓光</t>
  </si>
  <si>
    <t>152326197101023575</t>
  </si>
  <si>
    <t>1505250223010146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</si>
</sst>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  <numFmt numFmtId="179" formatCode="0.000_ "/>
    <numFmt numFmtId="180" formatCode="0.0_ "/>
    <numFmt numFmtId="181" formatCode="#,##0.00_ "/>
    <numFmt numFmtId="182" formatCode="0.0_);[Red]\(0.0\)"/>
  </numFmts>
  <fonts count="4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0.5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2"/>
      <name val="楷体"/>
      <charset val="134"/>
    </font>
    <font>
      <sz val="12"/>
      <color indexed="8"/>
      <name val="楷体"/>
      <charset val="134"/>
    </font>
    <font>
      <sz val="11"/>
      <color indexed="8"/>
      <name val="Tahoma"/>
      <charset val="134"/>
    </font>
    <font>
      <sz val="11"/>
      <name val="楷体"/>
      <charset val="134"/>
    </font>
    <font>
      <sz val="11"/>
      <color indexed="8"/>
      <name val="楷体"/>
      <charset val="134"/>
    </font>
    <font>
      <b/>
      <sz val="11"/>
      <name val="宋体"/>
      <charset val="134"/>
    </font>
    <font>
      <sz val="14"/>
      <name val="楷体"/>
      <charset val="134"/>
    </font>
    <font>
      <sz val="10"/>
      <color rgb="FF000000"/>
      <name val="宋体"/>
      <charset val="134"/>
    </font>
    <font>
      <sz val="1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9" fillId="0" borderId="0"/>
    <xf numFmtId="0" fontId="0" fillId="12" borderId="15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2" fillId="0" borderId="16" applyNumberFormat="0" applyFill="0" applyAlignment="0" applyProtection="0">
      <alignment vertical="center"/>
    </xf>
    <xf numFmtId="0" fontId="27" fillId="0" borderId="0">
      <alignment vertical="center"/>
    </xf>
    <xf numFmtId="0" fontId="33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16" borderId="18" applyNumberFormat="0" applyAlignment="0" applyProtection="0">
      <alignment vertical="center"/>
    </xf>
    <xf numFmtId="0" fontId="35" fillId="16" borderId="14" applyNumberFormat="0" applyAlignment="0" applyProtection="0">
      <alignment vertical="center"/>
    </xf>
    <xf numFmtId="0" fontId="9" fillId="0" borderId="0"/>
    <xf numFmtId="0" fontId="36" fillId="17" borderId="19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0" fillId="0" borderId="0">
      <alignment vertical="center"/>
    </xf>
    <xf numFmtId="0" fontId="9" fillId="0" borderId="0"/>
    <xf numFmtId="0" fontId="41" fillId="0" borderId="0" applyProtection="0"/>
    <xf numFmtId="0" fontId="27" fillId="0" borderId="0">
      <alignment vertical="center"/>
    </xf>
    <xf numFmtId="0" fontId="4" fillId="0" borderId="0"/>
    <xf numFmtId="0" fontId="9" fillId="0" borderId="0"/>
  </cellStyleXfs>
  <cellXfs count="21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4" fillId="0" borderId="1" xfId="55" applyNumberFormat="1" applyFont="1" applyBorder="1" applyAlignment="1">
      <alignment horizontal="center" vertical="center" wrapText="1"/>
    </xf>
    <xf numFmtId="178" fontId="4" fillId="0" borderId="1" xfId="55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178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/>
    </xf>
    <xf numFmtId="179" fontId="0" fillId="0" borderId="1" xfId="0" applyNumberFormat="1" applyBorder="1" applyAlignment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0" fontId="8" fillId="0" borderId="0" xfId="55" applyNumberFormat="1" applyFont="1" applyAlignment="1">
      <alignment horizontal="left" vertical="center"/>
    </xf>
    <xf numFmtId="0" fontId="8" fillId="0" borderId="0" xfId="55" applyFont="1">
      <alignment vertical="center"/>
    </xf>
    <xf numFmtId="0" fontId="4" fillId="0" borderId="0" xfId="0" applyNumberFormat="1" applyFont="1" applyFill="1" applyAlignment="1" applyProtection="1">
      <alignment horizontal="center"/>
    </xf>
    <xf numFmtId="0" fontId="8" fillId="0" borderId="0" xfId="55" applyNumberFormat="1" applyFont="1" applyAlignment="1">
      <alignment horizontal="left" vertical="center" wrapText="1"/>
    </xf>
    <xf numFmtId="0" fontId="8" fillId="0" borderId="0" xfId="55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4" fillId="3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55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/>
    <xf numFmtId="49" fontId="3" fillId="3" borderId="1" xfId="14" applyNumberFormat="1" applyFont="1" applyFill="1" applyBorder="1" applyAlignment="1" applyProtection="1">
      <alignment horizontal="center" vertical="center" wrapText="1"/>
    </xf>
    <xf numFmtId="49" fontId="3" fillId="0" borderId="1" xfId="14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3" borderId="1" xfId="61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6" xfId="55" applyFont="1" applyFill="1" applyBorder="1" applyAlignment="1">
      <alignment horizontal="center" vertical="center"/>
    </xf>
    <xf numFmtId="0" fontId="7" fillId="3" borderId="1" xfId="6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7" fillId="3" borderId="1" xfId="61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0" fillId="0" borderId="1" xfId="0" applyNumberFormat="1" applyBorder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49" fontId="6" fillId="0" borderId="1" xfId="58" applyNumberFormat="1" applyFont="1" applyFill="1" applyBorder="1" applyAlignment="1" applyProtection="1">
      <alignment horizontal="left" vertical="center" wrapText="1"/>
    </xf>
    <xf numFmtId="49" fontId="6" fillId="3" borderId="1" xfId="58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6" fillId="3" borderId="2" xfId="0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80" fontId="6" fillId="3" borderId="1" xfId="0" applyNumberFormat="1" applyFont="1" applyFill="1" applyBorder="1" applyAlignment="1" applyProtection="1">
      <alignment horizontal="center" vertical="center"/>
    </xf>
    <xf numFmtId="178" fontId="6" fillId="3" borderId="1" xfId="0" applyNumberFormat="1" applyFont="1" applyFill="1" applyBorder="1" applyAlignment="1" applyProtection="1">
      <alignment horizontal="center" vertical="center"/>
    </xf>
    <xf numFmtId="181" fontId="6" fillId="0" borderId="2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182" fontId="4" fillId="0" borderId="1" xfId="0" applyNumberFormat="1" applyFont="1" applyFill="1" applyBorder="1" applyAlignment="1" applyProtection="1">
      <alignment horizontal="left"/>
    </xf>
    <xf numFmtId="179" fontId="0" fillId="0" borderId="1" xfId="0" applyNumberFormat="1" applyBorder="1" applyAlignment="1">
      <alignment horizontal="left" vertical="center"/>
    </xf>
    <xf numFmtId="178" fontId="4" fillId="0" borderId="3" xfId="55" applyNumberFormat="1" applyFont="1" applyBorder="1" applyAlignment="1">
      <alignment horizontal="center" vertical="center"/>
    </xf>
    <xf numFmtId="179" fontId="4" fillId="0" borderId="1" xfId="55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10" fillId="0" borderId="6" xfId="55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178" fontId="0" fillId="0" borderId="0" xfId="0" applyNumberFormat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3" borderId="1" xfId="62" applyNumberFormat="1" applyFont="1" applyFill="1" applyBorder="1" applyAlignment="1" applyProtection="1">
      <alignment horizontal="center" vertical="center" wrapText="1"/>
    </xf>
    <xf numFmtId="49" fontId="3" fillId="0" borderId="1" xfId="62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49" fontId="13" fillId="3" borderId="1" xfId="55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9" fontId="3" fillId="3" borderId="1" xfId="55" applyNumberFormat="1" applyFont="1" applyFill="1" applyBorder="1" applyAlignment="1">
      <alignment horizontal="center"/>
    </xf>
    <xf numFmtId="0" fontId="4" fillId="0" borderId="1" xfId="55" applyFont="1" applyBorder="1" applyAlignment="1">
      <alignment horizontal="center" vertical="center" wrapText="1"/>
    </xf>
    <xf numFmtId="4" fontId="4" fillId="0" borderId="1" xfId="55" applyNumberFormat="1" applyFont="1" applyBorder="1" applyAlignment="1">
      <alignment horizontal="center" vertical="center" wrapText="1"/>
    </xf>
    <xf numFmtId="49" fontId="3" fillId="0" borderId="4" xfId="61" applyNumberFormat="1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49" fontId="3" fillId="3" borderId="1" xfId="61" applyNumberFormat="1" applyFont="1" applyFill="1" applyBorder="1" applyAlignment="1" applyProtection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49" fontId="3" fillId="3" borderId="10" xfId="61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57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49" fontId="16" fillId="3" borderId="1" xfId="55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3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3" fillId="4" borderId="7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3" borderId="1" xfId="3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Alignment="1" applyProtection="1">
      <alignment horizontal="center" vertical="center" wrapText="1"/>
    </xf>
    <xf numFmtId="176" fontId="4" fillId="0" borderId="0" xfId="0" applyNumberFormat="1" applyFont="1" applyFill="1" applyAlignment="1" applyProtection="1">
      <alignment horizontal="center"/>
    </xf>
    <xf numFmtId="179" fontId="4" fillId="0" borderId="0" xfId="55" applyNumberFormat="1" applyFont="1" applyAlignment="1">
      <alignment horizontal="center" vertical="center" wrapText="1"/>
    </xf>
    <xf numFmtId="178" fontId="4" fillId="0" borderId="0" xfId="55" applyNumberFormat="1" applyFont="1" applyAlignment="1">
      <alignment horizontal="center" vertical="center"/>
    </xf>
    <xf numFmtId="49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3" fillId="0" borderId="1" xfId="55" applyFont="1" applyBorder="1" applyAlignment="1">
      <alignment horizontal="center" vertical="center" wrapText="1"/>
    </xf>
    <xf numFmtId="0" fontId="3" fillId="0" borderId="5" xfId="55" applyFont="1" applyBorder="1" applyAlignment="1">
      <alignment horizontal="center" vertical="center" wrapText="1"/>
    </xf>
    <xf numFmtId="0" fontId="10" fillId="0" borderId="3" xfId="55" applyFont="1" applyFill="1" applyBorder="1" applyAlignment="1">
      <alignment horizontal="center" vertical="center" wrapText="1"/>
    </xf>
    <xf numFmtId="0" fontId="3" fillId="0" borderId="2" xfId="55" applyFont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49" fontId="3" fillId="0" borderId="2" xfId="55" applyNumberFormat="1" applyFont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3" borderId="2" xfId="0" applyNumberFormat="1" applyFont="1" applyFill="1" applyBorder="1" applyAlignment="1" applyProtection="1">
      <alignment horizontal="center" vertical="center" wrapText="1"/>
    </xf>
    <xf numFmtId="0" fontId="3" fillId="0" borderId="3" xfId="55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4" fillId="0" borderId="1" xfId="6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 applyProtection="1">
      <alignment horizontal="center" vertical="center" wrapText="1"/>
    </xf>
    <xf numFmtId="49" fontId="6" fillId="3" borderId="1" xfId="61" applyNumberFormat="1" applyFont="1" applyFill="1" applyBorder="1" applyAlignment="1" applyProtection="1">
      <alignment horizontal="center" vertical="center" wrapText="1"/>
    </xf>
    <xf numFmtId="49" fontId="6" fillId="6" borderId="1" xfId="61" applyNumberFormat="1" applyFont="1" applyFill="1" applyBorder="1" applyAlignment="1" applyProtection="1">
      <alignment horizontal="center" vertical="center" wrapText="1"/>
    </xf>
    <xf numFmtId="0" fontId="19" fillId="6" borderId="13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/>
    <xf numFmtId="0" fontId="8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Alignment="1" applyProtection="1">
      <alignment horizontal="left" vertical="center" wrapText="1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55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6" fillId="3" borderId="1" xfId="0" applyNumberFormat="1" applyFont="1" applyFill="1" applyBorder="1" applyAlignment="1" applyProtection="1">
      <alignment horizontal="center"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" fontId="6" fillId="0" borderId="2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179" fontId="9" fillId="0" borderId="1" xfId="55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80" fontId="0" fillId="3" borderId="1" xfId="0" applyNumberForma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4" xfId="0" applyFont="1" applyBorder="1" applyAlignment="1" quotePrefix="1">
      <alignment horizontal="center" vertical="center" wrapText="1"/>
    </xf>
    <xf numFmtId="0" fontId="4" fillId="0" borderId="1" xfId="6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  <xf numFmtId="0" fontId="19" fillId="6" borderId="13" xfId="0" applyFont="1" applyFill="1" applyBorder="1" applyAlignment="1" quotePrefix="1">
      <alignment horizontal="left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vertical="center"/>
    </xf>
    <xf numFmtId="0" fontId="4" fillId="0" borderId="0" xfId="0" applyFont="1" applyFill="1" applyBorder="1" applyAlignment="1" quotePrefix="1">
      <alignment vertical="center"/>
    </xf>
    <xf numFmtId="0" fontId="6" fillId="3" borderId="1" xfId="0" applyFont="1" applyFill="1" applyBorder="1" applyAlignment="1" quotePrefix="1">
      <alignment horizontal="center" vertical="center"/>
    </xf>
    <xf numFmtId="0" fontId="6" fillId="3" borderId="0" xfId="0" applyFont="1" applyFill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left" vertical="center" wrapText="1"/>
    </xf>
    <xf numFmtId="0" fontId="4" fillId="0" borderId="1" xfId="0" applyNumberFormat="1" applyFont="1" applyFill="1" applyBorder="1" applyAlignment="1" applyProtection="1" quotePrefix="1">
      <alignment vertical="center"/>
    </xf>
    <xf numFmtId="0" fontId="10" fillId="3" borderId="2" xfId="0" applyFont="1" applyFill="1" applyBorder="1" applyAlignment="1" quotePrefix="1">
      <alignment horizontal="center" vertical="center"/>
    </xf>
    <xf numFmtId="0" fontId="7" fillId="3" borderId="1" xfId="0" applyNumberFormat="1" applyFont="1" applyFill="1" applyBorder="1" applyAlignment="1" applyProtection="1" quotePrefix="1">
      <alignment horizontal="center" vertical="center" wrapText="1"/>
    </xf>
    <xf numFmtId="0" fontId="7" fillId="3" borderId="1" xfId="0" applyNumberFormat="1" applyFont="1" applyFill="1" applyBorder="1" applyAlignment="1" quotePrefix="1">
      <alignment horizontal="left" vertical="center" wrapText="1"/>
    </xf>
    <xf numFmtId="0" fontId="7" fillId="3" borderId="1" xfId="61" applyFont="1" applyFill="1" applyBorder="1" applyAlignment="1" quotePrefix="1">
      <alignment horizontal="center" vertical="center" wrapText="1"/>
    </xf>
    <xf numFmtId="0" fontId="7" fillId="3" borderId="1" xfId="61" applyFont="1" applyFill="1" applyBorder="1" applyAlignment="1" quotePrefix="1">
      <alignment horizontal="left" vertical="center" wrapText="1"/>
    </xf>
    <xf numFmtId="0" fontId="6" fillId="0" borderId="2" xfId="0" applyFont="1" applyFill="1" applyBorder="1" applyAlignment="1" quotePrefix="1">
      <alignment horizontal="left" vertical="center" wrapText="1"/>
    </xf>
    <xf numFmtId="0" fontId="4" fillId="0" borderId="3" xfId="0" applyNumberFormat="1" applyFont="1" applyFill="1" applyBorder="1" applyAlignment="1" applyProtection="1" quotePrefix="1">
      <alignment vertical="center"/>
    </xf>
    <xf numFmtId="0" fontId="4" fillId="0" borderId="1" xfId="0" applyNumberFormat="1" applyFont="1" applyFill="1" applyBorder="1" applyAlignment="1" applyProtection="1" quotePrefix="1">
      <alignment horizontal="right" vertical="center" wrapText="1"/>
    </xf>
    <xf numFmtId="0" fontId="0" fillId="0" borderId="1" xfId="0" applyBorder="1" quotePrefix="1">
      <alignment vertical="center"/>
    </xf>
    <xf numFmtId="0" fontId="4" fillId="0" borderId="1" xfId="0" applyNumberFormat="1" applyFont="1" applyFill="1" applyBorder="1" applyAlignment="1" applyProtection="1" quotePrefix="1">
      <alignment vertical="center" wrapText="1"/>
    </xf>
    <xf numFmtId="0" fontId="7" fillId="0" borderId="1" xfId="0" applyNumberFormat="1" applyFont="1" applyFill="1" applyBorder="1" applyAlignment="1" applyProtection="1" quotePrefix="1">
      <alignment horizontal="left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_Sheet1_Sheet9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_Sheet1_Sheet22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_Sheet1_Sheet7" xfId="58"/>
    <cellStyle name="常规 5" xfId="59"/>
    <cellStyle name="常规 7" xfId="60"/>
    <cellStyle name="常规_Sheet1" xfId="61"/>
    <cellStyle name="常规_Sheet1_Sheet3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1"/>
  <sheetViews>
    <sheetView workbookViewId="0">
      <selection activeCell="D7" sqref="D7"/>
    </sheetView>
  </sheetViews>
  <sheetFormatPr defaultColWidth="9" defaultRowHeight="13.5" outlineLevelCol="6"/>
  <cols>
    <col min="1" max="1" width="15.5" customWidth="1"/>
    <col min="2" max="2" width="15.375" customWidth="1"/>
    <col min="3" max="3" width="18.5" customWidth="1"/>
    <col min="4" max="4" width="18.25" customWidth="1"/>
    <col min="5" max="6" width="22.75" customWidth="1"/>
    <col min="7" max="7" width="16" customWidth="1"/>
  </cols>
  <sheetData>
    <row r="1" ht="24" customHeight="1" spans="1:7">
      <c r="A1" s="190" t="s">
        <v>0</v>
      </c>
      <c r="B1" s="190"/>
      <c r="C1" s="190"/>
      <c r="D1" s="190"/>
      <c r="E1" s="190"/>
      <c r="F1" s="190"/>
      <c r="G1" s="190"/>
    </row>
    <row r="2" ht="24" customHeight="1" spans="1:7">
      <c r="A2" s="3" t="s">
        <v>1</v>
      </c>
      <c r="B2" s="3"/>
      <c r="C2" s="3"/>
      <c r="D2" s="3"/>
      <c r="E2" s="190"/>
      <c r="F2" s="190"/>
      <c r="G2" s="190"/>
    </row>
    <row r="3" ht="28.5" customHeight="1" spans="1:7">
      <c r="A3" s="32" t="s">
        <v>2</v>
      </c>
      <c r="B3" s="32" t="s">
        <v>3</v>
      </c>
      <c r="C3" s="32" t="s">
        <v>4</v>
      </c>
      <c r="D3" s="32" t="s">
        <v>5</v>
      </c>
      <c r="E3" s="5" t="s">
        <v>6</v>
      </c>
      <c r="F3" s="5" t="s">
        <v>7</v>
      </c>
      <c r="G3" s="32" t="s">
        <v>8</v>
      </c>
    </row>
    <row r="4" ht="18" customHeight="1" spans="1:7">
      <c r="A4" s="27">
        <v>1</v>
      </c>
      <c r="B4" s="191" t="s">
        <v>9</v>
      </c>
      <c r="C4" s="192">
        <v>42</v>
      </c>
      <c r="D4" s="193">
        <v>889</v>
      </c>
      <c r="E4" s="194">
        <v>879.26</v>
      </c>
      <c r="F4" s="195">
        <f>E4*50</f>
        <v>43963</v>
      </c>
      <c r="G4" s="196"/>
    </row>
    <row r="5" ht="18" customHeight="1" spans="1:7">
      <c r="A5" s="27">
        <v>2</v>
      </c>
      <c r="B5" s="191" t="s">
        <v>10</v>
      </c>
      <c r="C5" s="192">
        <v>7</v>
      </c>
      <c r="D5" s="193">
        <v>194</v>
      </c>
      <c r="E5" s="194">
        <v>191.87</v>
      </c>
      <c r="F5" s="195">
        <f t="shared" ref="F5:F29" si="0">E5*50</f>
        <v>9593.5</v>
      </c>
      <c r="G5" s="197"/>
    </row>
    <row r="6" ht="18" customHeight="1" spans="1:7">
      <c r="A6" s="27">
        <v>3</v>
      </c>
      <c r="B6" s="191" t="s">
        <v>11</v>
      </c>
      <c r="C6" s="192">
        <v>33</v>
      </c>
      <c r="D6" s="198">
        <v>729</v>
      </c>
      <c r="E6" s="194">
        <v>721.02</v>
      </c>
      <c r="F6" s="195">
        <f t="shared" si="0"/>
        <v>36051</v>
      </c>
      <c r="G6" s="197"/>
    </row>
    <row r="7" ht="18" customHeight="1" spans="1:7">
      <c r="A7" s="27">
        <v>4</v>
      </c>
      <c r="B7" s="191" t="s">
        <v>12</v>
      </c>
      <c r="C7" s="192">
        <v>26</v>
      </c>
      <c r="D7" s="199">
        <v>498</v>
      </c>
      <c r="E7" s="194">
        <v>492.55</v>
      </c>
      <c r="F7" s="195">
        <f t="shared" si="0"/>
        <v>24627.5</v>
      </c>
      <c r="G7" s="197"/>
    </row>
    <row r="8" ht="18" customHeight="1" spans="1:7">
      <c r="A8" s="27">
        <v>5</v>
      </c>
      <c r="B8" s="191" t="s">
        <v>13</v>
      </c>
      <c r="C8" s="192">
        <v>16</v>
      </c>
      <c r="D8" s="199">
        <v>602</v>
      </c>
      <c r="E8" s="194">
        <v>595.39</v>
      </c>
      <c r="F8" s="195">
        <f t="shared" si="0"/>
        <v>29769.5</v>
      </c>
      <c r="G8" s="197"/>
    </row>
    <row r="9" ht="18" customHeight="1" spans="1:7">
      <c r="A9" s="27">
        <v>6</v>
      </c>
      <c r="B9" s="191" t="s">
        <v>14</v>
      </c>
      <c r="C9" s="192">
        <v>15</v>
      </c>
      <c r="D9" s="200">
        <v>313</v>
      </c>
      <c r="E9" s="194">
        <v>309.55</v>
      </c>
      <c r="F9" s="195">
        <f t="shared" si="0"/>
        <v>15477.5</v>
      </c>
      <c r="G9" s="197"/>
    </row>
    <row r="10" ht="18" customHeight="1" spans="1:7">
      <c r="A10" s="27">
        <v>7</v>
      </c>
      <c r="B10" s="191" t="s">
        <v>15</v>
      </c>
      <c r="C10" s="192">
        <v>12</v>
      </c>
      <c r="D10" s="199">
        <v>211</v>
      </c>
      <c r="E10" s="194">
        <v>208.69</v>
      </c>
      <c r="F10" s="195">
        <f t="shared" si="0"/>
        <v>10434.5</v>
      </c>
      <c r="G10" s="197"/>
    </row>
    <row r="11" ht="18" customHeight="1" spans="1:7">
      <c r="A11" s="27">
        <v>8</v>
      </c>
      <c r="B11" s="191" t="s">
        <v>16</v>
      </c>
      <c r="C11" s="192">
        <v>5</v>
      </c>
      <c r="D11" s="199">
        <v>108</v>
      </c>
      <c r="E11" s="194">
        <v>106.81</v>
      </c>
      <c r="F11" s="195">
        <f t="shared" si="0"/>
        <v>5340.5</v>
      </c>
      <c r="G11" s="197"/>
    </row>
    <row r="12" ht="18" customHeight="1" spans="1:7">
      <c r="A12" s="27">
        <v>9</v>
      </c>
      <c r="B12" s="191" t="s">
        <v>17</v>
      </c>
      <c r="C12" s="192">
        <v>5</v>
      </c>
      <c r="D12" s="199">
        <v>120</v>
      </c>
      <c r="E12" s="201">
        <v>118.67</v>
      </c>
      <c r="F12" s="195">
        <f t="shared" si="0"/>
        <v>5933.5</v>
      </c>
      <c r="G12" s="202"/>
    </row>
    <row r="13" ht="18" customHeight="1" spans="1:7">
      <c r="A13" s="27">
        <v>10</v>
      </c>
      <c r="B13" s="191" t="s">
        <v>18</v>
      </c>
      <c r="C13" s="192">
        <v>2</v>
      </c>
      <c r="D13" s="193">
        <v>30</v>
      </c>
      <c r="E13" s="194">
        <v>29.67</v>
      </c>
      <c r="F13" s="195">
        <f t="shared" si="0"/>
        <v>1483.5</v>
      </c>
      <c r="G13" s="202"/>
    </row>
    <row r="14" ht="18" customHeight="1" spans="1:7">
      <c r="A14" s="27">
        <v>11</v>
      </c>
      <c r="B14" s="191" t="s">
        <v>19</v>
      </c>
      <c r="C14" s="192">
        <v>9</v>
      </c>
      <c r="D14" s="199">
        <v>72</v>
      </c>
      <c r="E14" s="194">
        <v>71.2</v>
      </c>
      <c r="F14" s="195">
        <f t="shared" si="0"/>
        <v>3560</v>
      </c>
      <c r="G14" s="202"/>
    </row>
    <row r="15" ht="18" customHeight="1" spans="1:7">
      <c r="A15" s="27">
        <v>12</v>
      </c>
      <c r="B15" s="191" t="s">
        <v>20</v>
      </c>
      <c r="C15" s="192">
        <v>6</v>
      </c>
      <c r="D15" s="199">
        <v>70</v>
      </c>
      <c r="E15" s="194">
        <v>69.24</v>
      </c>
      <c r="F15" s="195">
        <f t="shared" si="0"/>
        <v>3462</v>
      </c>
      <c r="G15" s="202"/>
    </row>
    <row r="16" ht="18" customHeight="1" spans="1:7">
      <c r="A16" s="27">
        <v>13</v>
      </c>
      <c r="B16" s="191" t="s">
        <v>21</v>
      </c>
      <c r="C16" s="192">
        <v>3</v>
      </c>
      <c r="D16" s="199">
        <v>186</v>
      </c>
      <c r="E16" s="194">
        <v>183.96</v>
      </c>
      <c r="F16" s="195">
        <f t="shared" si="0"/>
        <v>9198</v>
      </c>
      <c r="G16" s="202"/>
    </row>
    <row r="17" ht="18" customHeight="1" spans="1:7">
      <c r="A17" s="27">
        <v>14</v>
      </c>
      <c r="B17" s="191" t="s">
        <v>22</v>
      </c>
      <c r="C17" s="192">
        <v>2</v>
      </c>
      <c r="D17" s="199">
        <v>31</v>
      </c>
      <c r="E17" s="194">
        <v>30.66</v>
      </c>
      <c r="F17" s="195">
        <f t="shared" si="0"/>
        <v>1533</v>
      </c>
      <c r="G17" s="202"/>
    </row>
    <row r="18" ht="18" customHeight="1" spans="1:7">
      <c r="A18" s="27">
        <v>15</v>
      </c>
      <c r="B18" s="191" t="s">
        <v>23</v>
      </c>
      <c r="C18" s="192">
        <v>9</v>
      </c>
      <c r="D18" s="83">
        <v>136</v>
      </c>
      <c r="E18" s="194">
        <v>134.5</v>
      </c>
      <c r="F18" s="195">
        <f t="shared" si="0"/>
        <v>6725</v>
      </c>
      <c r="G18" s="202"/>
    </row>
    <row r="19" ht="18" customHeight="1" spans="1:7">
      <c r="A19" s="27">
        <v>16</v>
      </c>
      <c r="B19" s="191" t="s">
        <v>24</v>
      </c>
      <c r="C19" s="11">
        <v>2</v>
      </c>
      <c r="D19" s="197">
        <v>45</v>
      </c>
      <c r="E19" s="194">
        <v>44.51</v>
      </c>
      <c r="F19" s="195">
        <f t="shared" si="0"/>
        <v>2225.5</v>
      </c>
      <c r="G19" s="202"/>
    </row>
    <row r="20" ht="18" customHeight="1" spans="1:7">
      <c r="A20" s="27">
        <v>17</v>
      </c>
      <c r="B20" s="191" t="s">
        <v>25</v>
      </c>
      <c r="C20" s="192">
        <v>5</v>
      </c>
      <c r="D20" s="199">
        <v>70</v>
      </c>
      <c r="E20" s="194">
        <v>69.25</v>
      </c>
      <c r="F20" s="195">
        <f t="shared" si="0"/>
        <v>3462.5</v>
      </c>
      <c r="G20" s="202"/>
    </row>
    <row r="21" ht="18" customHeight="1" spans="1:7">
      <c r="A21" s="27">
        <v>18</v>
      </c>
      <c r="B21" s="191" t="s">
        <v>26</v>
      </c>
      <c r="C21" s="192">
        <v>1</v>
      </c>
      <c r="D21" s="193">
        <v>1680</v>
      </c>
      <c r="E21" s="203">
        <v>1661.52</v>
      </c>
      <c r="F21" s="195">
        <f t="shared" si="0"/>
        <v>83076</v>
      </c>
      <c r="G21" s="202"/>
    </row>
    <row r="22" ht="18" customHeight="1" spans="1:7">
      <c r="A22" s="27">
        <v>19</v>
      </c>
      <c r="B22" s="191" t="s">
        <v>27</v>
      </c>
      <c r="C22" s="192">
        <v>1</v>
      </c>
      <c r="D22" s="199">
        <v>20</v>
      </c>
      <c r="E22" s="194">
        <v>19.78</v>
      </c>
      <c r="F22" s="195">
        <f t="shared" si="0"/>
        <v>989</v>
      </c>
      <c r="G22" s="202"/>
    </row>
    <row r="23" ht="18" customHeight="1" spans="1:7">
      <c r="A23" s="27">
        <v>20</v>
      </c>
      <c r="B23" s="191" t="s">
        <v>28</v>
      </c>
      <c r="C23" s="192">
        <v>3</v>
      </c>
      <c r="D23" s="199">
        <v>64</v>
      </c>
      <c r="E23" s="204">
        <v>63.29</v>
      </c>
      <c r="F23" s="195">
        <f t="shared" si="0"/>
        <v>3164.5</v>
      </c>
      <c r="G23" s="202"/>
    </row>
    <row r="24" ht="18" customHeight="1" spans="1:7">
      <c r="A24" s="27">
        <v>21</v>
      </c>
      <c r="B24" s="191" t="s">
        <v>29</v>
      </c>
      <c r="C24" s="192">
        <v>1</v>
      </c>
      <c r="D24" s="89">
        <v>519.9</v>
      </c>
      <c r="E24" s="203">
        <v>514.18</v>
      </c>
      <c r="F24" s="195">
        <f t="shared" si="0"/>
        <v>25709</v>
      </c>
      <c r="G24" s="202"/>
    </row>
    <row r="25" ht="18" customHeight="1" spans="1:7">
      <c r="A25" s="27">
        <v>22</v>
      </c>
      <c r="B25" s="191" t="s">
        <v>30</v>
      </c>
      <c r="C25" s="192">
        <v>3</v>
      </c>
      <c r="D25" s="199">
        <v>292</v>
      </c>
      <c r="E25" s="194">
        <v>288.8</v>
      </c>
      <c r="F25" s="195">
        <f t="shared" si="0"/>
        <v>14440</v>
      </c>
      <c r="G25" s="202"/>
    </row>
    <row r="26" ht="18" customHeight="1" spans="1:7">
      <c r="A26" s="27">
        <v>23</v>
      </c>
      <c r="B26" s="191" t="s">
        <v>31</v>
      </c>
      <c r="C26" s="192">
        <v>2</v>
      </c>
      <c r="D26" s="74">
        <v>30</v>
      </c>
      <c r="E26" s="205">
        <v>29.67</v>
      </c>
      <c r="F26" s="195">
        <f t="shared" si="0"/>
        <v>1483.5</v>
      </c>
      <c r="G26" s="202"/>
    </row>
    <row r="27" ht="18" customHeight="1" spans="1:7">
      <c r="A27" s="27">
        <v>24</v>
      </c>
      <c r="B27" s="191" t="s">
        <v>32</v>
      </c>
      <c r="C27" s="192">
        <v>1</v>
      </c>
      <c r="D27" s="199">
        <v>30</v>
      </c>
      <c r="E27" s="194">
        <v>29.67</v>
      </c>
      <c r="F27" s="195">
        <f t="shared" si="0"/>
        <v>1483.5</v>
      </c>
      <c r="G27" s="202"/>
    </row>
    <row r="28" ht="18" customHeight="1" spans="1:7">
      <c r="A28" s="27">
        <v>25</v>
      </c>
      <c r="B28" s="191" t="s">
        <v>33</v>
      </c>
      <c r="C28" s="192">
        <v>2</v>
      </c>
      <c r="D28" s="199">
        <v>27</v>
      </c>
      <c r="E28" s="194">
        <v>26.71</v>
      </c>
      <c r="F28" s="195">
        <f t="shared" si="0"/>
        <v>1335.5</v>
      </c>
      <c r="G28" s="202"/>
    </row>
    <row r="29" ht="18" customHeight="1" spans="1:7">
      <c r="A29" s="27">
        <v>26</v>
      </c>
      <c r="B29" s="191" t="s">
        <v>34</v>
      </c>
      <c r="C29" s="192">
        <v>1</v>
      </c>
      <c r="D29" s="199">
        <v>20</v>
      </c>
      <c r="E29" s="194">
        <v>19.78</v>
      </c>
      <c r="F29" s="195">
        <f t="shared" si="0"/>
        <v>989</v>
      </c>
      <c r="G29" s="202"/>
    </row>
    <row r="30" ht="18" customHeight="1" spans="1:7">
      <c r="A30" s="36"/>
      <c r="B30" s="83" t="s">
        <v>35</v>
      </c>
      <c r="C30" s="206">
        <f>SUM(C4:C29)</f>
        <v>214</v>
      </c>
      <c r="D30" s="207">
        <f>SUM(D4:D29)</f>
        <v>6986.9</v>
      </c>
      <c r="E30" s="194">
        <f>SUM(E4:E29)</f>
        <v>6910.2</v>
      </c>
      <c r="F30" s="195">
        <f>SUM(F4:F29)</f>
        <v>345510</v>
      </c>
      <c r="G30" s="202"/>
    </row>
    <row r="31" ht="40" customHeight="1" spans="1:7">
      <c r="A31" s="208" t="s">
        <v>36</v>
      </c>
      <c r="B31" s="209"/>
      <c r="C31" s="209"/>
      <c r="D31" s="209"/>
      <c r="E31" s="209"/>
      <c r="F31" s="209"/>
      <c r="G31" s="209"/>
    </row>
  </sheetData>
  <mergeCells count="3">
    <mergeCell ref="A1:G1"/>
    <mergeCell ref="A2:D2"/>
    <mergeCell ref="A31:G3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6" sqref="A6:I8"/>
    </sheetView>
  </sheetViews>
  <sheetFormatPr defaultColWidth="8.875" defaultRowHeight="13.5"/>
  <cols>
    <col min="1" max="1" width="9.875" customWidth="1"/>
    <col min="2" max="2" width="9.75" customWidth="1"/>
    <col min="3" max="3" width="12" customWidth="1"/>
    <col min="4" max="4" width="14.875" customWidth="1"/>
    <col min="5" max="5" width="17.75" customWidth="1"/>
    <col min="6" max="6" width="19.875" customWidth="1"/>
    <col min="7" max="7" width="18.5" customWidth="1"/>
    <col min="8" max="8" width="16.25" customWidth="1"/>
    <col min="9" max="9" width="13.2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528</v>
      </c>
      <c r="B2" s="3"/>
      <c r="C2" s="3"/>
      <c r="D2" s="4"/>
      <c r="E2" s="4"/>
      <c r="F2" s="4"/>
      <c r="G2" s="3"/>
      <c r="H2" s="3"/>
      <c r="I2" s="3"/>
    </row>
    <row r="3" ht="41.1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24" customHeight="1" spans="1:9">
      <c r="A4" s="43">
        <v>1</v>
      </c>
      <c r="B4" s="48" t="s">
        <v>529</v>
      </c>
      <c r="C4" s="12">
        <v>20</v>
      </c>
      <c r="D4" s="12">
        <v>19.78</v>
      </c>
      <c r="E4" s="95">
        <f>D4*50</f>
        <v>989</v>
      </c>
      <c r="F4" s="219" t="s">
        <v>530</v>
      </c>
      <c r="G4" s="219" t="s">
        <v>531</v>
      </c>
      <c r="H4" s="61">
        <v>15924495380</v>
      </c>
      <c r="I4" s="97"/>
    </row>
    <row r="5" ht="24" customHeight="1" spans="1:9">
      <c r="A5" s="10" t="s">
        <v>35</v>
      </c>
      <c r="B5" s="32"/>
      <c r="C5" s="17">
        <f>SUM(C4)</f>
        <v>20</v>
      </c>
      <c r="D5" s="96">
        <f>SUM(D4)</f>
        <v>19.78</v>
      </c>
      <c r="E5" s="8">
        <f>D5*50</f>
        <v>989</v>
      </c>
      <c r="F5" s="78"/>
      <c r="G5" s="78"/>
      <c r="H5" s="10"/>
      <c r="I5" s="5"/>
    </row>
    <row r="6" ht="24" customHeight="1" spans="1:9">
      <c r="A6" s="20" t="s">
        <v>177</v>
      </c>
      <c r="B6" s="20"/>
      <c r="C6" s="20"/>
      <c r="D6" s="21"/>
      <c r="E6" s="21"/>
      <c r="F6" s="21"/>
      <c r="G6" s="21"/>
      <c r="H6" s="22"/>
      <c r="I6" s="26"/>
    </row>
    <row r="7" ht="24" customHeight="1" spans="1:9">
      <c r="A7" s="23" t="s">
        <v>178</v>
      </c>
      <c r="B7" s="23"/>
      <c r="C7" s="23"/>
      <c r="D7" s="23"/>
      <c r="E7" s="23"/>
      <c r="F7" s="23"/>
      <c r="G7" s="23"/>
      <c r="H7" s="22"/>
      <c r="I7" s="26"/>
    </row>
    <row r="8" ht="24" customHeight="1" spans="1:9">
      <c r="A8" s="24" t="s">
        <v>179</v>
      </c>
      <c r="B8" s="24"/>
      <c r="C8" s="24"/>
      <c r="D8" s="24"/>
      <c r="E8" s="24"/>
      <c r="F8" s="24"/>
      <c r="G8" s="24"/>
      <c r="H8" s="22"/>
      <c r="I8" s="26"/>
    </row>
    <row r="9" ht="24" customHeight="1"/>
    <row r="10" ht="24" customHeight="1"/>
  </sheetData>
  <mergeCells count="5">
    <mergeCell ref="A1:I1"/>
    <mergeCell ref="A2:I2"/>
    <mergeCell ref="A6:C6"/>
    <mergeCell ref="A7:G7"/>
    <mergeCell ref="A8:G8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8" sqref="A8:I10"/>
    </sheetView>
  </sheetViews>
  <sheetFormatPr defaultColWidth="8.875" defaultRowHeight="13.5"/>
  <cols>
    <col min="1" max="1" width="7.875" customWidth="1"/>
    <col min="2" max="2" width="14.5" customWidth="1"/>
    <col min="3" max="3" width="13.875" customWidth="1"/>
    <col min="4" max="4" width="12.75" customWidth="1"/>
    <col min="5" max="5" width="17.75" customWidth="1"/>
    <col min="6" max="6" width="19.125" customWidth="1"/>
    <col min="7" max="7" width="20.625" customWidth="1"/>
    <col min="8" max="8" width="15.125" customWidth="1"/>
    <col min="9" max="9" width="10.62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532</v>
      </c>
      <c r="B2" s="3"/>
      <c r="C2" s="3"/>
      <c r="D2" s="4"/>
      <c r="E2" s="4"/>
      <c r="F2" s="4"/>
      <c r="G2" s="3"/>
      <c r="H2" s="3"/>
      <c r="I2" s="3"/>
    </row>
    <row r="3" ht="33.9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14.25" spans="1:9">
      <c r="A4" s="10">
        <v>1</v>
      </c>
      <c r="B4" s="11" t="s">
        <v>533</v>
      </c>
      <c r="C4" s="12">
        <v>40</v>
      </c>
      <c r="D4" s="12">
        <v>39.56</v>
      </c>
      <c r="E4" s="13">
        <v>1978</v>
      </c>
      <c r="F4" s="71" t="s">
        <v>534</v>
      </c>
      <c r="G4" s="218" t="s">
        <v>535</v>
      </c>
      <c r="H4" s="27">
        <v>13644852182</v>
      </c>
      <c r="I4" s="25"/>
    </row>
    <row r="5" ht="14.25" spans="1:9">
      <c r="A5" s="10">
        <v>2</v>
      </c>
      <c r="B5" s="11" t="s">
        <v>536</v>
      </c>
      <c r="C5" s="12">
        <v>18</v>
      </c>
      <c r="D5" s="12">
        <v>17.8</v>
      </c>
      <c r="E5" s="13">
        <v>890</v>
      </c>
      <c r="F5" s="71" t="s">
        <v>537</v>
      </c>
      <c r="G5" s="218" t="s">
        <v>538</v>
      </c>
      <c r="H5" s="27">
        <v>18104757666</v>
      </c>
      <c r="I5" s="25"/>
    </row>
    <row r="6" ht="14.25" spans="1:9">
      <c r="A6" s="10">
        <v>3</v>
      </c>
      <c r="B6" s="11" t="s">
        <v>539</v>
      </c>
      <c r="C6" s="12">
        <v>6</v>
      </c>
      <c r="D6" s="12">
        <v>5.93</v>
      </c>
      <c r="E6" s="13">
        <v>296.5</v>
      </c>
      <c r="F6" s="71" t="s">
        <v>540</v>
      </c>
      <c r="G6" s="218" t="s">
        <v>541</v>
      </c>
      <c r="H6" s="27">
        <v>15849548964</v>
      </c>
      <c r="I6" s="25"/>
    </row>
    <row r="7" ht="18.95" customHeight="1" spans="1:9">
      <c r="A7" s="10" t="s">
        <v>35</v>
      </c>
      <c r="B7" s="11"/>
      <c r="C7" s="17">
        <f>SUM(C4:C6)</f>
        <v>64</v>
      </c>
      <c r="D7" s="18">
        <f>SUM(D4:D6)</f>
        <v>63.29</v>
      </c>
      <c r="E7" s="13">
        <f>SUM(E4:E6)</f>
        <v>3164.5</v>
      </c>
      <c r="F7" s="51"/>
      <c r="G7" s="27"/>
      <c r="H7" s="27"/>
      <c r="I7" s="25"/>
    </row>
    <row r="8" ht="18.95" customHeight="1" spans="1:9">
      <c r="A8" s="20" t="s">
        <v>177</v>
      </c>
      <c r="B8" s="20"/>
      <c r="C8" s="20"/>
      <c r="D8" s="21"/>
      <c r="E8" s="21"/>
      <c r="F8" s="21"/>
      <c r="G8" s="21"/>
      <c r="H8" s="22"/>
      <c r="I8" s="26"/>
    </row>
    <row r="9" ht="18.75" spans="1:9">
      <c r="A9" s="23" t="s">
        <v>178</v>
      </c>
      <c r="B9" s="23"/>
      <c r="C9" s="23"/>
      <c r="D9" s="23"/>
      <c r="E9" s="23"/>
      <c r="F9" s="23"/>
      <c r="G9" s="23"/>
      <c r="H9" s="22"/>
      <c r="I9" s="26"/>
    </row>
    <row r="10" ht="18.75" spans="1:9">
      <c r="A10" s="24" t="s">
        <v>179</v>
      </c>
      <c r="B10" s="24"/>
      <c r="C10" s="24"/>
      <c r="D10" s="24"/>
      <c r="E10" s="24"/>
      <c r="F10" s="24"/>
      <c r="G10" s="24"/>
      <c r="H10" s="22"/>
      <c r="I10" s="26"/>
    </row>
  </sheetData>
  <mergeCells count="5">
    <mergeCell ref="A1:I1"/>
    <mergeCell ref="A2:I2"/>
    <mergeCell ref="A8:C8"/>
    <mergeCell ref="A9:G9"/>
    <mergeCell ref="A10:G10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6" sqref="A6:I8"/>
    </sheetView>
  </sheetViews>
  <sheetFormatPr defaultColWidth="8.875" defaultRowHeight="13.5" outlineLevelRow="7"/>
  <cols>
    <col min="1" max="1" width="9.875" customWidth="1"/>
    <col min="2" max="2" width="16.375" customWidth="1"/>
    <col min="3" max="3" width="11.25" customWidth="1"/>
    <col min="4" max="4" width="12.625" customWidth="1"/>
    <col min="5" max="5" width="17.75" customWidth="1"/>
    <col min="6" max="6" width="20.75" customWidth="1"/>
    <col min="7" max="7" width="16.125" customWidth="1"/>
    <col min="8" max="8" width="14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542</v>
      </c>
      <c r="B2" s="3"/>
      <c r="C2" s="3"/>
      <c r="D2" s="4"/>
      <c r="E2" s="4"/>
      <c r="F2" s="4"/>
      <c r="G2" s="3"/>
      <c r="H2" s="3"/>
      <c r="I2" s="3"/>
    </row>
    <row r="3" ht="30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28.5" spans="1:9">
      <c r="A4" s="43">
        <v>1</v>
      </c>
      <c r="B4" s="88" t="s">
        <v>543</v>
      </c>
      <c r="C4" s="89">
        <v>519.9</v>
      </c>
      <c r="D4" s="90">
        <v>514.18</v>
      </c>
      <c r="E4" s="91">
        <v>25709</v>
      </c>
      <c r="F4" s="220" t="s">
        <v>544</v>
      </c>
      <c r="G4" s="87" t="s">
        <v>545</v>
      </c>
      <c r="H4" s="16">
        <v>15048547888</v>
      </c>
      <c r="I4" s="45"/>
    </row>
    <row r="5" ht="38.1" customHeight="1" spans="1:9">
      <c r="A5" s="10" t="s">
        <v>35</v>
      </c>
      <c r="B5" s="42"/>
      <c r="C5" s="93">
        <f>SUM(C4)</f>
        <v>519.9</v>
      </c>
      <c r="D5" s="94">
        <f>SUM(D4)</f>
        <v>514.18</v>
      </c>
      <c r="E5" s="13">
        <f>SUM(E4)</f>
        <v>25709</v>
      </c>
      <c r="F5" s="78"/>
      <c r="G5" s="79"/>
      <c r="H5" s="16"/>
      <c r="I5" s="25"/>
    </row>
    <row r="6" ht="18.75" spans="1:9">
      <c r="A6" s="20" t="s">
        <v>177</v>
      </c>
      <c r="B6" s="20"/>
      <c r="C6" s="20"/>
      <c r="D6" s="21"/>
      <c r="E6" s="21"/>
      <c r="F6" s="21"/>
      <c r="G6" s="21"/>
      <c r="H6" s="22"/>
      <c r="I6" s="26"/>
    </row>
    <row r="7" ht="18.75" spans="1:9">
      <c r="A7" s="23" t="s">
        <v>178</v>
      </c>
      <c r="B7" s="23"/>
      <c r="C7" s="23"/>
      <c r="D7" s="23"/>
      <c r="E7" s="23"/>
      <c r="F7" s="23"/>
      <c r="G7" s="23"/>
      <c r="H7" s="22"/>
      <c r="I7" s="26"/>
    </row>
    <row r="8" ht="18.75" spans="1:9">
      <c r="A8" s="24" t="s">
        <v>179</v>
      </c>
      <c r="B8" s="24"/>
      <c r="C8" s="24"/>
      <c r="D8" s="24"/>
      <c r="E8" s="24"/>
      <c r="F8" s="24"/>
      <c r="G8" s="24"/>
      <c r="H8" s="22"/>
      <c r="I8" s="26"/>
    </row>
  </sheetData>
  <mergeCells count="5">
    <mergeCell ref="A1:I1"/>
    <mergeCell ref="A2:I2"/>
    <mergeCell ref="A6:C6"/>
    <mergeCell ref="A7:G7"/>
    <mergeCell ref="A8:G8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8" sqref="A8:I10"/>
    </sheetView>
  </sheetViews>
  <sheetFormatPr defaultColWidth="8.875" defaultRowHeight="13.5"/>
  <cols>
    <col min="1" max="1" width="9.875" customWidth="1"/>
    <col min="2" max="2" width="16.375" customWidth="1"/>
    <col min="3" max="3" width="12" customWidth="1"/>
    <col min="4" max="4" width="12.625" customWidth="1"/>
    <col min="5" max="5" width="17.75" customWidth="1"/>
    <col min="6" max="6" width="19.5" customWidth="1"/>
    <col min="7" max="7" width="15" customWidth="1"/>
    <col min="8" max="8" width="16.2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546</v>
      </c>
      <c r="B2" s="3"/>
      <c r="C2" s="3"/>
      <c r="D2" s="4"/>
      <c r="E2" s="4"/>
      <c r="F2" s="4"/>
      <c r="G2" s="3"/>
      <c r="H2" s="3"/>
      <c r="I2" s="3"/>
    </row>
    <row r="3" ht="33.9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33" customHeight="1" spans="1:9">
      <c r="A4" s="43">
        <v>1</v>
      </c>
      <c r="B4" s="9" t="s">
        <v>547</v>
      </c>
      <c r="C4" s="12">
        <v>3</v>
      </c>
      <c r="D4" s="12">
        <v>2.97</v>
      </c>
      <c r="E4" s="44">
        <v>148.5</v>
      </c>
      <c r="F4" s="80" t="s">
        <v>548</v>
      </c>
      <c r="G4" s="81" t="s">
        <v>549</v>
      </c>
      <c r="H4" s="82">
        <v>15147582889</v>
      </c>
      <c r="I4" s="45"/>
    </row>
    <row r="5" ht="33" customHeight="1" spans="1:9">
      <c r="A5" s="83">
        <v>2</v>
      </c>
      <c r="B5" s="32" t="s">
        <v>550</v>
      </c>
      <c r="C5" s="12">
        <v>15</v>
      </c>
      <c r="D5" s="12">
        <v>14.84</v>
      </c>
      <c r="E5" s="13">
        <v>742</v>
      </c>
      <c r="F5" s="221" t="s">
        <v>551</v>
      </c>
      <c r="G5" s="81" t="s">
        <v>552</v>
      </c>
      <c r="H5" s="85">
        <v>18204962118</v>
      </c>
      <c r="I5" s="25"/>
    </row>
    <row r="6" ht="33" customHeight="1" spans="1:9">
      <c r="A6" s="43">
        <v>3</v>
      </c>
      <c r="B6" s="32" t="s">
        <v>553</v>
      </c>
      <c r="C6" s="12">
        <v>274</v>
      </c>
      <c r="D6" s="12">
        <v>270.99</v>
      </c>
      <c r="E6" s="13">
        <v>13549.5</v>
      </c>
      <c r="F6" s="222" t="s">
        <v>554</v>
      </c>
      <c r="G6" s="87" t="s">
        <v>555</v>
      </c>
      <c r="H6" s="85">
        <v>18747552999</v>
      </c>
      <c r="I6" s="25"/>
    </row>
    <row r="7" ht="33" customHeight="1" spans="1:9">
      <c r="A7" s="10" t="s">
        <v>35</v>
      </c>
      <c r="B7" s="42"/>
      <c r="C7" s="17">
        <f>SUM(C4:C6)</f>
        <v>292</v>
      </c>
      <c r="D7" s="18">
        <f>SUM(D4:D6)</f>
        <v>288.8</v>
      </c>
      <c r="E7" s="13">
        <f>SUM(E4:E6)</f>
        <v>14440</v>
      </c>
      <c r="F7" s="78"/>
      <c r="G7" s="79"/>
      <c r="H7" s="16"/>
      <c r="I7" s="25"/>
    </row>
    <row r="8" ht="33" customHeight="1" spans="1:9">
      <c r="A8" s="20" t="s">
        <v>177</v>
      </c>
      <c r="B8" s="20"/>
      <c r="C8" s="20"/>
      <c r="D8" s="21"/>
      <c r="E8" s="21"/>
      <c r="F8" s="21"/>
      <c r="G8" s="21"/>
      <c r="H8" s="22"/>
      <c r="I8" s="26"/>
    </row>
    <row r="9" ht="33" customHeight="1" spans="1:9">
      <c r="A9" s="23" t="s">
        <v>178</v>
      </c>
      <c r="B9" s="23"/>
      <c r="C9" s="23"/>
      <c r="D9" s="23"/>
      <c r="E9" s="23"/>
      <c r="F9" s="23"/>
      <c r="G9" s="23"/>
      <c r="H9" s="22"/>
      <c r="I9" s="26"/>
    </row>
    <row r="10" ht="18.75" spans="1:9">
      <c r="A10" s="24" t="s">
        <v>179</v>
      </c>
      <c r="B10" s="24"/>
      <c r="C10" s="24"/>
      <c r="D10" s="24"/>
      <c r="E10" s="24"/>
      <c r="F10" s="24"/>
      <c r="G10" s="24"/>
      <c r="H10" s="22"/>
      <c r="I10" s="26"/>
    </row>
  </sheetData>
  <mergeCells count="5">
    <mergeCell ref="A1:I1"/>
    <mergeCell ref="A2:I2"/>
    <mergeCell ref="A8:C8"/>
    <mergeCell ref="A9:G9"/>
    <mergeCell ref="A10:G10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1" sqref="A11:I13"/>
    </sheetView>
  </sheetViews>
  <sheetFormatPr defaultColWidth="8.875" defaultRowHeight="13.5"/>
  <cols>
    <col min="1" max="1" width="9.875" customWidth="1"/>
    <col min="2" max="2" width="11.75" customWidth="1"/>
    <col min="3" max="3" width="9.875" customWidth="1"/>
    <col min="4" max="4" width="12.625" customWidth="1"/>
    <col min="5" max="5" width="17.75" customWidth="1"/>
    <col min="6" max="6" width="19.625" customWidth="1"/>
    <col min="7" max="7" width="18.25" customWidth="1"/>
    <col min="8" max="8" width="16.2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556</v>
      </c>
      <c r="B2" s="3"/>
      <c r="C2" s="3"/>
      <c r="D2" s="4"/>
      <c r="E2" s="4"/>
      <c r="F2" s="4"/>
      <c r="G2" s="3"/>
      <c r="H2" s="3"/>
      <c r="I2" s="3"/>
    </row>
    <row r="3" ht="4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21" customHeight="1" spans="1:9">
      <c r="A4" s="10">
        <v>1</v>
      </c>
      <c r="B4" s="36" t="s">
        <v>557</v>
      </c>
      <c r="C4" s="12">
        <v>25</v>
      </c>
      <c r="D4" s="12">
        <v>24.73</v>
      </c>
      <c r="E4" s="13">
        <v>1236.5</v>
      </c>
      <c r="F4" s="36" t="s">
        <v>558</v>
      </c>
      <c r="G4" s="223" t="s">
        <v>559</v>
      </c>
      <c r="H4">
        <v>15247564781</v>
      </c>
      <c r="I4" s="25"/>
    </row>
    <row r="5" ht="21" customHeight="1" spans="1:9">
      <c r="A5" s="10"/>
      <c r="B5" s="32" t="s">
        <v>560</v>
      </c>
      <c r="C5" s="12">
        <v>10</v>
      </c>
      <c r="D5" s="12">
        <v>9.89</v>
      </c>
      <c r="E5" s="13">
        <v>494.5</v>
      </c>
      <c r="F5" s="224" t="s">
        <v>561</v>
      </c>
      <c r="G5" s="223" t="s">
        <v>562</v>
      </c>
      <c r="H5" s="14">
        <v>13474859601</v>
      </c>
      <c r="I5" s="25"/>
    </row>
    <row r="6" ht="21" customHeight="1" spans="1:9">
      <c r="A6" s="10"/>
      <c r="B6" s="32" t="s">
        <v>563</v>
      </c>
      <c r="C6" s="12">
        <v>10</v>
      </c>
      <c r="D6" s="12">
        <v>9.89</v>
      </c>
      <c r="E6" s="13">
        <v>494.5</v>
      </c>
      <c r="F6" s="224" t="s">
        <v>564</v>
      </c>
      <c r="G6" s="223" t="s">
        <v>565</v>
      </c>
      <c r="H6" s="14">
        <v>15164932835</v>
      </c>
      <c r="I6" s="25"/>
    </row>
    <row r="7" ht="21" customHeight="1" spans="1:9">
      <c r="A7" s="10"/>
      <c r="B7" s="32" t="s">
        <v>566</v>
      </c>
      <c r="C7" s="12">
        <v>4</v>
      </c>
      <c r="D7" s="12">
        <v>3.96</v>
      </c>
      <c r="E7" s="13">
        <v>198</v>
      </c>
      <c r="F7" s="224" t="s">
        <v>567</v>
      </c>
      <c r="G7" s="223" t="s">
        <v>568</v>
      </c>
      <c r="H7" s="14">
        <v>15047107619</v>
      </c>
      <c r="I7" s="25"/>
    </row>
    <row r="8" ht="21" customHeight="1" spans="1:9">
      <c r="A8" s="10"/>
      <c r="B8" s="32" t="s">
        <v>569</v>
      </c>
      <c r="C8" s="12">
        <v>12</v>
      </c>
      <c r="D8" s="12">
        <v>11.87</v>
      </c>
      <c r="E8" s="13">
        <v>593.5</v>
      </c>
      <c r="F8" s="224" t="s">
        <v>570</v>
      </c>
      <c r="G8" s="223" t="s">
        <v>571</v>
      </c>
      <c r="H8" s="14">
        <v>13847568321</v>
      </c>
      <c r="I8" s="25"/>
    </row>
    <row r="9" ht="21" customHeight="1" spans="1:9">
      <c r="A9" s="10"/>
      <c r="B9" s="32" t="s">
        <v>572</v>
      </c>
      <c r="C9" s="12">
        <v>9</v>
      </c>
      <c r="D9" s="12">
        <v>8.9</v>
      </c>
      <c r="E9" s="13">
        <v>445</v>
      </c>
      <c r="F9" s="224" t="s">
        <v>573</v>
      </c>
      <c r="G9" s="223" t="s">
        <v>574</v>
      </c>
      <c r="H9" s="14">
        <v>15004930122</v>
      </c>
      <c r="I9" s="25"/>
    </row>
    <row r="10" ht="27.75" customHeight="1" spans="1:9">
      <c r="A10" s="10" t="s">
        <v>35</v>
      </c>
      <c r="B10" s="42"/>
      <c r="C10" s="17">
        <f>SUM(C4:C9)</f>
        <v>70</v>
      </c>
      <c r="D10" s="18">
        <f>SUM(D4:D9)</f>
        <v>69.24</v>
      </c>
      <c r="E10" s="13">
        <f>SUM(E4:E9)</f>
        <v>3462</v>
      </c>
      <c r="F10" s="78"/>
      <c r="G10" s="79"/>
      <c r="H10" s="16"/>
      <c r="I10" s="25"/>
    </row>
    <row r="11" ht="45" customHeight="1" spans="1:9">
      <c r="A11" s="20" t="s">
        <v>177</v>
      </c>
      <c r="B11" s="20"/>
      <c r="C11" s="20"/>
      <c r="D11" s="21"/>
      <c r="E11" s="21"/>
      <c r="F11" s="21"/>
      <c r="G11" s="21"/>
      <c r="H11" s="22"/>
      <c r="I11" s="26"/>
    </row>
    <row r="12" ht="45" customHeight="1" spans="1:9">
      <c r="A12" s="23" t="s">
        <v>178</v>
      </c>
      <c r="B12" s="23"/>
      <c r="C12" s="23"/>
      <c r="D12" s="23"/>
      <c r="E12" s="23"/>
      <c r="F12" s="23"/>
      <c r="G12" s="23"/>
      <c r="H12" s="22"/>
      <c r="I12" s="26"/>
    </row>
    <row r="13" ht="18.75" spans="1:9">
      <c r="A13" s="24" t="s">
        <v>179</v>
      </c>
      <c r="B13" s="24"/>
      <c r="C13" s="24"/>
      <c r="D13" s="24"/>
      <c r="E13" s="24"/>
      <c r="F13" s="24"/>
      <c r="G13" s="24"/>
      <c r="H13" s="22"/>
      <c r="I13" s="26"/>
    </row>
  </sheetData>
  <mergeCells count="5">
    <mergeCell ref="A1:I1"/>
    <mergeCell ref="A2:I2"/>
    <mergeCell ref="A11:C11"/>
    <mergeCell ref="A12:G12"/>
    <mergeCell ref="A13:G13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4" sqref="A14:I16"/>
    </sheetView>
  </sheetViews>
  <sheetFormatPr defaultColWidth="8.875" defaultRowHeight="13.5"/>
  <cols>
    <col min="1" max="1" width="9.875" customWidth="1"/>
    <col min="2" max="2" width="12.375" customWidth="1"/>
    <col min="3" max="3" width="10.375" customWidth="1"/>
    <col min="4" max="4" width="12.625" customWidth="1"/>
    <col min="5" max="5" width="16" customWidth="1"/>
    <col min="6" max="6" width="21.375" customWidth="1"/>
    <col min="7" max="7" width="19.875" customWidth="1"/>
    <col min="8" max="8" width="16.2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575</v>
      </c>
      <c r="B2" s="3"/>
      <c r="C2" s="3"/>
      <c r="D2" s="4"/>
      <c r="E2" s="4"/>
      <c r="F2" s="4"/>
      <c r="G2" s="3"/>
      <c r="H2" s="3"/>
      <c r="I2" s="3"/>
    </row>
    <row r="3" ht="39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14.25" spans="1:9">
      <c r="A4" s="10">
        <v>1</v>
      </c>
      <c r="B4" s="77" t="s">
        <v>576</v>
      </c>
      <c r="C4" s="12">
        <v>10</v>
      </c>
      <c r="D4" s="12">
        <v>9.89</v>
      </c>
      <c r="E4" s="13">
        <v>494.5</v>
      </c>
      <c r="F4" s="216" t="s">
        <v>577</v>
      </c>
      <c r="G4" s="77" t="s">
        <v>578</v>
      </c>
      <c r="H4" s="27">
        <v>13948150923</v>
      </c>
      <c r="I4" s="25"/>
    </row>
    <row r="5" ht="14.25" spans="1:9">
      <c r="A5" s="10">
        <v>2</v>
      </c>
      <c r="B5" s="77" t="s">
        <v>579</v>
      </c>
      <c r="C5" s="12">
        <v>10</v>
      </c>
      <c r="D5" s="12">
        <v>9.89</v>
      </c>
      <c r="E5" s="13">
        <v>494.5</v>
      </c>
      <c r="F5" s="42" t="s">
        <v>580</v>
      </c>
      <c r="G5" s="77" t="s">
        <v>581</v>
      </c>
      <c r="H5" s="27">
        <v>13484755364</v>
      </c>
      <c r="I5" s="25"/>
    </row>
    <row r="6" ht="14.25" spans="1:9">
      <c r="A6" s="10">
        <v>3</v>
      </c>
      <c r="B6" s="77" t="s">
        <v>582</v>
      </c>
      <c r="C6" s="12">
        <v>5</v>
      </c>
      <c r="D6" s="12">
        <v>4.95</v>
      </c>
      <c r="E6" s="13">
        <v>247.5</v>
      </c>
      <c r="F6" s="216" t="s">
        <v>583</v>
      </c>
      <c r="G6" s="77" t="s">
        <v>584</v>
      </c>
      <c r="H6" s="27">
        <v>13848559058</v>
      </c>
      <c r="I6" s="25"/>
    </row>
    <row r="7" ht="14.25" spans="1:9">
      <c r="A7" s="10">
        <v>4</v>
      </c>
      <c r="B7" s="77" t="s">
        <v>585</v>
      </c>
      <c r="C7" s="12">
        <v>6</v>
      </c>
      <c r="D7" s="12">
        <v>5.93</v>
      </c>
      <c r="E7" s="13">
        <v>296.5</v>
      </c>
      <c r="F7" s="42" t="s">
        <v>586</v>
      </c>
      <c r="G7" s="77" t="s">
        <v>587</v>
      </c>
      <c r="H7" s="27">
        <v>15947356928</v>
      </c>
      <c r="I7" s="25"/>
    </row>
    <row r="8" ht="14.25" spans="1:9">
      <c r="A8" s="10">
        <v>5</v>
      </c>
      <c r="B8" s="77" t="s">
        <v>588</v>
      </c>
      <c r="C8" s="12">
        <v>6</v>
      </c>
      <c r="D8" s="12">
        <v>5.93</v>
      </c>
      <c r="E8" s="13">
        <v>296.5</v>
      </c>
      <c r="F8" s="42" t="s">
        <v>589</v>
      </c>
      <c r="G8" s="77" t="s">
        <v>590</v>
      </c>
      <c r="H8" s="27">
        <v>15947446545</v>
      </c>
      <c r="I8" s="25"/>
    </row>
    <row r="9" ht="14.25" spans="1:9">
      <c r="A9" s="10">
        <v>6</v>
      </c>
      <c r="B9" s="77" t="s">
        <v>591</v>
      </c>
      <c r="C9" s="12">
        <v>10</v>
      </c>
      <c r="D9" s="12">
        <v>9.89</v>
      </c>
      <c r="E9" s="13">
        <v>494.5</v>
      </c>
      <c r="F9" s="217" t="s">
        <v>592</v>
      </c>
      <c r="G9" s="77" t="s">
        <v>593</v>
      </c>
      <c r="H9" s="27">
        <v>15114735518</v>
      </c>
      <c r="I9" s="25"/>
    </row>
    <row r="10" ht="14.25" spans="1:9">
      <c r="A10" s="10">
        <v>7</v>
      </c>
      <c r="B10" s="77" t="s">
        <v>594</v>
      </c>
      <c r="C10" s="12">
        <v>9</v>
      </c>
      <c r="D10" s="12">
        <v>8.9</v>
      </c>
      <c r="E10" s="13">
        <v>445</v>
      </c>
      <c r="F10" s="42" t="s">
        <v>595</v>
      </c>
      <c r="G10" s="77" t="s">
        <v>596</v>
      </c>
      <c r="H10" s="27">
        <v>15947446545</v>
      </c>
      <c r="I10" s="25"/>
    </row>
    <row r="11" ht="14.25" spans="1:9">
      <c r="A11" s="10">
        <v>8</v>
      </c>
      <c r="B11" s="77" t="s">
        <v>597</v>
      </c>
      <c r="C11" s="12">
        <v>10</v>
      </c>
      <c r="D11" s="12">
        <v>9.89</v>
      </c>
      <c r="E11" s="13">
        <v>494.5</v>
      </c>
      <c r="F11" s="42" t="s">
        <v>598</v>
      </c>
      <c r="G11" s="77" t="s">
        <v>599</v>
      </c>
      <c r="H11" s="27">
        <v>13614856734</v>
      </c>
      <c r="I11" s="25"/>
    </row>
    <row r="12" ht="14.25" spans="1:9">
      <c r="A12" s="10">
        <v>9</v>
      </c>
      <c r="B12" s="77" t="s">
        <v>600</v>
      </c>
      <c r="C12" s="12">
        <v>6</v>
      </c>
      <c r="D12" s="12">
        <v>5.93</v>
      </c>
      <c r="E12" s="13">
        <v>296.5</v>
      </c>
      <c r="F12" s="42" t="s">
        <v>601</v>
      </c>
      <c r="G12" s="77" t="s">
        <v>602</v>
      </c>
      <c r="H12" s="27">
        <v>13474858707</v>
      </c>
      <c r="I12" s="25"/>
    </row>
    <row r="13" ht="14.25" spans="1:9">
      <c r="A13" s="10"/>
      <c r="B13" s="32"/>
      <c r="C13" s="41">
        <f>SUM(C4:C12)</f>
        <v>72</v>
      </c>
      <c r="D13" s="18">
        <f>SUM(D4:D12)</f>
        <v>71.2</v>
      </c>
      <c r="E13" s="13">
        <f>SUM(E4:E12)</f>
        <v>3560</v>
      </c>
      <c r="F13" s="14"/>
      <c r="G13" s="29"/>
      <c r="H13" s="14"/>
      <c r="I13" s="25"/>
    </row>
    <row r="14" ht="18.75" spans="1:9">
      <c r="A14" s="20" t="s">
        <v>177</v>
      </c>
      <c r="B14" s="20"/>
      <c r="C14" s="20"/>
      <c r="D14" s="21"/>
      <c r="E14" s="21"/>
      <c r="F14" s="21"/>
      <c r="G14" s="21"/>
      <c r="H14" s="22"/>
      <c r="I14" s="26"/>
    </row>
    <row r="15" ht="18.75" spans="1:9">
      <c r="A15" s="23" t="s">
        <v>178</v>
      </c>
      <c r="B15" s="23"/>
      <c r="C15" s="23"/>
      <c r="D15" s="23"/>
      <c r="E15" s="23"/>
      <c r="F15" s="23"/>
      <c r="G15" s="23"/>
      <c r="H15" s="22"/>
      <c r="I15" s="26"/>
    </row>
    <row r="16" ht="18.75" spans="1:9">
      <c r="A16" s="24" t="s">
        <v>179</v>
      </c>
      <c r="B16" s="24"/>
      <c r="C16" s="24"/>
      <c r="D16" s="24"/>
      <c r="E16" s="24"/>
      <c r="F16" s="24"/>
      <c r="G16" s="24"/>
      <c r="H16" s="22"/>
      <c r="I16" s="26"/>
    </row>
  </sheetData>
  <mergeCells count="5">
    <mergeCell ref="A1:I1"/>
    <mergeCell ref="A2:I2"/>
    <mergeCell ref="A14:C14"/>
    <mergeCell ref="A15:G15"/>
    <mergeCell ref="A16:G16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7" sqref="A7:I9"/>
    </sheetView>
  </sheetViews>
  <sheetFormatPr defaultColWidth="8.875" defaultRowHeight="13.5"/>
  <cols>
    <col min="1" max="1" width="9.875" customWidth="1"/>
    <col min="2" max="3" width="13" customWidth="1"/>
    <col min="4" max="4" width="12.625" customWidth="1"/>
    <col min="5" max="5" width="17.75" customWidth="1"/>
    <col min="6" max="6" width="18" customWidth="1"/>
    <col min="7" max="7" width="19.875" customWidth="1"/>
    <col min="8" max="8" width="14.87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603</v>
      </c>
      <c r="B2" s="3"/>
      <c r="C2" s="3"/>
      <c r="D2" s="4"/>
      <c r="E2" s="4"/>
      <c r="F2" s="4"/>
      <c r="G2" s="3"/>
      <c r="H2" s="3"/>
      <c r="I2" s="3"/>
    </row>
    <row r="3" ht="41.1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37.5" customHeight="1" spans="1:9">
      <c r="A4" s="10">
        <v>1</v>
      </c>
      <c r="B4" s="70" t="s">
        <v>604</v>
      </c>
      <c r="C4" s="12">
        <v>13</v>
      </c>
      <c r="D4" s="12">
        <v>12.857</v>
      </c>
      <c r="E4" s="12">
        <v>643</v>
      </c>
      <c r="F4" s="71" t="s">
        <v>605</v>
      </c>
      <c r="G4" s="225" t="s">
        <v>606</v>
      </c>
      <c r="H4" s="70">
        <v>13847569524</v>
      </c>
      <c r="I4" s="25"/>
    </row>
    <row r="5" ht="37.5" customHeight="1" spans="1:9">
      <c r="A5" s="10">
        <v>2</v>
      </c>
      <c r="B5" s="70" t="s">
        <v>607</v>
      </c>
      <c r="C5" s="12">
        <v>17</v>
      </c>
      <c r="D5" s="12">
        <v>16.813</v>
      </c>
      <c r="E5" s="12">
        <v>840.5</v>
      </c>
      <c r="F5" s="71" t="s">
        <v>608</v>
      </c>
      <c r="G5" s="225" t="s">
        <v>609</v>
      </c>
      <c r="H5" s="70">
        <v>18747590167</v>
      </c>
      <c r="I5" s="25"/>
    </row>
    <row r="6" ht="37.5" customHeight="1" spans="1:9">
      <c r="A6" s="10" t="s">
        <v>35</v>
      </c>
      <c r="B6" s="73"/>
      <c r="C6" s="74">
        <f>SUM(C4:C5)</f>
        <v>30</v>
      </c>
      <c r="D6" s="18">
        <f>SUM(D4:D5)</f>
        <v>29.67</v>
      </c>
      <c r="E6" s="13">
        <f>SUM(E4:E5)</f>
        <v>1483.5</v>
      </c>
      <c r="F6" s="75"/>
      <c r="G6" s="76"/>
      <c r="H6" s="73"/>
      <c r="I6" s="25"/>
    </row>
    <row r="7" ht="37.5" customHeight="1" spans="1:9">
      <c r="A7" s="20" t="s">
        <v>177</v>
      </c>
      <c r="B7" s="20"/>
      <c r="C7" s="20"/>
      <c r="D7" s="21"/>
      <c r="E7" s="21"/>
      <c r="F7" s="21"/>
      <c r="G7" s="21"/>
      <c r="H7" s="22"/>
      <c r="I7" s="26"/>
    </row>
    <row r="8" ht="37.5" customHeight="1" spans="1:9">
      <c r="A8" s="23" t="s">
        <v>178</v>
      </c>
      <c r="B8" s="23"/>
      <c r="C8" s="23"/>
      <c r="D8" s="23"/>
      <c r="E8" s="23"/>
      <c r="F8" s="23"/>
      <c r="G8" s="23"/>
      <c r="H8" s="22"/>
      <c r="I8" s="26"/>
    </row>
    <row r="9" ht="18.75" spans="1:9">
      <c r="A9" s="24" t="s">
        <v>179</v>
      </c>
      <c r="B9" s="24"/>
      <c r="C9" s="24"/>
      <c r="D9" s="24"/>
      <c r="E9" s="24"/>
      <c r="F9" s="24"/>
      <c r="G9" s="24"/>
      <c r="H9" s="22"/>
      <c r="I9" s="26"/>
    </row>
  </sheetData>
  <mergeCells count="5">
    <mergeCell ref="A1:I1"/>
    <mergeCell ref="A2:I2"/>
    <mergeCell ref="A7:C7"/>
    <mergeCell ref="A8:G8"/>
    <mergeCell ref="A9:G9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9" sqref="A9:I11"/>
    </sheetView>
  </sheetViews>
  <sheetFormatPr defaultColWidth="8.875" defaultRowHeight="13.5"/>
  <cols>
    <col min="1" max="1" width="9.875" customWidth="1"/>
    <col min="2" max="2" width="11.375" customWidth="1"/>
    <col min="3" max="3" width="10.875" customWidth="1"/>
    <col min="4" max="4" width="12.625" customWidth="1"/>
    <col min="5" max="5" width="17.75" customWidth="1"/>
    <col min="6" max="6" width="20.375" customWidth="1"/>
    <col min="7" max="7" width="18.25" customWidth="1"/>
    <col min="8" max="8" width="14.75" customWidth="1"/>
    <col min="9" max="9" width="8.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610</v>
      </c>
      <c r="B2" s="3"/>
      <c r="C2" s="3"/>
      <c r="D2" s="4"/>
      <c r="E2" s="4"/>
      <c r="F2" s="4"/>
      <c r="G2" s="3"/>
      <c r="H2" s="3"/>
      <c r="I2" s="3"/>
    </row>
    <row r="3" ht="36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31" customHeight="1" spans="1:9">
      <c r="A4" s="10">
        <v>1</v>
      </c>
      <c r="B4" s="9" t="s">
        <v>611</v>
      </c>
      <c r="C4" s="12">
        <v>30</v>
      </c>
      <c r="D4" s="55">
        <v>29.67</v>
      </c>
      <c r="E4" s="12">
        <v>1483.5</v>
      </c>
      <c r="F4" s="226" t="s">
        <v>612</v>
      </c>
      <c r="G4" s="227" t="s">
        <v>613</v>
      </c>
      <c r="H4" s="9"/>
      <c r="I4" s="25"/>
    </row>
    <row r="5" ht="31" customHeight="1" spans="1:9">
      <c r="A5" s="10">
        <v>2</v>
      </c>
      <c r="B5" s="58" t="s">
        <v>614</v>
      </c>
      <c r="C5" s="12">
        <v>16</v>
      </c>
      <c r="D5" s="55">
        <v>15.82</v>
      </c>
      <c r="E5" s="12">
        <v>791</v>
      </c>
      <c r="F5" s="59" t="s">
        <v>615</v>
      </c>
      <c r="G5" s="227" t="s">
        <v>616</v>
      </c>
      <c r="H5" s="60">
        <v>15848514960</v>
      </c>
      <c r="I5" s="25"/>
    </row>
    <row r="6" ht="31" customHeight="1" spans="1:9">
      <c r="A6" s="10">
        <v>3</v>
      </c>
      <c r="B6" s="61" t="s">
        <v>617</v>
      </c>
      <c r="C6" s="12">
        <v>36</v>
      </c>
      <c r="D6" s="55">
        <v>35.6</v>
      </c>
      <c r="E6" s="12">
        <v>1780</v>
      </c>
      <c r="F6" s="228" t="s">
        <v>618</v>
      </c>
      <c r="G6" s="228" t="s">
        <v>619</v>
      </c>
      <c r="H6" s="61">
        <v>13614751245</v>
      </c>
      <c r="I6" s="25"/>
    </row>
    <row r="7" ht="31" customHeight="1" spans="1:9">
      <c r="A7" s="43">
        <v>4</v>
      </c>
      <c r="B7" s="58" t="s">
        <v>620</v>
      </c>
      <c r="C7" s="63">
        <v>38</v>
      </c>
      <c r="D7" s="64">
        <v>37.58</v>
      </c>
      <c r="E7" s="12">
        <v>1879</v>
      </c>
      <c r="F7" s="229" t="s">
        <v>621</v>
      </c>
      <c r="G7" s="227" t="s">
        <v>622</v>
      </c>
      <c r="H7" s="60">
        <v>15848514960</v>
      </c>
      <c r="I7" s="45"/>
    </row>
    <row r="8" ht="31" customHeight="1" spans="1:9">
      <c r="A8" s="10"/>
      <c r="B8" s="58"/>
      <c r="C8" s="66">
        <f>SUM(C4:C7)</f>
        <v>120</v>
      </c>
      <c r="D8" s="67">
        <f>SUM(D4:D7)</f>
        <v>118.67</v>
      </c>
      <c r="E8" s="68">
        <f>SUM(E4:E7)</f>
        <v>5933.5</v>
      </c>
      <c r="F8" s="14"/>
      <c r="G8" s="69"/>
      <c r="H8" s="60"/>
      <c r="I8" s="25"/>
    </row>
    <row r="9" ht="31" customHeight="1" spans="1:9">
      <c r="A9" s="20" t="s">
        <v>177</v>
      </c>
      <c r="B9" s="20"/>
      <c r="C9" s="20"/>
      <c r="D9" s="21"/>
      <c r="E9" s="21"/>
      <c r="F9" s="21"/>
      <c r="G9" s="21"/>
      <c r="H9" s="22"/>
      <c r="I9" s="26"/>
    </row>
    <row r="10" ht="18.75" spans="1:9">
      <c r="A10" s="23" t="s">
        <v>178</v>
      </c>
      <c r="B10" s="23"/>
      <c r="C10" s="23"/>
      <c r="D10" s="23"/>
      <c r="E10" s="23"/>
      <c r="F10" s="23"/>
      <c r="G10" s="23"/>
      <c r="H10" s="22"/>
      <c r="I10" s="26"/>
    </row>
    <row r="11" ht="18.75" spans="1:9">
      <c r="A11" s="24" t="s">
        <v>179</v>
      </c>
      <c r="B11" s="24"/>
      <c r="C11" s="24"/>
      <c r="D11" s="24"/>
      <c r="E11" s="24"/>
      <c r="F11" s="24"/>
      <c r="G11" s="24"/>
      <c r="H11" s="22"/>
      <c r="I11" s="26"/>
    </row>
  </sheetData>
  <mergeCells count="5">
    <mergeCell ref="A1:I1"/>
    <mergeCell ref="A2:I2"/>
    <mergeCell ref="A9:C9"/>
    <mergeCell ref="A10:G10"/>
    <mergeCell ref="A11:G1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7" sqref="A7:I9"/>
    </sheetView>
  </sheetViews>
  <sheetFormatPr defaultColWidth="8.875" defaultRowHeight="13.5"/>
  <cols>
    <col min="1" max="1" width="9.875" customWidth="1"/>
    <col min="2" max="2" width="13.125" customWidth="1"/>
    <col min="3" max="3" width="11.625" customWidth="1"/>
    <col min="4" max="4" width="12.625" customWidth="1"/>
    <col min="5" max="5" width="17.75" customWidth="1"/>
    <col min="6" max="6" width="19.75" customWidth="1"/>
    <col min="7" max="7" width="17.875" customWidth="1"/>
    <col min="8" max="8" width="15.2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623</v>
      </c>
      <c r="B2" s="3"/>
      <c r="C2" s="3"/>
      <c r="D2" s="4"/>
      <c r="E2" s="4"/>
      <c r="F2" s="4"/>
      <c r="G2" s="3"/>
      <c r="H2" s="3"/>
      <c r="I2" s="3"/>
    </row>
    <row r="3" ht="49.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37.5" customHeight="1" spans="1:9">
      <c r="A4" s="10">
        <v>1</v>
      </c>
      <c r="B4" s="32" t="s">
        <v>624</v>
      </c>
      <c r="C4" s="12">
        <v>15</v>
      </c>
      <c r="D4" s="12">
        <v>14.84</v>
      </c>
      <c r="E4" s="13">
        <v>742</v>
      </c>
      <c r="F4" s="224" t="s">
        <v>625</v>
      </c>
      <c r="G4" s="53" t="s">
        <v>626</v>
      </c>
      <c r="H4" s="16">
        <v>13154896852</v>
      </c>
      <c r="I4" s="25"/>
    </row>
    <row r="5" ht="37.5" customHeight="1" spans="1:9">
      <c r="A5" s="10">
        <v>2</v>
      </c>
      <c r="B5" s="32" t="s">
        <v>627</v>
      </c>
      <c r="C5" s="12">
        <v>30</v>
      </c>
      <c r="D5" s="12">
        <v>29.67</v>
      </c>
      <c r="E5" s="13">
        <v>1483.5</v>
      </c>
      <c r="F5" s="224" t="s">
        <v>628</v>
      </c>
      <c r="G5" s="230" t="s">
        <v>629</v>
      </c>
      <c r="H5" s="25">
        <v>18247550617</v>
      </c>
      <c r="I5" s="25"/>
    </row>
    <row r="6" ht="37.5" customHeight="1" spans="1:9">
      <c r="A6" s="10" t="s">
        <v>35</v>
      </c>
      <c r="B6" s="32"/>
      <c r="C6" s="17">
        <f>SUM(C4:C5)</f>
        <v>45</v>
      </c>
      <c r="D6" s="18">
        <f>SUM(D4:D5)</f>
        <v>44.51</v>
      </c>
      <c r="E6" s="13">
        <f>SUM(E4:E5)</f>
        <v>2225.5</v>
      </c>
      <c r="F6" s="14"/>
      <c r="G6" s="54"/>
      <c r="H6" s="25"/>
      <c r="I6" s="25"/>
    </row>
    <row r="7" ht="37.5" customHeight="1" spans="1:9">
      <c r="A7" s="20" t="s">
        <v>177</v>
      </c>
      <c r="B7" s="20"/>
      <c r="C7" s="20"/>
      <c r="D7" s="21"/>
      <c r="E7" s="21"/>
      <c r="F7" s="21"/>
      <c r="G7" s="21"/>
      <c r="H7" s="22"/>
      <c r="I7" s="26"/>
    </row>
    <row r="8" ht="18.75" spans="1:9">
      <c r="A8" s="23" t="s">
        <v>178</v>
      </c>
      <c r="B8" s="23"/>
      <c r="C8" s="23"/>
      <c r="D8" s="23"/>
      <c r="E8" s="23"/>
      <c r="F8" s="23"/>
      <c r="G8" s="23"/>
      <c r="H8" s="22"/>
      <c r="I8" s="26"/>
    </row>
    <row r="9" ht="18.75" spans="1:9">
      <c r="A9" s="24" t="s">
        <v>179</v>
      </c>
      <c r="B9" s="24"/>
      <c r="C9" s="24"/>
      <c r="D9" s="24"/>
      <c r="E9" s="24"/>
      <c r="F9" s="24"/>
      <c r="G9" s="24"/>
      <c r="H9" s="22"/>
      <c r="I9" s="26"/>
    </row>
  </sheetData>
  <mergeCells count="5">
    <mergeCell ref="A1:I1"/>
    <mergeCell ref="A2:I2"/>
    <mergeCell ref="A7:C7"/>
    <mergeCell ref="A8:G8"/>
    <mergeCell ref="A9:G9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6" sqref="A6:I8"/>
    </sheetView>
  </sheetViews>
  <sheetFormatPr defaultColWidth="8.875" defaultRowHeight="13.5" outlineLevelRow="7"/>
  <cols>
    <col min="1" max="1" width="9.875" customWidth="1"/>
    <col min="2" max="2" width="12.375" customWidth="1"/>
    <col min="3" max="3" width="10.75" customWidth="1"/>
    <col min="4" max="4" width="12.625" customWidth="1"/>
    <col min="5" max="5" width="17.75" customWidth="1"/>
    <col min="6" max="6" width="20.25" customWidth="1"/>
    <col min="7" max="7" width="17.5" customWidth="1"/>
    <col min="8" max="8" width="16.2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630</v>
      </c>
      <c r="B2" s="3"/>
      <c r="C2" s="3"/>
      <c r="D2" s="4"/>
      <c r="E2" s="4"/>
      <c r="F2" s="4"/>
      <c r="G2" s="3"/>
      <c r="H2" s="3"/>
      <c r="I2" s="3"/>
    </row>
    <row r="3" ht="42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14.25" spans="1:9">
      <c r="A4" s="10">
        <v>1</v>
      </c>
      <c r="B4" s="32" t="s">
        <v>631</v>
      </c>
      <c r="C4" s="12">
        <v>30</v>
      </c>
      <c r="D4" s="12">
        <v>29.67</v>
      </c>
      <c r="E4" s="12">
        <v>1483.5</v>
      </c>
      <c r="F4" s="224" t="s">
        <v>632</v>
      </c>
      <c r="G4" s="224" t="s">
        <v>633</v>
      </c>
      <c r="H4" s="16">
        <v>13154890828</v>
      </c>
      <c r="I4" s="25"/>
    </row>
    <row r="5" ht="14.25" spans="1:9">
      <c r="A5" s="10" t="s">
        <v>35</v>
      </c>
      <c r="B5" s="32"/>
      <c r="C5" s="17">
        <f>SUM(C4)</f>
        <v>30</v>
      </c>
      <c r="D5" s="18">
        <f>SUM(D4)</f>
        <v>29.67</v>
      </c>
      <c r="E5" s="13">
        <f>SUM(E4)</f>
        <v>1483.5</v>
      </c>
      <c r="F5" s="14"/>
      <c r="G5" s="14"/>
      <c r="H5" s="16"/>
      <c r="I5" s="25"/>
    </row>
    <row r="6" ht="18.75" spans="1:9">
      <c r="A6" s="20" t="s">
        <v>177</v>
      </c>
      <c r="B6" s="20"/>
      <c r="C6" s="20"/>
      <c r="D6" s="21"/>
      <c r="E6" s="21"/>
      <c r="F6" s="21"/>
      <c r="G6" s="21"/>
      <c r="H6" s="22"/>
      <c r="I6" s="26"/>
    </row>
    <row r="7" ht="18.75" spans="1:9">
      <c r="A7" s="23" t="s">
        <v>178</v>
      </c>
      <c r="B7" s="23"/>
      <c r="C7" s="23"/>
      <c r="D7" s="23"/>
      <c r="E7" s="23"/>
      <c r="F7" s="23"/>
      <c r="G7" s="23"/>
      <c r="H7" s="22"/>
      <c r="I7" s="26"/>
    </row>
    <row r="8" ht="18.75" spans="1:9">
      <c r="A8" s="24" t="s">
        <v>179</v>
      </c>
      <c r="B8" s="24"/>
      <c r="C8" s="24"/>
      <c r="D8" s="24"/>
      <c r="E8" s="24"/>
      <c r="F8" s="24"/>
      <c r="G8" s="24"/>
      <c r="H8" s="22"/>
      <c r="I8" s="26"/>
    </row>
  </sheetData>
  <mergeCells count="5">
    <mergeCell ref="A1:I1"/>
    <mergeCell ref="A2:I2"/>
    <mergeCell ref="A6:C6"/>
    <mergeCell ref="A7:G7"/>
    <mergeCell ref="A8:G8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opLeftCell="A22" workbookViewId="0">
      <selection activeCell="A47" sqref="A47:G49"/>
    </sheetView>
  </sheetViews>
  <sheetFormatPr defaultColWidth="9" defaultRowHeight="13.5"/>
  <cols>
    <col min="1" max="1" width="6.875" customWidth="1"/>
    <col min="2" max="2" width="12" customWidth="1"/>
    <col min="3" max="3" width="17.75" customWidth="1"/>
    <col min="4" max="4" width="12.25" customWidth="1"/>
    <col min="5" max="5" width="18.375" customWidth="1"/>
    <col min="6" max="6" width="20.875" customWidth="1"/>
    <col min="7" max="7" width="18.75" customWidth="1"/>
    <col min="8" max="8" width="14.375" customWidth="1"/>
    <col min="9" max="9" width="10.62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38</v>
      </c>
      <c r="B2" s="3"/>
      <c r="C2" s="3"/>
      <c r="D2" s="3"/>
      <c r="E2" s="3"/>
      <c r="F2" s="3"/>
      <c r="G2" s="3"/>
      <c r="H2" s="3"/>
      <c r="I2" s="3"/>
    </row>
    <row r="3" ht="39" customHeight="1" spans="1:9">
      <c r="A3" s="5" t="s">
        <v>2</v>
      </c>
      <c r="B3" s="5" t="s">
        <v>39</v>
      </c>
      <c r="C3" s="6" t="s">
        <v>5</v>
      </c>
      <c r="D3" s="110" t="s">
        <v>6</v>
      </c>
      <c r="E3" s="8" t="s">
        <v>7</v>
      </c>
      <c r="F3" s="131" t="s">
        <v>40</v>
      </c>
      <c r="G3" s="5" t="s">
        <v>41</v>
      </c>
      <c r="H3" s="5" t="s">
        <v>42</v>
      </c>
      <c r="I3" s="5" t="s">
        <v>8</v>
      </c>
    </row>
    <row r="4" ht="15.95" customHeight="1" spans="1:9">
      <c r="A4" s="10">
        <v>1</v>
      </c>
      <c r="B4" s="71" t="s">
        <v>43</v>
      </c>
      <c r="C4" s="12">
        <v>12</v>
      </c>
      <c r="D4" s="12">
        <v>11.87</v>
      </c>
      <c r="E4" s="12">
        <v>593.5</v>
      </c>
      <c r="F4" s="180" t="s">
        <v>44</v>
      </c>
      <c r="G4" s="181" t="s">
        <v>45</v>
      </c>
      <c r="H4" s="40" t="s">
        <v>46</v>
      </c>
      <c r="I4" s="5"/>
    </row>
    <row r="5" ht="15.95" customHeight="1" spans="1:9">
      <c r="A5" s="10">
        <v>2</v>
      </c>
      <c r="B5" s="71" t="s">
        <v>47</v>
      </c>
      <c r="C5" s="12">
        <v>15</v>
      </c>
      <c r="D5" s="12">
        <v>14.84</v>
      </c>
      <c r="E5" s="12">
        <v>742</v>
      </c>
      <c r="F5" s="180" t="s">
        <v>48</v>
      </c>
      <c r="G5" s="182" t="s">
        <v>49</v>
      </c>
      <c r="H5" s="42">
        <v>15847502776</v>
      </c>
      <c r="I5" s="5"/>
    </row>
    <row r="6" ht="15.95" customHeight="1" spans="1:9">
      <c r="A6" s="10">
        <v>3</v>
      </c>
      <c r="B6" s="71" t="s">
        <v>50</v>
      </c>
      <c r="C6" s="12">
        <v>20</v>
      </c>
      <c r="D6" s="12">
        <v>19.78</v>
      </c>
      <c r="E6" s="12">
        <v>989</v>
      </c>
      <c r="F6" s="180" t="s">
        <v>51</v>
      </c>
      <c r="G6" s="181" t="s">
        <v>52</v>
      </c>
      <c r="H6" s="42">
        <v>13514852239</v>
      </c>
      <c r="I6" s="5"/>
    </row>
    <row r="7" ht="15.95" customHeight="1" spans="1:9">
      <c r="A7" s="10">
        <v>4</v>
      </c>
      <c r="B7" s="71" t="s">
        <v>53</v>
      </c>
      <c r="C7" s="12">
        <v>20</v>
      </c>
      <c r="D7" s="12">
        <v>19.78</v>
      </c>
      <c r="E7" s="12">
        <v>989</v>
      </c>
      <c r="F7" s="180" t="s">
        <v>54</v>
      </c>
      <c r="G7" s="181" t="s">
        <v>55</v>
      </c>
      <c r="H7" s="42">
        <v>15148706798</v>
      </c>
      <c r="I7" s="5"/>
    </row>
    <row r="8" ht="15.95" customHeight="1" spans="1:9">
      <c r="A8" s="10">
        <v>5</v>
      </c>
      <c r="B8" s="71" t="s">
        <v>56</v>
      </c>
      <c r="C8" s="12">
        <v>17</v>
      </c>
      <c r="D8" s="12">
        <v>16.81</v>
      </c>
      <c r="E8" s="12">
        <v>840.5</v>
      </c>
      <c r="F8" s="180" t="s">
        <v>57</v>
      </c>
      <c r="G8" s="181" t="s">
        <v>58</v>
      </c>
      <c r="H8" s="42">
        <v>13848050103</v>
      </c>
      <c r="I8" s="5"/>
    </row>
    <row r="9" ht="15.95" customHeight="1" spans="1:9">
      <c r="A9" s="10">
        <v>6</v>
      </c>
      <c r="B9" s="71" t="s">
        <v>59</v>
      </c>
      <c r="C9" s="12">
        <v>20</v>
      </c>
      <c r="D9" s="12">
        <v>19.78</v>
      </c>
      <c r="E9" s="12">
        <v>989</v>
      </c>
      <c r="F9" s="180" t="s">
        <v>60</v>
      </c>
      <c r="G9" s="181" t="s">
        <v>61</v>
      </c>
      <c r="H9" s="40" t="s">
        <v>62</v>
      </c>
      <c r="I9" s="5"/>
    </row>
    <row r="10" ht="15.95" customHeight="1" spans="1:9">
      <c r="A10" s="10">
        <v>7</v>
      </c>
      <c r="B10" s="71" t="s">
        <v>63</v>
      </c>
      <c r="C10" s="12">
        <v>20</v>
      </c>
      <c r="D10" s="12">
        <v>19.78</v>
      </c>
      <c r="E10" s="12">
        <v>989</v>
      </c>
      <c r="F10" s="180" t="s">
        <v>64</v>
      </c>
      <c r="G10" s="181" t="s">
        <v>65</v>
      </c>
      <c r="H10" s="42">
        <v>15248325503</v>
      </c>
      <c r="I10" s="5"/>
    </row>
    <row r="11" ht="15.95" customHeight="1" spans="1:9">
      <c r="A11" s="10">
        <v>8</v>
      </c>
      <c r="B11" s="71" t="s">
        <v>66</v>
      </c>
      <c r="C11" s="12">
        <v>20</v>
      </c>
      <c r="D11" s="12">
        <v>19.78</v>
      </c>
      <c r="E11" s="12">
        <v>989</v>
      </c>
      <c r="F11" s="180" t="s">
        <v>67</v>
      </c>
      <c r="G11" s="181" t="s">
        <v>68</v>
      </c>
      <c r="H11" s="42">
        <v>15134780018</v>
      </c>
      <c r="I11" s="5"/>
    </row>
    <row r="12" ht="15.95" customHeight="1" spans="1:9">
      <c r="A12" s="10">
        <v>9</v>
      </c>
      <c r="B12" s="71" t="s">
        <v>69</v>
      </c>
      <c r="C12" s="12">
        <v>15</v>
      </c>
      <c r="D12" s="12">
        <v>14.84</v>
      </c>
      <c r="E12" s="12">
        <v>742</v>
      </c>
      <c r="F12" s="180" t="s">
        <v>70</v>
      </c>
      <c r="G12" s="181" t="s">
        <v>71</v>
      </c>
      <c r="H12" s="42">
        <v>15114731819</v>
      </c>
      <c r="I12" s="5"/>
    </row>
    <row r="13" ht="15.95" customHeight="1" spans="1:9">
      <c r="A13" s="10">
        <v>10</v>
      </c>
      <c r="B13" s="71" t="s">
        <v>72</v>
      </c>
      <c r="C13" s="12">
        <v>15</v>
      </c>
      <c r="D13" s="12">
        <v>14.84</v>
      </c>
      <c r="E13" s="12">
        <v>742</v>
      </c>
      <c r="F13" s="180" t="s">
        <v>73</v>
      </c>
      <c r="G13" s="181" t="s">
        <v>74</v>
      </c>
      <c r="H13" s="42">
        <v>15848500716</v>
      </c>
      <c r="I13" s="5"/>
    </row>
    <row r="14" ht="15.95" customHeight="1" spans="1:9">
      <c r="A14" s="10">
        <v>11</v>
      </c>
      <c r="B14" s="71" t="s">
        <v>75</v>
      </c>
      <c r="C14" s="12">
        <v>20</v>
      </c>
      <c r="D14" s="12">
        <v>19.78</v>
      </c>
      <c r="E14" s="12">
        <v>989</v>
      </c>
      <c r="F14" s="180" t="s">
        <v>76</v>
      </c>
      <c r="G14" s="181" t="s">
        <v>77</v>
      </c>
      <c r="H14" s="40" t="s">
        <v>78</v>
      </c>
      <c r="I14" s="5"/>
    </row>
    <row r="15" ht="15.95" customHeight="1" spans="1:9">
      <c r="A15" s="10">
        <v>12</v>
      </c>
      <c r="B15" s="71" t="s">
        <v>79</v>
      </c>
      <c r="C15" s="12">
        <v>30</v>
      </c>
      <c r="D15" s="12">
        <v>29.67</v>
      </c>
      <c r="E15" s="12">
        <v>1483.5</v>
      </c>
      <c r="F15" s="180" t="s">
        <v>80</v>
      </c>
      <c r="G15" s="210" t="s">
        <v>81</v>
      </c>
      <c r="H15" s="42">
        <v>15904756433</v>
      </c>
      <c r="I15" s="5"/>
    </row>
    <row r="16" ht="15.95" customHeight="1" spans="1:9">
      <c r="A16" s="10">
        <v>13</v>
      </c>
      <c r="B16" s="71" t="s">
        <v>82</v>
      </c>
      <c r="C16" s="12">
        <v>20</v>
      </c>
      <c r="D16" s="12">
        <v>19.78</v>
      </c>
      <c r="E16" s="12">
        <v>989</v>
      </c>
      <c r="F16" s="180" t="s">
        <v>83</v>
      </c>
      <c r="G16" s="181" t="s">
        <v>84</v>
      </c>
      <c r="H16" s="42">
        <v>15848857060</v>
      </c>
      <c r="I16" s="5"/>
    </row>
    <row r="17" ht="15.95" customHeight="1" spans="1:9">
      <c r="A17" s="10">
        <v>14</v>
      </c>
      <c r="B17" s="71" t="s">
        <v>85</v>
      </c>
      <c r="C17" s="12">
        <v>12</v>
      </c>
      <c r="D17" s="12">
        <v>11.87</v>
      </c>
      <c r="E17" s="12">
        <v>593.5</v>
      </c>
      <c r="F17" s="180" t="s">
        <v>86</v>
      </c>
      <c r="G17" s="181" t="s">
        <v>87</v>
      </c>
      <c r="H17" s="40" t="s">
        <v>88</v>
      </c>
      <c r="I17" s="5"/>
    </row>
    <row r="18" ht="15.95" customHeight="1" spans="1:9">
      <c r="A18" s="10">
        <v>15</v>
      </c>
      <c r="B18" s="71" t="s">
        <v>89</v>
      </c>
      <c r="C18" s="12">
        <v>25</v>
      </c>
      <c r="D18" s="12">
        <v>24.73</v>
      </c>
      <c r="E18" s="12">
        <v>1236.5</v>
      </c>
      <c r="F18" s="180" t="s">
        <v>90</v>
      </c>
      <c r="G18" s="210" t="s">
        <v>91</v>
      </c>
      <c r="H18" s="42">
        <v>15044883353</v>
      </c>
      <c r="I18" s="5"/>
    </row>
    <row r="19" ht="15.95" customHeight="1" spans="1:9">
      <c r="A19" s="10">
        <v>16</v>
      </c>
      <c r="B19" s="71" t="s">
        <v>92</v>
      </c>
      <c r="C19" s="12">
        <v>25</v>
      </c>
      <c r="D19" s="12">
        <v>24.73</v>
      </c>
      <c r="E19" s="12">
        <v>1236.5</v>
      </c>
      <c r="F19" s="180" t="s">
        <v>93</v>
      </c>
      <c r="G19" s="181" t="s">
        <v>94</v>
      </c>
      <c r="H19" s="40" t="s">
        <v>95</v>
      </c>
      <c r="I19" s="5"/>
    </row>
    <row r="20" ht="15.95" customHeight="1" spans="1:9">
      <c r="A20" s="10">
        <v>17</v>
      </c>
      <c r="B20" s="71" t="s">
        <v>96</v>
      </c>
      <c r="C20" s="12">
        <v>33</v>
      </c>
      <c r="D20" s="12">
        <v>32.64</v>
      </c>
      <c r="E20" s="12">
        <v>1632</v>
      </c>
      <c r="F20" s="180" t="s">
        <v>97</v>
      </c>
      <c r="G20" s="181" t="s">
        <v>98</v>
      </c>
      <c r="H20" s="42">
        <v>13644756252</v>
      </c>
      <c r="I20" s="5"/>
    </row>
    <row r="21" ht="15.95" customHeight="1" spans="1:9">
      <c r="A21" s="10">
        <v>18</v>
      </c>
      <c r="B21" s="71" t="s">
        <v>99</v>
      </c>
      <c r="C21" s="12">
        <v>15</v>
      </c>
      <c r="D21" s="12">
        <v>14.84</v>
      </c>
      <c r="E21" s="12">
        <v>742</v>
      </c>
      <c r="F21" s="180" t="s">
        <v>100</v>
      </c>
      <c r="G21" s="181" t="s">
        <v>101</v>
      </c>
      <c r="H21" s="42">
        <v>18747641919</v>
      </c>
      <c r="I21" s="5"/>
    </row>
    <row r="22" ht="15.95" customHeight="1" spans="1:9">
      <c r="A22" s="10">
        <v>19</v>
      </c>
      <c r="B22" s="71" t="s">
        <v>102</v>
      </c>
      <c r="C22" s="12">
        <v>20</v>
      </c>
      <c r="D22" s="12">
        <v>19.78</v>
      </c>
      <c r="E22" s="12">
        <v>989</v>
      </c>
      <c r="F22" s="180" t="s">
        <v>103</v>
      </c>
      <c r="G22" s="181" t="s">
        <v>104</v>
      </c>
      <c r="H22" s="42">
        <v>15847548831</v>
      </c>
      <c r="I22" s="5"/>
    </row>
    <row r="23" ht="15.95" customHeight="1" spans="1:9">
      <c r="A23" s="10">
        <v>20</v>
      </c>
      <c r="B23" s="71" t="s">
        <v>105</v>
      </c>
      <c r="C23" s="12">
        <v>15</v>
      </c>
      <c r="D23" s="12">
        <v>14.84</v>
      </c>
      <c r="E23" s="12">
        <v>742</v>
      </c>
      <c r="F23" s="180" t="s">
        <v>106</v>
      </c>
      <c r="G23" s="181" t="s">
        <v>107</v>
      </c>
      <c r="H23" s="27">
        <v>13654755603</v>
      </c>
      <c r="I23" s="5"/>
    </row>
    <row r="24" ht="15.95" customHeight="1" spans="1:9">
      <c r="A24" s="10">
        <v>21</v>
      </c>
      <c r="B24" s="71" t="s">
        <v>108</v>
      </c>
      <c r="C24" s="12">
        <v>10</v>
      </c>
      <c r="D24" s="12">
        <v>9.89</v>
      </c>
      <c r="E24" s="12">
        <v>494.5</v>
      </c>
      <c r="F24" s="180" t="s">
        <v>109</v>
      </c>
      <c r="G24" s="181" t="s">
        <v>110</v>
      </c>
      <c r="H24" s="42">
        <v>13847573377</v>
      </c>
      <c r="I24" s="5"/>
    </row>
    <row r="25" ht="15.95" customHeight="1" spans="1:9">
      <c r="A25" s="10">
        <v>22</v>
      </c>
      <c r="B25" s="71" t="s">
        <v>56</v>
      </c>
      <c r="C25" s="12">
        <v>28</v>
      </c>
      <c r="D25" s="12">
        <v>27.69</v>
      </c>
      <c r="E25" s="12">
        <v>1384.5</v>
      </c>
      <c r="F25" s="180" t="s">
        <v>111</v>
      </c>
      <c r="G25" s="181" t="s">
        <v>112</v>
      </c>
      <c r="H25" s="27">
        <v>13474859548</v>
      </c>
      <c r="I25" s="5"/>
    </row>
    <row r="26" ht="15.95" customHeight="1" spans="1:9">
      <c r="A26" s="10">
        <v>23</v>
      </c>
      <c r="B26" s="71" t="s">
        <v>113</v>
      </c>
      <c r="C26" s="12">
        <v>20</v>
      </c>
      <c r="D26" s="12">
        <v>19.78</v>
      </c>
      <c r="E26" s="12">
        <v>989</v>
      </c>
      <c r="F26" s="180" t="s">
        <v>114</v>
      </c>
      <c r="G26" s="181" t="s">
        <v>115</v>
      </c>
      <c r="H26" s="42">
        <v>13948554526</v>
      </c>
      <c r="I26" s="5"/>
    </row>
    <row r="27" ht="15.95" customHeight="1" spans="1:9">
      <c r="A27" s="10">
        <v>24</v>
      </c>
      <c r="B27" s="71" t="s">
        <v>116</v>
      </c>
      <c r="C27" s="12">
        <v>22</v>
      </c>
      <c r="D27" s="12">
        <v>21.76</v>
      </c>
      <c r="E27" s="12">
        <v>1088</v>
      </c>
      <c r="F27" s="180" t="s">
        <v>117</v>
      </c>
      <c r="G27" s="181" t="s">
        <v>118</v>
      </c>
      <c r="H27" s="42">
        <v>13739993361</v>
      </c>
      <c r="I27" s="5"/>
    </row>
    <row r="28" ht="15.95" customHeight="1" spans="1:9">
      <c r="A28" s="10">
        <v>25</v>
      </c>
      <c r="B28" s="71" t="s">
        <v>119</v>
      </c>
      <c r="C28" s="12">
        <v>27</v>
      </c>
      <c r="D28" s="12">
        <v>26.7</v>
      </c>
      <c r="E28" s="12">
        <v>1335</v>
      </c>
      <c r="F28" s="180" t="s">
        <v>120</v>
      </c>
      <c r="G28" s="181" t="s">
        <v>121</v>
      </c>
      <c r="H28" s="40" t="s">
        <v>122</v>
      </c>
      <c r="I28" s="5"/>
    </row>
    <row r="29" ht="15.95" customHeight="1" spans="1:9">
      <c r="A29" s="10">
        <v>26</v>
      </c>
      <c r="B29" s="71" t="s">
        <v>123</v>
      </c>
      <c r="C29" s="12">
        <v>26</v>
      </c>
      <c r="D29" s="12">
        <v>25.71</v>
      </c>
      <c r="E29" s="12">
        <v>1285.5</v>
      </c>
      <c r="F29" s="180" t="s">
        <v>124</v>
      </c>
      <c r="G29" s="211" t="s">
        <v>125</v>
      </c>
      <c r="H29" s="42">
        <v>18747338315</v>
      </c>
      <c r="I29" s="5"/>
    </row>
    <row r="30" ht="15.95" customHeight="1" spans="1:9">
      <c r="A30" s="10">
        <v>27</v>
      </c>
      <c r="B30" s="71" t="s">
        <v>126</v>
      </c>
      <c r="C30" s="12">
        <v>42</v>
      </c>
      <c r="D30" s="12">
        <v>41.54</v>
      </c>
      <c r="E30" s="12">
        <v>2077</v>
      </c>
      <c r="F30" s="180" t="s">
        <v>127</v>
      </c>
      <c r="G30" s="124" t="s">
        <v>128</v>
      </c>
      <c r="H30" s="122" t="s">
        <v>129</v>
      </c>
      <c r="I30" s="5"/>
    </row>
    <row r="31" ht="15.95" customHeight="1" spans="1:9">
      <c r="A31" s="10">
        <v>28</v>
      </c>
      <c r="B31" s="71" t="s">
        <v>130</v>
      </c>
      <c r="C31" s="12">
        <v>21</v>
      </c>
      <c r="D31" s="12">
        <v>20.77</v>
      </c>
      <c r="E31" s="12">
        <v>1038.5</v>
      </c>
      <c r="F31" s="180" t="s">
        <v>131</v>
      </c>
      <c r="G31" s="181" t="s">
        <v>132</v>
      </c>
      <c r="H31" s="42">
        <v>13948752123</v>
      </c>
      <c r="I31" s="5"/>
    </row>
    <row r="32" ht="15.95" customHeight="1" spans="1:9">
      <c r="A32" s="10">
        <v>29</v>
      </c>
      <c r="B32" s="71" t="s">
        <v>133</v>
      </c>
      <c r="C32" s="12">
        <v>23</v>
      </c>
      <c r="D32" s="12">
        <v>22.75</v>
      </c>
      <c r="E32" s="12">
        <v>1137.5</v>
      </c>
      <c r="F32" s="180" t="s">
        <v>134</v>
      </c>
      <c r="G32" s="210" t="s">
        <v>135</v>
      </c>
      <c r="H32" s="42">
        <v>13514751617</v>
      </c>
      <c r="I32" s="5"/>
    </row>
    <row r="33" ht="15.95" customHeight="1" spans="1:9">
      <c r="A33" s="10">
        <v>30</v>
      </c>
      <c r="B33" s="71" t="s">
        <v>136</v>
      </c>
      <c r="C33" s="12">
        <v>11</v>
      </c>
      <c r="D33" s="12">
        <v>10.88</v>
      </c>
      <c r="E33" s="12">
        <v>544</v>
      </c>
      <c r="F33" s="180" t="s">
        <v>137</v>
      </c>
      <c r="G33" s="181" t="s">
        <v>138</v>
      </c>
      <c r="H33" s="42">
        <v>13947536739</v>
      </c>
      <c r="I33" s="5"/>
    </row>
    <row r="34" ht="15.95" customHeight="1" spans="1:9">
      <c r="A34" s="10">
        <v>31</v>
      </c>
      <c r="B34" s="71" t="s">
        <v>139</v>
      </c>
      <c r="C34" s="12">
        <v>50</v>
      </c>
      <c r="D34" s="12">
        <v>49.45</v>
      </c>
      <c r="E34" s="12">
        <v>2472.5</v>
      </c>
      <c r="F34" s="180" t="s">
        <v>140</v>
      </c>
      <c r="G34" s="181" t="s">
        <v>141</v>
      </c>
      <c r="H34" s="40" t="s">
        <v>142</v>
      </c>
      <c r="I34" s="5"/>
    </row>
    <row r="35" ht="15.95" customHeight="1" spans="1:9">
      <c r="A35" s="10">
        <v>32</v>
      </c>
      <c r="B35" s="71" t="s">
        <v>143</v>
      </c>
      <c r="C35" s="12">
        <v>5</v>
      </c>
      <c r="D35" s="12">
        <v>4.95</v>
      </c>
      <c r="E35" s="12">
        <v>247.5</v>
      </c>
      <c r="F35" s="180" t="s">
        <v>144</v>
      </c>
      <c r="G35" s="181" t="s">
        <v>145</v>
      </c>
      <c r="H35" s="42">
        <v>15628397887</v>
      </c>
      <c r="I35" s="5"/>
    </row>
    <row r="36" ht="15.95" customHeight="1" spans="1:9">
      <c r="A36" s="10">
        <v>33</v>
      </c>
      <c r="B36" s="71" t="s">
        <v>146</v>
      </c>
      <c r="C36" s="12">
        <v>6</v>
      </c>
      <c r="D36" s="12">
        <v>5.93</v>
      </c>
      <c r="E36" s="12">
        <v>296.5</v>
      </c>
      <c r="F36" s="180" t="s">
        <v>147</v>
      </c>
      <c r="G36" s="181" t="s">
        <v>148</v>
      </c>
      <c r="H36" s="42">
        <v>13947585712</v>
      </c>
      <c r="I36" s="5"/>
    </row>
    <row r="37" ht="15.95" customHeight="1" spans="1:9">
      <c r="A37" s="10">
        <v>34</v>
      </c>
      <c r="B37" s="71" t="s">
        <v>149</v>
      </c>
      <c r="C37" s="12">
        <v>96</v>
      </c>
      <c r="D37" s="12">
        <v>94.94</v>
      </c>
      <c r="E37" s="12">
        <v>4747</v>
      </c>
      <c r="F37" s="180" t="s">
        <v>150</v>
      </c>
      <c r="G37" s="183" t="s">
        <v>151</v>
      </c>
      <c r="H37" s="42">
        <v>13848854060</v>
      </c>
      <c r="I37" s="5"/>
    </row>
    <row r="38" ht="15.95" customHeight="1" spans="1:9">
      <c r="A38" s="10">
        <v>35</v>
      </c>
      <c r="B38" s="71" t="s">
        <v>152</v>
      </c>
      <c r="C38" s="12">
        <v>30</v>
      </c>
      <c r="D38" s="12">
        <v>29.67</v>
      </c>
      <c r="E38" s="12">
        <v>1483.5</v>
      </c>
      <c r="F38" s="180" t="s">
        <v>153</v>
      </c>
      <c r="G38" s="181" t="s">
        <v>154</v>
      </c>
      <c r="H38" s="42">
        <v>13722056458</v>
      </c>
      <c r="I38" s="5"/>
    </row>
    <row r="39" ht="15.95" customHeight="1" spans="1:9">
      <c r="A39" s="10">
        <v>36</v>
      </c>
      <c r="B39" s="71" t="s">
        <v>155</v>
      </c>
      <c r="C39" s="12">
        <v>7</v>
      </c>
      <c r="D39" s="12">
        <v>6.92</v>
      </c>
      <c r="E39" s="12">
        <v>346</v>
      </c>
      <c r="F39" s="180" t="s">
        <v>156</v>
      </c>
      <c r="G39" s="181" t="s">
        <v>157</v>
      </c>
      <c r="H39" s="42">
        <v>13848955738</v>
      </c>
      <c r="I39" s="5"/>
    </row>
    <row r="40" ht="15.95" customHeight="1" spans="1:9">
      <c r="A40" s="10">
        <v>37</v>
      </c>
      <c r="B40" s="71" t="s">
        <v>158</v>
      </c>
      <c r="C40" s="12">
        <v>12</v>
      </c>
      <c r="D40" s="12">
        <v>11.87</v>
      </c>
      <c r="E40" s="12">
        <v>593.5</v>
      </c>
      <c r="F40" s="180" t="s">
        <v>159</v>
      </c>
      <c r="G40" s="181" t="s">
        <v>160</v>
      </c>
      <c r="H40" s="40" t="s">
        <v>161</v>
      </c>
      <c r="I40" s="5"/>
    </row>
    <row r="41" ht="15.95" customHeight="1" spans="1:9">
      <c r="A41" s="10">
        <v>38</v>
      </c>
      <c r="B41" s="71" t="s">
        <v>162</v>
      </c>
      <c r="C41" s="12">
        <v>10</v>
      </c>
      <c r="D41" s="12">
        <v>9.89</v>
      </c>
      <c r="E41" s="12">
        <v>494.5</v>
      </c>
      <c r="F41" s="180" t="s">
        <v>163</v>
      </c>
      <c r="G41" s="124" t="s">
        <v>164</v>
      </c>
      <c r="H41" s="27">
        <v>13847573391</v>
      </c>
      <c r="I41" s="5"/>
    </row>
    <row r="42" ht="15.95" customHeight="1" spans="1:9">
      <c r="A42" s="10">
        <v>39</v>
      </c>
      <c r="B42" s="71" t="s">
        <v>165</v>
      </c>
      <c r="C42" s="12">
        <v>18</v>
      </c>
      <c r="D42" s="12">
        <v>17.8</v>
      </c>
      <c r="E42" s="12">
        <v>890</v>
      </c>
      <c r="F42" s="180" t="s">
        <v>166</v>
      </c>
      <c r="G42" s="181" t="s">
        <v>167</v>
      </c>
      <c r="H42" s="42">
        <v>15934995208</v>
      </c>
      <c r="I42" s="5"/>
    </row>
    <row r="43" ht="15.95" customHeight="1" spans="1:9">
      <c r="A43" s="10">
        <v>40</v>
      </c>
      <c r="B43" s="71" t="s">
        <v>168</v>
      </c>
      <c r="C43" s="12">
        <v>12</v>
      </c>
      <c r="D43" s="12">
        <v>11.87</v>
      </c>
      <c r="E43" s="12">
        <v>593.5</v>
      </c>
      <c r="F43" s="180" t="s">
        <v>169</v>
      </c>
      <c r="G43" s="181" t="s">
        <v>170</v>
      </c>
      <c r="H43" s="42">
        <v>13847576815</v>
      </c>
      <c r="I43" s="5"/>
    </row>
    <row r="44" ht="15.95" customHeight="1" spans="1:9">
      <c r="A44" s="10">
        <v>41</v>
      </c>
      <c r="B44" s="71" t="s">
        <v>171</v>
      </c>
      <c r="C44" s="12">
        <v>12</v>
      </c>
      <c r="D44" s="12">
        <v>11.87</v>
      </c>
      <c r="E44" s="12">
        <v>593.5</v>
      </c>
      <c r="F44" s="211" t="s">
        <v>172</v>
      </c>
      <c r="G44" s="212" t="s">
        <v>173</v>
      </c>
      <c r="H44" s="42">
        <v>15924596082</v>
      </c>
      <c r="I44" s="5"/>
    </row>
    <row r="45" ht="15.95" customHeight="1" spans="1:9">
      <c r="A45" s="10">
        <v>42</v>
      </c>
      <c r="B45" s="71" t="s">
        <v>174</v>
      </c>
      <c r="C45" s="12">
        <v>12</v>
      </c>
      <c r="D45" s="12">
        <v>11.87</v>
      </c>
      <c r="E45" s="12">
        <v>593.5</v>
      </c>
      <c r="F45" s="184" t="s">
        <v>175</v>
      </c>
      <c r="G45" s="124" t="s">
        <v>176</v>
      </c>
      <c r="H45" s="88">
        <v>13848933307</v>
      </c>
      <c r="I45" s="5"/>
    </row>
    <row r="46" ht="15.95" customHeight="1" spans="1:9">
      <c r="A46" s="5" t="s">
        <v>35</v>
      </c>
      <c r="B46" s="27"/>
      <c r="C46" s="185">
        <f>SUM(C4:C45)</f>
        <v>889</v>
      </c>
      <c r="D46" s="96">
        <f>SUM(D4:D45)</f>
        <v>879.26</v>
      </c>
      <c r="E46" s="186">
        <f>SUM(E4:E45)</f>
        <v>43963</v>
      </c>
      <c r="F46" s="187"/>
      <c r="G46" s="188"/>
      <c r="H46" s="189"/>
      <c r="I46" s="5"/>
    </row>
    <row r="47" ht="25" customHeight="1" spans="1:7">
      <c r="A47" s="20" t="s">
        <v>177</v>
      </c>
      <c r="B47" s="20"/>
      <c r="C47" s="20"/>
      <c r="D47" s="21"/>
      <c r="E47" s="21"/>
      <c r="F47" s="21"/>
      <c r="G47" s="21"/>
    </row>
    <row r="48" ht="18.75" spans="1:7">
      <c r="A48" s="23" t="s">
        <v>178</v>
      </c>
      <c r="B48" s="23"/>
      <c r="C48" s="23"/>
      <c r="D48" s="23"/>
      <c r="E48" s="23"/>
      <c r="F48" s="23"/>
      <c r="G48" s="23"/>
    </row>
    <row r="49" ht="18.75" spans="1:7">
      <c r="A49" s="24" t="s">
        <v>179</v>
      </c>
      <c r="B49" s="24"/>
      <c r="C49" s="24"/>
      <c r="D49" s="24"/>
      <c r="E49" s="24"/>
      <c r="F49" s="24"/>
      <c r="G49" s="24"/>
    </row>
    <row r="50" ht="18.75" spans="1:7">
      <c r="A50" s="24"/>
      <c r="B50" s="24"/>
      <c r="C50" s="24"/>
      <c r="D50" s="24"/>
      <c r="E50" s="24"/>
      <c r="F50" s="24"/>
      <c r="G50" s="24"/>
    </row>
  </sheetData>
  <mergeCells count="6">
    <mergeCell ref="A1:I1"/>
    <mergeCell ref="A2:I2"/>
    <mergeCell ref="A47:C47"/>
    <mergeCell ref="A48:G48"/>
    <mergeCell ref="A49:G49"/>
    <mergeCell ref="A50:G50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7" sqref="A7:I9"/>
    </sheetView>
  </sheetViews>
  <sheetFormatPr defaultColWidth="8.875" defaultRowHeight="13.5"/>
  <cols>
    <col min="1" max="1" width="9.875" customWidth="1"/>
    <col min="2" max="2" width="13.875" customWidth="1"/>
    <col min="3" max="3" width="11.5" customWidth="1"/>
    <col min="4" max="4" width="12.625" customWidth="1"/>
    <col min="5" max="5" width="17.75" customWidth="1"/>
    <col min="6" max="6" width="19.625" customWidth="1"/>
    <col min="7" max="7" width="16.625" customWidth="1"/>
    <col min="8" max="8" width="16.2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634</v>
      </c>
      <c r="B2" s="3"/>
      <c r="C2" s="3"/>
      <c r="D2" s="4"/>
      <c r="E2" s="4"/>
      <c r="F2" s="4"/>
      <c r="G2" s="3"/>
      <c r="H2" s="3"/>
      <c r="I2" s="3"/>
    </row>
    <row r="3" ht="33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51" customHeight="1" spans="1:9">
      <c r="A4" s="43">
        <v>1</v>
      </c>
      <c r="B4" s="48" t="s">
        <v>635</v>
      </c>
      <c r="C4" s="12">
        <v>15</v>
      </c>
      <c r="D4" s="12">
        <v>14.84</v>
      </c>
      <c r="E4" s="44">
        <v>742</v>
      </c>
      <c r="F4" s="231" t="s">
        <v>636</v>
      </c>
      <c r="G4" s="50" t="s">
        <v>637</v>
      </c>
      <c r="H4" s="45">
        <v>13948453008</v>
      </c>
      <c r="I4" s="45"/>
    </row>
    <row r="5" ht="51" customHeight="1" spans="1:9">
      <c r="A5" s="10">
        <v>2</v>
      </c>
      <c r="B5" s="32" t="s">
        <v>638</v>
      </c>
      <c r="C5" s="12">
        <v>16</v>
      </c>
      <c r="D5" s="12">
        <v>15.82</v>
      </c>
      <c r="E5" s="13">
        <v>791</v>
      </c>
      <c r="F5" s="51" t="s">
        <v>639</v>
      </c>
      <c r="G5" s="52" t="s">
        <v>640</v>
      </c>
      <c r="H5" s="25">
        <v>13848452036</v>
      </c>
      <c r="I5" s="25"/>
    </row>
    <row r="6" ht="51" customHeight="1" spans="1:9">
      <c r="A6" s="10" t="s">
        <v>35</v>
      </c>
      <c r="B6" s="32"/>
      <c r="C6" s="17">
        <f>SUM(C4:C5)</f>
        <v>31</v>
      </c>
      <c r="D6" s="18">
        <f>SUM(D4:D5)</f>
        <v>30.66</v>
      </c>
      <c r="E6" s="13">
        <f>SUM(E4:E5)</f>
        <v>1533</v>
      </c>
      <c r="F6" s="14"/>
      <c r="G6" s="14"/>
      <c r="H6" s="16"/>
      <c r="I6" s="25"/>
    </row>
    <row r="7" ht="51" customHeight="1" spans="1:9">
      <c r="A7" s="20" t="s">
        <v>177</v>
      </c>
      <c r="B7" s="20"/>
      <c r="C7" s="20"/>
      <c r="D7" s="21"/>
      <c r="E7" s="21"/>
      <c r="F7" s="21"/>
      <c r="G7" s="21"/>
      <c r="H7" s="22"/>
      <c r="I7" s="26"/>
    </row>
    <row r="8" ht="18.75" spans="1:9">
      <c r="A8" s="23" t="s">
        <v>178</v>
      </c>
      <c r="B8" s="23"/>
      <c r="C8" s="23"/>
      <c r="D8" s="23"/>
      <c r="E8" s="23"/>
      <c r="F8" s="23"/>
      <c r="G8" s="23"/>
      <c r="H8" s="22"/>
      <c r="I8" s="26"/>
    </row>
    <row r="9" ht="18.75" spans="1:9">
      <c r="A9" s="24" t="s">
        <v>179</v>
      </c>
      <c r="B9" s="24"/>
      <c r="C9" s="24"/>
      <c r="D9" s="24"/>
      <c r="E9" s="24"/>
      <c r="F9" s="24"/>
      <c r="G9" s="24"/>
      <c r="H9" s="22"/>
      <c r="I9" s="26"/>
    </row>
  </sheetData>
  <mergeCells count="5">
    <mergeCell ref="A1:I1"/>
    <mergeCell ref="A2:I2"/>
    <mergeCell ref="A7:C7"/>
    <mergeCell ref="A8:G8"/>
    <mergeCell ref="A9:G9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I7" sqref="I7"/>
    </sheetView>
  </sheetViews>
  <sheetFormatPr defaultColWidth="8.875" defaultRowHeight="13.5" outlineLevelCol="7"/>
  <cols>
    <col min="1" max="1" width="9.875" customWidth="1"/>
    <col min="2" max="2" width="11.25" customWidth="1"/>
    <col min="3" max="3" width="9.625" customWidth="1"/>
    <col min="4" max="4" width="12.625" customWidth="1"/>
    <col min="5" max="6" width="17.75" customWidth="1"/>
    <col min="7" max="7" width="15.25" customWidth="1"/>
    <col min="8" max="8" width="10.875" customWidth="1"/>
  </cols>
  <sheetData>
    <row r="1" ht="27" spans="1:8">
      <c r="A1" s="1" t="s">
        <v>37</v>
      </c>
      <c r="B1" s="1"/>
      <c r="C1" s="2"/>
      <c r="D1" s="1"/>
      <c r="E1" s="2"/>
      <c r="F1" s="1"/>
      <c r="G1" s="1"/>
      <c r="H1" s="1"/>
    </row>
    <row r="2" ht="20.25" spans="1:8">
      <c r="A2" s="3" t="s">
        <v>641</v>
      </c>
      <c r="B2" s="3"/>
      <c r="C2" s="3"/>
      <c r="D2" s="4"/>
      <c r="E2" s="4"/>
      <c r="F2" s="3"/>
      <c r="G2" s="3"/>
      <c r="H2" s="3"/>
    </row>
    <row r="3" ht="30.95" customHeight="1" spans="1:8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5" t="s">
        <v>41</v>
      </c>
      <c r="G3" s="5" t="s">
        <v>42</v>
      </c>
      <c r="H3" s="5" t="s">
        <v>8</v>
      </c>
    </row>
    <row r="4" ht="39.95" customHeight="1" spans="1:8">
      <c r="A4" s="43">
        <v>1</v>
      </c>
      <c r="B4" s="32" t="s">
        <v>642</v>
      </c>
      <c r="C4" s="12">
        <v>10</v>
      </c>
      <c r="D4" s="12">
        <v>9.89</v>
      </c>
      <c r="E4" s="44">
        <v>494.5</v>
      </c>
      <c r="F4" s="42" t="s">
        <v>643</v>
      </c>
      <c r="G4" s="25">
        <v>13847574074</v>
      </c>
      <c r="H4" s="45"/>
    </row>
    <row r="5" ht="39.95" customHeight="1" spans="1:8">
      <c r="A5" s="43">
        <v>2</v>
      </c>
      <c r="B5" s="46" t="s">
        <v>644</v>
      </c>
      <c r="C5" s="12">
        <v>20</v>
      </c>
      <c r="D5" s="12">
        <v>19.78</v>
      </c>
      <c r="E5" s="44">
        <v>989</v>
      </c>
      <c r="F5" s="46" t="s">
        <v>645</v>
      </c>
      <c r="G5" s="47" t="s">
        <v>646</v>
      </c>
      <c r="H5" s="45"/>
    </row>
    <row r="6" ht="39.95" customHeight="1" spans="1:8">
      <c r="A6" s="10" t="s">
        <v>35</v>
      </c>
      <c r="B6" s="32"/>
      <c r="C6" s="17">
        <f>SUM(C4:C5)</f>
        <v>30</v>
      </c>
      <c r="D6" s="18">
        <f>SUM(D4:D5)</f>
        <v>29.67</v>
      </c>
      <c r="E6" s="13">
        <f>SUM(E4:E5)</f>
        <v>1483.5</v>
      </c>
      <c r="F6" s="14"/>
      <c r="G6" s="16"/>
      <c r="H6" s="25"/>
    </row>
    <row r="7" ht="39.95" customHeight="1" spans="1:8">
      <c r="A7" s="20" t="s">
        <v>177</v>
      </c>
      <c r="B7" s="20"/>
      <c r="C7" s="20"/>
      <c r="D7" s="21"/>
      <c r="E7" s="21"/>
      <c r="F7" s="21"/>
      <c r="G7" s="22"/>
      <c r="H7" s="26"/>
    </row>
    <row r="8" ht="39.95" customHeight="1" spans="1:8">
      <c r="A8" s="23" t="s">
        <v>178</v>
      </c>
      <c r="B8" s="23"/>
      <c r="C8" s="23"/>
      <c r="D8" s="23"/>
      <c r="E8" s="23"/>
      <c r="F8" s="23"/>
      <c r="G8" s="22"/>
      <c r="H8" s="26"/>
    </row>
    <row r="9" ht="18.75" spans="1:8">
      <c r="A9" s="24" t="s">
        <v>179</v>
      </c>
      <c r="B9" s="24"/>
      <c r="C9" s="24"/>
      <c r="D9" s="24"/>
      <c r="E9" s="24"/>
      <c r="F9" s="24"/>
      <c r="G9" s="22"/>
      <c r="H9" s="26"/>
    </row>
  </sheetData>
  <mergeCells count="5">
    <mergeCell ref="A1:H1"/>
    <mergeCell ref="A2:H2"/>
    <mergeCell ref="A7:C7"/>
    <mergeCell ref="A8:F8"/>
    <mergeCell ref="A9:F9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0" sqref="A10:I12"/>
    </sheetView>
  </sheetViews>
  <sheetFormatPr defaultColWidth="8.875" defaultRowHeight="13.5"/>
  <cols>
    <col min="1" max="1" width="9.875" customWidth="1"/>
    <col min="2" max="2" width="13.625" customWidth="1"/>
    <col min="3" max="3" width="10.375" customWidth="1"/>
    <col min="4" max="4" width="12.625" customWidth="1"/>
    <col min="5" max="5" width="17.75" customWidth="1"/>
    <col min="6" max="6" width="21.75" customWidth="1"/>
    <col min="7" max="7" width="20" customWidth="1"/>
    <col min="8" max="8" width="14.875" customWidth="1"/>
    <col min="9" max="9" width="9.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647</v>
      </c>
      <c r="B2" s="3"/>
      <c r="C2" s="3"/>
      <c r="D2" s="4"/>
      <c r="E2" s="4"/>
      <c r="F2" s="4"/>
      <c r="G2" s="3"/>
      <c r="H2" s="3"/>
      <c r="I2" s="3"/>
    </row>
    <row r="3" ht="39.9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14.25" spans="1:9">
      <c r="A4" s="27">
        <v>1</v>
      </c>
      <c r="B4" s="38" t="s">
        <v>648</v>
      </c>
      <c r="C4" s="12">
        <v>6</v>
      </c>
      <c r="D4" s="12">
        <v>5.93</v>
      </c>
      <c r="E4" s="13">
        <v>296.5</v>
      </c>
      <c r="F4" s="39" t="s">
        <v>649</v>
      </c>
      <c r="G4" s="38" t="s">
        <v>650</v>
      </c>
      <c r="H4" s="39" t="s">
        <v>651</v>
      </c>
      <c r="I4" s="25"/>
    </row>
    <row r="5" ht="14.25" spans="1:9">
      <c r="A5" s="27">
        <v>2</v>
      </c>
      <c r="B5" s="27" t="s">
        <v>652</v>
      </c>
      <c r="C5" s="12">
        <v>10</v>
      </c>
      <c r="D5" s="12">
        <v>9.89</v>
      </c>
      <c r="E5" s="13">
        <v>494.5</v>
      </c>
      <c r="F5" s="218" t="s">
        <v>653</v>
      </c>
      <c r="G5" s="38" t="s">
        <v>654</v>
      </c>
      <c r="H5" s="27">
        <v>13948657877</v>
      </c>
      <c r="I5" s="25"/>
    </row>
    <row r="6" ht="14.25" spans="1:9">
      <c r="A6" s="27">
        <v>3</v>
      </c>
      <c r="B6" s="11" t="s">
        <v>655</v>
      </c>
      <c r="C6" s="12">
        <v>24</v>
      </c>
      <c r="D6" s="12">
        <v>23.74</v>
      </c>
      <c r="E6" s="13">
        <v>1187</v>
      </c>
      <c r="F6" s="216" t="s">
        <v>656</v>
      </c>
      <c r="G6" s="40" t="s">
        <v>657</v>
      </c>
      <c r="H6" s="27">
        <v>13948758334</v>
      </c>
      <c r="I6" s="25"/>
    </row>
    <row r="7" ht="14.25" spans="1:9">
      <c r="A7" s="27">
        <v>4</v>
      </c>
      <c r="B7" s="38" t="s">
        <v>658</v>
      </c>
      <c r="C7" s="12">
        <v>38</v>
      </c>
      <c r="D7" s="12">
        <v>37.58</v>
      </c>
      <c r="E7" s="13">
        <v>1879</v>
      </c>
      <c r="F7" s="39" t="s">
        <v>659</v>
      </c>
      <c r="G7" s="38" t="s">
        <v>660</v>
      </c>
      <c r="H7" s="39" t="s">
        <v>661</v>
      </c>
      <c r="I7" s="25"/>
    </row>
    <row r="8" ht="14.25" spans="1:9">
      <c r="A8" s="27">
        <v>5</v>
      </c>
      <c r="B8" s="38" t="s">
        <v>662</v>
      </c>
      <c r="C8" s="12">
        <v>30</v>
      </c>
      <c r="D8" s="12">
        <v>29.67</v>
      </c>
      <c r="E8" s="13">
        <v>1483.5</v>
      </c>
      <c r="F8" s="39" t="s">
        <v>663</v>
      </c>
      <c r="G8" s="38" t="s">
        <v>664</v>
      </c>
      <c r="H8" s="39" t="s">
        <v>665</v>
      </c>
      <c r="I8" s="25"/>
    </row>
    <row r="9" ht="14.25" spans="1:9">
      <c r="A9" s="10" t="s">
        <v>35</v>
      </c>
      <c r="B9" s="11"/>
      <c r="C9" s="41">
        <f>SUM(C4:C8)</f>
        <v>108</v>
      </c>
      <c r="D9" s="18">
        <f>SUM(D4:D8)</f>
        <v>106.81</v>
      </c>
      <c r="E9" s="13">
        <f>SUM(E4:E8)</f>
        <v>5340.5</v>
      </c>
      <c r="F9" s="42"/>
      <c r="G9" s="40"/>
      <c r="H9" s="27"/>
      <c r="I9" s="25"/>
    </row>
    <row r="10" ht="18.75" spans="1:9">
      <c r="A10" s="20" t="s">
        <v>177</v>
      </c>
      <c r="B10" s="20"/>
      <c r="C10" s="20"/>
      <c r="D10" s="21"/>
      <c r="E10" s="21"/>
      <c r="F10" s="21"/>
      <c r="G10" s="21"/>
      <c r="H10" s="22"/>
      <c r="I10" s="26"/>
    </row>
    <row r="11" ht="18.75" spans="1:9">
      <c r="A11" s="23" t="s">
        <v>178</v>
      </c>
      <c r="B11" s="23"/>
      <c r="C11" s="23"/>
      <c r="D11" s="23"/>
      <c r="E11" s="23"/>
      <c r="F11" s="23"/>
      <c r="G11" s="23"/>
      <c r="H11" s="22"/>
      <c r="I11" s="26"/>
    </row>
    <row r="12" ht="18.75" spans="1:9">
      <c r="A12" s="24" t="s">
        <v>179</v>
      </c>
      <c r="B12" s="24"/>
      <c r="C12" s="24"/>
      <c r="D12" s="24"/>
      <c r="E12" s="24"/>
      <c r="F12" s="24"/>
      <c r="G12" s="24"/>
      <c r="H12" s="22"/>
      <c r="I12" s="26"/>
    </row>
  </sheetData>
  <mergeCells count="5">
    <mergeCell ref="A1:I1"/>
    <mergeCell ref="A2:I2"/>
    <mergeCell ref="A10:C10"/>
    <mergeCell ref="A11:G11"/>
    <mergeCell ref="A12:G1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A10" sqref="A10:I12"/>
    </sheetView>
  </sheetViews>
  <sheetFormatPr defaultColWidth="8.875" defaultRowHeight="13.5"/>
  <cols>
    <col min="1" max="1" width="9.875" customWidth="1"/>
    <col min="2" max="2" width="13.625" customWidth="1"/>
    <col min="3" max="3" width="9.125" customWidth="1"/>
    <col min="4" max="4" width="12.625" customWidth="1"/>
    <col min="5" max="5" width="17.75" customWidth="1"/>
    <col min="6" max="6" width="22.75" customWidth="1"/>
    <col min="7" max="7" width="17.875" customWidth="1"/>
    <col min="8" max="8" width="14.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4.95" customHeight="1" spans="1:9">
      <c r="A2" s="3" t="s">
        <v>666</v>
      </c>
      <c r="B2" s="3"/>
      <c r="C2" s="3"/>
      <c r="D2" s="4"/>
      <c r="E2" s="4"/>
      <c r="F2" s="4"/>
      <c r="G2" s="3"/>
      <c r="H2" s="3"/>
      <c r="I2" s="3"/>
    </row>
    <row r="3" ht="36.9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14.25" spans="1:9">
      <c r="A4" s="34">
        <v>1</v>
      </c>
      <c r="B4" s="32" t="s">
        <v>667</v>
      </c>
      <c r="C4" s="12">
        <v>15</v>
      </c>
      <c r="D4" s="12">
        <v>14.84</v>
      </c>
      <c r="E4" s="12">
        <v>742</v>
      </c>
      <c r="F4" s="224" t="s">
        <v>668</v>
      </c>
      <c r="G4" s="232" t="s">
        <v>669</v>
      </c>
      <c r="H4" s="16">
        <v>13722158033</v>
      </c>
      <c r="I4" s="25"/>
    </row>
    <row r="5" ht="14.25" spans="1:9">
      <c r="A5" s="34">
        <v>2</v>
      </c>
      <c r="B5" s="32" t="s">
        <v>670</v>
      </c>
      <c r="C5" s="12">
        <v>10</v>
      </c>
      <c r="D5" s="12">
        <v>9.89</v>
      </c>
      <c r="E5" s="12">
        <v>494.5</v>
      </c>
      <c r="F5" s="233" t="s">
        <v>671</v>
      </c>
      <c r="G5" s="232" t="s">
        <v>672</v>
      </c>
      <c r="H5" s="25">
        <v>15848546094</v>
      </c>
      <c r="I5" s="25"/>
    </row>
    <row r="6" ht="14.25" spans="1:9">
      <c r="A6" s="34">
        <v>3</v>
      </c>
      <c r="B6" s="32" t="s">
        <v>673</v>
      </c>
      <c r="C6" s="12">
        <v>15</v>
      </c>
      <c r="D6" s="12">
        <v>14.84</v>
      </c>
      <c r="E6" s="12">
        <v>742</v>
      </c>
      <c r="F6" s="224" t="s">
        <v>674</v>
      </c>
      <c r="G6" s="232" t="s">
        <v>675</v>
      </c>
      <c r="H6" s="25">
        <v>18247544496</v>
      </c>
      <c r="I6" s="25"/>
    </row>
    <row r="7" ht="14.25" spans="1:9">
      <c r="A7" s="34">
        <v>4</v>
      </c>
      <c r="B7" s="32" t="s">
        <v>676</v>
      </c>
      <c r="C7" s="12">
        <v>15</v>
      </c>
      <c r="D7" s="12">
        <v>14.84</v>
      </c>
      <c r="E7" s="12">
        <v>742</v>
      </c>
      <c r="F7" s="224" t="s">
        <v>677</v>
      </c>
      <c r="G7" s="232" t="s">
        <v>678</v>
      </c>
      <c r="H7" s="25">
        <v>15848595887</v>
      </c>
      <c r="I7" s="25"/>
    </row>
    <row r="8" ht="14.25" spans="1:9">
      <c r="A8" s="34">
        <v>5</v>
      </c>
      <c r="B8" s="32" t="s">
        <v>679</v>
      </c>
      <c r="C8" s="12">
        <v>15</v>
      </c>
      <c r="D8" s="12">
        <v>14.84</v>
      </c>
      <c r="E8" s="12">
        <v>742</v>
      </c>
      <c r="F8" s="14" t="s">
        <v>680</v>
      </c>
      <c r="G8" s="232" t="s">
        <v>681</v>
      </c>
      <c r="H8" s="37">
        <v>15848658408</v>
      </c>
      <c r="I8" s="25"/>
    </row>
    <row r="9" ht="14.25" spans="1:9">
      <c r="A9" s="10" t="s">
        <v>35</v>
      </c>
      <c r="B9" s="32"/>
      <c r="C9" s="17">
        <f>SUM(C4:C8)</f>
        <v>70</v>
      </c>
      <c r="D9" s="18">
        <f>SUM(D4:D8)</f>
        <v>69.25</v>
      </c>
      <c r="E9" s="13">
        <f>SUM(E4:E8)</f>
        <v>3462.5</v>
      </c>
      <c r="F9" s="14"/>
      <c r="G9" s="29"/>
      <c r="H9" s="37"/>
      <c r="I9" s="25"/>
    </row>
    <row r="10" ht="18.75" spans="1:9">
      <c r="A10" s="20" t="s">
        <v>177</v>
      </c>
      <c r="B10" s="20"/>
      <c r="C10" s="20"/>
      <c r="D10" s="21"/>
      <c r="E10" s="21"/>
      <c r="F10" s="21"/>
      <c r="G10" s="21"/>
      <c r="H10" s="22"/>
      <c r="I10" s="26"/>
    </row>
    <row r="11" ht="18.75" spans="1:9">
      <c r="A11" s="23" t="s">
        <v>178</v>
      </c>
      <c r="B11" s="23"/>
      <c r="C11" s="23"/>
      <c r="D11" s="23"/>
      <c r="E11" s="23"/>
      <c r="F11" s="23"/>
      <c r="G11" s="23"/>
      <c r="H11" s="22"/>
      <c r="I11" s="26"/>
    </row>
    <row r="12" ht="18.75" spans="1:9">
      <c r="A12" s="24" t="s">
        <v>179</v>
      </c>
      <c r="B12" s="24"/>
      <c r="C12" s="24"/>
      <c r="D12" s="24"/>
      <c r="E12" s="24"/>
      <c r="F12" s="24"/>
      <c r="G12" s="24"/>
      <c r="H12" s="22"/>
      <c r="I12" s="26"/>
    </row>
  </sheetData>
  <mergeCells count="5">
    <mergeCell ref="A1:I1"/>
    <mergeCell ref="A2:I2"/>
    <mergeCell ref="A10:C10"/>
    <mergeCell ref="A11:G11"/>
    <mergeCell ref="A12:G1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7" sqref="A7:I9"/>
    </sheetView>
  </sheetViews>
  <sheetFormatPr defaultColWidth="8.875" defaultRowHeight="13.5"/>
  <cols>
    <col min="1" max="1" width="9.875" customWidth="1"/>
    <col min="2" max="2" width="12.875" customWidth="1"/>
    <col min="3" max="3" width="11.875" customWidth="1"/>
    <col min="4" max="4" width="12.625" customWidth="1"/>
    <col min="5" max="5" width="17.75" customWidth="1"/>
    <col min="6" max="6" width="20.5" customWidth="1"/>
    <col min="7" max="7" width="16.75" customWidth="1"/>
    <col min="8" max="8" width="16.2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682</v>
      </c>
      <c r="B2" s="3"/>
      <c r="C2" s="3"/>
      <c r="D2" s="4"/>
      <c r="E2" s="4"/>
      <c r="F2" s="4"/>
      <c r="G2" s="3"/>
      <c r="H2" s="3"/>
      <c r="I2" s="3"/>
    </row>
    <row r="3" ht="45.9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27.95" customHeight="1" spans="1:9">
      <c r="A4" s="16">
        <v>1</v>
      </c>
      <c r="B4" s="32" t="s">
        <v>683</v>
      </c>
      <c r="C4" s="12">
        <v>12</v>
      </c>
      <c r="D4" s="12">
        <v>11.87</v>
      </c>
      <c r="E4" s="13">
        <v>593.5</v>
      </c>
      <c r="F4" s="224" t="s">
        <v>684</v>
      </c>
      <c r="G4" s="234" t="s">
        <v>685</v>
      </c>
      <c r="H4" s="16">
        <v>15134758705</v>
      </c>
      <c r="I4" s="25"/>
    </row>
    <row r="5" ht="27.95" customHeight="1" spans="1:9">
      <c r="A5" s="16"/>
      <c r="B5" s="32" t="s">
        <v>686</v>
      </c>
      <c r="C5" s="12">
        <v>15</v>
      </c>
      <c r="D5" s="12">
        <v>14.84</v>
      </c>
      <c r="E5" s="13">
        <v>742</v>
      </c>
      <c r="F5" s="224" t="s">
        <v>687</v>
      </c>
      <c r="G5" s="234" t="s">
        <v>688</v>
      </c>
      <c r="H5" s="16">
        <v>18247556678</v>
      </c>
      <c r="I5" s="25"/>
    </row>
    <row r="6" ht="27.95" customHeight="1" spans="1:9">
      <c r="A6" s="16" t="s">
        <v>35</v>
      </c>
      <c r="B6" s="32"/>
      <c r="C6" s="17">
        <f>SUM(C4:C5)</f>
        <v>27</v>
      </c>
      <c r="D6" s="13">
        <f>SUM(D4:D5)</f>
        <v>26.71</v>
      </c>
      <c r="E6" s="13">
        <f>SUM(E4:E5)</f>
        <v>1335.5</v>
      </c>
      <c r="F6" s="14"/>
      <c r="G6" s="33"/>
      <c r="H6" s="16"/>
      <c r="I6" s="25"/>
    </row>
    <row r="7" ht="27.95" customHeight="1" spans="1:9">
      <c r="A7" s="20" t="s">
        <v>177</v>
      </c>
      <c r="B7" s="20"/>
      <c r="C7" s="20"/>
      <c r="D7" s="21"/>
      <c r="E7" s="21"/>
      <c r="F7" s="21"/>
      <c r="G7" s="21"/>
      <c r="H7" s="22"/>
      <c r="I7" s="26"/>
    </row>
    <row r="8" ht="18.75" spans="1:9">
      <c r="A8" s="23" t="s">
        <v>178</v>
      </c>
      <c r="B8" s="23"/>
      <c r="C8" s="23"/>
      <c r="D8" s="23"/>
      <c r="E8" s="23"/>
      <c r="F8" s="23"/>
      <c r="G8" s="23"/>
      <c r="H8" s="22"/>
      <c r="I8" s="26"/>
    </row>
    <row r="9" ht="18.75" spans="1:9">
      <c r="A9" s="24" t="s">
        <v>179</v>
      </c>
      <c r="B9" s="24"/>
      <c r="C9" s="24"/>
      <c r="D9" s="24"/>
      <c r="E9" s="24"/>
      <c r="F9" s="24"/>
      <c r="G9" s="24"/>
      <c r="H9" s="22"/>
      <c r="I9" s="26"/>
    </row>
  </sheetData>
  <mergeCells count="5">
    <mergeCell ref="A1:I1"/>
    <mergeCell ref="A2:I2"/>
    <mergeCell ref="A7:C7"/>
    <mergeCell ref="A8:G8"/>
    <mergeCell ref="A9:G9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8" sqref="A8:I10"/>
    </sheetView>
  </sheetViews>
  <sheetFormatPr defaultColWidth="8.875" defaultRowHeight="13.5"/>
  <cols>
    <col min="1" max="1" width="9.875" customWidth="1"/>
    <col min="2" max="2" width="12.5" customWidth="1"/>
    <col min="3" max="3" width="12.25" customWidth="1"/>
    <col min="4" max="4" width="12.625" customWidth="1"/>
    <col min="5" max="5" width="17.75" customWidth="1"/>
    <col min="6" max="6" width="20.75" customWidth="1"/>
    <col min="7" max="7" width="22.375" customWidth="1"/>
    <col min="8" max="8" width="12.125" customWidth="1"/>
    <col min="9" max="9" width="10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689</v>
      </c>
      <c r="B2" s="3"/>
      <c r="C2" s="3"/>
      <c r="D2" s="4"/>
      <c r="E2" s="4"/>
      <c r="F2" s="4"/>
      <c r="G2" s="3"/>
      <c r="H2" s="3"/>
      <c r="I2" s="3"/>
    </row>
    <row r="3" ht="33.9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33.95" customHeight="1" spans="1:9">
      <c r="A4" s="10">
        <v>1</v>
      </c>
      <c r="B4" s="11" t="s">
        <v>690</v>
      </c>
      <c r="C4" s="12">
        <v>20</v>
      </c>
      <c r="D4" s="12">
        <v>19.78</v>
      </c>
      <c r="E4" s="13">
        <v>989</v>
      </c>
      <c r="F4" s="224" t="s">
        <v>691</v>
      </c>
      <c r="G4" s="223" t="s">
        <v>692</v>
      </c>
      <c r="H4" s="16">
        <v>15047503696</v>
      </c>
      <c r="I4" s="25"/>
    </row>
    <row r="5" ht="33.95" customHeight="1" spans="1:9">
      <c r="A5" s="10">
        <v>2</v>
      </c>
      <c r="B5" s="11" t="s">
        <v>693</v>
      </c>
      <c r="C5" s="12">
        <v>82</v>
      </c>
      <c r="D5" s="12">
        <v>81.1</v>
      </c>
      <c r="E5" s="13">
        <v>4055</v>
      </c>
      <c r="F5" s="224" t="s">
        <v>694</v>
      </c>
      <c r="G5" s="235" t="s">
        <v>695</v>
      </c>
      <c r="H5" s="25">
        <v>13020499692</v>
      </c>
      <c r="I5" s="25"/>
    </row>
    <row r="6" ht="33.95" customHeight="1" spans="1:9">
      <c r="A6" s="10">
        <v>3</v>
      </c>
      <c r="B6" s="11" t="s">
        <v>696</v>
      </c>
      <c r="C6" s="12">
        <v>84</v>
      </c>
      <c r="D6" s="12">
        <v>83.08</v>
      </c>
      <c r="E6" s="13">
        <v>4154</v>
      </c>
      <c r="F6" s="14" t="s">
        <v>697</v>
      </c>
      <c r="G6" s="19" t="s">
        <v>698</v>
      </c>
      <c r="H6" s="31">
        <v>15047108210</v>
      </c>
      <c r="I6" s="25"/>
    </row>
    <row r="7" ht="33.95" customHeight="1" spans="1:9">
      <c r="A7" s="10" t="s">
        <v>35</v>
      </c>
      <c r="B7" s="11"/>
      <c r="C7" s="17">
        <f>SUM(C4:C6)</f>
        <v>186</v>
      </c>
      <c r="D7" s="18">
        <f>SUM(D4:D6)</f>
        <v>183.96</v>
      </c>
      <c r="E7" s="13">
        <f>SUM(E4:E6)</f>
        <v>9198</v>
      </c>
      <c r="F7" s="14"/>
      <c r="G7" s="19"/>
      <c r="H7" s="10"/>
      <c r="I7" s="25"/>
    </row>
    <row r="8" ht="33.95" customHeight="1" spans="1:9">
      <c r="A8" s="20" t="s">
        <v>177</v>
      </c>
      <c r="B8" s="20"/>
      <c r="C8" s="20"/>
      <c r="D8" s="21"/>
      <c r="E8" s="21"/>
      <c r="F8" s="21"/>
      <c r="G8" s="21"/>
      <c r="H8" s="22"/>
      <c r="I8" s="26"/>
    </row>
    <row r="9" ht="33.95" customHeight="1" spans="1:9">
      <c r="A9" s="23" t="s">
        <v>178</v>
      </c>
      <c r="B9" s="23"/>
      <c r="C9" s="23"/>
      <c r="D9" s="23"/>
      <c r="E9" s="23"/>
      <c r="F9" s="23"/>
      <c r="G9" s="23"/>
      <c r="H9" s="22"/>
      <c r="I9" s="26"/>
    </row>
    <row r="10" ht="33.95" customHeight="1" spans="1:9">
      <c r="A10" s="24" t="s">
        <v>179</v>
      </c>
      <c r="B10" s="24"/>
      <c r="C10" s="24"/>
      <c r="D10" s="24"/>
      <c r="E10" s="24"/>
      <c r="F10" s="24"/>
      <c r="G10" s="24"/>
      <c r="H10" s="22"/>
      <c r="I10" s="26"/>
    </row>
  </sheetData>
  <mergeCells count="5">
    <mergeCell ref="A1:I1"/>
    <mergeCell ref="A2:I2"/>
    <mergeCell ref="A8:C8"/>
    <mergeCell ref="A9:G9"/>
    <mergeCell ref="A10:G10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4" sqref="A14:I16"/>
    </sheetView>
  </sheetViews>
  <sheetFormatPr defaultColWidth="8.875" defaultRowHeight="13.5"/>
  <cols>
    <col min="2" max="2" width="9.25" customWidth="1"/>
    <col min="3" max="3" width="11" customWidth="1"/>
    <col min="5" max="5" width="18.875" customWidth="1"/>
    <col min="6" max="6" width="20.375" customWidth="1"/>
    <col min="7" max="7" width="19" customWidth="1"/>
    <col min="8" max="8" width="16.3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699</v>
      </c>
      <c r="B2" s="3"/>
      <c r="C2" s="3"/>
      <c r="D2" s="4"/>
      <c r="E2" s="4"/>
      <c r="F2" s="4"/>
      <c r="G2" s="3"/>
      <c r="H2" s="3"/>
      <c r="I2" s="3"/>
    </row>
    <row r="3" ht="28.5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28.5" customHeight="1" spans="1:9">
      <c r="A4" s="9">
        <v>1</v>
      </c>
      <c r="B4" s="11" t="s">
        <v>700</v>
      </c>
      <c r="C4" s="12">
        <v>20</v>
      </c>
      <c r="D4" s="12">
        <v>19.78</v>
      </c>
      <c r="E4" s="13">
        <v>989</v>
      </c>
      <c r="F4" s="27" t="s">
        <v>701</v>
      </c>
      <c r="G4" s="28" t="s">
        <v>702</v>
      </c>
      <c r="H4" s="27">
        <v>13614850288</v>
      </c>
      <c r="I4" s="25"/>
    </row>
    <row r="5" ht="28.5" customHeight="1" spans="1:9">
      <c r="A5" s="9">
        <v>2</v>
      </c>
      <c r="B5" s="11" t="s">
        <v>703</v>
      </c>
      <c r="C5" s="12">
        <v>6</v>
      </c>
      <c r="D5" s="12">
        <v>5.93</v>
      </c>
      <c r="E5" s="13">
        <v>296.5</v>
      </c>
      <c r="F5" s="218" t="s">
        <v>704</v>
      </c>
      <c r="G5" s="28" t="s">
        <v>705</v>
      </c>
      <c r="H5" s="27">
        <v>15149968881</v>
      </c>
      <c r="I5" s="25"/>
    </row>
    <row r="6" ht="28.5" customHeight="1" spans="1:9">
      <c r="A6" s="9">
        <v>3</v>
      </c>
      <c r="B6" s="11" t="s">
        <v>706</v>
      </c>
      <c r="C6" s="12">
        <v>24</v>
      </c>
      <c r="D6" s="12">
        <v>23.74</v>
      </c>
      <c r="E6" s="13">
        <v>1187</v>
      </c>
      <c r="F6" s="218" t="s">
        <v>707</v>
      </c>
      <c r="G6" s="28" t="s">
        <v>708</v>
      </c>
      <c r="H6" s="27">
        <v>15144777322</v>
      </c>
      <c r="I6" s="25"/>
    </row>
    <row r="7" ht="28.5" customHeight="1" spans="1:9">
      <c r="A7" s="9">
        <v>4</v>
      </c>
      <c r="B7" s="11" t="s">
        <v>709</v>
      </c>
      <c r="C7" s="12">
        <v>8</v>
      </c>
      <c r="D7" s="12">
        <v>7.91</v>
      </c>
      <c r="E7" s="13">
        <v>395.5</v>
      </c>
      <c r="F7" s="218" t="s">
        <v>710</v>
      </c>
      <c r="G7" s="28" t="s">
        <v>711</v>
      </c>
      <c r="H7" s="27">
        <v>13947574690</v>
      </c>
      <c r="I7" s="25"/>
    </row>
    <row r="8" ht="28.5" customHeight="1" spans="1:9">
      <c r="A8" s="9">
        <v>5</v>
      </c>
      <c r="B8" s="11" t="s">
        <v>712</v>
      </c>
      <c r="C8" s="12">
        <v>7</v>
      </c>
      <c r="D8" s="12">
        <v>6.92</v>
      </c>
      <c r="E8" s="13">
        <v>346</v>
      </c>
      <c r="F8" s="218" t="s">
        <v>713</v>
      </c>
      <c r="G8" s="28" t="s">
        <v>714</v>
      </c>
      <c r="H8" s="27">
        <v>15848590198</v>
      </c>
      <c r="I8" s="25"/>
    </row>
    <row r="9" ht="28.5" customHeight="1" spans="1:9">
      <c r="A9" s="9">
        <v>6</v>
      </c>
      <c r="B9" s="11" t="s">
        <v>715</v>
      </c>
      <c r="C9" s="12">
        <v>21</v>
      </c>
      <c r="D9" s="12">
        <v>20.77</v>
      </c>
      <c r="E9" s="13">
        <v>1038.5</v>
      </c>
      <c r="F9" s="218" t="s">
        <v>716</v>
      </c>
      <c r="G9" s="28" t="s">
        <v>717</v>
      </c>
      <c r="H9" s="27">
        <v>13474859700</v>
      </c>
      <c r="I9" s="25"/>
    </row>
    <row r="10" ht="28.5" customHeight="1" spans="1:9">
      <c r="A10" s="9">
        <v>7</v>
      </c>
      <c r="B10" s="11" t="s">
        <v>718</v>
      </c>
      <c r="C10" s="12">
        <v>18</v>
      </c>
      <c r="D10" s="12">
        <v>17.8</v>
      </c>
      <c r="E10" s="13">
        <v>890</v>
      </c>
      <c r="F10" s="218" t="s">
        <v>719</v>
      </c>
      <c r="G10" s="28" t="s">
        <v>720</v>
      </c>
      <c r="H10" s="27">
        <v>15848590172</v>
      </c>
      <c r="I10" s="25"/>
    </row>
    <row r="11" ht="28.5" customHeight="1" spans="1:9">
      <c r="A11" s="9">
        <v>8</v>
      </c>
      <c r="B11" s="11" t="s">
        <v>721</v>
      </c>
      <c r="C11" s="12">
        <v>12</v>
      </c>
      <c r="D11" s="12">
        <v>11.87</v>
      </c>
      <c r="E11" s="13">
        <v>593.5</v>
      </c>
      <c r="F11" s="218" t="s">
        <v>722</v>
      </c>
      <c r="G11" s="28" t="s">
        <v>723</v>
      </c>
      <c r="H11" s="27">
        <v>15248325364</v>
      </c>
      <c r="I11" s="25"/>
    </row>
    <row r="12" ht="28.5" customHeight="1" spans="1:9">
      <c r="A12" s="9">
        <v>9</v>
      </c>
      <c r="B12" s="11" t="s">
        <v>724</v>
      </c>
      <c r="C12" s="12">
        <v>20</v>
      </c>
      <c r="D12" s="12">
        <v>19.78</v>
      </c>
      <c r="E12" s="13">
        <v>989</v>
      </c>
      <c r="F12" s="218" t="s">
        <v>725</v>
      </c>
      <c r="G12" s="28" t="s">
        <v>726</v>
      </c>
      <c r="H12" s="27">
        <v>13848459602</v>
      </c>
      <c r="I12" s="25"/>
    </row>
    <row r="13" ht="31.5" customHeight="1" spans="1:9">
      <c r="A13" s="10" t="s">
        <v>35</v>
      </c>
      <c r="B13" s="11"/>
      <c r="C13" s="17">
        <f>SUM(C4:C12)</f>
        <v>136</v>
      </c>
      <c r="D13" s="18">
        <f>SUM(D4:D12)</f>
        <v>134.5</v>
      </c>
      <c r="E13" s="13">
        <f>SUM(E4:E12)</f>
        <v>6725</v>
      </c>
      <c r="F13" s="14"/>
      <c r="G13" s="19"/>
      <c r="H13" s="10"/>
      <c r="I13" s="25"/>
    </row>
    <row r="14" ht="18.75" spans="1:9">
      <c r="A14" s="20" t="s">
        <v>177</v>
      </c>
      <c r="B14" s="20"/>
      <c r="C14" s="20"/>
      <c r="D14" s="21"/>
      <c r="E14" s="21"/>
      <c r="F14" s="21"/>
      <c r="G14" s="21"/>
      <c r="H14" s="22"/>
      <c r="I14" s="26"/>
    </row>
    <row r="15" ht="18.75" spans="1:9">
      <c r="A15" s="23" t="s">
        <v>178</v>
      </c>
      <c r="B15" s="23"/>
      <c r="C15" s="23"/>
      <c r="D15" s="23"/>
      <c r="E15" s="23"/>
      <c r="F15" s="23"/>
      <c r="G15" s="23"/>
      <c r="H15" s="22"/>
      <c r="I15" s="26"/>
    </row>
    <row r="16" ht="18.75" spans="1:9">
      <c r="A16" s="24" t="s">
        <v>179</v>
      </c>
      <c r="B16" s="24"/>
      <c r="C16" s="24"/>
      <c r="D16" s="24"/>
      <c r="E16" s="24"/>
      <c r="F16" s="24"/>
      <c r="G16" s="24"/>
      <c r="H16" s="22"/>
      <c r="I16" s="26"/>
    </row>
  </sheetData>
  <mergeCells count="5">
    <mergeCell ref="A1:I1"/>
    <mergeCell ref="A2:I2"/>
    <mergeCell ref="A14:C14"/>
    <mergeCell ref="A15:G15"/>
    <mergeCell ref="A16:G16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6" sqref="A6:I8"/>
    </sheetView>
  </sheetViews>
  <sheetFormatPr defaultColWidth="9" defaultRowHeight="13.5" outlineLevelRow="7"/>
  <cols>
    <col min="2" max="2" width="15.25" customWidth="1"/>
    <col min="5" max="5" width="15.125" customWidth="1"/>
    <col min="6" max="6" width="18.875" customWidth="1"/>
    <col min="7" max="7" width="21.25" customWidth="1"/>
    <col min="8" max="8" width="14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727</v>
      </c>
      <c r="B2" s="3"/>
      <c r="C2" s="3"/>
      <c r="D2" s="4"/>
      <c r="E2" s="4"/>
      <c r="F2" s="4"/>
      <c r="G2" s="3"/>
      <c r="H2" s="3"/>
      <c r="I2" s="3"/>
    </row>
    <row r="3" ht="28.5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30" customHeight="1" spans="1:9">
      <c r="A4" s="10">
        <v>1</v>
      </c>
      <c r="B4" s="11" t="s">
        <v>728</v>
      </c>
      <c r="C4" s="12">
        <v>20</v>
      </c>
      <c r="D4" s="12">
        <v>19.78</v>
      </c>
      <c r="E4" s="13">
        <v>989</v>
      </c>
      <c r="F4" s="224" t="s">
        <v>729</v>
      </c>
      <c r="G4" s="15" t="s">
        <v>730</v>
      </c>
      <c r="H4" s="16">
        <v>15847586032</v>
      </c>
      <c r="I4" s="25"/>
    </row>
    <row r="5" ht="30" customHeight="1" spans="1:9">
      <c r="A5" s="10" t="s">
        <v>35</v>
      </c>
      <c r="B5" s="11"/>
      <c r="C5" s="17">
        <f>SUM(C4)</f>
        <v>20</v>
      </c>
      <c r="D5" s="18">
        <f>SUM(D4)</f>
        <v>19.78</v>
      </c>
      <c r="E5" s="13">
        <f>SUM(E4)</f>
        <v>989</v>
      </c>
      <c r="F5" s="14"/>
      <c r="G5" s="19"/>
      <c r="H5" s="10"/>
      <c r="I5" s="25"/>
    </row>
    <row r="6" ht="30" customHeight="1" spans="1:9">
      <c r="A6" s="20" t="s">
        <v>177</v>
      </c>
      <c r="B6" s="20"/>
      <c r="C6" s="20"/>
      <c r="D6" s="21"/>
      <c r="E6" s="21"/>
      <c r="F6" s="21"/>
      <c r="G6" s="21"/>
      <c r="H6" s="22"/>
      <c r="I6" s="26"/>
    </row>
    <row r="7" ht="30" customHeight="1" spans="1:9">
      <c r="A7" s="23" t="s">
        <v>178</v>
      </c>
      <c r="B7" s="23"/>
      <c r="C7" s="23"/>
      <c r="D7" s="23"/>
      <c r="E7" s="23"/>
      <c r="F7" s="23"/>
      <c r="G7" s="23"/>
      <c r="H7" s="22"/>
      <c r="I7" s="26"/>
    </row>
    <row r="8" ht="18.75" spans="1:9">
      <c r="A8" s="24" t="s">
        <v>179</v>
      </c>
      <c r="B8" s="24"/>
      <c r="C8" s="24"/>
      <c r="D8" s="24"/>
      <c r="E8" s="24"/>
      <c r="F8" s="24"/>
      <c r="G8" s="24"/>
      <c r="H8" s="22"/>
      <c r="I8" s="26"/>
    </row>
  </sheetData>
  <mergeCells count="5">
    <mergeCell ref="A1:I1"/>
    <mergeCell ref="A2:I2"/>
    <mergeCell ref="A6:C6"/>
    <mergeCell ref="A7:G7"/>
    <mergeCell ref="A8:G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workbookViewId="0">
      <selection activeCell="A12" sqref="A12:G14"/>
    </sheetView>
  </sheetViews>
  <sheetFormatPr defaultColWidth="9" defaultRowHeight="13.5"/>
  <cols>
    <col min="1" max="1" width="8.125" customWidth="1"/>
    <col min="2" max="2" width="11" customWidth="1"/>
    <col min="3" max="3" width="15.625" style="102" customWidth="1"/>
    <col min="4" max="4" width="12.75" customWidth="1"/>
    <col min="5" max="5" width="15.875" style="102" customWidth="1"/>
    <col min="6" max="6" width="24.125" style="102" customWidth="1"/>
    <col min="7" max="7" width="21.5" customWidth="1"/>
    <col min="8" max="8" width="18.25" customWidth="1"/>
    <col min="9" max="9" width="13.12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180</v>
      </c>
      <c r="B2" s="3"/>
      <c r="C2" s="3"/>
      <c r="D2" s="3"/>
      <c r="E2" s="3"/>
      <c r="F2" s="3"/>
      <c r="G2" s="3"/>
      <c r="H2" s="3"/>
      <c r="I2" s="3"/>
    </row>
    <row r="3" ht="14.25" spans="1:9">
      <c r="A3" s="5" t="s">
        <v>2</v>
      </c>
      <c r="B3" s="5" t="s">
        <v>39</v>
      </c>
      <c r="C3" s="6" t="s">
        <v>5</v>
      </c>
      <c r="D3" s="110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20.1" customHeight="1" spans="1:9">
      <c r="A4" s="10">
        <v>1</v>
      </c>
      <c r="B4" s="11" t="s">
        <v>182</v>
      </c>
      <c r="C4" s="12">
        <v>98</v>
      </c>
      <c r="D4" s="12">
        <v>96.92</v>
      </c>
      <c r="E4" s="13">
        <v>4846</v>
      </c>
      <c r="F4" s="213" t="s">
        <v>183</v>
      </c>
      <c r="G4" s="214" t="s">
        <v>184</v>
      </c>
      <c r="H4" s="27">
        <v>14747536459</v>
      </c>
      <c r="I4" s="25"/>
    </row>
    <row r="5" ht="20.1" customHeight="1" spans="1:9">
      <c r="A5" s="10">
        <v>2</v>
      </c>
      <c r="B5" s="27" t="s">
        <v>185</v>
      </c>
      <c r="C5" s="12">
        <v>13</v>
      </c>
      <c r="D5" s="12">
        <v>12.86</v>
      </c>
      <c r="E5" s="13">
        <v>643</v>
      </c>
      <c r="F5" s="170" t="s">
        <v>186</v>
      </c>
      <c r="G5" s="171" t="s">
        <v>187</v>
      </c>
      <c r="H5" s="27">
        <v>15848655849</v>
      </c>
      <c r="I5" s="25"/>
    </row>
    <row r="6" ht="20.1" customHeight="1" spans="1:9">
      <c r="A6" s="10">
        <v>3</v>
      </c>
      <c r="B6" s="11" t="s">
        <v>188</v>
      </c>
      <c r="C6" s="12">
        <v>10</v>
      </c>
      <c r="D6" s="12">
        <v>9.89</v>
      </c>
      <c r="E6" s="13">
        <v>494.5</v>
      </c>
      <c r="F6" s="213" t="s">
        <v>189</v>
      </c>
      <c r="G6" s="214" t="s">
        <v>190</v>
      </c>
      <c r="H6" s="27">
        <v>13739946771</v>
      </c>
      <c r="I6" s="25"/>
    </row>
    <row r="7" ht="35.25" customHeight="1" spans="1:9">
      <c r="A7" s="10">
        <v>4</v>
      </c>
      <c r="B7" s="27" t="s">
        <v>191</v>
      </c>
      <c r="C7" s="12">
        <v>10</v>
      </c>
      <c r="D7" s="12">
        <v>9.89</v>
      </c>
      <c r="E7" s="13">
        <v>494.5</v>
      </c>
      <c r="F7" s="170" t="s">
        <v>192</v>
      </c>
      <c r="G7" s="171" t="s">
        <v>193</v>
      </c>
      <c r="H7" s="27">
        <v>13500651934</v>
      </c>
      <c r="I7" s="25"/>
    </row>
    <row r="8" ht="20.1" customHeight="1" spans="1:9">
      <c r="A8" s="10">
        <v>5</v>
      </c>
      <c r="B8" s="27" t="s">
        <v>194</v>
      </c>
      <c r="C8" s="12">
        <v>13</v>
      </c>
      <c r="D8" s="12">
        <v>12.86</v>
      </c>
      <c r="E8" s="13">
        <v>643</v>
      </c>
      <c r="F8" s="170" t="s">
        <v>195</v>
      </c>
      <c r="G8" s="171" t="s">
        <v>196</v>
      </c>
      <c r="H8" s="27"/>
      <c r="I8" s="25"/>
    </row>
    <row r="9" ht="20.1" customHeight="1" spans="1:9">
      <c r="A9" s="10">
        <v>6</v>
      </c>
      <c r="B9" s="27" t="s">
        <v>197</v>
      </c>
      <c r="C9" s="12">
        <v>20</v>
      </c>
      <c r="D9" s="12">
        <v>19.78</v>
      </c>
      <c r="E9" s="13">
        <v>989</v>
      </c>
      <c r="F9" s="170" t="s">
        <v>198</v>
      </c>
      <c r="G9" s="53" t="s">
        <v>199</v>
      </c>
      <c r="H9" s="27">
        <v>15849578084</v>
      </c>
      <c r="I9" s="25"/>
    </row>
    <row r="10" ht="20.1" customHeight="1" spans="1:9">
      <c r="A10" s="10">
        <v>7</v>
      </c>
      <c r="B10" s="27" t="s">
        <v>200</v>
      </c>
      <c r="C10" s="12">
        <v>30</v>
      </c>
      <c r="D10" s="12">
        <v>29.67</v>
      </c>
      <c r="E10" s="13">
        <v>1483.5</v>
      </c>
      <c r="F10" s="172" t="s">
        <v>201</v>
      </c>
      <c r="G10" s="215" t="s">
        <v>202</v>
      </c>
      <c r="H10" s="27">
        <v>15947252113</v>
      </c>
      <c r="I10" s="25"/>
    </row>
    <row r="11" ht="20.1" customHeight="1" spans="1:9">
      <c r="A11" s="10" t="s">
        <v>35</v>
      </c>
      <c r="B11" s="27"/>
      <c r="C11" s="174">
        <f>SUM(C4:C10)</f>
        <v>194</v>
      </c>
      <c r="D11" s="18">
        <f>SUM(D4:D10)</f>
        <v>191.87</v>
      </c>
      <c r="E11" s="13">
        <f>SUM(E4:E10)</f>
        <v>9593.5</v>
      </c>
      <c r="F11" s="170"/>
      <c r="G11" s="171"/>
      <c r="H11" s="27"/>
      <c r="I11" s="25"/>
    </row>
    <row r="12" ht="20.1" customHeight="1" spans="1:9">
      <c r="A12" s="20" t="s">
        <v>177</v>
      </c>
      <c r="B12" s="20"/>
      <c r="C12" s="20"/>
      <c r="D12" s="21"/>
      <c r="E12" s="21"/>
      <c r="F12" s="21"/>
      <c r="G12" s="21"/>
      <c r="H12" s="175"/>
      <c r="I12" s="22"/>
    </row>
    <row r="13" ht="20.1" customHeight="1" spans="1:9">
      <c r="A13" s="23" t="s">
        <v>178</v>
      </c>
      <c r="B13" s="23"/>
      <c r="C13" s="23"/>
      <c r="D13" s="23"/>
      <c r="E13" s="23"/>
      <c r="F13" s="23"/>
      <c r="G13" s="23"/>
      <c r="H13" s="175"/>
      <c r="I13" s="22"/>
    </row>
    <row r="14" ht="20.1" customHeight="1" spans="1:9">
      <c r="A14" s="24" t="s">
        <v>179</v>
      </c>
      <c r="B14" s="24"/>
      <c r="C14" s="24"/>
      <c r="D14" s="24"/>
      <c r="E14" s="24"/>
      <c r="F14" s="24"/>
      <c r="G14" s="24"/>
      <c r="H14" s="175"/>
      <c r="I14" s="22"/>
    </row>
    <row r="15" ht="20.1" customHeight="1" spans="1:9">
      <c r="A15" s="176"/>
      <c r="B15" s="177"/>
      <c r="C15" s="147"/>
      <c r="D15" s="178"/>
      <c r="E15" s="179"/>
      <c r="F15" s="151"/>
      <c r="G15" s="151"/>
      <c r="H15" s="175"/>
      <c r="I15" s="22"/>
    </row>
    <row r="16" ht="20.1" customHeight="1" spans="1:9">
      <c r="A16" s="176"/>
      <c r="B16" s="177"/>
      <c r="C16" s="147"/>
      <c r="D16" s="178"/>
      <c r="E16" s="179"/>
      <c r="F16" s="151"/>
      <c r="G16" s="151"/>
      <c r="H16" s="175"/>
      <c r="I16" s="22"/>
    </row>
  </sheetData>
  <mergeCells count="5">
    <mergeCell ref="A1:I1"/>
    <mergeCell ref="A2:I2"/>
    <mergeCell ref="A12:C12"/>
    <mergeCell ref="A13:G13"/>
    <mergeCell ref="A14:G14"/>
  </mergeCells>
  <pageMargins left="0.700694444444445" right="0.700694444444445" top="0.751388888888889" bottom="0.751388888888889" header="0.298611111111111" footer="0.298611111111111"/>
  <pageSetup paperSize="9" scale="95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13" workbookViewId="0">
      <selection activeCell="A38" sqref="A38:I40"/>
    </sheetView>
  </sheetViews>
  <sheetFormatPr defaultColWidth="8.875" defaultRowHeight="13.5"/>
  <cols>
    <col min="2" max="2" width="13" customWidth="1"/>
    <col min="4" max="4" width="11.375" customWidth="1"/>
    <col min="5" max="5" width="11.875" customWidth="1"/>
    <col min="6" max="6" width="21.25" customWidth="1"/>
    <col min="7" max="7" width="20" customWidth="1"/>
    <col min="8" max="8" width="15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203</v>
      </c>
      <c r="B2" s="3"/>
      <c r="C2" s="3"/>
      <c r="D2" s="3"/>
      <c r="E2" s="3"/>
      <c r="F2" s="3"/>
      <c r="G2" s="3"/>
      <c r="H2" s="3"/>
      <c r="I2" s="3"/>
    </row>
    <row r="3" ht="28.5" spans="1:10">
      <c r="A3" s="5" t="s">
        <v>2</v>
      </c>
      <c r="B3" s="5" t="s">
        <v>39</v>
      </c>
      <c r="C3" s="118" t="s">
        <v>5</v>
      </c>
      <c r="D3" s="110" t="s">
        <v>181</v>
      </c>
      <c r="E3" s="8" t="s">
        <v>7</v>
      </c>
      <c r="F3" s="131" t="s">
        <v>40</v>
      </c>
      <c r="G3" s="5" t="s">
        <v>41</v>
      </c>
      <c r="H3" s="5" t="s">
        <v>42</v>
      </c>
      <c r="I3" s="5" t="s">
        <v>8</v>
      </c>
      <c r="J3" s="168"/>
    </row>
    <row r="4" ht="17.1" customHeight="1" spans="1:9">
      <c r="A4" s="10">
        <v>1</v>
      </c>
      <c r="B4" s="152" t="s">
        <v>204</v>
      </c>
      <c r="C4" s="12">
        <v>12</v>
      </c>
      <c r="D4" s="12">
        <v>11.87</v>
      </c>
      <c r="E4" s="8">
        <v>593.5</v>
      </c>
      <c r="F4" s="103" t="s">
        <v>205</v>
      </c>
      <c r="G4" s="153" t="s">
        <v>206</v>
      </c>
      <c r="H4" s="27">
        <v>13154757261</v>
      </c>
      <c r="I4" s="5"/>
    </row>
    <row r="5" ht="17.1" customHeight="1" spans="1:9">
      <c r="A5" s="154">
        <v>2</v>
      </c>
      <c r="B5" s="152" t="s">
        <v>207</v>
      </c>
      <c r="C5" s="12">
        <v>14</v>
      </c>
      <c r="D5" s="12">
        <v>13.85</v>
      </c>
      <c r="E5" s="95">
        <v>692.5</v>
      </c>
      <c r="F5" s="103" t="s">
        <v>208</v>
      </c>
      <c r="G5" s="155" t="s">
        <v>209</v>
      </c>
      <c r="H5" s="156">
        <v>15248388832</v>
      </c>
      <c r="I5" s="97"/>
    </row>
    <row r="6" ht="17.1" customHeight="1" spans="1:9">
      <c r="A6" s="10">
        <v>3</v>
      </c>
      <c r="B6" s="152" t="s">
        <v>210</v>
      </c>
      <c r="C6" s="12">
        <v>10</v>
      </c>
      <c r="D6" s="12">
        <v>9.89</v>
      </c>
      <c r="E6" s="8">
        <v>494.5</v>
      </c>
      <c r="F6" s="103" t="s">
        <v>211</v>
      </c>
      <c r="G6" s="155" t="s">
        <v>212</v>
      </c>
      <c r="H6" s="156">
        <v>15947782763</v>
      </c>
      <c r="I6" s="5"/>
    </row>
    <row r="7" ht="17.1" customHeight="1" spans="1:9">
      <c r="A7" s="10">
        <v>4</v>
      </c>
      <c r="B7" s="11" t="s">
        <v>213</v>
      </c>
      <c r="C7" s="12">
        <v>20</v>
      </c>
      <c r="D7" s="12">
        <v>19.78</v>
      </c>
      <c r="E7" s="8">
        <v>989</v>
      </c>
      <c r="F7" s="103" t="s">
        <v>214</v>
      </c>
      <c r="G7" s="157" t="s">
        <v>215</v>
      </c>
      <c r="H7" s="156">
        <v>13848752387</v>
      </c>
      <c r="I7" s="5"/>
    </row>
    <row r="8" ht="17.1" customHeight="1" spans="1:9">
      <c r="A8" s="158">
        <v>5</v>
      </c>
      <c r="B8" s="152" t="s">
        <v>216</v>
      </c>
      <c r="C8" s="12">
        <v>43</v>
      </c>
      <c r="D8" s="12">
        <v>42.53</v>
      </c>
      <c r="E8" s="8">
        <v>2126.5</v>
      </c>
      <c r="F8" s="103" t="s">
        <v>217</v>
      </c>
      <c r="G8" s="155" t="s">
        <v>218</v>
      </c>
      <c r="H8" s="156">
        <v>15848653788</v>
      </c>
      <c r="I8" s="5"/>
    </row>
    <row r="9" ht="17.1" customHeight="1" spans="1:9">
      <c r="A9" s="10">
        <v>6</v>
      </c>
      <c r="B9" s="152" t="s">
        <v>219</v>
      </c>
      <c r="C9" s="12">
        <v>10</v>
      </c>
      <c r="D9" s="12">
        <v>9.89</v>
      </c>
      <c r="E9" s="8">
        <v>494.5</v>
      </c>
      <c r="F9" s="210" t="s">
        <v>220</v>
      </c>
      <c r="G9" s="157" t="s">
        <v>221</v>
      </c>
      <c r="H9" s="156">
        <v>13404852496</v>
      </c>
      <c r="I9" s="5"/>
    </row>
    <row r="10" ht="17.1" customHeight="1" spans="1:9">
      <c r="A10" s="10">
        <v>7</v>
      </c>
      <c r="B10" s="152" t="s">
        <v>222</v>
      </c>
      <c r="C10" s="12">
        <v>15</v>
      </c>
      <c r="D10" s="12">
        <v>14.84</v>
      </c>
      <c r="E10" s="8">
        <v>742</v>
      </c>
      <c r="F10" s="103" t="s">
        <v>223</v>
      </c>
      <c r="G10" s="155" t="s">
        <v>224</v>
      </c>
      <c r="H10" s="156">
        <v>15134757260</v>
      </c>
      <c r="I10" s="5"/>
    </row>
    <row r="11" ht="17.1" customHeight="1" spans="1:9">
      <c r="A11" s="158">
        <v>8</v>
      </c>
      <c r="B11" s="152" t="s">
        <v>225</v>
      </c>
      <c r="C11" s="12">
        <v>25</v>
      </c>
      <c r="D11" s="12">
        <v>24.73</v>
      </c>
      <c r="E11" s="8">
        <v>1236.5</v>
      </c>
      <c r="F11" s="103" t="s">
        <v>226</v>
      </c>
      <c r="G11" s="157" t="s">
        <v>227</v>
      </c>
      <c r="H11" s="156">
        <v>13145257631</v>
      </c>
      <c r="I11" s="5"/>
    </row>
    <row r="12" ht="17.1" customHeight="1" spans="1:9">
      <c r="A12" s="10">
        <v>9</v>
      </c>
      <c r="B12" s="152" t="s">
        <v>228</v>
      </c>
      <c r="C12" s="12">
        <v>23</v>
      </c>
      <c r="D12" s="12">
        <v>22.75</v>
      </c>
      <c r="E12" s="8">
        <v>1137.5</v>
      </c>
      <c r="F12" s="103" t="s">
        <v>229</v>
      </c>
      <c r="G12" s="155" t="s">
        <v>230</v>
      </c>
      <c r="H12" s="156">
        <v>13171112316</v>
      </c>
      <c r="I12" s="5"/>
    </row>
    <row r="13" ht="17.1" customHeight="1" spans="1:9">
      <c r="A13" s="10">
        <v>10</v>
      </c>
      <c r="B13" s="152" t="s">
        <v>231</v>
      </c>
      <c r="C13" s="12">
        <v>8</v>
      </c>
      <c r="D13" s="12">
        <v>7.91</v>
      </c>
      <c r="E13" s="8">
        <v>395.5</v>
      </c>
      <c r="F13" s="141" t="s">
        <v>232</v>
      </c>
      <c r="G13" s="141" t="s">
        <v>233</v>
      </c>
      <c r="H13" s="156">
        <v>15847543196</v>
      </c>
      <c r="I13" s="5"/>
    </row>
    <row r="14" ht="17.1" customHeight="1" spans="1:9">
      <c r="A14" s="158">
        <v>11</v>
      </c>
      <c r="B14" s="152" t="s">
        <v>234</v>
      </c>
      <c r="C14" s="12">
        <v>14</v>
      </c>
      <c r="D14" s="12">
        <v>13.85</v>
      </c>
      <c r="E14" s="8">
        <v>692.5</v>
      </c>
      <c r="F14" s="103" t="s">
        <v>235</v>
      </c>
      <c r="G14" s="155" t="s">
        <v>236</v>
      </c>
      <c r="H14" s="156">
        <v>18347555722</v>
      </c>
      <c r="I14" s="5"/>
    </row>
    <row r="15" ht="17.1" customHeight="1" spans="1:9">
      <c r="A15" s="10">
        <v>12</v>
      </c>
      <c r="B15" s="152" t="s">
        <v>237</v>
      </c>
      <c r="C15" s="12">
        <v>27</v>
      </c>
      <c r="D15" s="12">
        <v>26.7</v>
      </c>
      <c r="E15" s="8">
        <v>1335</v>
      </c>
      <c r="F15" s="103" t="s">
        <v>238</v>
      </c>
      <c r="G15" s="155" t="s">
        <v>239</v>
      </c>
      <c r="H15" s="156">
        <v>13327059185</v>
      </c>
      <c r="I15" s="5"/>
    </row>
    <row r="16" ht="17.1" customHeight="1" spans="1:9">
      <c r="A16" s="10">
        <v>13</v>
      </c>
      <c r="B16" s="152" t="s">
        <v>240</v>
      </c>
      <c r="C16" s="12">
        <v>24</v>
      </c>
      <c r="D16" s="12">
        <v>23.74</v>
      </c>
      <c r="E16" s="8">
        <v>1187</v>
      </c>
      <c r="F16" s="103" t="s">
        <v>241</v>
      </c>
      <c r="G16" s="155" t="s">
        <v>242</v>
      </c>
      <c r="H16" s="156">
        <v>15904856197</v>
      </c>
      <c r="I16" s="5"/>
    </row>
    <row r="17" ht="17.1" customHeight="1" spans="1:9">
      <c r="A17" s="158">
        <v>14</v>
      </c>
      <c r="B17" s="152" t="s">
        <v>243</v>
      </c>
      <c r="C17" s="12">
        <v>25</v>
      </c>
      <c r="D17" s="12">
        <v>24.73</v>
      </c>
      <c r="E17" s="8">
        <v>1236.5</v>
      </c>
      <c r="F17" s="103" t="s">
        <v>244</v>
      </c>
      <c r="G17" s="155" t="s">
        <v>245</v>
      </c>
      <c r="H17" s="156">
        <v>13614850212</v>
      </c>
      <c r="I17" s="5"/>
    </row>
    <row r="18" ht="17.1" customHeight="1" spans="1:9">
      <c r="A18" s="10">
        <v>15</v>
      </c>
      <c r="B18" s="118" t="s">
        <v>246</v>
      </c>
      <c r="C18" s="12">
        <v>36</v>
      </c>
      <c r="D18" s="12">
        <v>35.6</v>
      </c>
      <c r="E18" s="8">
        <v>1780</v>
      </c>
      <c r="F18" s="141" t="s">
        <v>247</v>
      </c>
      <c r="G18" s="141" t="s">
        <v>248</v>
      </c>
      <c r="H18" s="156">
        <v>15847504780</v>
      </c>
      <c r="I18" s="5"/>
    </row>
    <row r="19" ht="17.1" customHeight="1" spans="1:9">
      <c r="A19" s="10">
        <v>16</v>
      </c>
      <c r="B19" s="152" t="s">
        <v>249</v>
      </c>
      <c r="C19" s="12">
        <v>15</v>
      </c>
      <c r="D19" s="12">
        <v>14.84</v>
      </c>
      <c r="E19" s="8">
        <v>742</v>
      </c>
      <c r="F19" s="103" t="s">
        <v>250</v>
      </c>
      <c r="G19" s="155" t="s">
        <v>251</v>
      </c>
      <c r="H19" s="156">
        <v>15947459227</v>
      </c>
      <c r="I19" s="5"/>
    </row>
    <row r="20" ht="17.1" customHeight="1" spans="1:9">
      <c r="A20" s="158">
        <v>17</v>
      </c>
      <c r="B20" s="152" t="s">
        <v>252</v>
      </c>
      <c r="C20" s="12">
        <v>23</v>
      </c>
      <c r="D20" s="12">
        <v>22.75</v>
      </c>
      <c r="E20" s="8">
        <v>1137.5</v>
      </c>
      <c r="F20" s="103" t="s">
        <v>253</v>
      </c>
      <c r="G20" s="155" t="s">
        <v>254</v>
      </c>
      <c r="H20" s="156">
        <v>15561339180</v>
      </c>
      <c r="I20" s="5"/>
    </row>
    <row r="21" ht="17.1" customHeight="1" spans="1:9">
      <c r="A21" s="10">
        <v>18</v>
      </c>
      <c r="B21" s="152" t="s">
        <v>255</v>
      </c>
      <c r="C21" s="12">
        <v>27</v>
      </c>
      <c r="D21" s="12">
        <v>26.7</v>
      </c>
      <c r="E21" s="8">
        <v>1335</v>
      </c>
      <c r="F21" s="103" t="s">
        <v>256</v>
      </c>
      <c r="G21" s="155" t="s">
        <v>257</v>
      </c>
      <c r="H21" s="156">
        <v>15848510944</v>
      </c>
      <c r="I21" s="5"/>
    </row>
    <row r="22" ht="17.1" customHeight="1" spans="1:9">
      <c r="A22" s="10">
        <v>19</v>
      </c>
      <c r="B22" s="11" t="s">
        <v>258</v>
      </c>
      <c r="C22" s="12">
        <v>30</v>
      </c>
      <c r="D22" s="12">
        <v>29.67</v>
      </c>
      <c r="E22" s="8">
        <v>1483.5</v>
      </c>
      <c r="F22" s="159" t="s">
        <v>259</v>
      </c>
      <c r="G22" s="160" t="s">
        <v>260</v>
      </c>
      <c r="H22" s="156"/>
      <c r="I22" s="5"/>
    </row>
    <row r="23" ht="17.1" customHeight="1" spans="1:9">
      <c r="A23" s="158">
        <v>20</v>
      </c>
      <c r="B23" s="152" t="s">
        <v>261</v>
      </c>
      <c r="C23" s="12">
        <v>23</v>
      </c>
      <c r="D23" s="12">
        <v>22.75</v>
      </c>
      <c r="E23" s="8">
        <v>1137.5</v>
      </c>
      <c r="F23" s="103" t="s">
        <v>262</v>
      </c>
      <c r="G23" s="155" t="s">
        <v>263</v>
      </c>
      <c r="H23" s="156">
        <v>13614751928</v>
      </c>
      <c r="I23" s="5"/>
    </row>
    <row r="24" ht="17.1" customHeight="1" spans="1:9">
      <c r="A24" s="10">
        <v>21</v>
      </c>
      <c r="B24" s="11" t="s">
        <v>264</v>
      </c>
      <c r="C24" s="12">
        <v>6</v>
      </c>
      <c r="D24" s="12">
        <v>5.93</v>
      </c>
      <c r="E24" s="8">
        <v>296.5</v>
      </c>
      <c r="F24" s="103" t="s">
        <v>265</v>
      </c>
      <c r="G24" s="159" t="s">
        <v>266</v>
      </c>
      <c r="H24" s="156">
        <v>15934948740</v>
      </c>
      <c r="I24" s="5"/>
    </row>
    <row r="25" ht="17.1" customHeight="1" spans="1:9">
      <c r="A25" s="10">
        <v>22</v>
      </c>
      <c r="B25" s="152" t="s">
        <v>267</v>
      </c>
      <c r="C25" s="12">
        <v>40</v>
      </c>
      <c r="D25" s="12">
        <v>39.56</v>
      </c>
      <c r="E25" s="8">
        <v>1978</v>
      </c>
      <c r="F25" s="103" t="s">
        <v>268</v>
      </c>
      <c r="G25" s="155" t="s">
        <v>269</v>
      </c>
      <c r="H25" s="156">
        <v>15847484217</v>
      </c>
      <c r="I25" s="5"/>
    </row>
    <row r="26" ht="17.1" customHeight="1" spans="1:9">
      <c r="A26" s="158">
        <v>23</v>
      </c>
      <c r="B26" s="152" t="s">
        <v>270</v>
      </c>
      <c r="C26" s="12">
        <v>75</v>
      </c>
      <c r="D26" s="12">
        <v>74.18</v>
      </c>
      <c r="E26" s="8">
        <v>3709</v>
      </c>
      <c r="F26" s="103" t="s">
        <v>271</v>
      </c>
      <c r="G26" s="155" t="s">
        <v>272</v>
      </c>
      <c r="H26" s="156">
        <v>15848521694</v>
      </c>
      <c r="I26" s="5"/>
    </row>
    <row r="27" ht="17.1" customHeight="1" spans="1:9">
      <c r="A27" s="10">
        <v>24</v>
      </c>
      <c r="B27" s="152" t="s">
        <v>273</v>
      </c>
      <c r="C27" s="12">
        <v>10</v>
      </c>
      <c r="D27" s="12">
        <v>9.89</v>
      </c>
      <c r="E27" s="8">
        <v>494.5</v>
      </c>
      <c r="F27" s="103" t="s">
        <v>274</v>
      </c>
      <c r="G27" s="155" t="s">
        <v>275</v>
      </c>
      <c r="H27" s="156">
        <v>15148759930</v>
      </c>
      <c r="I27" s="5"/>
    </row>
    <row r="28" ht="17.1" customHeight="1" spans="1:9">
      <c r="A28" s="10">
        <v>25</v>
      </c>
      <c r="B28" s="152" t="s">
        <v>276</v>
      </c>
      <c r="C28" s="12">
        <v>20</v>
      </c>
      <c r="D28" s="12">
        <v>19.78</v>
      </c>
      <c r="E28" s="8">
        <v>989</v>
      </c>
      <c r="F28" s="103" t="s">
        <v>277</v>
      </c>
      <c r="G28" s="155" t="s">
        <v>278</v>
      </c>
      <c r="H28" s="156">
        <v>15047546140</v>
      </c>
      <c r="I28" s="5"/>
    </row>
    <row r="29" ht="17.1" customHeight="1" spans="1:9">
      <c r="A29" s="158">
        <v>26</v>
      </c>
      <c r="B29" s="152" t="s">
        <v>279</v>
      </c>
      <c r="C29" s="12">
        <v>12</v>
      </c>
      <c r="D29" s="12">
        <v>11.87</v>
      </c>
      <c r="E29" s="8">
        <v>593.5</v>
      </c>
      <c r="F29" s="103" t="s">
        <v>280</v>
      </c>
      <c r="G29" s="155" t="s">
        <v>281</v>
      </c>
      <c r="H29" s="156">
        <v>18747852884</v>
      </c>
      <c r="I29" s="5"/>
    </row>
    <row r="30" ht="17.1" customHeight="1" spans="1:9">
      <c r="A30" s="10">
        <v>27</v>
      </c>
      <c r="B30" s="141" t="s">
        <v>282</v>
      </c>
      <c r="C30" s="12">
        <v>10</v>
      </c>
      <c r="D30" s="12">
        <v>9.89</v>
      </c>
      <c r="E30" s="8">
        <v>494.5</v>
      </c>
      <c r="F30" s="141" t="s">
        <v>283</v>
      </c>
      <c r="G30" s="141" t="s">
        <v>284</v>
      </c>
      <c r="H30" s="141" t="s">
        <v>285</v>
      </c>
      <c r="I30" s="5"/>
    </row>
    <row r="31" ht="17.1" customHeight="1" spans="1:9">
      <c r="A31" s="10">
        <v>28</v>
      </c>
      <c r="B31" s="152" t="s">
        <v>286</v>
      </c>
      <c r="C31" s="12">
        <v>40</v>
      </c>
      <c r="D31" s="12">
        <v>39.56</v>
      </c>
      <c r="E31" s="8">
        <v>1978</v>
      </c>
      <c r="F31" s="103" t="s">
        <v>287</v>
      </c>
      <c r="G31" s="155" t="s">
        <v>288</v>
      </c>
      <c r="H31" s="156">
        <v>18747385900</v>
      </c>
      <c r="I31" s="5"/>
    </row>
    <row r="32" ht="17.1" customHeight="1" spans="1:9">
      <c r="A32" s="158">
        <v>29</v>
      </c>
      <c r="B32" s="141" t="s">
        <v>289</v>
      </c>
      <c r="C32" s="12">
        <v>26</v>
      </c>
      <c r="D32" s="12">
        <v>25.71</v>
      </c>
      <c r="E32" s="8">
        <v>1285.5</v>
      </c>
      <c r="F32" s="141" t="s">
        <v>290</v>
      </c>
      <c r="G32" s="141" t="s">
        <v>291</v>
      </c>
      <c r="H32" s="156"/>
      <c r="I32" s="5"/>
    </row>
    <row r="33" ht="17.1" customHeight="1" spans="1:9">
      <c r="A33" s="10">
        <v>30</v>
      </c>
      <c r="B33" s="152" t="s">
        <v>292</v>
      </c>
      <c r="C33" s="12">
        <v>10</v>
      </c>
      <c r="D33" s="12">
        <v>9.89</v>
      </c>
      <c r="E33" s="8">
        <v>494.5</v>
      </c>
      <c r="F33" s="103" t="s">
        <v>293</v>
      </c>
      <c r="G33" s="155" t="s">
        <v>294</v>
      </c>
      <c r="H33" s="156">
        <v>15248357899</v>
      </c>
      <c r="I33" s="5"/>
    </row>
    <row r="34" ht="17.1" customHeight="1" spans="1:9">
      <c r="A34" s="10">
        <v>31</v>
      </c>
      <c r="B34" s="152" t="s">
        <v>295</v>
      </c>
      <c r="C34" s="12">
        <v>33</v>
      </c>
      <c r="D34" s="12">
        <v>32.64</v>
      </c>
      <c r="E34" s="8">
        <v>1632</v>
      </c>
      <c r="F34" s="103" t="s">
        <v>296</v>
      </c>
      <c r="G34" s="155" t="s">
        <v>297</v>
      </c>
      <c r="H34" s="156">
        <v>13947354137</v>
      </c>
      <c r="I34" s="5"/>
    </row>
    <row r="35" ht="17.1" customHeight="1" spans="1:9">
      <c r="A35" s="158">
        <v>32</v>
      </c>
      <c r="B35" s="103" t="s">
        <v>298</v>
      </c>
      <c r="C35" s="12">
        <v>18</v>
      </c>
      <c r="D35" s="12">
        <v>17.8</v>
      </c>
      <c r="E35" s="8">
        <v>890</v>
      </c>
      <c r="F35" s="103" t="s">
        <v>299</v>
      </c>
      <c r="G35" s="103" t="s">
        <v>300</v>
      </c>
      <c r="H35" s="103" t="s">
        <v>301</v>
      </c>
      <c r="I35" s="5"/>
    </row>
    <row r="36" ht="17.1" customHeight="1" spans="1:9">
      <c r="A36" s="10">
        <v>33</v>
      </c>
      <c r="B36" s="161" t="s">
        <v>302</v>
      </c>
      <c r="C36" s="12">
        <v>5</v>
      </c>
      <c r="D36" s="12">
        <v>4.95</v>
      </c>
      <c r="E36" s="8">
        <v>247.5</v>
      </c>
      <c r="F36" s="162" t="s">
        <v>303</v>
      </c>
      <c r="G36" s="163" t="s">
        <v>304</v>
      </c>
      <c r="H36" s="164">
        <v>13847454709</v>
      </c>
      <c r="I36" s="5"/>
    </row>
    <row r="37" ht="17.1" customHeight="1" spans="1:9">
      <c r="A37" s="165" t="s">
        <v>35</v>
      </c>
      <c r="B37" s="119"/>
      <c r="C37" s="166">
        <f>SUM(C4:C36)</f>
        <v>729</v>
      </c>
      <c r="D37" s="96">
        <f>SUM(D4:D36)</f>
        <v>721.02</v>
      </c>
      <c r="E37" s="8">
        <f>SUM(E4:E36)</f>
        <v>36051</v>
      </c>
      <c r="F37" s="167"/>
      <c r="G37" s="120"/>
      <c r="H37" s="25"/>
      <c r="I37" s="5"/>
    </row>
    <row r="38" ht="30" customHeight="1" spans="1:9">
      <c r="A38" s="20" t="s">
        <v>177</v>
      </c>
      <c r="B38" s="20"/>
      <c r="C38" s="20"/>
      <c r="D38" s="21"/>
      <c r="E38" s="21"/>
      <c r="F38" s="21"/>
      <c r="G38" s="21"/>
      <c r="H38" s="22"/>
      <c r="I38" s="26"/>
    </row>
    <row r="39" ht="20" customHeight="1" spans="1:9">
      <c r="A39" s="23" t="s">
        <v>178</v>
      </c>
      <c r="B39" s="23"/>
      <c r="C39" s="23"/>
      <c r="D39" s="23"/>
      <c r="E39" s="23"/>
      <c r="F39" s="23"/>
      <c r="G39" s="23"/>
      <c r="H39" s="22"/>
      <c r="I39" s="26"/>
    </row>
    <row r="40" ht="18.75" spans="1:9">
      <c r="A40" s="24" t="s">
        <v>179</v>
      </c>
      <c r="B40" s="24"/>
      <c r="C40" s="24"/>
      <c r="D40" s="24"/>
      <c r="E40" s="24"/>
      <c r="F40" s="24"/>
      <c r="G40" s="24"/>
      <c r="H40" s="22"/>
      <c r="I40" s="26"/>
    </row>
  </sheetData>
  <mergeCells count="5">
    <mergeCell ref="A1:I1"/>
    <mergeCell ref="A2:I2"/>
    <mergeCell ref="A38:C38"/>
    <mergeCell ref="A39:G39"/>
    <mergeCell ref="A40:G40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6" workbookViewId="0">
      <selection activeCell="A31" sqref="A31:I33"/>
    </sheetView>
  </sheetViews>
  <sheetFormatPr defaultColWidth="9" defaultRowHeight="13.5"/>
  <cols>
    <col min="1" max="1" width="7.375" customWidth="1"/>
    <col min="2" max="2" width="14.875" customWidth="1"/>
    <col min="3" max="3" width="14.625" style="102" customWidth="1"/>
    <col min="4" max="4" width="12.375" customWidth="1"/>
    <col min="5" max="5" width="18.75" style="102" customWidth="1"/>
    <col min="6" max="6" width="23" style="102" customWidth="1"/>
    <col min="7" max="7" width="20" customWidth="1"/>
    <col min="8" max="8" width="15.125" customWidth="1"/>
    <col min="9" max="9" width="12.375" customWidth="1"/>
  </cols>
  <sheetData>
    <row r="1" ht="39.75" customHeight="1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305</v>
      </c>
      <c r="B2" s="3"/>
      <c r="C2" s="3"/>
      <c r="D2" s="3"/>
      <c r="E2" s="4"/>
      <c r="F2" s="4"/>
      <c r="G2" s="3"/>
      <c r="H2" s="3"/>
      <c r="I2" s="3"/>
    </row>
    <row r="3" ht="38.1" customHeight="1" spans="1:9">
      <c r="A3" s="5" t="s">
        <v>2</v>
      </c>
      <c r="B3" s="130" t="s">
        <v>39</v>
      </c>
      <c r="C3" s="6" t="s">
        <v>5</v>
      </c>
      <c r="D3" s="110" t="s">
        <v>181</v>
      </c>
      <c r="E3" s="8" t="s">
        <v>7</v>
      </c>
      <c r="F3" s="131" t="s">
        <v>40</v>
      </c>
      <c r="G3" s="5" t="s">
        <v>41</v>
      </c>
      <c r="H3" s="5" t="s">
        <v>42</v>
      </c>
      <c r="I3" s="5" t="s">
        <v>8</v>
      </c>
    </row>
    <row r="4" ht="18" customHeight="1" spans="1:9">
      <c r="A4" s="83">
        <v>1</v>
      </c>
      <c r="B4" s="11" t="s">
        <v>306</v>
      </c>
      <c r="C4" s="12">
        <v>20</v>
      </c>
      <c r="D4" s="12">
        <v>19.78</v>
      </c>
      <c r="E4" s="8">
        <v>989</v>
      </c>
      <c r="F4" s="132" t="s">
        <v>307</v>
      </c>
      <c r="G4" s="40" t="s">
        <v>308</v>
      </c>
      <c r="H4" s="27">
        <v>13847561576</v>
      </c>
      <c r="I4" s="5"/>
    </row>
    <row r="5" ht="18" customHeight="1" spans="1:9">
      <c r="A5" s="83">
        <v>2</v>
      </c>
      <c r="B5" s="11" t="s">
        <v>309</v>
      </c>
      <c r="C5" s="12">
        <v>10</v>
      </c>
      <c r="D5" s="12">
        <v>9.89</v>
      </c>
      <c r="E5" s="8">
        <v>494.5</v>
      </c>
      <c r="F5" s="132" t="s">
        <v>310</v>
      </c>
      <c r="G5" s="40" t="s">
        <v>311</v>
      </c>
      <c r="H5" s="27">
        <v>15848754061</v>
      </c>
      <c r="I5" s="5"/>
    </row>
    <row r="6" ht="18" customHeight="1" spans="1:9">
      <c r="A6" s="83">
        <v>3</v>
      </c>
      <c r="B6" s="11" t="s">
        <v>312</v>
      </c>
      <c r="C6" s="12">
        <v>12</v>
      </c>
      <c r="D6" s="12">
        <v>11.87</v>
      </c>
      <c r="E6" s="8">
        <v>593.5</v>
      </c>
      <c r="F6" s="132" t="s">
        <v>313</v>
      </c>
      <c r="G6" s="40" t="s">
        <v>314</v>
      </c>
      <c r="H6" s="27">
        <v>13948152046</v>
      </c>
      <c r="I6" s="5"/>
    </row>
    <row r="7" ht="18" customHeight="1" spans="1:9">
      <c r="A7" s="83">
        <v>4</v>
      </c>
      <c r="B7" s="11" t="s">
        <v>75</v>
      </c>
      <c r="C7" s="12">
        <v>33</v>
      </c>
      <c r="D7" s="12">
        <v>32.64</v>
      </c>
      <c r="E7" s="8">
        <v>1632</v>
      </c>
      <c r="F7" s="132" t="s">
        <v>315</v>
      </c>
      <c r="G7" s="40" t="s">
        <v>316</v>
      </c>
      <c r="H7" s="27">
        <v>13847561559</v>
      </c>
      <c r="I7" s="5"/>
    </row>
    <row r="8" ht="18" customHeight="1" spans="1:9">
      <c r="A8" s="83">
        <v>5</v>
      </c>
      <c r="B8" s="11" t="s">
        <v>317</v>
      </c>
      <c r="C8" s="12">
        <v>15</v>
      </c>
      <c r="D8" s="12">
        <v>14.84</v>
      </c>
      <c r="E8" s="8">
        <v>742</v>
      </c>
      <c r="F8" s="132" t="s">
        <v>318</v>
      </c>
      <c r="G8" s="40" t="s">
        <v>319</v>
      </c>
      <c r="H8" s="27">
        <v>15047567082</v>
      </c>
      <c r="I8" s="5"/>
    </row>
    <row r="9" ht="18" customHeight="1" spans="1:9">
      <c r="A9" s="83">
        <v>6</v>
      </c>
      <c r="B9" s="11" t="s">
        <v>320</v>
      </c>
      <c r="C9" s="12">
        <v>12</v>
      </c>
      <c r="D9" s="12">
        <v>11.87</v>
      </c>
      <c r="E9" s="8">
        <v>593.5</v>
      </c>
      <c r="F9" s="132" t="s">
        <v>321</v>
      </c>
      <c r="G9" s="40" t="s">
        <v>322</v>
      </c>
      <c r="H9" s="27">
        <v>13948853846</v>
      </c>
      <c r="I9" s="5"/>
    </row>
    <row r="10" ht="18" customHeight="1" spans="1:9">
      <c r="A10" s="83">
        <v>7</v>
      </c>
      <c r="B10" s="11" t="s">
        <v>323</v>
      </c>
      <c r="C10" s="12">
        <v>14</v>
      </c>
      <c r="D10" s="12">
        <v>13.85</v>
      </c>
      <c r="E10" s="8">
        <v>692.5</v>
      </c>
      <c r="F10" s="132" t="s">
        <v>324</v>
      </c>
      <c r="G10" s="40" t="s">
        <v>325</v>
      </c>
      <c r="H10" s="27">
        <v>15754759213</v>
      </c>
      <c r="I10" s="5"/>
    </row>
    <row r="11" ht="18" customHeight="1" spans="1:9">
      <c r="A11" s="83">
        <v>8</v>
      </c>
      <c r="B11" s="133" t="s">
        <v>326</v>
      </c>
      <c r="C11" s="12">
        <v>21</v>
      </c>
      <c r="D11" s="12">
        <v>20.77</v>
      </c>
      <c r="E11" s="8">
        <v>1038.5</v>
      </c>
      <c r="F11" s="132" t="s">
        <v>327</v>
      </c>
      <c r="G11" s="122" t="s">
        <v>328</v>
      </c>
      <c r="H11" s="134">
        <v>15248376310</v>
      </c>
      <c r="I11" s="5"/>
    </row>
    <row r="12" ht="18" customHeight="1" spans="1:9">
      <c r="A12" s="83">
        <v>9</v>
      </c>
      <c r="B12" s="133" t="s">
        <v>329</v>
      </c>
      <c r="C12" s="12">
        <v>21</v>
      </c>
      <c r="D12" s="12">
        <v>20.77</v>
      </c>
      <c r="E12" s="8">
        <v>1038.5</v>
      </c>
      <c r="F12" s="132" t="s">
        <v>330</v>
      </c>
      <c r="G12" s="122" t="s">
        <v>331</v>
      </c>
      <c r="H12" s="134">
        <v>15804865887</v>
      </c>
      <c r="I12" s="5"/>
    </row>
    <row r="13" ht="18" customHeight="1" spans="1:9">
      <c r="A13" s="83">
        <v>10</v>
      </c>
      <c r="B13" s="134" t="s">
        <v>332</v>
      </c>
      <c r="C13" s="12">
        <v>10</v>
      </c>
      <c r="D13" s="12">
        <v>9.89</v>
      </c>
      <c r="E13" s="8">
        <v>494.5</v>
      </c>
      <c r="F13" s="135" t="s">
        <v>333</v>
      </c>
      <c r="G13" s="122" t="s">
        <v>334</v>
      </c>
      <c r="H13" s="134">
        <v>18347393696</v>
      </c>
      <c r="I13" s="5"/>
    </row>
    <row r="14" ht="18" customHeight="1" spans="1:9">
      <c r="A14" s="83">
        <v>11</v>
      </c>
      <c r="B14" s="133" t="s">
        <v>335</v>
      </c>
      <c r="C14" s="12">
        <v>40</v>
      </c>
      <c r="D14" s="12">
        <v>39.56</v>
      </c>
      <c r="E14" s="8">
        <v>1978</v>
      </c>
      <c r="F14" s="132" t="s">
        <v>336</v>
      </c>
      <c r="G14" s="122" t="s">
        <v>337</v>
      </c>
      <c r="H14" s="134">
        <v>13847588145</v>
      </c>
      <c r="I14" s="5"/>
    </row>
    <row r="15" ht="18" customHeight="1" spans="1:9">
      <c r="A15" s="83">
        <v>12</v>
      </c>
      <c r="B15" s="133" t="s">
        <v>338</v>
      </c>
      <c r="C15" s="12">
        <v>28</v>
      </c>
      <c r="D15" s="12">
        <v>27.69</v>
      </c>
      <c r="E15" s="8">
        <v>1384.5</v>
      </c>
      <c r="F15" s="136" t="s">
        <v>339</v>
      </c>
      <c r="G15" s="122" t="s">
        <v>340</v>
      </c>
      <c r="H15" s="134">
        <v>15947536456</v>
      </c>
      <c r="I15" s="5"/>
    </row>
    <row r="16" ht="18" customHeight="1" spans="1:9">
      <c r="A16" s="83">
        <v>13</v>
      </c>
      <c r="B16" s="133" t="s">
        <v>341</v>
      </c>
      <c r="C16" s="12">
        <v>13</v>
      </c>
      <c r="D16" s="12">
        <v>12.86</v>
      </c>
      <c r="E16" s="8">
        <v>643</v>
      </c>
      <c r="F16" s="137" t="s">
        <v>342</v>
      </c>
      <c r="G16" s="122" t="s">
        <v>343</v>
      </c>
      <c r="H16" s="134">
        <v>13948146829</v>
      </c>
      <c r="I16" s="5"/>
    </row>
    <row r="17" ht="18" customHeight="1" spans="1:9">
      <c r="A17" s="83">
        <v>14</v>
      </c>
      <c r="B17" s="133" t="s">
        <v>344</v>
      </c>
      <c r="C17" s="12">
        <v>18</v>
      </c>
      <c r="D17" s="12">
        <v>17.8</v>
      </c>
      <c r="E17" s="8">
        <v>890</v>
      </c>
      <c r="F17" s="132" t="s">
        <v>345</v>
      </c>
      <c r="G17" s="122" t="s">
        <v>346</v>
      </c>
      <c r="H17" s="134">
        <v>15134775571</v>
      </c>
      <c r="I17" s="5"/>
    </row>
    <row r="18" ht="18" customHeight="1" spans="1:9">
      <c r="A18" s="83">
        <v>15</v>
      </c>
      <c r="B18" s="133" t="s">
        <v>347</v>
      </c>
      <c r="C18" s="12">
        <v>30</v>
      </c>
      <c r="D18" s="12">
        <v>29.67</v>
      </c>
      <c r="E18" s="8">
        <v>1483.5</v>
      </c>
      <c r="F18" s="137" t="s">
        <v>348</v>
      </c>
      <c r="G18" s="122" t="s">
        <v>349</v>
      </c>
      <c r="H18" s="134">
        <v>13948130221</v>
      </c>
      <c r="I18" s="5"/>
    </row>
    <row r="19" ht="18" customHeight="1" spans="1:9">
      <c r="A19" s="83">
        <v>16</v>
      </c>
      <c r="B19" s="133" t="s">
        <v>350</v>
      </c>
      <c r="C19" s="12">
        <v>20</v>
      </c>
      <c r="D19" s="12">
        <v>19.78</v>
      </c>
      <c r="E19" s="8">
        <v>989</v>
      </c>
      <c r="F19" s="137" t="s">
        <v>351</v>
      </c>
      <c r="G19" s="103" t="s">
        <v>352</v>
      </c>
      <c r="H19" s="134">
        <v>15847593770</v>
      </c>
      <c r="I19" s="5"/>
    </row>
    <row r="20" ht="18" customHeight="1" spans="1:9">
      <c r="A20" s="83">
        <v>17</v>
      </c>
      <c r="B20" s="133" t="s">
        <v>353</v>
      </c>
      <c r="C20" s="12">
        <v>19</v>
      </c>
      <c r="D20" s="12">
        <v>18.79</v>
      </c>
      <c r="E20" s="8">
        <v>939.5</v>
      </c>
      <c r="F20" s="132" t="s">
        <v>354</v>
      </c>
      <c r="G20" s="122" t="s">
        <v>355</v>
      </c>
      <c r="H20" s="134">
        <v>15047519235</v>
      </c>
      <c r="I20" s="5"/>
    </row>
    <row r="21" ht="18" customHeight="1" spans="1:9">
      <c r="A21" s="83">
        <v>18</v>
      </c>
      <c r="B21" s="133" t="s">
        <v>356</v>
      </c>
      <c r="C21" s="12">
        <v>26</v>
      </c>
      <c r="D21" s="12">
        <v>25.71</v>
      </c>
      <c r="E21" s="8">
        <v>1285.5</v>
      </c>
      <c r="F21" s="132" t="s">
        <v>357</v>
      </c>
      <c r="G21" s="122" t="s">
        <v>358</v>
      </c>
      <c r="H21" s="134">
        <v>13947574077</v>
      </c>
      <c r="I21" s="5"/>
    </row>
    <row r="22" ht="18" customHeight="1" spans="1:9">
      <c r="A22" s="83">
        <v>19</v>
      </c>
      <c r="B22" s="133" t="s">
        <v>359</v>
      </c>
      <c r="C22" s="12">
        <v>30</v>
      </c>
      <c r="D22" s="12">
        <v>29.67</v>
      </c>
      <c r="E22" s="8">
        <v>1483.5</v>
      </c>
      <c r="F22" s="138">
        <v>1.52326198809261e+17</v>
      </c>
      <c r="G22" s="122" t="s">
        <v>360</v>
      </c>
      <c r="H22" s="134">
        <v>15849517619</v>
      </c>
      <c r="I22" s="5"/>
    </row>
    <row r="23" ht="18" customHeight="1" spans="1:9">
      <c r="A23" s="83">
        <v>20</v>
      </c>
      <c r="B23" s="133" t="s">
        <v>361</v>
      </c>
      <c r="C23" s="12">
        <v>12</v>
      </c>
      <c r="D23" s="12">
        <v>11.87</v>
      </c>
      <c r="E23" s="95">
        <v>593.5</v>
      </c>
      <c r="F23" s="132" t="s">
        <v>362</v>
      </c>
      <c r="G23" s="122" t="s">
        <v>363</v>
      </c>
      <c r="H23" s="134">
        <v>13947513915</v>
      </c>
      <c r="I23" s="5"/>
    </row>
    <row r="24" ht="18" customHeight="1" spans="1:9">
      <c r="A24" s="83">
        <v>21</v>
      </c>
      <c r="B24" s="134" t="s">
        <v>364</v>
      </c>
      <c r="C24" s="12">
        <v>12</v>
      </c>
      <c r="D24" s="12">
        <v>11.87</v>
      </c>
      <c r="E24" s="95">
        <v>593.5</v>
      </c>
      <c r="F24" s="132" t="s">
        <v>365</v>
      </c>
      <c r="G24" s="122" t="s">
        <v>366</v>
      </c>
      <c r="H24" s="134">
        <v>13848057946</v>
      </c>
      <c r="I24" s="5"/>
    </row>
    <row r="25" ht="18" customHeight="1" spans="1:9">
      <c r="A25" s="83">
        <v>22</v>
      </c>
      <c r="B25" s="133" t="s">
        <v>367</v>
      </c>
      <c r="C25" s="12">
        <v>12</v>
      </c>
      <c r="D25" s="12">
        <v>11.87</v>
      </c>
      <c r="E25" s="95">
        <v>593.5</v>
      </c>
      <c r="F25" s="132" t="s">
        <v>368</v>
      </c>
      <c r="G25" s="122" t="s">
        <v>369</v>
      </c>
      <c r="H25" s="134">
        <v>13734752401</v>
      </c>
      <c r="I25" s="5"/>
    </row>
    <row r="26" ht="18" customHeight="1" spans="1:9">
      <c r="A26" s="83">
        <v>23</v>
      </c>
      <c r="B26" s="133" t="s">
        <v>370</v>
      </c>
      <c r="C26" s="12">
        <v>11</v>
      </c>
      <c r="D26" s="12">
        <v>10.88</v>
      </c>
      <c r="E26" s="95">
        <v>544</v>
      </c>
      <c r="F26" s="139" t="s">
        <v>371</v>
      </c>
      <c r="G26" s="122" t="s">
        <v>372</v>
      </c>
      <c r="H26" s="134"/>
      <c r="I26" s="5"/>
    </row>
    <row r="27" ht="18" customHeight="1" spans="1:9">
      <c r="A27" s="83">
        <v>24</v>
      </c>
      <c r="B27" s="140" t="s">
        <v>373</v>
      </c>
      <c r="C27" s="12">
        <v>14</v>
      </c>
      <c r="D27" s="12">
        <v>13.85</v>
      </c>
      <c r="E27" s="95">
        <v>692.5</v>
      </c>
      <c r="F27" s="132" t="s">
        <v>374</v>
      </c>
      <c r="G27" s="141" t="s">
        <v>375</v>
      </c>
      <c r="H27" s="134">
        <v>13484755031</v>
      </c>
      <c r="I27" s="5"/>
    </row>
    <row r="28" ht="18" customHeight="1" spans="1:9">
      <c r="A28" s="83">
        <v>25</v>
      </c>
      <c r="B28" s="140" t="s">
        <v>376</v>
      </c>
      <c r="C28" s="12">
        <v>13</v>
      </c>
      <c r="D28" s="12">
        <v>12.86</v>
      </c>
      <c r="E28" s="95">
        <v>643</v>
      </c>
      <c r="F28" s="103" t="s">
        <v>377</v>
      </c>
      <c r="G28" s="141" t="s">
        <v>378</v>
      </c>
      <c r="H28" s="134">
        <v>13847953245</v>
      </c>
      <c r="I28" s="5"/>
    </row>
    <row r="29" ht="18" customHeight="1" spans="1:9">
      <c r="A29" s="83">
        <v>26</v>
      </c>
      <c r="B29" s="140" t="s">
        <v>379</v>
      </c>
      <c r="C29" s="12">
        <v>32</v>
      </c>
      <c r="D29" s="12">
        <v>31.65</v>
      </c>
      <c r="E29" s="95">
        <v>1582.5</v>
      </c>
      <c r="F29" s="132" t="s">
        <v>380</v>
      </c>
      <c r="G29" s="141" t="s">
        <v>381</v>
      </c>
      <c r="H29" s="134">
        <v>13847542745</v>
      </c>
      <c r="I29" s="5"/>
    </row>
    <row r="30" ht="18" customHeight="1" spans="1:9">
      <c r="A30" s="106" t="s">
        <v>35</v>
      </c>
      <c r="B30" s="142"/>
      <c r="C30" s="143">
        <f>SUM(C4:C29)</f>
        <v>498</v>
      </c>
      <c r="D30" s="96">
        <f>SUM(D4:D29)</f>
        <v>492.55</v>
      </c>
      <c r="E30" s="8">
        <f>SUM(E4:E29)</f>
        <v>24627.5</v>
      </c>
      <c r="F30" s="144"/>
      <c r="G30" s="107"/>
      <c r="H30" s="145"/>
      <c r="I30" s="5"/>
    </row>
    <row r="31" ht="18" customHeight="1" spans="1:9">
      <c r="A31" s="20" t="s">
        <v>177</v>
      </c>
      <c r="B31" s="20"/>
      <c r="C31" s="20"/>
      <c r="D31" s="21"/>
      <c r="E31" s="21"/>
      <c r="F31" s="21"/>
      <c r="G31" s="21"/>
      <c r="H31" s="22"/>
      <c r="I31" s="26"/>
    </row>
    <row r="32" ht="18" customHeight="1" spans="1:9">
      <c r="A32" s="23" t="s">
        <v>178</v>
      </c>
      <c r="B32" s="23"/>
      <c r="C32" s="23"/>
      <c r="D32" s="23"/>
      <c r="E32" s="23"/>
      <c r="F32" s="23"/>
      <c r="G32" s="23"/>
      <c r="H32" s="22"/>
      <c r="I32" s="26"/>
    </row>
    <row r="33" ht="18" customHeight="1" spans="1:9">
      <c r="A33" s="24" t="s">
        <v>179</v>
      </c>
      <c r="B33" s="24"/>
      <c r="C33" s="24"/>
      <c r="D33" s="24"/>
      <c r="E33" s="24"/>
      <c r="F33" s="24"/>
      <c r="G33" s="24"/>
      <c r="H33" s="22"/>
      <c r="I33" s="26"/>
    </row>
    <row r="34" ht="18" customHeight="1" spans="1:9">
      <c r="A34" s="26"/>
      <c r="B34" s="146"/>
      <c r="C34" s="147"/>
      <c r="D34" s="148"/>
      <c r="E34" s="149"/>
      <c r="F34" s="150"/>
      <c r="G34" s="151"/>
      <c r="H34" s="22"/>
      <c r="I34" s="26"/>
    </row>
    <row r="35" ht="18" customHeight="1" spans="1:9">
      <c r="A35" s="26"/>
      <c r="B35" s="146"/>
      <c r="C35" s="147"/>
      <c r="D35" s="148"/>
      <c r="E35" s="149"/>
      <c r="F35" s="150"/>
      <c r="G35" s="151"/>
      <c r="H35" s="22"/>
      <c r="I35" s="26"/>
    </row>
    <row r="36" ht="18.75" spans="1:7">
      <c r="A36" s="24"/>
      <c r="B36" s="24"/>
      <c r="C36" s="24"/>
      <c r="D36" s="24"/>
      <c r="E36" s="24"/>
      <c r="F36" s="24"/>
      <c r="G36" s="24"/>
    </row>
  </sheetData>
  <mergeCells count="6">
    <mergeCell ref="A1:I1"/>
    <mergeCell ref="A2:I2"/>
    <mergeCell ref="A31:C31"/>
    <mergeCell ref="A32:G32"/>
    <mergeCell ref="A33:G33"/>
    <mergeCell ref="A36:G36"/>
  </mergeCells>
  <pageMargins left="0.751388888888889" right="0.751388888888889" top="1" bottom="1" header="0.5" footer="0.5"/>
  <pageSetup paperSize="9" scale="64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21" sqref="A21:I23"/>
    </sheetView>
  </sheetViews>
  <sheetFormatPr defaultColWidth="9" defaultRowHeight="13.5"/>
  <cols>
    <col min="1" max="1" width="7.375" customWidth="1"/>
    <col min="2" max="2" width="13.375" customWidth="1"/>
    <col min="3" max="3" width="10.375" style="102" customWidth="1"/>
    <col min="4" max="4" width="12.875" customWidth="1"/>
    <col min="5" max="5" width="16.125" style="102" customWidth="1"/>
    <col min="6" max="6" width="21.5" style="102" customWidth="1"/>
    <col min="7" max="7" width="21" customWidth="1"/>
    <col min="8" max="8" width="15.25" customWidth="1"/>
    <col min="9" max="9" width="11.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382</v>
      </c>
      <c r="B2" s="3"/>
      <c r="C2" s="3"/>
      <c r="D2" s="3"/>
      <c r="E2" s="3"/>
      <c r="F2" s="3"/>
      <c r="G2" s="3"/>
      <c r="H2" s="3"/>
      <c r="I2" s="3"/>
    </row>
    <row r="3" ht="44.1" customHeight="1" spans="1:9">
      <c r="A3" s="5" t="s">
        <v>2</v>
      </c>
      <c r="B3" s="5" t="s">
        <v>39</v>
      </c>
      <c r="C3" s="6" t="s">
        <v>5</v>
      </c>
      <c r="D3" s="110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32.1" customHeight="1" spans="1:9">
      <c r="A4" s="32">
        <v>1</v>
      </c>
      <c r="B4" s="11" t="s">
        <v>383</v>
      </c>
      <c r="C4" s="83">
        <v>13</v>
      </c>
      <c r="D4" s="111">
        <v>12.86</v>
      </c>
      <c r="E4" s="8">
        <v>643</v>
      </c>
      <c r="F4" s="42" t="s">
        <v>384</v>
      </c>
      <c r="G4" s="40" t="s">
        <v>385</v>
      </c>
      <c r="H4" s="27">
        <v>15134799658</v>
      </c>
      <c r="I4" s="5"/>
    </row>
    <row r="5" ht="21" customHeight="1" spans="1:9">
      <c r="A5" s="32"/>
      <c r="B5" s="122" t="s">
        <v>386</v>
      </c>
      <c r="C5" s="83">
        <v>9</v>
      </c>
      <c r="D5" s="111">
        <v>8.9</v>
      </c>
      <c r="E5" s="8">
        <v>445</v>
      </c>
      <c r="F5" s="40" t="s">
        <v>387</v>
      </c>
      <c r="G5" s="122" t="s">
        <v>388</v>
      </c>
      <c r="H5" s="27">
        <v>15949445180</v>
      </c>
      <c r="I5" s="5"/>
    </row>
    <row r="6" ht="21" customHeight="1" spans="1:9">
      <c r="A6" s="32">
        <v>2</v>
      </c>
      <c r="B6" s="11" t="s">
        <v>389</v>
      </c>
      <c r="C6" s="83">
        <v>8</v>
      </c>
      <c r="D6" s="111">
        <v>7.91</v>
      </c>
      <c r="E6" s="8">
        <v>395.5</v>
      </c>
      <c r="F6" s="16" t="s">
        <v>390</v>
      </c>
      <c r="G6" s="40" t="s">
        <v>391</v>
      </c>
      <c r="H6" s="27">
        <v>15248359976</v>
      </c>
      <c r="I6" s="5"/>
    </row>
    <row r="7" ht="21" customHeight="1" spans="1:9">
      <c r="A7" s="32">
        <v>3</v>
      </c>
      <c r="B7" s="122" t="s">
        <v>392</v>
      </c>
      <c r="C7" s="83">
        <v>22</v>
      </c>
      <c r="D7" s="111">
        <v>21.76</v>
      </c>
      <c r="E7" s="8">
        <v>1088</v>
      </c>
      <c r="F7" s="40" t="s">
        <v>393</v>
      </c>
      <c r="G7" s="122" t="s">
        <v>394</v>
      </c>
      <c r="H7" s="40" t="s">
        <v>395</v>
      </c>
      <c r="I7" s="5"/>
    </row>
    <row r="8" ht="21" customHeight="1" spans="1:9">
      <c r="A8" s="32">
        <v>4</v>
      </c>
      <c r="B8" s="122" t="s">
        <v>396</v>
      </c>
      <c r="C8" s="83">
        <v>15</v>
      </c>
      <c r="D8" s="111">
        <v>14.84</v>
      </c>
      <c r="E8" s="8">
        <v>742</v>
      </c>
      <c r="F8" s="40" t="s">
        <v>397</v>
      </c>
      <c r="G8" s="122" t="s">
        <v>398</v>
      </c>
      <c r="H8" s="40" t="s">
        <v>399</v>
      </c>
      <c r="I8" s="5"/>
    </row>
    <row r="9" ht="21" customHeight="1" spans="1:9">
      <c r="A9" s="32">
        <v>5</v>
      </c>
      <c r="B9" s="11" t="s">
        <v>400</v>
      </c>
      <c r="C9" s="83">
        <v>22</v>
      </c>
      <c r="D9" s="111">
        <v>21.76</v>
      </c>
      <c r="E9" s="8">
        <v>1088</v>
      </c>
      <c r="F9" s="42" t="s">
        <v>401</v>
      </c>
      <c r="G9" s="40" t="s">
        <v>402</v>
      </c>
      <c r="H9" s="27">
        <v>13847564711</v>
      </c>
      <c r="I9" s="5"/>
    </row>
    <row r="10" ht="21" customHeight="1" spans="1:9">
      <c r="A10" s="32">
        <v>6</v>
      </c>
      <c r="B10" s="11" t="s">
        <v>403</v>
      </c>
      <c r="C10" s="83">
        <v>12</v>
      </c>
      <c r="D10" s="111">
        <v>11.87</v>
      </c>
      <c r="E10" s="8">
        <v>593.5</v>
      </c>
      <c r="F10" s="216" t="s">
        <v>404</v>
      </c>
      <c r="G10" s="40" t="s">
        <v>405</v>
      </c>
      <c r="H10" s="27">
        <v>15248377891</v>
      </c>
      <c r="I10" s="5"/>
    </row>
    <row r="11" ht="21" customHeight="1" spans="1:9">
      <c r="A11" s="32">
        <v>7</v>
      </c>
      <c r="B11" s="11" t="s">
        <v>406</v>
      </c>
      <c r="C11" s="83">
        <v>13</v>
      </c>
      <c r="D11" s="111">
        <v>12.86</v>
      </c>
      <c r="E11" s="8">
        <v>643</v>
      </c>
      <c r="F11" s="216" t="s">
        <v>407</v>
      </c>
      <c r="G11" s="40" t="s">
        <v>408</v>
      </c>
      <c r="H11" s="27">
        <v>15144818076</v>
      </c>
      <c r="I11" s="5"/>
    </row>
    <row r="12" ht="21" customHeight="1" spans="1:9">
      <c r="A12" s="32">
        <v>8</v>
      </c>
      <c r="B12" s="122" t="s">
        <v>409</v>
      </c>
      <c r="C12" s="83">
        <v>20</v>
      </c>
      <c r="D12" s="111">
        <v>19.78</v>
      </c>
      <c r="E12" s="8">
        <v>989</v>
      </c>
      <c r="F12" s="40" t="s">
        <v>410</v>
      </c>
      <c r="G12" s="122" t="s">
        <v>411</v>
      </c>
      <c r="H12" s="40" t="s">
        <v>412</v>
      </c>
      <c r="I12" s="5"/>
    </row>
    <row r="13" ht="21" customHeight="1" spans="1:9">
      <c r="A13" s="32">
        <v>9</v>
      </c>
      <c r="B13" s="11" t="s">
        <v>413</v>
      </c>
      <c r="C13" s="83">
        <v>12</v>
      </c>
      <c r="D13" s="111">
        <v>11.87</v>
      </c>
      <c r="E13" s="8">
        <v>593.5</v>
      </c>
      <c r="F13" s="42" t="s">
        <v>414</v>
      </c>
      <c r="G13" s="40" t="s">
        <v>415</v>
      </c>
      <c r="H13" s="27">
        <v>15114736577</v>
      </c>
      <c r="I13" s="5"/>
    </row>
    <row r="14" ht="21" customHeight="1" spans="1:9">
      <c r="A14" s="32">
        <v>10</v>
      </c>
      <c r="B14" s="11" t="s">
        <v>416</v>
      </c>
      <c r="C14" s="83">
        <v>28</v>
      </c>
      <c r="D14" s="111">
        <v>27.69</v>
      </c>
      <c r="E14" s="8">
        <v>1384.5</v>
      </c>
      <c r="F14" s="216" t="s">
        <v>417</v>
      </c>
      <c r="G14" s="40" t="s">
        <v>418</v>
      </c>
      <c r="H14" s="27">
        <v>15134742743</v>
      </c>
      <c r="I14" s="5"/>
    </row>
    <row r="15" ht="21" customHeight="1" spans="1:9">
      <c r="A15" s="32">
        <v>11</v>
      </c>
      <c r="B15" s="40" t="s">
        <v>419</v>
      </c>
      <c r="C15" s="83">
        <v>10</v>
      </c>
      <c r="D15" s="111">
        <v>9.89</v>
      </c>
      <c r="E15" s="8">
        <v>494.5</v>
      </c>
      <c r="F15" s="40" t="s">
        <v>420</v>
      </c>
      <c r="G15" s="40" t="s">
        <v>421</v>
      </c>
      <c r="H15" s="40" t="s">
        <v>422</v>
      </c>
      <c r="I15" s="5"/>
    </row>
    <row r="16" ht="21" customHeight="1" spans="1:9">
      <c r="A16" s="32">
        <v>12</v>
      </c>
      <c r="B16" s="122" t="s">
        <v>423</v>
      </c>
      <c r="C16" s="83">
        <v>68</v>
      </c>
      <c r="D16" s="111">
        <v>67.25</v>
      </c>
      <c r="E16" s="8">
        <v>3362.5</v>
      </c>
      <c r="F16" s="40" t="s">
        <v>424</v>
      </c>
      <c r="G16" s="122" t="s">
        <v>425</v>
      </c>
      <c r="H16" s="40" t="s">
        <v>426</v>
      </c>
      <c r="I16" s="5"/>
    </row>
    <row r="17" ht="21" customHeight="1" spans="1:9">
      <c r="A17" s="32">
        <v>13</v>
      </c>
      <c r="B17" s="11" t="s">
        <v>427</v>
      </c>
      <c r="C17" s="83">
        <v>24</v>
      </c>
      <c r="D17" s="111">
        <v>23.74</v>
      </c>
      <c r="E17" s="8">
        <v>1187</v>
      </c>
      <c r="F17" s="42" t="s">
        <v>428</v>
      </c>
      <c r="G17" s="40" t="s">
        <v>429</v>
      </c>
      <c r="H17" s="27">
        <v>13488584506</v>
      </c>
      <c r="I17" s="5"/>
    </row>
    <row r="18" ht="21" customHeight="1" spans="1:9">
      <c r="A18" s="32">
        <v>14</v>
      </c>
      <c r="B18" s="11" t="s">
        <v>430</v>
      </c>
      <c r="C18" s="83">
        <v>76</v>
      </c>
      <c r="D18" s="111">
        <v>75.16</v>
      </c>
      <c r="E18" s="8">
        <v>3758</v>
      </c>
      <c r="F18" s="123" t="s">
        <v>431</v>
      </c>
      <c r="G18" s="122" t="s">
        <v>432</v>
      </c>
      <c r="H18" s="27">
        <v>13789716898</v>
      </c>
      <c r="I18" s="5"/>
    </row>
    <row r="19" ht="21" customHeight="1" spans="1:9">
      <c r="A19" s="32">
        <v>15</v>
      </c>
      <c r="B19" s="11" t="s">
        <v>433</v>
      </c>
      <c r="C19" s="83">
        <v>250</v>
      </c>
      <c r="D19" s="111">
        <v>247.25</v>
      </c>
      <c r="E19" s="8">
        <v>12362.5</v>
      </c>
      <c r="F19" s="217" t="s">
        <v>434</v>
      </c>
      <c r="G19" s="124" t="s">
        <v>435</v>
      </c>
      <c r="H19" s="27">
        <v>15848778817</v>
      </c>
      <c r="I19" s="5"/>
    </row>
    <row r="20" ht="21" customHeight="1" spans="1:9">
      <c r="A20" s="125"/>
      <c r="B20" s="126" t="s">
        <v>35</v>
      </c>
      <c r="C20" s="127">
        <f>SUM(C4:C19)</f>
        <v>602</v>
      </c>
      <c r="D20" s="96">
        <f>SUM(D4:D19)</f>
        <v>595.39</v>
      </c>
      <c r="E20" s="8">
        <v>29769.5</v>
      </c>
      <c r="F20" s="128"/>
      <c r="G20" s="120"/>
      <c r="H20" s="129"/>
      <c r="I20" s="5"/>
    </row>
    <row r="21" ht="21" customHeight="1" spans="1:9">
      <c r="A21" s="20" t="s">
        <v>177</v>
      </c>
      <c r="B21" s="20"/>
      <c r="C21" s="20"/>
      <c r="D21" s="21"/>
      <c r="E21" s="21"/>
      <c r="F21" s="21"/>
      <c r="G21" s="21"/>
      <c r="H21" s="22"/>
      <c r="I21" s="26"/>
    </row>
    <row r="22" ht="18.75" spans="1:9">
      <c r="A22" s="23" t="s">
        <v>178</v>
      </c>
      <c r="B22" s="23"/>
      <c r="C22" s="23"/>
      <c r="D22" s="23"/>
      <c r="E22" s="23"/>
      <c r="F22" s="23"/>
      <c r="G22" s="23"/>
      <c r="H22" s="22"/>
      <c r="I22" s="26"/>
    </row>
    <row r="23" ht="18.75" spans="1:9">
      <c r="A23" s="24" t="s">
        <v>179</v>
      </c>
      <c r="B23" s="24"/>
      <c r="C23" s="24"/>
      <c r="D23" s="24"/>
      <c r="E23" s="24"/>
      <c r="F23" s="24"/>
      <c r="G23" s="24"/>
      <c r="H23" s="22"/>
      <c r="I23" s="26"/>
    </row>
  </sheetData>
  <mergeCells count="5">
    <mergeCell ref="A1:I1"/>
    <mergeCell ref="A2:I2"/>
    <mergeCell ref="A21:C21"/>
    <mergeCell ref="A22:G22"/>
    <mergeCell ref="A23:G23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A20" sqref="A20:I22"/>
    </sheetView>
  </sheetViews>
  <sheetFormatPr defaultColWidth="9" defaultRowHeight="13.5"/>
  <cols>
    <col min="1" max="1" width="6.25" customWidth="1"/>
    <col min="2" max="2" width="11.5" customWidth="1"/>
    <col min="3" max="3" width="15.25" style="102" customWidth="1"/>
    <col min="4" max="4" width="14" customWidth="1"/>
    <col min="5" max="5" width="15.75" style="102" customWidth="1"/>
    <col min="6" max="6" width="22.875" style="102" customWidth="1"/>
    <col min="7" max="7" width="20.125" customWidth="1"/>
    <col min="8" max="8" width="14.375" customWidth="1"/>
    <col min="9" max="9" width="9.87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436</v>
      </c>
      <c r="B2" s="3"/>
      <c r="C2" s="3"/>
      <c r="D2" s="3"/>
      <c r="E2" s="3"/>
      <c r="F2" s="3"/>
      <c r="G2" s="3"/>
      <c r="H2" s="3"/>
      <c r="I2" s="3"/>
    </row>
    <row r="3" ht="29.25" customHeight="1" spans="1:9">
      <c r="A3" s="5" t="s">
        <v>2</v>
      </c>
      <c r="B3" s="5" t="s">
        <v>39</v>
      </c>
      <c r="C3" s="6" t="s">
        <v>5</v>
      </c>
      <c r="D3" s="110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18" customHeight="1" spans="1:9">
      <c r="A4" s="9">
        <v>1</v>
      </c>
      <c r="B4" s="27" t="s">
        <v>437</v>
      </c>
      <c r="C4" s="83">
        <v>35</v>
      </c>
      <c r="D4" s="111">
        <v>34.62</v>
      </c>
      <c r="E4" s="8">
        <v>1731</v>
      </c>
      <c r="F4" s="112" t="s">
        <v>438</v>
      </c>
      <c r="G4" s="77" t="s">
        <v>439</v>
      </c>
      <c r="H4" s="27">
        <v>13847578276</v>
      </c>
      <c r="I4" s="5"/>
    </row>
    <row r="5" ht="18" customHeight="1" spans="1:9">
      <c r="A5" s="10">
        <v>2</v>
      </c>
      <c r="B5" s="27" t="s">
        <v>440</v>
      </c>
      <c r="C5" s="83">
        <v>29</v>
      </c>
      <c r="D5" s="111">
        <v>28.68</v>
      </c>
      <c r="E5" s="8">
        <v>1434</v>
      </c>
      <c r="F5" s="42" t="s">
        <v>441</v>
      </c>
      <c r="G5" s="113" t="s">
        <v>442</v>
      </c>
      <c r="H5" s="27">
        <v>13451355825</v>
      </c>
      <c r="I5" s="5"/>
    </row>
    <row r="6" ht="18" customHeight="1" spans="1:9">
      <c r="A6" s="9">
        <v>3</v>
      </c>
      <c r="B6" s="11" t="s">
        <v>443</v>
      </c>
      <c r="C6" s="83">
        <v>20</v>
      </c>
      <c r="D6" s="111">
        <v>19.78</v>
      </c>
      <c r="E6" s="8">
        <v>989</v>
      </c>
      <c r="F6" s="42" t="s">
        <v>444</v>
      </c>
      <c r="G6" s="113" t="s">
        <v>445</v>
      </c>
      <c r="H6" s="27">
        <v>15847510724</v>
      </c>
      <c r="I6" s="5"/>
    </row>
    <row r="7" ht="18" customHeight="1" spans="1:9">
      <c r="A7" s="10">
        <v>4</v>
      </c>
      <c r="B7" s="27" t="s">
        <v>446</v>
      </c>
      <c r="C7" s="83">
        <v>6</v>
      </c>
      <c r="D7" s="111">
        <v>5.93</v>
      </c>
      <c r="E7" s="8">
        <v>296.5</v>
      </c>
      <c r="F7" s="42" t="s">
        <v>447</v>
      </c>
      <c r="G7" s="113" t="s">
        <v>448</v>
      </c>
      <c r="H7" s="27">
        <v>13947564758</v>
      </c>
      <c r="I7" s="5"/>
    </row>
    <row r="8" ht="18" customHeight="1" spans="1:9">
      <c r="A8" s="9">
        <v>5</v>
      </c>
      <c r="B8" s="114" t="s">
        <v>341</v>
      </c>
      <c r="C8" s="83">
        <v>16</v>
      </c>
      <c r="D8" s="111">
        <v>15.82</v>
      </c>
      <c r="E8" s="8">
        <v>791</v>
      </c>
      <c r="F8" s="115" t="s">
        <v>449</v>
      </c>
      <c r="G8" s="116" t="s">
        <v>450</v>
      </c>
      <c r="H8" s="115" t="s">
        <v>451</v>
      </c>
      <c r="I8" s="5"/>
    </row>
    <row r="9" ht="18" customHeight="1" spans="1:9">
      <c r="A9" s="10">
        <v>6</v>
      </c>
      <c r="B9" s="27" t="s">
        <v>452</v>
      </c>
      <c r="C9" s="83">
        <v>60</v>
      </c>
      <c r="D9" s="111">
        <v>59.34</v>
      </c>
      <c r="E9" s="8">
        <v>2967</v>
      </c>
      <c r="F9" s="42" t="s">
        <v>453</v>
      </c>
      <c r="G9" s="113" t="s">
        <v>454</v>
      </c>
      <c r="H9" s="27">
        <v>18347788736</v>
      </c>
      <c r="I9" s="5"/>
    </row>
    <row r="10" ht="18" customHeight="1" spans="1:9">
      <c r="A10" s="9">
        <v>7</v>
      </c>
      <c r="B10" s="114" t="s">
        <v>455</v>
      </c>
      <c r="C10" s="83">
        <v>18</v>
      </c>
      <c r="D10" s="111">
        <v>17.8</v>
      </c>
      <c r="E10" s="8">
        <v>890</v>
      </c>
      <c r="F10" s="115" t="s">
        <v>456</v>
      </c>
      <c r="G10" s="116" t="s">
        <v>457</v>
      </c>
      <c r="H10" s="115" t="s">
        <v>458</v>
      </c>
      <c r="I10" s="5"/>
    </row>
    <row r="11" ht="18" customHeight="1" spans="1:9">
      <c r="A11" s="10">
        <v>8</v>
      </c>
      <c r="B11" s="11" t="s">
        <v>459</v>
      </c>
      <c r="C11" s="83">
        <v>22</v>
      </c>
      <c r="D11" s="111">
        <v>21.76</v>
      </c>
      <c r="E11" s="8">
        <v>1088</v>
      </c>
      <c r="F11" s="115" t="s">
        <v>460</v>
      </c>
      <c r="G11" s="113" t="s">
        <v>461</v>
      </c>
      <c r="H11" s="27">
        <v>13948135855</v>
      </c>
      <c r="I11" s="5"/>
    </row>
    <row r="12" ht="18" customHeight="1" spans="1:9">
      <c r="A12" s="9">
        <v>9</v>
      </c>
      <c r="B12" s="11" t="s">
        <v>462</v>
      </c>
      <c r="C12" s="83">
        <v>19</v>
      </c>
      <c r="D12" s="111">
        <v>18.79</v>
      </c>
      <c r="E12" s="8">
        <v>939.5</v>
      </c>
      <c r="F12" s="42" t="s">
        <v>463</v>
      </c>
      <c r="G12" s="113" t="s">
        <v>464</v>
      </c>
      <c r="H12" s="27">
        <v>15164932540</v>
      </c>
      <c r="I12" s="5"/>
    </row>
    <row r="13" ht="18" customHeight="1" spans="1:9">
      <c r="A13" s="10">
        <v>10</v>
      </c>
      <c r="B13" s="11" t="s">
        <v>465</v>
      </c>
      <c r="C13" s="83">
        <v>18</v>
      </c>
      <c r="D13" s="111">
        <v>17.8</v>
      </c>
      <c r="E13" s="8">
        <v>890</v>
      </c>
      <c r="F13" s="42" t="s">
        <v>466</v>
      </c>
      <c r="G13" s="117" t="s">
        <v>467</v>
      </c>
      <c r="H13" s="27">
        <v>18747833799</v>
      </c>
      <c r="I13" s="5"/>
    </row>
    <row r="14" ht="18" customHeight="1" spans="1:9">
      <c r="A14" s="9">
        <v>11</v>
      </c>
      <c r="B14" s="11" t="s">
        <v>468</v>
      </c>
      <c r="C14" s="83">
        <v>11</v>
      </c>
      <c r="D14" s="111">
        <v>10.88</v>
      </c>
      <c r="E14" s="8">
        <v>544</v>
      </c>
      <c r="F14" s="42" t="s">
        <v>469</v>
      </c>
      <c r="G14" s="113" t="s">
        <v>470</v>
      </c>
      <c r="H14" s="27">
        <v>13847590829</v>
      </c>
      <c r="I14" s="5"/>
    </row>
    <row r="15" ht="18" customHeight="1" spans="1:9">
      <c r="A15" s="10">
        <v>12</v>
      </c>
      <c r="B15" s="114" t="s">
        <v>471</v>
      </c>
      <c r="C15" s="83">
        <v>8</v>
      </c>
      <c r="D15" s="111">
        <v>7.91</v>
      </c>
      <c r="E15" s="8">
        <v>395.5</v>
      </c>
      <c r="F15" s="115" t="s">
        <v>472</v>
      </c>
      <c r="G15" s="116" t="s">
        <v>473</v>
      </c>
      <c r="H15" s="27">
        <v>13451355310</v>
      </c>
      <c r="I15" s="5"/>
    </row>
    <row r="16" ht="18" customHeight="1" spans="1:9">
      <c r="A16" s="9">
        <v>13</v>
      </c>
      <c r="B16" s="11" t="s">
        <v>474</v>
      </c>
      <c r="C16" s="83">
        <v>21</v>
      </c>
      <c r="D16" s="111">
        <v>20.77</v>
      </c>
      <c r="E16" s="8">
        <v>1038.5</v>
      </c>
      <c r="F16" s="42" t="s">
        <v>475</v>
      </c>
      <c r="G16" s="113" t="s">
        <v>476</v>
      </c>
      <c r="H16" s="32">
        <v>15750480498</v>
      </c>
      <c r="I16" s="5"/>
    </row>
    <row r="17" ht="18" customHeight="1" spans="1:9">
      <c r="A17" s="10">
        <v>14</v>
      </c>
      <c r="B17" s="11" t="s">
        <v>477</v>
      </c>
      <c r="C17" s="83">
        <v>18</v>
      </c>
      <c r="D17" s="111">
        <v>17.8</v>
      </c>
      <c r="E17" s="8">
        <v>890</v>
      </c>
      <c r="F17" s="118" t="s">
        <v>478</v>
      </c>
      <c r="G17" s="113" t="s">
        <v>479</v>
      </c>
      <c r="H17" s="27">
        <v>13789658085</v>
      </c>
      <c r="I17" s="5"/>
    </row>
    <row r="18" ht="18" customHeight="1" spans="1:9">
      <c r="A18" s="9">
        <v>15</v>
      </c>
      <c r="B18" s="114" t="s">
        <v>480</v>
      </c>
      <c r="C18" s="83">
        <v>12</v>
      </c>
      <c r="D18" s="111">
        <v>11.87</v>
      </c>
      <c r="E18" s="8">
        <v>593.5</v>
      </c>
      <c r="F18" s="115" t="s">
        <v>481</v>
      </c>
      <c r="G18" s="116" t="s">
        <v>482</v>
      </c>
      <c r="H18" s="115" t="s">
        <v>483</v>
      </c>
      <c r="I18" s="5"/>
    </row>
    <row r="19" ht="18" customHeight="1" spans="1:9">
      <c r="A19" s="83" t="s">
        <v>35</v>
      </c>
      <c r="B19" s="107"/>
      <c r="C19" s="119">
        <f>SUM(C4:C18)</f>
        <v>313</v>
      </c>
      <c r="D19" s="96">
        <f>SUM(D4:D18)</f>
        <v>309.55</v>
      </c>
      <c r="E19" s="8">
        <f>SUM(E4:E18)</f>
        <v>15477.5</v>
      </c>
      <c r="F19" s="120"/>
      <c r="G19" s="120"/>
      <c r="H19" s="121"/>
      <c r="I19" s="5"/>
    </row>
    <row r="20" ht="28.5" customHeight="1" spans="1:9">
      <c r="A20" s="20" t="s">
        <v>177</v>
      </c>
      <c r="B20" s="20"/>
      <c r="C20" s="20"/>
      <c r="D20" s="21"/>
      <c r="E20" s="21"/>
      <c r="F20" s="21"/>
      <c r="G20" s="21"/>
      <c r="H20" s="22"/>
      <c r="I20" s="26"/>
    </row>
    <row r="21" ht="18.75" spans="1:9">
      <c r="A21" s="23" t="s">
        <v>178</v>
      </c>
      <c r="B21" s="23"/>
      <c r="C21" s="23"/>
      <c r="D21" s="23"/>
      <c r="E21" s="23"/>
      <c r="F21" s="23"/>
      <c r="G21" s="23"/>
      <c r="H21" s="22"/>
      <c r="I21" s="26"/>
    </row>
    <row r="22" ht="18.75" spans="1:9">
      <c r="A22" s="24" t="s">
        <v>179</v>
      </c>
      <c r="B22" s="24"/>
      <c r="C22" s="24"/>
      <c r="D22" s="24"/>
      <c r="E22" s="24"/>
      <c r="F22" s="24"/>
      <c r="G22" s="24"/>
      <c r="H22" s="22"/>
      <c r="I22" s="26"/>
    </row>
  </sheetData>
  <mergeCells count="5">
    <mergeCell ref="A1:I1"/>
    <mergeCell ref="A2:I2"/>
    <mergeCell ref="A20:C20"/>
    <mergeCell ref="A21:G21"/>
    <mergeCell ref="A22:G22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A17" sqref="A17:I19"/>
    </sheetView>
  </sheetViews>
  <sheetFormatPr defaultColWidth="9" defaultRowHeight="13.5"/>
  <cols>
    <col min="1" max="1" width="9.875" customWidth="1"/>
    <col min="2" max="2" width="15.625" customWidth="1"/>
    <col min="3" max="3" width="16.75" style="102" customWidth="1"/>
    <col min="4" max="4" width="14.875" style="102" customWidth="1"/>
    <col min="5" max="5" width="17.75" style="102" customWidth="1"/>
    <col min="6" max="6" width="22.75" style="102" customWidth="1"/>
    <col min="7" max="7" width="20.625" customWidth="1"/>
    <col min="8" max="8" width="16.25" customWidth="1"/>
    <col min="9" max="9" width="13.2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484</v>
      </c>
      <c r="B2" s="3"/>
      <c r="C2" s="3"/>
      <c r="D2" s="4"/>
      <c r="E2" s="4"/>
      <c r="F2" s="4"/>
      <c r="G2" s="3"/>
      <c r="H2" s="3"/>
      <c r="I2" s="3"/>
    </row>
    <row r="3" ht="33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18.75" customHeight="1" spans="1:9">
      <c r="A4" s="10">
        <v>1</v>
      </c>
      <c r="B4" s="11" t="s">
        <v>485</v>
      </c>
      <c r="C4" s="12">
        <v>28</v>
      </c>
      <c r="D4" s="12">
        <v>27.69</v>
      </c>
      <c r="E4" s="13">
        <v>1384.5</v>
      </c>
      <c r="F4" s="103" t="s">
        <v>486</v>
      </c>
      <c r="G4" s="218" t="s">
        <v>487</v>
      </c>
      <c r="H4" s="27">
        <v>15247552809</v>
      </c>
      <c r="I4" s="25"/>
    </row>
    <row r="5" ht="18.75" customHeight="1" spans="1:9">
      <c r="A5" s="10">
        <v>2</v>
      </c>
      <c r="B5" s="11" t="s">
        <v>488</v>
      </c>
      <c r="C5" s="12">
        <v>10</v>
      </c>
      <c r="D5" s="12">
        <v>9.89</v>
      </c>
      <c r="E5" s="13">
        <v>494.5</v>
      </c>
      <c r="F5" s="103" t="s">
        <v>489</v>
      </c>
      <c r="G5" s="218" t="s">
        <v>490</v>
      </c>
      <c r="H5" s="27">
        <v>15332973271</v>
      </c>
      <c r="I5" s="25"/>
    </row>
    <row r="6" ht="18.75" customHeight="1" spans="1:9">
      <c r="A6" s="10">
        <v>3</v>
      </c>
      <c r="B6" s="11" t="s">
        <v>491</v>
      </c>
      <c r="C6" s="12">
        <v>21</v>
      </c>
      <c r="D6" s="12">
        <v>20.77</v>
      </c>
      <c r="E6" s="13">
        <v>1038.5</v>
      </c>
      <c r="F6" s="103" t="s">
        <v>492</v>
      </c>
      <c r="G6" s="218" t="s">
        <v>493</v>
      </c>
      <c r="H6" s="27">
        <v>15849582259</v>
      </c>
      <c r="I6" s="25"/>
    </row>
    <row r="7" ht="18.75" customHeight="1" spans="1:9">
      <c r="A7" s="10">
        <v>4</v>
      </c>
      <c r="B7" s="11" t="s">
        <v>494</v>
      </c>
      <c r="C7" s="12">
        <v>15</v>
      </c>
      <c r="D7" s="12">
        <v>14.84</v>
      </c>
      <c r="E7" s="13">
        <v>742</v>
      </c>
      <c r="F7" s="103" t="s">
        <v>495</v>
      </c>
      <c r="G7" s="218" t="s">
        <v>496</v>
      </c>
      <c r="H7" s="27">
        <v>13847578197</v>
      </c>
      <c r="I7" s="25"/>
    </row>
    <row r="8" ht="18.75" customHeight="1" spans="1:9">
      <c r="A8" s="10">
        <v>5</v>
      </c>
      <c r="B8" s="11" t="s">
        <v>497</v>
      </c>
      <c r="C8" s="12">
        <v>16</v>
      </c>
      <c r="D8" s="12">
        <v>15.82</v>
      </c>
      <c r="E8" s="13">
        <v>791</v>
      </c>
      <c r="F8" s="103" t="s">
        <v>498</v>
      </c>
      <c r="G8" s="218" t="s">
        <v>499</v>
      </c>
      <c r="H8" s="27">
        <v>15606151663</v>
      </c>
      <c r="I8" s="25"/>
    </row>
    <row r="9" ht="18.75" customHeight="1" spans="1:9">
      <c r="A9" s="10">
        <v>6</v>
      </c>
      <c r="B9" s="104" t="s">
        <v>500</v>
      </c>
      <c r="C9" s="12">
        <v>16</v>
      </c>
      <c r="D9" s="12">
        <v>15.82</v>
      </c>
      <c r="E9" s="13">
        <v>791</v>
      </c>
      <c r="F9" s="105" t="s">
        <v>501</v>
      </c>
      <c r="G9" s="104" t="s">
        <v>502</v>
      </c>
      <c r="H9" s="105" t="s">
        <v>503</v>
      </c>
      <c r="I9" s="25"/>
    </row>
    <row r="10" ht="18.75" customHeight="1" spans="1:9">
      <c r="A10" s="10">
        <v>7</v>
      </c>
      <c r="B10" s="11" t="s">
        <v>504</v>
      </c>
      <c r="C10" s="12">
        <v>30</v>
      </c>
      <c r="D10" s="12">
        <v>29.67</v>
      </c>
      <c r="E10" s="13">
        <v>1483.5</v>
      </c>
      <c r="F10" s="103" t="s">
        <v>505</v>
      </c>
      <c r="G10" s="218" t="s">
        <v>506</v>
      </c>
      <c r="H10" s="27">
        <v>13451355349</v>
      </c>
      <c r="I10" s="25"/>
    </row>
    <row r="11" ht="18.75" customHeight="1" spans="1:9">
      <c r="A11" s="10">
        <v>8</v>
      </c>
      <c r="B11" s="11" t="s">
        <v>507</v>
      </c>
      <c r="C11" s="12">
        <v>20</v>
      </c>
      <c r="D11" s="12">
        <v>19.78</v>
      </c>
      <c r="E11" s="13">
        <v>989</v>
      </c>
      <c r="F11" s="103" t="s">
        <v>508</v>
      </c>
      <c r="G11" s="218" t="s">
        <v>509</v>
      </c>
      <c r="H11" s="27">
        <v>15540052911</v>
      </c>
      <c r="I11" s="25"/>
    </row>
    <row r="12" ht="18.75" customHeight="1" spans="1:9">
      <c r="A12" s="10">
        <v>9</v>
      </c>
      <c r="B12" s="11" t="s">
        <v>510</v>
      </c>
      <c r="C12" s="12">
        <v>15</v>
      </c>
      <c r="D12" s="12">
        <v>14.84</v>
      </c>
      <c r="E12" s="13">
        <v>742</v>
      </c>
      <c r="F12" s="103" t="s">
        <v>511</v>
      </c>
      <c r="G12" s="218" t="s">
        <v>512</v>
      </c>
      <c r="H12" s="27">
        <v>15048518502</v>
      </c>
      <c r="I12" s="25"/>
    </row>
    <row r="13" ht="18.75" customHeight="1" spans="1:9">
      <c r="A13" s="10">
        <v>10</v>
      </c>
      <c r="B13" s="103" t="s">
        <v>513</v>
      </c>
      <c r="C13" s="12">
        <v>20</v>
      </c>
      <c r="D13" s="12">
        <v>19.78</v>
      </c>
      <c r="E13" s="13">
        <v>989</v>
      </c>
      <c r="F13" s="103" t="s">
        <v>514</v>
      </c>
      <c r="G13" s="218" t="s">
        <v>515</v>
      </c>
      <c r="H13" s="27">
        <v>15849531494</v>
      </c>
      <c r="I13" s="25"/>
    </row>
    <row r="14" ht="18.75" customHeight="1" spans="1:9">
      <c r="A14" s="10">
        <v>11</v>
      </c>
      <c r="B14" s="11" t="s">
        <v>516</v>
      </c>
      <c r="C14" s="12">
        <v>15</v>
      </c>
      <c r="D14" s="12">
        <v>14.84</v>
      </c>
      <c r="E14" s="13">
        <v>742</v>
      </c>
      <c r="F14" s="103" t="s">
        <v>517</v>
      </c>
      <c r="G14" s="218" t="s">
        <v>518</v>
      </c>
      <c r="H14" s="27">
        <v>13848949101</v>
      </c>
      <c r="I14" s="25"/>
    </row>
    <row r="15" ht="18.75" customHeight="1" spans="1:9">
      <c r="A15" s="10">
        <v>12</v>
      </c>
      <c r="B15" s="104" t="s">
        <v>519</v>
      </c>
      <c r="C15" s="12">
        <v>5</v>
      </c>
      <c r="D15" s="12">
        <v>4.95</v>
      </c>
      <c r="E15" s="13">
        <v>247.5</v>
      </c>
      <c r="F15" s="105" t="s">
        <v>520</v>
      </c>
      <c r="G15" s="104" t="s">
        <v>521</v>
      </c>
      <c r="H15" s="105" t="s">
        <v>522</v>
      </c>
      <c r="I15" s="25"/>
    </row>
    <row r="16" ht="18.95" customHeight="1" spans="1:9">
      <c r="A16" s="106" t="s">
        <v>35</v>
      </c>
      <c r="B16" s="107"/>
      <c r="C16" s="108">
        <f>SUM(C4:C15)</f>
        <v>211</v>
      </c>
      <c r="D16" s="13">
        <f>SUM(D4:D15)</f>
        <v>208.69</v>
      </c>
      <c r="E16" s="13">
        <f>SUM(E4:E15)</f>
        <v>10434.5</v>
      </c>
      <c r="F16" s="107"/>
      <c r="G16" s="109"/>
      <c r="H16" s="16"/>
      <c r="I16" s="25"/>
    </row>
    <row r="17" ht="18.75" customHeight="1" spans="1:9">
      <c r="A17" s="20" t="s">
        <v>177</v>
      </c>
      <c r="B17" s="20"/>
      <c r="C17" s="20"/>
      <c r="D17" s="21"/>
      <c r="E17" s="21"/>
      <c r="F17" s="21"/>
      <c r="G17" s="21"/>
      <c r="H17" s="22"/>
      <c r="I17" s="26"/>
    </row>
    <row r="18" ht="18.75" spans="1:9">
      <c r="A18" s="23" t="s">
        <v>178</v>
      </c>
      <c r="B18" s="23"/>
      <c r="C18" s="23"/>
      <c r="D18" s="23"/>
      <c r="E18" s="23"/>
      <c r="F18" s="23"/>
      <c r="G18" s="23"/>
      <c r="H18" s="22"/>
      <c r="I18" s="26"/>
    </row>
    <row r="19" ht="18.75" spans="1:9">
      <c r="A19" s="24" t="s">
        <v>179</v>
      </c>
      <c r="B19" s="24"/>
      <c r="C19" s="24"/>
      <c r="D19" s="24"/>
      <c r="E19" s="24"/>
      <c r="F19" s="24"/>
      <c r="G19" s="24"/>
      <c r="H19" s="22"/>
      <c r="I19" s="26"/>
    </row>
  </sheetData>
  <mergeCells count="5">
    <mergeCell ref="A1:I1"/>
    <mergeCell ref="A2:I2"/>
    <mergeCell ref="A17:C17"/>
    <mergeCell ref="A18:G18"/>
    <mergeCell ref="A19:G19"/>
  </mergeCells>
  <pageMargins left="0.751388888888889" right="0.751388888888889" top="1" bottom="1" header="0.5" footer="0.5"/>
  <pageSetup paperSize="9" scale="89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6" sqref="A6:I8"/>
    </sheetView>
  </sheetViews>
  <sheetFormatPr defaultColWidth="8.875" defaultRowHeight="13.5" outlineLevelRow="7"/>
  <cols>
    <col min="1" max="1" width="9.875" customWidth="1"/>
    <col min="2" max="2" width="12.5" customWidth="1"/>
    <col min="3" max="3" width="13.5" customWidth="1"/>
    <col min="4" max="4" width="14.875" customWidth="1"/>
    <col min="5" max="5" width="17.75" customWidth="1"/>
    <col min="6" max="6" width="20.125" customWidth="1"/>
    <col min="7" max="7" width="17.625" customWidth="1"/>
    <col min="8" max="8" width="16.25" customWidth="1"/>
    <col min="9" max="9" width="10.25" customWidth="1"/>
  </cols>
  <sheetData>
    <row r="1" ht="27" spans="1:9">
      <c r="A1" s="1" t="s">
        <v>37</v>
      </c>
      <c r="B1" s="1"/>
      <c r="C1" s="2"/>
      <c r="D1" s="1"/>
      <c r="E1" s="2"/>
      <c r="F1" s="2"/>
      <c r="G1" s="1"/>
      <c r="H1" s="1"/>
      <c r="I1" s="1"/>
    </row>
    <row r="2" ht="20.25" spans="1:9">
      <c r="A2" s="3" t="s">
        <v>523</v>
      </c>
      <c r="B2" s="3"/>
      <c r="C2" s="3"/>
      <c r="D2" s="4"/>
      <c r="E2" s="4"/>
      <c r="F2" s="4"/>
      <c r="G2" s="3"/>
      <c r="H2" s="3"/>
      <c r="I2" s="3"/>
    </row>
    <row r="3" ht="33.95" customHeight="1" spans="1:9">
      <c r="A3" s="5" t="s">
        <v>2</v>
      </c>
      <c r="B3" s="5" t="s">
        <v>39</v>
      </c>
      <c r="C3" s="6" t="s">
        <v>5</v>
      </c>
      <c r="D3" s="7" t="s">
        <v>181</v>
      </c>
      <c r="E3" s="8" t="s">
        <v>7</v>
      </c>
      <c r="F3" s="9" t="s">
        <v>40</v>
      </c>
      <c r="G3" s="5" t="s">
        <v>41</v>
      </c>
      <c r="H3" s="5" t="s">
        <v>42</v>
      </c>
      <c r="I3" s="5" t="s">
        <v>8</v>
      </c>
    </row>
    <row r="4" ht="27" customHeight="1" spans="1:9">
      <c r="A4" s="16">
        <v>1</v>
      </c>
      <c r="B4" s="32" t="s">
        <v>524</v>
      </c>
      <c r="C4" s="12">
        <v>1680</v>
      </c>
      <c r="D4" s="12">
        <v>1661.52</v>
      </c>
      <c r="E4" s="12">
        <v>83076</v>
      </c>
      <c r="F4" s="98" t="s">
        <v>525</v>
      </c>
      <c r="G4" s="99" t="s">
        <v>526</v>
      </c>
      <c r="H4" s="100">
        <v>13304757001</v>
      </c>
      <c r="I4" s="101" t="s">
        <v>527</v>
      </c>
    </row>
    <row r="5" ht="27" customHeight="1" spans="1:9">
      <c r="A5" s="16" t="s">
        <v>35</v>
      </c>
      <c r="B5" s="11"/>
      <c r="C5" s="17">
        <f>SUM(C4)</f>
        <v>1680</v>
      </c>
      <c r="D5" s="18">
        <f>SUM(D4)</f>
        <v>1661.52</v>
      </c>
      <c r="E5" s="13">
        <f>SUM(E4)</f>
        <v>83076</v>
      </c>
      <c r="F5" s="51"/>
      <c r="G5" s="51"/>
      <c r="H5" s="27"/>
      <c r="I5" s="25"/>
    </row>
    <row r="6" ht="27" customHeight="1" spans="1:9">
      <c r="A6" s="20" t="s">
        <v>177</v>
      </c>
      <c r="B6" s="20"/>
      <c r="C6" s="20"/>
      <c r="D6" s="21"/>
      <c r="E6" s="21"/>
      <c r="F6" s="21"/>
      <c r="G6" s="21"/>
      <c r="H6" s="22"/>
      <c r="I6" s="26"/>
    </row>
    <row r="7" ht="27" customHeight="1" spans="1:9">
      <c r="A7" s="23" t="s">
        <v>178</v>
      </c>
      <c r="B7" s="23"/>
      <c r="C7" s="23"/>
      <c r="D7" s="23"/>
      <c r="E7" s="23"/>
      <c r="F7" s="23"/>
      <c r="G7" s="23"/>
      <c r="H7" s="22"/>
      <c r="I7" s="26"/>
    </row>
    <row r="8" ht="18.75" spans="1:9">
      <c r="A8" s="24" t="s">
        <v>179</v>
      </c>
      <c r="B8" s="24"/>
      <c r="C8" s="24"/>
      <c r="D8" s="24"/>
      <c r="E8" s="24"/>
      <c r="F8" s="24"/>
      <c r="G8" s="24"/>
      <c r="H8" s="22"/>
      <c r="I8" s="26"/>
    </row>
  </sheetData>
  <mergeCells count="5">
    <mergeCell ref="A1:I1"/>
    <mergeCell ref="A2:I2"/>
    <mergeCell ref="A6:C6"/>
    <mergeCell ref="A7:G7"/>
    <mergeCell ref="A8:G8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汇总表</vt:lpstr>
      <vt:lpstr>乌兰额日格</vt:lpstr>
      <vt:lpstr>赛钦嘎查</vt:lpstr>
      <vt:lpstr>南图勒恩塔拉1</vt:lpstr>
      <vt:lpstr>北图勒恩塔拉嘎查</vt:lpstr>
      <vt:lpstr>门迪浩来嘎查</vt:lpstr>
      <vt:lpstr>伊和塔拉嘎查</vt:lpstr>
      <vt:lpstr>巴彦敖包</vt:lpstr>
      <vt:lpstr>平安地村</vt:lpstr>
      <vt:lpstr>大树营子</vt:lpstr>
      <vt:lpstr>北京铺子</vt:lpstr>
      <vt:lpstr>迈吉干筒</vt:lpstr>
      <vt:lpstr>温都日哈日</vt:lpstr>
      <vt:lpstr>德贝尔筒</vt:lpstr>
      <vt:lpstr>东方红</vt:lpstr>
      <vt:lpstr>乌兰章古</vt:lpstr>
      <vt:lpstr>永兴甸子</vt:lpstr>
      <vt:lpstr>红生</vt:lpstr>
      <vt:lpstr>古力古台</vt:lpstr>
      <vt:lpstr>芒石</vt:lpstr>
      <vt:lpstr>四林筒</vt:lpstr>
      <vt:lpstr>毛盖图</vt:lpstr>
      <vt:lpstr>东百兴图</vt:lpstr>
      <vt:lpstr>代林筒</vt:lpstr>
      <vt:lpstr>查干百姓</vt:lpstr>
      <vt:lpstr>布日格图</vt:lpstr>
      <vt:lpstr>好农都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面朝大海</cp:lastModifiedBy>
  <dcterms:created xsi:type="dcterms:W3CDTF">2018-09-13T07:34:00Z</dcterms:created>
  <cp:lastPrinted>2022-05-14T12:06:00Z</cp:lastPrinted>
  <dcterms:modified xsi:type="dcterms:W3CDTF">2022-09-05T08:39:07Z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603C263FE032422BB9D0D2718D8C8D90</vt:lpwstr>
  </property>
</Properties>
</file>