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<sst xmlns="http://schemas.openxmlformats.org/spreadsheetml/2006/main" count="252" uniqueCount="152">
  <si>
    <t>2022年新镇免耕补助面积公示表</t>
  </si>
  <si>
    <t>序号</t>
  </si>
  <si>
    <t>单位</t>
  </si>
  <si>
    <t>机手姓名</t>
  </si>
  <si>
    <t>机手电话</t>
  </si>
  <si>
    <t>车牌号码</t>
  </si>
  <si>
    <t>免耕机型号</t>
  </si>
  <si>
    <t>设备号</t>
  </si>
  <si>
    <t>补助
面积</t>
  </si>
  <si>
    <t>新镇</t>
  </si>
  <si>
    <t>林景阳</t>
  </si>
  <si>
    <t>蒙05FD500</t>
  </si>
  <si>
    <t>德邦大为2BMG-2</t>
  </si>
  <si>
    <t>原超军</t>
  </si>
  <si>
    <t>13284880397</t>
  </si>
  <si>
    <t>蒙05FD752</t>
  </si>
  <si>
    <t>74190501180</t>
  </si>
  <si>
    <t>陈广峰</t>
  </si>
  <si>
    <t>15750472179</t>
  </si>
  <si>
    <t>蒙05FC566</t>
  </si>
  <si>
    <t>74190501181</t>
  </si>
  <si>
    <t>李明慧</t>
  </si>
  <si>
    <t>15374973515</t>
  </si>
  <si>
    <t>蒙05FE435</t>
  </si>
  <si>
    <t>吉林康达2BMZF-2</t>
  </si>
  <si>
    <t>王红宝</t>
  </si>
  <si>
    <t>13739993958</t>
  </si>
  <si>
    <t>蒙05FF945</t>
  </si>
  <si>
    <t>张立华</t>
  </si>
  <si>
    <t>15750552024</t>
  </si>
  <si>
    <t>蒙05FF308</t>
  </si>
  <si>
    <t>王建华</t>
  </si>
  <si>
    <t>13664013145</t>
  </si>
  <si>
    <t>蒙05FC972</t>
  </si>
  <si>
    <t>安玉梅</t>
  </si>
  <si>
    <t>15894888468</t>
  </si>
  <si>
    <t>蒙05F6176</t>
  </si>
  <si>
    <t>周连江</t>
  </si>
  <si>
    <t>15048517493</t>
  </si>
  <si>
    <t>蒙05FC523</t>
  </si>
  <si>
    <t>婵国春</t>
  </si>
  <si>
    <t>13848857119</t>
  </si>
  <si>
    <t>蒙05FH908</t>
  </si>
  <si>
    <t>盐城永弘</t>
  </si>
  <si>
    <t>迟海彬</t>
  </si>
  <si>
    <t>13848751257</t>
  </si>
  <si>
    <t>蒙05FH061</t>
  </si>
  <si>
    <t>于江</t>
  </si>
  <si>
    <t>13948135995</t>
  </si>
  <si>
    <t>蒙05FC540</t>
  </si>
  <si>
    <t>高玉豹</t>
  </si>
  <si>
    <t>13214076387</t>
  </si>
  <si>
    <t>蒙05FD818</t>
  </si>
  <si>
    <t>张立军</t>
  </si>
  <si>
    <t>15934940106</t>
  </si>
  <si>
    <t>蒙05FH823</t>
  </si>
  <si>
    <t>王春波</t>
  </si>
  <si>
    <t>15750574869</t>
  </si>
  <si>
    <t>蒙05FH089</t>
  </si>
  <si>
    <t>孙庆伟</t>
  </si>
  <si>
    <t>18047551770</t>
  </si>
  <si>
    <t>蒙05FE894</t>
  </si>
  <si>
    <t>王学春</t>
  </si>
  <si>
    <t>13015147620</t>
  </si>
  <si>
    <t>蒙05FF735</t>
  </si>
  <si>
    <t>张小军</t>
  </si>
  <si>
    <t>18604753855</t>
  </si>
  <si>
    <t>蒙05FD247</t>
  </si>
  <si>
    <t>蒙05FC501</t>
  </si>
  <si>
    <t>蒙05F9600</t>
  </si>
  <si>
    <t>吉林康达2BMZF-4</t>
  </si>
  <si>
    <t>10604dd1</t>
  </si>
  <si>
    <t>葛树国</t>
  </si>
  <si>
    <t>13848951721</t>
  </si>
  <si>
    <t>蒙05FJ008</t>
  </si>
  <si>
    <t>高东德</t>
  </si>
  <si>
    <t>18547567966</t>
  </si>
  <si>
    <t>蒙05FD855</t>
  </si>
  <si>
    <t>张庆新</t>
  </si>
  <si>
    <t>13298046869</t>
  </si>
  <si>
    <t>蒙05FH060</t>
  </si>
  <si>
    <t>闫春海</t>
  </si>
  <si>
    <t>18747321890</t>
  </si>
  <si>
    <t>蒙05FH079</t>
  </si>
  <si>
    <t>叶颜东</t>
  </si>
  <si>
    <t>13171110709</t>
  </si>
  <si>
    <t>蒙0545933</t>
  </si>
  <si>
    <t>吉林康达2BMZF-6</t>
  </si>
  <si>
    <t>张庆文</t>
  </si>
  <si>
    <t>15848547033</t>
  </si>
  <si>
    <t>蒙05FE982</t>
  </si>
  <si>
    <t>杨春微</t>
  </si>
  <si>
    <t>13500655593</t>
  </si>
  <si>
    <t>蒙05FH862</t>
  </si>
  <si>
    <t>蒙05FC682</t>
  </si>
  <si>
    <t>10604eac</t>
  </si>
  <si>
    <t>张祥明</t>
  </si>
  <si>
    <t>13604754956</t>
  </si>
  <si>
    <t>蒙05FD200</t>
  </si>
  <si>
    <t>张翔明</t>
  </si>
  <si>
    <t>蒙05FD829</t>
  </si>
  <si>
    <t>包中山</t>
  </si>
  <si>
    <t>18747396862</t>
  </si>
  <si>
    <t>蒙05FG731</t>
  </si>
  <si>
    <t>耿世华</t>
  </si>
  <si>
    <t>13848933083</t>
  </si>
  <si>
    <t>蒙05FH571</t>
  </si>
  <si>
    <t>王兆国</t>
  </si>
  <si>
    <t>13488558765</t>
  </si>
  <si>
    <t>蒙05FF737</t>
  </si>
  <si>
    <t>刘国东</t>
  </si>
  <si>
    <t>13789453859</t>
  </si>
  <si>
    <t>蒙05FE767</t>
  </si>
  <si>
    <t>孙庆军</t>
  </si>
  <si>
    <t>18747562305</t>
  </si>
  <si>
    <t>蒙05FG723</t>
  </si>
  <si>
    <t>张晋波</t>
  </si>
  <si>
    <t>15047530124</t>
  </si>
  <si>
    <t>蒙05FC681</t>
  </si>
  <si>
    <t>吉林大元2BMZF-2</t>
  </si>
  <si>
    <t>聂云武</t>
  </si>
  <si>
    <t>13451352314</t>
  </si>
  <si>
    <t>蒙05FJ177</t>
  </si>
  <si>
    <t>于志刚</t>
  </si>
  <si>
    <t>15147560132</t>
  </si>
  <si>
    <t>蒙05FH271</t>
  </si>
  <si>
    <t>林孜涛</t>
  </si>
  <si>
    <t>13848853034</t>
  </si>
  <si>
    <t>蒙05FH543</t>
  </si>
  <si>
    <t>金权</t>
  </si>
  <si>
    <t>15384755540</t>
  </si>
  <si>
    <t>蒙05FC495</t>
  </si>
  <si>
    <t>王玉臣</t>
  </si>
  <si>
    <t>13948751082</t>
  </si>
  <si>
    <t>蒙05FH821</t>
  </si>
  <si>
    <t>杨庆富</t>
  </si>
  <si>
    <t>13722054854</t>
  </si>
  <si>
    <t>蒙05FF135</t>
  </si>
  <si>
    <t>宋坤</t>
  </si>
  <si>
    <t>15144951982</t>
  </si>
  <si>
    <t>蒙05FH346</t>
  </si>
  <si>
    <t>张海明</t>
  </si>
  <si>
    <t>蒙05FE981</t>
  </si>
  <si>
    <t>10604edf</t>
  </si>
  <si>
    <t>王逢军</t>
  </si>
  <si>
    <t>蒙05FD328</t>
  </si>
  <si>
    <t>10604edc</t>
  </si>
  <si>
    <t>秦树海</t>
  </si>
  <si>
    <t>蒙05fj012</t>
  </si>
  <si>
    <t>1020d442</t>
  </si>
  <si>
    <t>合计：12480亩</t>
  </si>
  <si>
    <t>说明  ：公示期为3天，截止时间为：2022年8月26日上午。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</si>
</sst>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Arial"/>
      <charset val="0"/>
    </font>
    <font>
      <sz val="12"/>
      <name val="宋体"/>
      <charset val="0"/>
    </font>
    <font>
      <sz val="10"/>
      <name val="仿宋"/>
      <charset val="0"/>
    </font>
    <font>
      <sz val="10"/>
      <color indexed="8"/>
      <name val="仿宋"/>
      <charset val="0"/>
    </font>
    <font>
      <sz val="10"/>
      <color theme="1"/>
      <name val="仿宋"/>
      <charset val="134"/>
    </font>
    <font>
      <sz val="10"/>
      <color rgb="FF333333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workbookViewId="0">
      <selection activeCell="Q7" sqref="Q7"/>
    </sheetView>
  </sheetViews>
  <sheetFormatPr defaultColWidth="8.89166666666667" defaultRowHeight="13.5"/>
  <cols>
    <col min="1" max="1" width="5.89166666666667" customWidth="1"/>
    <col min="2" max="2" width="13.775" customWidth="1"/>
    <col min="3" max="3" width="10.6666666666667" customWidth="1"/>
    <col min="4" max="4" width="12.3333333333333" hidden="1" customWidth="1"/>
    <col min="5" max="5" width="12.3333333333333" customWidth="1"/>
    <col min="6" max="6" width="12.3333333333333" hidden="1" customWidth="1"/>
    <col min="7" max="8" width="20.225" customWidth="1"/>
    <col min="9" max="9" width="13.4416666666667" hidden="1" customWidth="1"/>
    <col min="10" max="10" width="14.875" customWidth="1"/>
    <col min="11" max="11" width="7.44166666666667" customWidth="1"/>
  </cols>
  <sheetData>
    <row r="1" ht="34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7" customHeight="1" spans="1:11">
      <c r="A2" s="2" t="s">
        <v>1</v>
      </c>
      <c r="B2" s="3" t="s">
        <v>2</v>
      </c>
      <c r="C2" s="2" t="s">
        <v>3</v>
      </c>
      <c r="D2" s="2" t="s">
        <v>4</v>
      </c>
      <c r="E2" s="2" t="s">
        <v>4</v>
      </c>
      <c r="F2" s="2" t="s">
        <v>5</v>
      </c>
      <c r="G2" s="2" t="s">
        <v>5</v>
      </c>
      <c r="H2" s="3" t="s">
        <v>6</v>
      </c>
      <c r="I2" s="3" t="s">
        <v>7</v>
      </c>
      <c r="J2" s="3" t="s">
        <v>7</v>
      </c>
      <c r="K2" s="3" t="s">
        <v>8</v>
      </c>
    </row>
    <row r="3" ht="29" customHeight="1" spans="1:11">
      <c r="A3" s="2">
        <v>1</v>
      </c>
      <c r="B3" s="4" t="s">
        <v>9</v>
      </c>
      <c r="C3" s="5" t="s">
        <v>10</v>
      </c>
      <c r="D3" s="5">
        <v>13848948568</v>
      </c>
      <c r="E3" s="5" t="str">
        <f>REPLACE(D3,4,4,"****")</f>
        <v>138****8568</v>
      </c>
      <c r="F3" s="5" t="s">
        <v>11</v>
      </c>
      <c r="G3" s="4" t="str">
        <f>REPLACE(F3,6,3,"***")</f>
        <v>蒙05FD***</v>
      </c>
      <c r="H3" s="4" t="s">
        <v>12</v>
      </c>
      <c r="I3" s="5">
        <v>17200100766</v>
      </c>
      <c r="J3" s="4" t="str">
        <f>REPLACE(I3,6,3,"***")</f>
        <v>17200***766</v>
      </c>
      <c r="K3" s="4">
        <v>254</v>
      </c>
    </row>
    <row r="4" ht="29" customHeight="1" spans="1:11">
      <c r="A4" s="2">
        <v>2</v>
      </c>
      <c r="B4" s="4" t="s">
        <v>9</v>
      </c>
      <c r="C4" s="5" t="s">
        <v>13</v>
      </c>
      <c r="D4" s="5" t="s">
        <v>14</v>
      </c>
      <c r="E4" s="5" t="str">
        <f t="shared" ref="E4:E49" si="0">REPLACE(D4,4,4,"****")</f>
        <v>132****0397</v>
      </c>
      <c r="F4" s="5" t="s">
        <v>15</v>
      </c>
      <c r="G4" s="4" t="str">
        <f t="shared" ref="G4:G49" si="1">REPLACE(F4,6,3,"***")</f>
        <v>蒙05FD***</v>
      </c>
      <c r="H4" s="4" t="s">
        <v>12</v>
      </c>
      <c r="I4" s="5" t="s">
        <v>16</v>
      </c>
      <c r="J4" s="4" t="str">
        <f t="shared" ref="J4:J49" si="2">REPLACE(I4,6,3,"***")</f>
        <v>74190***180</v>
      </c>
      <c r="K4" s="4">
        <v>88</v>
      </c>
    </row>
    <row r="5" ht="29" customHeight="1" spans="1:11">
      <c r="A5" s="2">
        <v>3</v>
      </c>
      <c r="B5" s="4" t="s">
        <v>9</v>
      </c>
      <c r="C5" s="5" t="s">
        <v>17</v>
      </c>
      <c r="D5" s="5" t="s">
        <v>18</v>
      </c>
      <c r="E5" s="5" t="str">
        <f t="shared" si="0"/>
        <v>157****2179</v>
      </c>
      <c r="F5" s="5" t="s">
        <v>19</v>
      </c>
      <c r="G5" s="4" t="str">
        <f t="shared" si="1"/>
        <v>蒙05FC***</v>
      </c>
      <c r="H5" s="4" t="s">
        <v>12</v>
      </c>
      <c r="I5" s="5" t="s">
        <v>20</v>
      </c>
      <c r="J5" s="4" t="str">
        <f t="shared" si="2"/>
        <v>74190***181</v>
      </c>
      <c r="K5" s="4">
        <v>225</v>
      </c>
    </row>
    <row r="6" ht="29" customHeight="1" spans="1:11">
      <c r="A6" s="2">
        <v>4</v>
      </c>
      <c r="B6" s="4" t="s">
        <v>9</v>
      </c>
      <c r="C6" s="5" t="s">
        <v>21</v>
      </c>
      <c r="D6" s="5" t="s">
        <v>22</v>
      </c>
      <c r="E6" s="5" t="str">
        <f t="shared" si="0"/>
        <v>153****3515</v>
      </c>
      <c r="F6" s="5" t="s">
        <v>23</v>
      </c>
      <c r="G6" s="4" t="str">
        <f t="shared" si="1"/>
        <v>蒙05FE***</v>
      </c>
      <c r="H6" s="6" t="s">
        <v>24</v>
      </c>
      <c r="I6" s="14">
        <v>17200100779</v>
      </c>
      <c r="J6" s="4" t="str">
        <f t="shared" si="2"/>
        <v>17200***779</v>
      </c>
      <c r="K6" s="4">
        <v>51</v>
      </c>
    </row>
    <row r="7" ht="29" customHeight="1" spans="1:11">
      <c r="A7" s="2">
        <v>5</v>
      </c>
      <c r="B7" s="4" t="s">
        <v>9</v>
      </c>
      <c r="C7" s="5" t="s">
        <v>25</v>
      </c>
      <c r="D7" s="5" t="s">
        <v>26</v>
      </c>
      <c r="E7" s="5" t="str">
        <f t="shared" si="0"/>
        <v>137****3958</v>
      </c>
      <c r="F7" s="5" t="s">
        <v>27</v>
      </c>
      <c r="G7" s="4" t="str">
        <f t="shared" si="1"/>
        <v>蒙05FF***</v>
      </c>
      <c r="H7" s="6" t="s">
        <v>24</v>
      </c>
      <c r="I7" s="5">
        <v>17200100780</v>
      </c>
      <c r="J7" s="4" t="str">
        <f t="shared" si="2"/>
        <v>17200***780</v>
      </c>
      <c r="K7" s="4">
        <v>156</v>
      </c>
    </row>
    <row r="8" ht="29" customHeight="1" spans="1:11">
      <c r="A8" s="2">
        <v>6</v>
      </c>
      <c r="B8" s="4" t="s">
        <v>9</v>
      </c>
      <c r="C8" s="5" t="s">
        <v>28</v>
      </c>
      <c r="D8" s="5" t="s">
        <v>29</v>
      </c>
      <c r="E8" s="5" t="str">
        <f t="shared" si="0"/>
        <v>157****2024</v>
      </c>
      <c r="F8" s="5" t="s">
        <v>30</v>
      </c>
      <c r="G8" s="4" t="str">
        <f t="shared" si="1"/>
        <v>蒙05FF***</v>
      </c>
      <c r="H8" s="4" t="s">
        <v>12</v>
      </c>
      <c r="I8" s="5">
        <v>17200100786</v>
      </c>
      <c r="J8" s="4" t="str">
        <f t="shared" si="2"/>
        <v>17200***786</v>
      </c>
      <c r="K8" s="4">
        <v>57</v>
      </c>
    </row>
    <row r="9" ht="29" customHeight="1" spans="1:11">
      <c r="A9" s="2">
        <v>7</v>
      </c>
      <c r="B9" s="4" t="s">
        <v>9</v>
      </c>
      <c r="C9" s="5" t="s">
        <v>31</v>
      </c>
      <c r="D9" s="5" t="s">
        <v>32</v>
      </c>
      <c r="E9" s="5" t="str">
        <f t="shared" si="0"/>
        <v>136****3145</v>
      </c>
      <c r="F9" s="5" t="s">
        <v>33</v>
      </c>
      <c r="G9" s="4" t="str">
        <f t="shared" si="1"/>
        <v>蒙05FC***</v>
      </c>
      <c r="H9" s="6" t="s">
        <v>24</v>
      </c>
      <c r="I9" s="5">
        <v>52220100001</v>
      </c>
      <c r="J9" s="4" t="str">
        <f t="shared" si="2"/>
        <v>52220***001</v>
      </c>
      <c r="K9" s="4">
        <v>12</v>
      </c>
    </row>
    <row r="10" ht="29" customHeight="1" spans="1:11">
      <c r="A10" s="2">
        <v>8</v>
      </c>
      <c r="B10" s="4" t="s">
        <v>9</v>
      </c>
      <c r="C10" s="5" t="s">
        <v>34</v>
      </c>
      <c r="D10" s="5" t="s">
        <v>35</v>
      </c>
      <c r="E10" s="5" t="str">
        <f t="shared" si="0"/>
        <v>158****8468</v>
      </c>
      <c r="F10" s="5" t="s">
        <v>36</v>
      </c>
      <c r="G10" s="4" t="str">
        <f t="shared" si="1"/>
        <v>蒙05F6***</v>
      </c>
      <c r="H10" s="6" t="s">
        <v>24</v>
      </c>
      <c r="I10" s="5">
        <v>52220100002</v>
      </c>
      <c r="J10" s="4" t="str">
        <f t="shared" si="2"/>
        <v>52220***002</v>
      </c>
      <c r="K10" s="4">
        <v>304</v>
      </c>
    </row>
    <row r="11" ht="29" customHeight="1" spans="1:11">
      <c r="A11" s="2">
        <v>9</v>
      </c>
      <c r="B11" s="4" t="s">
        <v>9</v>
      </c>
      <c r="C11" s="5" t="s">
        <v>37</v>
      </c>
      <c r="D11" s="5" t="s">
        <v>38</v>
      </c>
      <c r="E11" s="5" t="str">
        <f t="shared" si="0"/>
        <v>150****7493</v>
      </c>
      <c r="F11" s="5" t="s">
        <v>39</v>
      </c>
      <c r="G11" s="4" t="str">
        <f t="shared" si="1"/>
        <v>蒙05FC***</v>
      </c>
      <c r="H11" s="6" t="s">
        <v>24</v>
      </c>
      <c r="I11" s="5">
        <v>52220100005</v>
      </c>
      <c r="J11" s="4" t="str">
        <f t="shared" si="2"/>
        <v>52220***005</v>
      </c>
      <c r="K11" s="4">
        <v>414</v>
      </c>
    </row>
    <row r="12" ht="29" customHeight="1" spans="1:11">
      <c r="A12" s="2">
        <v>10</v>
      </c>
      <c r="B12" s="4" t="s">
        <v>9</v>
      </c>
      <c r="C12" s="5" t="s">
        <v>40</v>
      </c>
      <c r="D12" s="5" t="s">
        <v>41</v>
      </c>
      <c r="E12" s="5" t="str">
        <f t="shared" si="0"/>
        <v>138****7119</v>
      </c>
      <c r="F12" s="5" t="s">
        <v>42</v>
      </c>
      <c r="G12" s="4" t="str">
        <f t="shared" si="1"/>
        <v>蒙05FH***</v>
      </c>
      <c r="H12" s="4" t="s">
        <v>43</v>
      </c>
      <c r="I12" s="5">
        <v>52220100008</v>
      </c>
      <c r="J12" s="4" t="str">
        <f t="shared" si="2"/>
        <v>52220***008</v>
      </c>
      <c r="K12" s="4">
        <v>582</v>
      </c>
    </row>
    <row r="13" ht="29" customHeight="1" spans="1:11">
      <c r="A13" s="2">
        <v>11</v>
      </c>
      <c r="B13" s="4" t="s">
        <v>9</v>
      </c>
      <c r="C13" s="5" t="s">
        <v>44</v>
      </c>
      <c r="D13" s="5" t="s">
        <v>45</v>
      </c>
      <c r="E13" s="5" t="str">
        <f t="shared" si="0"/>
        <v>138****1257</v>
      </c>
      <c r="F13" s="5" t="s">
        <v>46</v>
      </c>
      <c r="G13" s="4" t="str">
        <f t="shared" si="1"/>
        <v>蒙05FH***</v>
      </c>
      <c r="H13" s="6" t="s">
        <v>24</v>
      </c>
      <c r="I13" s="5">
        <v>52220100013</v>
      </c>
      <c r="J13" s="4" t="str">
        <f t="shared" si="2"/>
        <v>52220***013</v>
      </c>
      <c r="K13" s="4">
        <v>436</v>
      </c>
    </row>
    <row r="14" ht="29" customHeight="1" spans="1:11">
      <c r="A14" s="2">
        <v>12</v>
      </c>
      <c r="B14" s="4" t="s">
        <v>9</v>
      </c>
      <c r="C14" s="5" t="s">
        <v>47</v>
      </c>
      <c r="D14" s="5" t="s">
        <v>48</v>
      </c>
      <c r="E14" s="5" t="str">
        <f t="shared" si="0"/>
        <v>139****5995</v>
      </c>
      <c r="F14" s="5" t="s">
        <v>49</v>
      </c>
      <c r="G14" s="4" t="str">
        <f t="shared" si="1"/>
        <v>蒙05FC***</v>
      </c>
      <c r="H14" s="4" t="s">
        <v>43</v>
      </c>
      <c r="I14" s="5">
        <v>52220100021</v>
      </c>
      <c r="J14" s="4" t="str">
        <f t="shared" si="2"/>
        <v>52220***021</v>
      </c>
      <c r="K14" s="4">
        <v>212</v>
      </c>
    </row>
    <row r="15" ht="29" customHeight="1" spans="1:11">
      <c r="A15" s="2">
        <v>13</v>
      </c>
      <c r="B15" s="4" t="s">
        <v>9</v>
      </c>
      <c r="C15" s="5" t="s">
        <v>50</v>
      </c>
      <c r="D15" s="5" t="s">
        <v>51</v>
      </c>
      <c r="E15" s="5" t="str">
        <f t="shared" si="0"/>
        <v>132****6387</v>
      </c>
      <c r="F15" s="5" t="s">
        <v>52</v>
      </c>
      <c r="G15" s="4" t="str">
        <f t="shared" si="1"/>
        <v>蒙05FD***</v>
      </c>
      <c r="H15" s="6" t="s">
        <v>24</v>
      </c>
      <c r="I15" s="5">
        <v>52220100027</v>
      </c>
      <c r="J15" s="4" t="str">
        <f t="shared" si="2"/>
        <v>52220***027</v>
      </c>
      <c r="K15" s="4">
        <v>102</v>
      </c>
    </row>
    <row r="16" ht="29" customHeight="1" spans="1:11">
      <c r="A16" s="2">
        <v>14</v>
      </c>
      <c r="B16" s="4" t="s">
        <v>9</v>
      </c>
      <c r="C16" s="5" t="s">
        <v>53</v>
      </c>
      <c r="D16" s="5" t="s">
        <v>54</v>
      </c>
      <c r="E16" s="5" t="str">
        <f t="shared" si="0"/>
        <v>159****0106</v>
      </c>
      <c r="F16" s="5" t="s">
        <v>55</v>
      </c>
      <c r="G16" s="4" t="str">
        <f t="shared" si="1"/>
        <v>蒙05FH***</v>
      </c>
      <c r="H16" s="4" t="s">
        <v>12</v>
      </c>
      <c r="I16" s="5">
        <v>52220100177</v>
      </c>
      <c r="J16" s="4" t="str">
        <f t="shared" si="2"/>
        <v>52220***177</v>
      </c>
      <c r="K16" s="4">
        <v>0</v>
      </c>
    </row>
    <row r="17" ht="29" customHeight="1" spans="1:11">
      <c r="A17" s="2">
        <v>15</v>
      </c>
      <c r="B17" s="4" t="s">
        <v>9</v>
      </c>
      <c r="C17" s="5" t="s">
        <v>56</v>
      </c>
      <c r="D17" s="5" t="s">
        <v>57</v>
      </c>
      <c r="E17" s="5" t="str">
        <f t="shared" si="0"/>
        <v>157****4869</v>
      </c>
      <c r="F17" s="5" t="s">
        <v>58</v>
      </c>
      <c r="G17" s="4" t="str">
        <f t="shared" si="1"/>
        <v>蒙05FH***</v>
      </c>
      <c r="H17" s="6" t="s">
        <v>24</v>
      </c>
      <c r="I17" s="5">
        <v>52220100179</v>
      </c>
      <c r="J17" s="4" t="str">
        <f t="shared" si="2"/>
        <v>52220***179</v>
      </c>
      <c r="K17" s="4">
        <v>74</v>
      </c>
    </row>
    <row r="18" ht="29" customHeight="1" spans="1:11">
      <c r="A18" s="2">
        <v>16</v>
      </c>
      <c r="B18" s="4" t="s">
        <v>9</v>
      </c>
      <c r="C18" s="5" t="s">
        <v>59</v>
      </c>
      <c r="D18" s="5" t="s">
        <v>60</v>
      </c>
      <c r="E18" s="5" t="str">
        <f t="shared" si="0"/>
        <v>180****1770</v>
      </c>
      <c r="F18" s="5" t="s">
        <v>61</v>
      </c>
      <c r="G18" s="4" t="str">
        <f t="shared" si="1"/>
        <v>蒙05FE***</v>
      </c>
      <c r="H18" s="6" t="s">
        <v>24</v>
      </c>
      <c r="I18" s="5">
        <v>52220100183</v>
      </c>
      <c r="J18" s="4" t="str">
        <f t="shared" si="2"/>
        <v>52220***183</v>
      </c>
      <c r="K18" s="4">
        <v>376</v>
      </c>
    </row>
    <row r="19" ht="29" customHeight="1" spans="1:11">
      <c r="A19" s="2">
        <v>17</v>
      </c>
      <c r="B19" s="4" t="s">
        <v>9</v>
      </c>
      <c r="C19" s="5" t="s">
        <v>62</v>
      </c>
      <c r="D19" s="5" t="s">
        <v>63</v>
      </c>
      <c r="E19" s="5" t="str">
        <f t="shared" si="0"/>
        <v>130****7620</v>
      </c>
      <c r="F19" s="5" t="s">
        <v>64</v>
      </c>
      <c r="G19" s="4" t="str">
        <f t="shared" si="1"/>
        <v>蒙05FF***</v>
      </c>
      <c r="H19" s="6" t="s">
        <v>24</v>
      </c>
      <c r="I19" s="5">
        <v>52220100184</v>
      </c>
      <c r="J19" s="4" t="str">
        <f t="shared" si="2"/>
        <v>52220***184</v>
      </c>
      <c r="K19" s="4">
        <v>12</v>
      </c>
    </row>
    <row r="20" ht="29" customHeight="1" spans="1:11">
      <c r="A20" s="2">
        <v>18</v>
      </c>
      <c r="B20" s="4" t="s">
        <v>9</v>
      </c>
      <c r="C20" s="5" t="s">
        <v>65</v>
      </c>
      <c r="D20" s="5" t="s">
        <v>66</v>
      </c>
      <c r="E20" s="5" t="str">
        <f t="shared" si="0"/>
        <v>186****3855</v>
      </c>
      <c r="F20" s="5" t="s">
        <v>67</v>
      </c>
      <c r="G20" s="4" t="str">
        <f t="shared" si="1"/>
        <v>蒙05FD***</v>
      </c>
      <c r="H20" s="6" t="s">
        <v>24</v>
      </c>
      <c r="I20" s="5">
        <v>52220100187</v>
      </c>
      <c r="J20" s="4" t="str">
        <f t="shared" si="2"/>
        <v>52220***187</v>
      </c>
      <c r="K20" s="15">
        <v>1020</v>
      </c>
    </row>
    <row r="21" ht="29" customHeight="1" spans="1:11">
      <c r="A21" s="2">
        <v>19</v>
      </c>
      <c r="B21" s="4" t="s">
        <v>9</v>
      </c>
      <c r="C21" s="5" t="s">
        <v>65</v>
      </c>
      <c r="D21" s="5" t="s">
        <v>66</v>
      </c>
      <c r="E21" s="5" t="str">
        <f t="shared" si="0"/>
        <v>186****3855</v>
      </c>
      <c r="F21" s="5" t="s">
        <v>68</v>
      </c>
      <c r="G21" s="4" t="str">
        <f t="shared" si="1"/>
        <v>蒙05FC***</v>
      </c>
      <c r="H21" s="6" t="s">
        <v>24</v>
      </c>
      <c r="I21" s="5">
        <v>52220100188</v>
      </c>
      <c r="J21" s="4" t="str">
        <f t="shared" si="2"/>
        <v>52220***188</v>
      </c>
      <c r="K21" s="16"/>
    </row>
    <row r="22" ht="29" customHeight="1" spans="1:11">
      <c r="A22" s="2">
        <v>20</v>
      </c>
      <c r="B22" s="4" t="s">
        <v>9</v>
      </c>
      <c r="C22" s="5" t="s">
        <v>65</v>
      </c>
      <c r="D22" s="5" t="s">
        <v>66</v>
      </c>
      <c r="E22" s="5" t="str">
        <f t="shared" si="0"/>
        <v>186****3855</v>
      </c>
      <c r="F22" s="5" t="s">
        <v>69</v>
      </c>
      <c r="G22" s="4" t="str">
        <f t="shared" si="1"/>
        <v>蒙05F9***</v>
      </c>
      <c r="H22" s="6" t="s">
        <v>24</v>
      </c>
      <c r="I22" s="5">
        <v>52220100191</v>
      </c>
      <c r="J22" s="4" t="str">
        <f t="shared" si="2"/>
        <v>52220***191</v>
      </c>
      <c r="K22" s="17"/>
    </row>
    <row r="23" ht="29" customHeight="1" spans="1:11">
      <c r="A23" s="2">
        <v>21</v>
      </c>
      <c r="B23" s="4" t="s">
        <v>9</v>
      </c>
      <c r="C23" s="6" t="s">
        <v>65</v>
      </c>
      <c r="D23" s="5" t="s">
        <v>66</v>
      </c>
      <c r="E23" s="5" t="str">
        <f t="shared" si="0"/>
        <v>186****3855</v>
      </c>
      <c r="F23" s="5" t="s">
        <v>68</v>
      </c>
      <c r="G23" s="4" t="str">
        <f t="shared" si="1"/>
        <v>蒙05FC***</v>
      </c>
      <c r="H23" s="6" t="s">
        <v>70</v>
      </c>
      <c r="I23" s="6" t="s">
        <v>71</v>
      </c>
      <c r="J23" s="4" t="str">
        <f t="shared" si="2"/>
        <v>10604***</v>
      </c>
      <c r="K23" s="4">
        <v>2195</v>
      </c>
    </row>
    <row r="24" ht="29" customHeight="1" spans="1:11">
      <c r="A24" s="2">
        <v>22</v>
      </c>
      <c r="B24" s="4" t="s">
        <v>9</v>
      </c>
      <c r="C24" s="5" t="s">
        <v>72</v>
      </c>
      <c r="D24" s="5" t="s">
        <v>73</v>
      </c>
      <c r="E24" s="5" t="str">
        <f t="shared" si="0"/>
        <v>138****1721</v>
      </c>
      <c r="F24" s="5" t="s">
        <v>74</v>
      </c>
      <c r="G24" s="4" t="str">
        <f t="shared" si="1"/>
        <v>蒙05FJ***</v>
      </c>
      <c r="H24" s="4" t="s">
        <v>43</v>
      </c>
      <c r="I24" s="5">
        <v>52220100189</v>
      </c>
      <c r="J24" s="4" t="str">
        <f t="shared" si="2"/>
        <v>52220***189</v>
      </c>
      <c r="K24" s="4">
        <v>91</v>
      </c>
    </row>
    <row r="25" ht="29" customHeight="1" spans="1:11">
      <c r="A25" s="2">
        <v>23</v>
      </c>
      <c r="B25" s="4" t="s">
        <v>9</v>
      </c>
      <c r="C25" s="5" t="s">
        <v>75</v>
      </c>
      <c r="D25" s="5" t="s">
        <v>76</v>
      </c>
      <c r="E25" s="5" t="str">
        <f t="shared" si="0"/>
        <v>185****7966</v>
      </c>
      <c r="F25" s="5" t="s">
        <v>77</v>
      </c>
      <c r="G25" s="4" t="str">
        <f t="shared" si="1"/>
        <v>蒙05FD***</v>
      </c>
      <c r="H25" s="6" t="s">
        <v>24</v>
      </c>
      <c r="I25" s="5">
        <v>52220100190</v>
      </c>
      <c r="J25" s="4" t="str">
        <f t="shared" si="2"/>
        <v>52220***190</v>
      </c>
      <c r="K25" s="4">
        <v>312</v>
      </c>
    </row>
    <row r="26" ht="29" customHeight="1" spans="1:11">
      <c r="A26" s="2">
        <v>24</v>
      </c>
      <c r="B26" s="4" t="s">
        <v>9</v>
      </c>
      <c r="C26" s="5" t="s">
        <v>78</v>
      </c>
      <c r="D26" s="5" t="s">
        <v>79</v>
      </c>
      <c r="E26" s="5" t="str">
        <f t="shared" si="0"/>
        <v>132****6869</v>
      </c>
      <c r="F26" s="5" t="s">
        <v>80</v>
      </c>
      <c r="G26" s="4" t="str">
        <f t="shared" si="1"/>
        <v>蒙05FH***</v>
      </c>
      <c r="H26" s="6" t="s">
        <v>24</v>
      </c>
      <c r="I26" s="5">
        <v>52220100196</v>
      </c>
      <c r="J26" s="4" t="str">
        <f t="shared" si="2"/>
        <v>52220***196</v>
      </c>
      <c r="K26" s="4">
        <v>106</v>
      </c>
    </row>
    <row r="27" ht="29" customHeight="1" spans="1:11">
      <c r="A27" s="2">
        <v>25</v>
      </c>
      <c r="B27" s="4" t="s">
        <v>9</v>
      </c>
      <c r="C27" s="5" t="s">
        <v>81</v>
      </c>
      <c r="D27" s="5" t="s">
        <v>82</v>
      </c>
      <c r="E27" s="5" t="str">
        <f t="shared" si="0"/>
        <v>187****1890</v>
      </c>
      <c r="F27" s="5" t="s">
        <v>83</v>
      </c>
      <c r="G27" s="4" t="str">
        <f t="shared" si="1"/>
        <v>蒙05FH***</v>
      </c>
      <c r="H27" s="6" t="s">
        <v>24</v>
      </c>
      <c r="I27" s="5">
        <v>52220100197</v>
      </c>
      <c r="J27" s="4" t="str">
        <f t="shared" si="2"/>
        <v>52220***197</v>
      </c>
      <c r="K27" s="4">
        <v>80</v>
      </c>
    </row>
    <row r="28" ht="29" customHeight="1" spans="1:11">
      <c r="A28" s="2">
        <v>26</v>
      </c>
      <c r="B28" s="4" t="s">
        <v>9</v>
      </c>
      <c r="C28" s="5" t="s">
        <v>84</v>
      </c>
      <c r="D28" s="5" t="s">
        <v>85</v>
      </c>
      <c r="E28" s="5" t="str">
        <f t="shared" si="0"/>
        <v>131****0709</v>
      </c>
      <c r="F28" s="5" t="s">
        <v>86</v>
      </c>
      <c r="G28" s="4" t="str">
        <f t="shared" si="1"/>
        <v>蒙0545***</v>
      </c>
      <c r="H28" s="6" t="s">
        <v>87</v>
      </c>
      <c r="I28" s="5">
        <v>52220100198</v>
      </c>
      <c r="J28" s="4" t="str">
        <f t="shared" si="2"/>
        <v>52220***198</v>
      </c>
      <c r="K28" s="4">
        <v>1349</v>
      </c>
    </row>
    <row r="29" ht="29" customHeight="1" spans="1:11">
      <c r="A29" s="2">
        <v>27</v>
      </c>
      <c r="B29" s="4" t="s">
        <v>9</v>
      </c>
      <c r="C29" s="5" t="s">
        <v>88</v>
      </c>
      <c r="D29" s="5" t="s">
        <v>89</v>
      </c>
      <c r="E29" s="5" t="str">
        <f t="shared" si="0"/>
        <v>158****7033</v>
      </c>
      <c r="F29" s="5" t="s">
        <v>90</v>
      </c>
      <c r="G29" s="4" t="str">
        <f t="shared" si="1"/>
        <v>蒙05FE***</v>
      </c>
      <c r="H29" s="6" t="s">
        <v>24</v>
      </c>
      <c r="I29" s="5">
        <v>52220100201</v>
      </c>
      <c r="J29" s="4" t="str">
        <f t="shared" si="2"/>
        <v>52220***201</v>
      </c>
      <c r="K29" s="4">
        <v>305</v>
      </c>
    </row>
    <row r="30" ht="29" customHeight="1" spans="1:11">
      <c r="A30" s="2">
        <v>28</v>
      </c>
      <c r="B30" s="4" t="s">
        <v>9</v>
      </c>
      <c r="C30" s="5" t="s">
        <v>91</v>
      </c>
      <c r="D30" s="5" t="s">
        <v>92</v>
      </c>
      <c r="E30" s="5" t="str">
        <f t="shared" si="0"/>
        <v>135****5593</v>
      </c>
      <c r="F30" s="5" t="s">
        <v>93</v>
      </c>
      <c r="G30" s="4" t="str">
        <f t="shared" si="1"/>
        <v>蒙05FH***</v>
      </c>
      <c r="H30" s="6" t="s">
        <v>24</v>
      </c>
      <c r="I30" s="5">
        <v>52220100202</v>
      </c>
      <c r="J30" s="4" t="str">
        <f t="shared" si="2"/>
        <v>52220***202</v>
      </c>
      <c r="K30" s="4">
        <v>52</v>
      </c>
    </row>
    <row r="31" ht="29" customHeight="1" spans="1:11">
      <c r="A31" s="2">
        <v>29</v>
      </c>
      <c r="B31" s="4" t="s">
        <v>9</v>
      </c>
      <c r="C31" s="6" t="s">
        <v>91</v>
      </c>
      <c r="D31" s="5" t="s">
        <v>92</v>
      </c>
      <c r="E31" s="5" t="str">
        <f t="shared" si="0"/>
        <v>135****5593</v>
      </c>
      <c r="F31" s="5" t="s">
        <v>94</v>
      </c>
      <c r="G31" s="4" t="str">
        <f t="shared" si="1"/>
        <v>蒙05FC***</v>
      </c>
      <c r="H31" s="6" t="s">
        <v>24</v>
      </c>
      <c r="I31" s="6" t="s">
        <v>95</v>
      </c>
      <c r="J31" s="4" t="str">
        <f t="shared" si="2"/>
        <v>10604***</v>
      </c>
      <c r="K31" s="4">
        <v>16</v>
      </c>
    </row>
    <row r="32" ht="29" customHeight="1" spans="1:11">
      <c r="A32" s="2">
        <v>30</v>
      </c>
      <c r="B32" s="4" t="s">
        <v>9</v>
      </c>
      <c r="C32" s="5" t="s">
        <v>96</v>
      </c>
      <c r="D32" s="5" t="s">
        <v>97</v>
      </c>
      <c r="E32" s="5" t="str">
        <f t="shared" si="0"/>
        <v>136****4956</v>
      </c>
      <c r="F32" s="5" t="s">
        <v>98</v>
      </c>
      <c r="G32" s="4" t="str">
        <f t="shared" si="1"/>
        <v>蒙05FD***</v>
      </c>
      <c r="H32" s="6" t="s">
        <v>24</v>
      </c>
      <c r="I32" s="5">
        <v>52220100263</v>
      </c>
      <c r="J32" s="4" t="str">
        <f t="shared" si="2"/>
        <v>52220***263</v>
      </c>
      <c r="K32" s="15">
        <v>58</v>
      </c>
    </row>
    <row r="33" ht="29" customHeight="1" spans="1:11">
      <c r="A33" s="2">
        <v>31</v>
      </c>
      <c r="B33" s="4" t="s">
        <v>9</v>
      </c>
      <c r="C33" s="5" t="s">
        <v>99</v>
      </c>
      <c r="D33" s="5" t="s">
        <v>97</v>
      </c>
      <c r="E33" s="5" t="str">
        <f t="shared" si="0"/>
        <v>136****4956</v>
      </c>
      <c r="F33" s="5" t="s">
        <v>100</v>
      </c>
      <c r="G33" s="4" t="str">
        <f t="shared" si="1"/>
        <v>蒙05FD***</v>
      </c>
      <c r="H33" s="6" t="s">
        <v>24</v>
      </c>
      <c r="I33" s="5">
        <v>52220100264</v>
      </c>
      <c r="J33" s="4" t="str">
        <f t="shared" si="2"/>
        <v>52220***264</v>
      </c>
      <c r="K33" s="17"/>
    </row>
    <row r="34" ht="29" customHeight="1" spans="1:11">
      <c r="A34" s="2">
        <v>32</v>
      </c>
      <c r="B34" s="4" t="s">
        <v>9</v>
      </c>
      <c r="C34" s="5" t="s">
        <v>101</v>
      </c>
      <c r="D34" s="5" t="s">
        <v>102</v>
      </c>
      <c r="E34" s="5" t="str">
        <f t="shared" si="0"/>
        <v>187****6862</v>
      </c>
      <c r="F34" s="5" t="s">
        <v>103</v>
      </c>
      <c r="G34" s="4" t="str">
        <f t="shared" si="1"/>
        <v>蒙05FG***</v>
      </c>
      <c r="H34" s="6" t="s">
        <v>24</v>
      </c>
      <c r="I34" s="5">
        <v>52220100278</v>
      </c>
      <c r="J34" s="4" t="str">
        <f t="shared" si="2"/>
        <v>52220***278</v>
      </c>
      <c r="K34" s="4">
        <v>284</v>
      </c>
    </row>
    <row r="35" ht="29" customHeight="1" spans="1:11">
      <c r="A35" s="2">
        <v>33</v>
      </c>
      <c r="B35" s="4" t="s">
        <v>9</v>
      </c>
      <c r="C35" s="5" t="s">
        <v>104</v>
      </c>
      <c r="D35" s="5" t="s">
        <v>105</v>
      </c>
      <c r="E35" s="5" t="str">
        <f t="shared" si="0"/>
        <v>138****3083</v>
      </c>
      <c r="F35" s="5" t="s">
        <v>106</v>
      </c>
      <c r="G35" s="4" t="str">
        <f t="shared" si="1"/>
        <v>蒙05FH***</v>
      </c>
      <c r="H35" s="6" t="s">
        <v>24</v>
      </c>
      <c r="I35" s="5">
        <v>52220100279</v>
      </c>
      <c r="J35" s="4" t="str">
        <f t="shared" si="2"/>
        <v>52220***279</v>
      </c>
      <c r="K35" s="4">
        <v>62</v>
      </c>
    </row>
    <row r="36" ht="29" customHeight="1" spans="1:11">
      <c r="A36" s="2">
        <v>34</v>
      </c>
      <c r="B36" s="4" t="s">
        <v>9</v>
      </c>
      <c r="C36" s="5" t="s">
        <v>107</v>
      </c>
      <c r="D36" s="5" t="s">
        <v>108</v>
      </c>
      <c r="E36" s="5" t="str">
        <f t="shared" si="0"/>
        <v>134****8765</v>
      </c>
      <c r="F36" s="5" t="s">
        <v>109</v>
      </c>
      <c r="G36" s="4" t="str">
        <f t="shared" si="1"/>
        <v>蒙05FF***</v>
      </c>
      <c r="H36" s="6" t="s">
        <v>24</v>
      </c>
      <c r="I36" s="5">
        <v>52220100281</v>
      </c>
      <c r="J36" s="4" t="str">
        <f t="shared" si="2"/>
        <v>52220***281</v>
      </c>
      <c r="K36" s="4">
        <v>380</v>
      </c>
    </row>
    <row r="37" ht="29" customHeight="1" spans="1:11">
      <c r="A37" s="2">
        <v>35</v>
      </c>
      <c r="B37" s="4" t="s">
        <v>9</v>
      </c>
      <c r="C37" s="5" t="s">
        <v>110</v>
      </c>
      <c r="D37" s="5" t="s">
        <v>111</v>
      </c>
      <c r="E37" s="5" t="str">
        <f t="shared" si="0"/>
        <v>137****3859</v>
      </c>
      <c r="F37" s="5" t="s">
        <v>112</v>
      </c>
      <c r="G37" s="4" t="str">
        <f t="shared" si="1"/>
        <v>蒙05FE***</v>
      </c>
      <c r="H37" s="6" t="s">
        <v>24</v>
      </c>
      <c r="I37" s="5">
        <v>52220100291</v>
      </c>
      <c r="J37" s="4" t="str">
        <f t="shared" si="2"/>
        <v>52220***291</v>
      </c>
      <c r="K37" s="4">
        <v>263</v>
      </c>
    </row>
    <row r="38" ht="29" customHeight="1" spans="1:11">
      <c r="A38" s="2">
        <v>36</v>
      </c>
      <c r="B38" s="4" t="s">
        <v>9</v>
      </c>
      <c r="C38" s="5" t="s">
        <v>113</v>
      </c>
      <c r="D38" s="5" t="s">
        <v>114</v>
      </c>
      <c r="E38" s="5" t="str">
        <f t="shared" si="0"/>
        <v>187****2305</v>
      </c>
      <c r="F38" s="5" t="s">
        <v>115</v>
      </c>
      <c r="G38" s="4" t="str">
        <f t="shared" si="1"/>
        <v>蒙05FG***</v>
      </c>
      <c r="H38" s="6" t="s">
        <v>24</v>
      </c>
      <c r="I38" s="5">
        <v>52220100302</v>
      </c>
      <c r="J38" s="4" t="str">
        <f t="shared" si="2"/>
        <v>52220***302</v>
      </c>
      <c r="K38" s="4">
        <v>58</v>
      </c>
    </row>
    <row r="39" ht="29" customHeight="1" spans="1:11">
      <c r="A39" s="2">
        <v>37</v>
      </c>
      <c r="B39" s="4" t="s">
        <v>9</v>
      </c>
      <c r="C39" s="5" t="s">
        <v>116</v>
      </c>
      <c r="D39" s="5" t="s">
        <v>117</v>
      </c>
      <c r="E39" s="5" t="str">
        <f t="shared" si="0"/>
        <v>150****0124</v>
      </c>
      <c r="F39" s="5" t="s">
        <v>118</v>
      </c>
      <c r="G39" s="4" t="str">
        <f t="shared" si="1"/>
        <v>蒙05FC***</v>
      </c>
      <c r="H39" s="6" t="s">
        <v>119</v>
      </c>
      <c r="I39" s="5">
        <v>52220100303</v>
      </c>
      <c r="J39" s="4" t="str">
        <f t="shared" si="2"/>
        <v>52220***303</v>
      </c>
      <c r="K39" s="4">
        <v>216</v>
      </c>
    </row>
    <row r="40" ht="29" customHeight="1" spans="1:11">
      <c r="A40" s="2">
        <v>38</v>
      </c>
      <c r="B40" s="4" t="s">
        <v>9</v>
      </c>
      <c r="C40" s="5" t="s">
        <v>120</v>
      </c>
      <c r="D40" s="5" t="s">
        <v>121</v>
      </c>
      <c r="E40" s="5" t="str">
        <f t="shared" si="0"/>
        <v>134****2314</v>
      </c>
      <c r="F40" s="5" t="s">
        <v>122</v>
      </c>
      <c r="G40" s="4" t="str">
        <f t="shared" si="1"/>
        <v>蒙05FJ***</v>
      </c>
      <c r="H40" s="6" t="s">
        <v>24</v>
      </c>
      <c r="I40" s="5">
        <v>52220100304</v>
      </c>
      <c r="J40" s="4" t="str">
        <f t="shared" si="2"/>
        <v>52220***304</v>
      </c>
      <c r="K40" s="15">
        <v>0</v>
      </c>
    </row>
    <row r="41" ht="29" customHeight="1" spans="1:11">
      <c r="A41" s="2">
        <v>39</v>
      </c>
      <c r="B41" s="4" t="s">
        <v>9</v>
      </c>
      <c r="C41" s="5" t="s">
        <v>123</v>
      </c>
      <c r="D41" s="5" t="s">
        <v>124</v>
      </c>
      <c r="E41" s="5" t="str">
        <f t="shared" si="0"/>
        <v>151****0132</v>
      </c>
      <c r="F41" s="5" t="s">
        <v>125</v>
      </c>
      <c r="G41" s="4" t="str">
        <f t="shared" si="1"/>
        <v>蒙05FH***</v>
      </c>
      <c r="H41" s="6" t="s">
        <v>24</v>
      </c>
      <c r="I41" s="5">
        <v>52220100306</v>
      </c>
      <c r="J41" s="4" t="str">
        <f t="shared" si="2"/>
        <v>52220***306</v>
      </c>
      <c r="K41" s="6">
        <v>61</v>
      </c>
    </row>
    <row r="42" ht="29" customHeight="1" spans="1:11">
      <c r="A42" s="2">
        <v>40</v>
      </c>
      <c r="B42" s="4" t="s">
        <v>9</v>
      </c>
      <c r="C42" s="5" t="s">
        <v>126</v>
      </c>
      <c r="D42" s="5" t="s">
        <v>127</v>
      </c>
      <c r="E42" s="5" t="str">
        <f t="shared" si="0"/>
        <v>138****3034</v>
      </c>
      <c r="F42" s="5" t="s">
        <v>128</v>
      </c>
      <c r="G42" s="4" t="str">
        <f t="shared" si="1"/>
        <v>蒙05FH***</v>
      </c>
      <c r="H42" s="6" t="s">
        <v>119</v>
      </c>
      <c r="I42" s="5">
        <v>52220100307</v>
      </c>
      <c r="J42" s="4" t="str">
        <f t="shared" si="2"/>
        <v>52220***307</v>
      </c>
      <c r="K42" s="6">
        <v>299</v>
      </c>
    </row>
    <row r="43" ht="29" customHeight="1" spans="1:11">
      <c r="A43" s="2">
        <v>41</v>
      </c>
      <c r="B43" s="4" t="s">
        <v>9</v>
      </c>
      <c r="C43" s="5" t="s">
        <v>129</v>
      </c>
      <c r="D43" s="5" t="s">
        <v>130</v>
      </c>
      <c r="E43" s="5" t="str">
        <f t="shared" si="0"/>
        <v>153****5540</v>
      </c>
      <c r="F43" s="5" t="s">
        <v>131</v>
      </c>
      <c r="G43" s="4" t="str">
        <f t="shared" si="1"/>
        <v>蒙05FC***</v>
      </c>
      <c r="H43" s="6" t="s">
        <v>24</v>
      </c>
      <c r="I43" s="5">
        <v>52220100308</v>
      </c>
      <c r="J43" s="4" t="str">
        <f t="shared" si="2"/>
        <v>52220***308</v>
      </c>
      <c r="K43" s="6">
        <v>7</v>
      </c>
    </row>
    <row r="44" ht="29" customHeight="1" spans="1:11">
      <c r="A44" s="2">
        <v>42</v>
      </c>
      <c r="B44" s="4" t="s">
        <v>9</v>
      </c>
      <c r="C44" s="5" t="s">
        <v>132</v>
      </c>
      <c r="D44" s="5" t="s">
        <v>133</v>
      </c>
      <c r="E44" s="5" t="str">
        <f t="shared" si="0"/>
        <v>139****1082</v>
      </c>
      <c r="F44" s="5" t="s">
        <v>134</v>
      </c>
      <c r="G44" s="4" t="str">
        <f t="shared" si="1"/>
        <v>蒙05FH***</v>
      </c>
      <c r="H44" s="6" t="s">
        <v>24</v>
      </c>
      <c r="I44" s="5">
        <v>52220100309</v>
      </c>
      <c r="J44" s="4" t="str">
        <f t="shared" si="2"/>
        <v>52220***309</v>
      </c>
      <c r="K44" s="6">
        <v>329</v>
      </c>
    </row>
    <row r="45" ht="29" customHeight="1" spans="1:11">
      <c r="A45" s="2">
        <v>43</v>
      </c>
      <c r="B45" s="4" t="s">
        <v>9</v>
      </c>
      <c r="C45" s="5" t="s">
        <v>135</v>
      </c>
      <c r="D45" s="5" t="s">
        <v>136</v>
      </c>
      <c r="E45" s="5" t="str">
        <f t="shared" si="0"/>
        <v>137****4854</v>
      </c>
      <c r="F45" s="5" t="s">
        <v>137</v>
      </c>
      <c r="G45" s="4" t="str">
        <f t="shared" si="1"/>
        <v>蒙05FF***</v>
      </c>
      <c r="H45" s="6" t="s">
        <v>24</v>
      </c>
      <c r="I45" s="5">
        <v>52220100310</v>
      </c>
      <c r="J45" s="4" t="str">
        <f t="shared" si="2"/>
        <v>52220***310</v>
      </c>
      <c r="K45" s="6">
        <v>196</v>
      </c>
    </row>
    <row r="46" ht="29" customHeight="1" spans="1:11">
      <c r="A46" s="2">
        <v>44</v>
      </c>
      <c r="B46" s="4" t="s">
        <v>9</v>
      </c>
      <c r="C46" s="7" t="s">
        <v>138</v>
      </c>
      <c r="D46" s="7" t="s">
        <v>139</v>
      </c>
      <c r="E46" s="5" t="str">
        <f t="shared" si="0"/>
        <v>151****1982</v>
      </c>
      <c r="F46" s="7" t="s">
        <v>140</v>
      </c>
      <c r="G46" s="4" t="str">
        <f t="shared" si="1"/>
        <v>蒙05FH***</v>
      </c>
      <c r="H46" s="6" t="s">
        <v>24</v>
      </c>
      <c r="I46" s="5">
        <v>52220100311</v>
      </c>
      <c r="J46" s="4" t="str">
        <f t="shared" si="2"/>
        <v>52220***311</v>
      </c>
      <c r="K46" s="6">
        <v>124</v>
      </c>
    </row>
    <row r="47" ht="29" customHeight="1" spans="1:11">
      <c r="A47" s="2">
        <v>45</v>
      </c>
      <c r="B47" s="4" t="s">
        <v>9</v>
      </c>
      <c r="C47" s="6" t="s">
        <v>141</v>
      </c>
      <c r="D47" s="8">
        <v>15947432207</v>
      </c>
      <c r="E47" s="5" t="str">
        <f t="shared" si="0"/>
        <v>159****2207</v>
      </c>
      <c r="F47" s="7" t="s">
        <v>142</v>
      </c>
      <c r="G47" s="4" t="str">
        <f t="shared" si="1"/>
        <v>蒙05FE***</v>
      </c>
      <c r="H47" s="6" t="s">
        <v>24</v>
      </c>
      <c r="I47" s="6" t="s">
        <v>143</v>
      </c>
      <c r="J47" s="4" t="str">
        <f t="shared" si="2"/>
        <v>10604***</v>
      </c>
      <c r="K47" s="6">
        <v>45</v>
      </c>
    </row>
    <row r="48" ht="29" customHeight="1" spans="1:11">
      <c r="A48" s="2">
        <v>46</v>
      </c>
      <c r="B48" s="4" t="s">
        <v>9</v>
      </c>
      <c r="C48" s="6" t="s">
        <v>144</v>
      </c>
      <c r="D48" s="8">
        <v>13514752559</v>
      </c>
      <c r="E48" s="5" t="str">
        <f t="shared" si="0"/>
        <v>135****2559</v>
      </c>
      <c r="F48" s="7" t="s">
        <v>145</v>
      </c>
      <c r="G48" s="4" t="str">
        <f t="shared" si="1"/>
        <v>蒙05FD***</v>
      </c>
      <c r="H48" s="6" t="s">
        <v>119</v>
      </c>
      <c r="I48" s="6" t="s">
        <v>146</v>
      </c>
      <c r="J48" s="4" t="str">
        <f t="shared" si="2"/>
        <v>10604***</v>
      </c>
      <c r="K48" s="6">
        <v>1172</v>
      </c>
    </row>
    <row r="49" ht="29" customHeight="1" spans="1:11">
      <c r="A49" s="2">
        <v>47</v>
      </c>
      <c r="B49" s="4" t="s">
        <v>9</v>
      </c>
      <c r="C49" s="6" t="s">
        <v>147</v>
      </c>
      <c r="D49" s="8">
        <v>13847537612</v>
      </c>
      <c r="E49" s="5" t="str">
        <f t="shared" si="0"/>
        <v>138****7612</v>
      </c>
      <c r="F49" s="9" t="s">
        <v>148</v>
      </c>
      <c r="G49" s="4" t="str">
        <f t="shared" si="1"/>
        <v>蒙05fj***</v>
      </c>
      <c r="H49" s="6" t="s">
        <v>24</v>
      </c>
      <c r="I49" s="6" t="s">
        <v>149</v>
      </c>
      <c r="J49" s="4" t="str">
        <f t="shared" si="2"/>
        <v>1020d***</v>
      </c>
      <c r="K49" s="6">
        <v>45</v>
      </c>
    </row>
    <row r="50" ht="29" customHeight="1" spans="1:11">
      <c r="A50" s="10" t="s">
        <v>150</v>
      </c>
      <c r="B50" s="11"/>
      <c r="C50" s="11"/>
      <c r="D50" s="11"/>
      <c r="E50" s="11"/>
      <c r="F50" s="11"/>
      <c r="G50" s="11"/>
      <c r="H50" s="11"/>
      <c r="I50" s="11"/>
      <c r="J50" s="18"/>
      <c r="K50" s="19"/>
    </row>
    <row r="51" ht="35" customHeight="1" spans="1:11">
      <c r="A51" s="12" t="s">
        <v>151</v>
      </c>
      <c r="B51" s="13"/>
      <c r="C51" s="13"/>
      <c r="D51" s="13"/>
      <c r="E51" s="13"/>
      <c r="F51" s="13"/>
      <c r="G51" s="13"/>
      <c r="H51" s="13"/>
      <c r="I51" s="13"/>
      <c r="J51" s="20"/>
      <c r="K51" s="21"/>
    </row>
  </sheetData>
  <mergeCells count="5">
    <mergeCell ref="A1:K1"/>
    <mergeCell ref="A50:K50"/>
    <mergeCell ref="A51:K51"/>
    <mergeCell ref="K20:K22"/>
    <mergeCell ref="K32:K33"/>
  </mergeCells>
  <pageMargins left="0.432638888888889" right="0.314583333333333" top="1" bottom="1" header="0.5" footer="0.5"/>
  <pageSetup paperSize="9" orientation="portrait"/>
  <headerFooter/>
  <ignoredErrors>
    <ignoredError sqref="I48:I49 I31 I23 I4:I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张新悦</cp:lastModifiedBy>
  <dcterms:created xsi:type="dcterms:W3CDTF">2022-05-24T02:11:00Z</dcterms:created>
  <dcterms:modified xsi:type="dcterms:W3CDTF">2022-08-29T02:28:31Z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E3777CB1C3854CFEB32A5F55AAAF9093</vt:lpwstr>
  </property>
  <property fmtid="{D5CDD505-2E9C-101B-9397-08002B2CF9AE}" pid="3" name="KSOProductBuildVer">
    <vt:lpwstr>2052-11.1.0.12313</vt:lpwstr>
  </property>
</Properties>
</file>