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<sst xmlns="http://schemas.openxmlformats.org/spreadsheetml/2006/main">
  <si>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粮改饲项目补助清册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</si>
  <si>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</si>
  <si>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</si>
  <si>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</si>
  <si>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</si>
  <si>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</si>
  <si>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</si>
  <si>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</si>
  <si>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</si>
  <si>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</si>
  <si>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</si>
  <si>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</si>
  <si>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</si>
  <si>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</si>
  <si>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</si>
  <si>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</si>
  <si>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</si>
  <si>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</si>
  <si>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</si>
  <si>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</si>
  <si>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</si>
  <si>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</si>
  <si>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1505251607010102001</t>
  </si>
  <si>
    <t>徐永青</t>
  </si>
  <si>
    <t>户主</t>
  </si>
  <si>
    <t>5fe217cb77a44114bd2d9547279c6ca9</t>
  </si>
  <si>
    <t>39d9bc6887c311e3b3ed7dc17ef436e1_1</t>
  </si>
  <si>
    <t>957D29EF-F182-491B-8B95-47F4D99371B9</t>
  </si>
  <si>
    <t>152326197303095876</t>
  </si>
  <si>
    <t>1505251607030040001</t>
  </si>
  <si>
    <t>马学山</t>
  </si>
  <si>
    <t>f9d8dfd094654246a78e75f50f9a44f8</t>
  </si>
  <si>
    <t>98c36d2d987011e3b1438b3ed98bd31c_2</t>
  </si>
  <si>
    <t>D636D445-7638-42F3-B6A9-B8FC5A0F5515</t>
  </si>
  <si>
    <t>152326197202085871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</si>
</sst>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5" max="1" min="1"/>
    <col customWidth="1" width="17.5" max="2" min="2"/>
    <col customWidth="1" width="12.5" max="3" min="3"/>
    <col customWidth="1" width="13.75" max="4" min="4"/>
    <col customWidth="1" width="12.125" max="5" min="5"/>
    <col customWidth="1" width="17.5" max="6" min="6"/>
    <col customWidth="1" width="16.125" max="7" min="7"/>
    <col customWidth="1" width="11.25" max="8" min="8"/>
    <col customWidth="1" width="12.5" max="9" min="9"/>
    <col customWidth="1" width="11.625" max="10" min="10"/>
    <col customWidth="1" width="20" max="11" min="11"/>
    <col customWidth="1" width="14.875" max="12" min="12"/>
    <col customWidth="1" width="11.37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Height="1" ht="18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10"/>
      <c r="T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  <c r="M5" s="16"/>
      <c r="N5" s="18"/>
      <c r="O5" s="19"/>
      <c r="P5" s="19"/>
      <c r="Q5" s="19"/>
      <c r="R5" s="19"/>
      <c r="S5" s="19"/>
      <c r="T5" s="20"/>
    </row>
    <row r="6" customHeight="1" ht="18">
      <c r="A6" s="15">
        <v>56</v>
      </c>
      <c r="B6" s="16" t="s">
        <v>22</v>
      </c>
      <c r="C6" s="16" t="s">
        <v>23</v>
      </c>
      <c r="D6" s="16" t="s">
        <v>23</v>
      </c>
      <c r="E6" s="16" t="s">
        <v>24</v>
      </c>
      <c r="F6" s="16"/>
      <c r="G6" s="16"/>
      <c r="H6" s="17"/>
      <c r="I6" s="17">
        <v>27.5</v>
      </c>
      <c r="J6" s="17">
        <v>27.2</v>
      </c>
      <c r="K6" s="17">
        <v>50</v>
      </c>
      <c r="L6" s="17">
        <f>round((round(J6,2)*round(K6,2)),2)</f>
        <v>1360</v>
      </c>
      <c r="M6" s="16"/>
      <c r="N6" s="18">
        <v>1360</v>
      </c>
      <c r="O6" s="19" t="s">
        <v>25</v>
      </c>
      <c r="P6" s="19" t="s">
        <v>26</v>
      </c>
      <c r="Q6" s="19" t="s">
        <v>27</v>
      </c>
      <c r="R6" s="19" t="s">
        <v>28</v>
      </c>
      <c r="S6" s="19" t="s">
        <v>28</v>
      </c>
      <c r="T6" s="20"/>
    </row>
    <row r="7" customHeight="1" ht="18">
      <c r="A7" s="15">
        <v>42</v>
      </c>
      <c r="B7" s="16" t="s">
        <v>29</v>
      </c>
      <c r="C7" s="16" t="s">
        <v>30</v>
      </c>
      <c r="D7" s="16" t="s">
        <v>30</v>
      </c>
      <c r="E7" s="16" t="s">
        <v>24</v>
      </c>
      <c r="F7" s="16"/>
      <c r="G7" s="16"/>
      <c r="H7" s="17"/>
      <c r="I7" s="17">
        <v>30</v>
      </c>
      <c r="J7" s="17">
        <v>29.67</v>
      </c>
      <c r="K7" s="17">
        <v>50</v>
      </c>
      <c r="L7" s="17">
        <f>round((round(J7,2)*round(K7,2)),2)</f>
        <v>1483.5</v>
      </c>
      <c r="M7" s="16"/>
      <c r="N7" s="18">
        <v>1483.5</v>
      </c>
      <c r="O7" s="19" t="s">
        <v>31</v>
      </c>
      <c r="P7" s="19" t="s">
        <v>32</v>
      </c>
      <c r="Q7" s="19" t="s">
        <v>33</v>
      </c>
      <c r="R7" s="19" t="s">
        <v>34</v>
      </c>
      <c r="S7" s="19" t="s">
        <v>34</v>
      </c>
      <c r="T7" s="20"/>
    </row>
    <row r="8" customHeight="1" ht="11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  <c r="R8" s="22"/>
      <c r="S8" s="22"/>
      <c r="T8" s="4"/>
    </row>
  </sheetData>
  <mergeCells count="2">
    <mergeCell ref="A1:M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