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<sst xmlns="http://schemas.openxmlformats.org/spreadsheetml/2006/main" count="43" uniqueCount="42">
  <si>
    <t>2022年奈曼旗白音他拉苏木农作物种植面积统计表</t>
  </si>
  <si>
    <t xml:space="preserve">                  单位：亩</t>
  </si>
  <si>
    <t>嘎查村名</t>
  </si>
  <si>
    <t>作物种类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</si>
  <si>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</si>
  <si>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</si>
  <si>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</si>
  <si>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</si>
  <si>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</si>
  <si>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</si>
  <si>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</si>
  <si>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</si>
  <si>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</si>
  <si>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</si>
  <si>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</si>
  <si>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</si>
  <si>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</si>
  <si>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</si>
  <si>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</si>
  <si>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甜菜</t>
  </si>
  <si>
    <t>红干椒</t>
  </si>
  <si>
    <t>露地蔬菜(含庭院蔬菜）</t>
  </si>
  <si>
    <t>设施蔬菜</t>
  </si>
  <si>
    <t>药材</t>
  </si>
  <si>
    <t>西瓜</t>
  </si>
  <si>
    <t>香瓜</t>
  </si>
  <si>
    <t>万寿菊</t>
  </si>
  <si>
    <t>饲草（如：紫花苜蓿、沙打旺等）</t>
  </si>
  <si>
    <t>其他农作物（请备注种类）</t>
  </si>
  <si>
    <t>白音他拉村</t>
  </si>
  <si>
    <t>包头</t>
  </si>
  <si>
    <t>当海嘎查</t>
  </si>
  <si>
    <t>道仑毛都村</t>
  </si>
  <si>
    <t>满都拉呼</t>
  </si>
  <si>
    <t>奈林浩来</t>
  </si>
  <si>
    <t>苏布日嘎</t>
  </si>
  <si>
    <t>乌呼仁塔日牙</t>
  </si>
  <si>
    <t>伊和乌苏嘎查</t>
  </si>
  <si>
    <t>多日奔敖包</t>
  </si>
  <si>
    <t>哲日都村</t>
  </si>
  <si>
    <t>希勃图村</t>
  </si>
  <si>
    <t>高图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</si>
</sst>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42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/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16" fillId="0" borderId="0"/>
    <xf numFmtId="0" fontId="16" fillId="0" borderId="0">
      <protection locked="0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35" fillId="4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3" fillId="41" borderId="4" applyNumberFormat="0" applyAlignment="0" applyProtection="0">
      <alignment vertical="center"/>
    </xf>
    <xf numFmtId="0" fontId="43" fillId="41" borderId="4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5" fillId="0" borderId="1" xfId="70" applyFont="1" applyBorder="1" applyAlignment="1">
      <alignment horizontal="center" vertical="center"/>
    </xf>
    <xf numFmtId="0" fontId="6" fillId="0" borderId="1" xfId="145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3 4 3" xfId="7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40% - 强调文字颜色 1 2 2" xfId="15"/>
    <cellStyle name="百分比" xfId="16" builtinId="5"/>
    <cellStyle name="20% - 强调文字颜色 2 2 2" xfId="17"/>
    <cellStyle name="已访问的超链接" xfId="18" builtinId="9"/>
    <cellStyle name="注释" xfId="19" builtinId="10"/>
    <cellStyle name="常规 6" xfId="20"/>
    <cellStyle name="标题 4" xfId="21" builtinId="19"/>
    <cellStyle name="解释性文本 2 2" xfId="22"/>
    <cellStyle name="60% - 强调文字颜色 2" xfId="23" builtinId="36"/>
    <cellStyle name="警告文本" xfId="24" builtinId="11"/>
    <cellStyle name="标题" xfId="25" builtinId="15"/>
    <cellStyle name="常规 5 2" xfId="26"/>
    <cellStyle name="60% - 强调文字颜色 2 2 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40% - 强调文字颜色 4 2" xfId="37"/>
    <cellStyle name="20% - 强调文字颜色 6" xfId="38" builtinId="50"/>
    <cellStyle name="强调文字颜色 2" xfId="39" builtinId="33"/>
    <cellStyle name="链接单元格" xfId="40" builtinId="24"/>
    <cellStyle name="40% - 强调文字颜色 1 2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常规 3 2" xfId="54"/>
    <cellStyle name="20% - 强调文字颜色 4 2 2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3 2" xfId="66"/>
    <cellStyle name="20% - 强调文字颜色 1 2 2" xfId="67"/>
    <cellStyle name="输出 2 2" xfId="68"/>
    <cellStyle name="20% - 强调文字颜色 2 2" xfId="69"/>
    <cellStyle name="常规 3" xfId="70"/>
    <cellStyle name="20% - 强调文字颜色 4 2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40% - 强调文字颜色 2 2 2" xfId="76"/>
    <cellStyle name="计算 2 2" xfId="77"/>
    <cellStyle name="40% - 强调文字颜色 3 2" xfId="78"/>
    <cellStyle name="40% - 强调文字颜色 3 2 2" xfId="79"/>
    <cellStyle name="检查单元格 2" xfId="80"/>
    <cellStyle name="40% - 强调文字颜色 4 2 2" xfId="81"/>
    <cellStyle name="40% - 强调文字颜色 5 2" xfId="82"/>
    <cellStyle name="40% - 强调文字颜色 5 2 2" xfId="83"/>
    <cellStyle name="适中 2 2" xfId="84"/>
    <cellStyle name="40% - 强调文字颜色 6 2" xfId="85"/>
    <cellStyle name="40% - 强调文字颜色 6 2 2" xfId="86"/>
    <cellStyle name="60% - 强调文字颜色 1 2" xfId="87"/>
    <cellStyle name="60% - 强调文字颜色 1 2 2" xfId="88"/>
    <cellStyle name="常规 5" xfId="89"/>
    <cellStyle name="60% - 强调文字颜色 2 2" xfId="90"/>
    <cellStyle name="60% - 强调文字颜色 3 2" xfId="91"/>
    <cellStyle name="60% - 强调文字颜色 3 2 2" xfId="92"/>
    <cellStyle name="60% - 强调文字颜色 4 2" xfId="93"/>
    <cellStyle name="60% - 强调文字颜色 4 2 2" xfId="94"/>
    <cellStyle name="60% - 强调文字颜色 5 2" xfId="95"/>
    <cellStyle name="60% - 强调文字颜色 5 2 2" xfId="96"/>
    <cellStyle name="60% - 强调文字颜色 6 2" xfId="97"/>
    <cellStyle name="60% - 强调文字颜色 6 2 2" xfId="98"/>
    <cellStyle name="标题 1 2" xfId="99"/>
    <cellStyle name="标题 1 2 2" xfId="100"/>
    <cellStyle name="标题 2 2" xfId="101"/>
    <cellStyle name="标题 2 2 2" xfId="102"/>
    <cellStyle name="标题 3 2" xfId="103"/>
    <cellStyle name="标题 3 2 2" xfId="104"/>
    <cellStyle name="标题 4 2" xfId="105"/>
    <cellStyle name="标题 4 2 2" xfId="106"/>
    <cellStyle name="标题 5" xfId="107"/>
    <cellStyle name="标题 5 2" xfId="108"/>
    <cellStyle name="差 2" xfId="109"/>
    <cellStyle name="差 2 2" xfId="110"/>
    <cellStyle name="常规 13" xfId="111"/>
    <cellStyle name="常规 13 2" xfId="112"/>
    <cellStyle name="常规 2" xfId="113"/>
    <cellStyle name="常规 2 2" xfId="114"/>
    <cellStyle name="常规 2 2 2" xfId="115"/>
    <cellStyle name="常规 2 2 2 2" xfId="116"/>
    <cellStyle name="常规 2 2 3" xfId="117"/>
    <cellStyle name="常规 2 3" xfId="118"/>
    <cellStyle name="常规 2 3 2" xfId="119"/>
    <cellStyle name="常规 2 3 2 2" xfId="120"/>
    <cellStyle name="常规 2 3 3" xfId="121"/>
    <cellStyle name="常规 2 4" xfId="122"/>
    <cellStyle name="常规 2 4 2" xfId="123"/>
    <cellStyle name="强调文字颜色 4 2" xfId="124"/>
    <cellStyle name="常规 2 5" xfId="125"/>
    <cellStyle name="常规 3 2 2" xfId="126"/>
    <cellStyle name="常规 3 2 2 2" xfId="127"/>
    <cellStyle name="常规 3 2 3" xfId="128"/>
    <cellStyle name="常规 3 3" xfId="129"/>
    <cellStyle name="常规 3 3 2" xfId="130"/>
    <cellStyle name="常规 3 4" xfId="131"/>
    <cellStyle name="常规 3 4 2" xfId="132"/>
    <cellStyle name="常规 3 4 2 2" xfId="133"/>
    <cellStyle name="强调文字颜色 5 2" xfId="134"/>
    <cellStyle name="常规 3 5" xfId="135"/>
    <cellStyle name="常规 4" xfId="136"/>
    <cellStyle name="常规 4 2" xfId="137"/>
    <cellStyle name="常规 4 2 2" xfId="138"/>
    <cellStyle name="常规 4 2 2 2" xfId="139"/>
    <cellStyle name="强调文字颜色 6 2" xfId="140"/>
    <cellStyle name="常规 4 2 3" xfId="141"/>
    <cellStyle name="常规 4 3" xfId="142"/>
    <cellStyle name="注释 2" xfId="143"/>
    <cellStyle name="常规 6 2" xfId="144"/>
    <cellStyle name="常规 6 3" xfId="145"/>
    <cellStyle name="常规 7" xfId="146"/>
    <cellStyle name="好 2" xfId="147"/>
    <cellStyle name="好 2 2" xfId="148"/>
    <cellStyle name="汇总 2" xfId="149"/>
    <cellStyle name="汇总 2 2" xfId="150"/>
    <cellStyle name="检查单元格 2 2" xfId="151"/>
    <cellStyle name="解释性文本 2" xfId="152"/>
    <cellStyle name="警告文本 2" xfId="153"/>
    <cellStyle name="警告文本 2 2" xfId="154"/>
    <cellStyle name="链接单元格 2" xfId="155"/>
    <cellStyle name="链接单元格 2 2" xfId="156"/>
    <cellStyle name="强调文字颜色 1 2" xfId="157"/>
    <cellStyle name="强调文字颜色 1 2 2" xfId="158"/>
    <cellStyle name="强调文字颜色 2 2" xfId="159"/>
    <cellStyle name="强调文字颜色 2 2 2" xfId="160"/>
    <cellStyle name="强调文字颜色 3 2" xfId="161"/>
    <cellStyle name="强调文字颜色 3 2 2" xfId="162"/>
    <cellStyle name="强调文字颜色 4 2 2" xfId="163"/>
    <cellStyle name="强调文字颜色 5 2 2" xfId="164"/>
    <cellStyle name="强调文字颜色 6 2 2" xfId="165"/>
    <cellStyle name="输入 2" xfId="166"/>
    <cellStyle name="输入 2 2" xfId="167"/>
    <cellStyle name="注释 2 2" xfId="1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workbookViewId="0">
      <selection activeCell="A1" sqref="A1:Z1"/>
    </sheetView>
  </sheetViews>
  <sheetFormatPr defaultColWidth="9" defaultRowHeight="13.5"/>
  <cols>
    <col min="1" max="1" width="11.375" style="1" customWidth="1"/>
    <col min="2" max="2" width="11" style="1" customWidth="1"/>
    <col min="3" max="3" width="5.875" style="1" customWidth="1"/>
    <col min="4" max="4" width="5.625" style="1" customWidth="1"/>
    <col min="5" max="13" width="7.5" style="1" customWidth="1"/>
    <col min="14" max="18" width="6.75" style="1" customWidth="1"/>
    <col min="19" max="19" width="7.625" style="1" customWidth="1"/>
    <col min="20" max="20" width="5.125" style="1" customWidth="1"/>
    <col min="21" max="23" width="7.625" style="1" customWidth="1"/>
    <col min="24" max="24" width="5.125" style="1" customWidth="1"/>
    <col min="25" max="25" width="8.625" style="1" customWidth="1"/>
    <col min="26" max="26" width="7.875" style="1" customWidth="1"/>
    <col min="27" max="16384" width="9" style="1"/>
  </cols>
  <sheetData>
    <row r="1" ht="3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8.9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95" customHeight="1" spans="1:26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69.95" customHeight="1" spans="1:26">
      <c r="A4" s="6"/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8" t="s">
        <v>26</v>
      </c>
      <c r="Y4" s="8" t="s">
        <v>27</v>
      </c>
      <c r="Z4" s="8" t="s">
        <v>28</v>
      </c>
    </row>
    <row r="5" ht="31.9" customHeight="1" spans="1:26">
      <c r="A5" s="9" t="s">
        <v>29</v>
      </c>
      <c r="B5" s="9">
        <v>22000</v>
      </c>
      <c r="C5" s="9"/>
      <c r="D5" s="9"/>
      <c r="E5" s="10">
        <v>18092.5</v>
      </c>
      <c r="F5" s="9">
        <v>1100</v>
      </c>
      <c r="G5" s="9"/>
      <c r="H5" s="9"/>
      <c r="I5" s="9"/>
      <c r="J5" s="9"/>
      <c r="K5" s="9">
        <v>17.5</v>
      </c>
      <c r="L5" s="9">
        <v>980</v>
      </c>
      <c r="M5" s="9"/>
      <c r="N5" s="9"/>
      <c r="O5" s="9"/>
      <c r="P5" s="9"/>
      <c r="Q5" s="9"/>
      <c r="R5" s="9">
        <v>1350</v>
      </c>
      <c r="S5" s="9"/>
      <c r="T5" s="9"/>
      <c r="U5" s="9"/>
      <c r="V5" s="9">
        <v>380</v>
      </c>
      <c r="W5" s="9"/>
      <c r="X5" s="9"/>
      <c r="Y5" s="9">
        <v>80</v>
      </c>
      <c r="Z5" s="15"/>
    </row>
    <row r="6" ht="31.9" customHeight="1" spans="1:26">
      <c r="A6" s="9" t="s">
        <v>30</v>
      </c>
      <c r="B6" s="9">
        <v>5781</v>
      </c>
      <c r="C6" s="9">
        <v>168</v>
      </c>
      <c r="D6" s="9"/>
      <c r="E6" s="10">
        <v>4103</v>
      </c>
      <c r="F6" s="9">
        <v>1505</v>
      </c>
      <c r="G6" s="9"/>
      <c r="H6" s="9"/>
      <c r="I6" s="9"/>
      <c r="J6" s="9"/>
      <c r="K6" s="9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31.9" customHeight="1" spans="1:26">
      <c r="A7" s="9" t="s">
        <v>31</v>
      </c>
      <c r="B7" s="9">
        <v>8351</v>
      </c>
      <c r="C7" s="9">
        <v>14</v>
      </c>
      <c r="D7" s="9"/>
      <c r="E7" s="10">
        <v>6819</v>
      </c>
      <c r="F7" s="9">
        <v>1310</v>
      </c>
      <c r="G7" s="9"/>
      <c r="H7" s="9"/>
      <c r="I7" s="9"/>
      <c r="J7" s="9"/>
      <c r="K7" s="9">
        <v>181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>
        <v>50</v>
      </c>
      <c r="Z7" s="15"/>
    </row>
    <row r="8" ht="31.9" customHeight="1" spans="1:26">
      <c r="A8" s="9" t="s">
        <v>32</v>
      </c>
      <c r="B8" s="9">
        <v>6200</v>
      </c>
      <c r="C8" s="9">
        <v>150</v>
      </c>
      <c r="D8" s="9"/>
      <c r="E8" s="10">
        <v>5800</v>
      </c>
      <c r="F8" s="9">
        <v>200</v>
      </c>
      <c r="G8" s="9"/>
      <c r="H8" s="9"/>
      <c r="I8" s="9"/>
      <c r="J8" s="9"/>
      <c r="K8" s="9">
        <v>50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31.9" customHeight="1" spans="1:26">
      <c r="A9" s="9" t="s">
        <v>33</v>
      </c>
      <c r="B9" s="9">
        <v>11836</v>
      </c>
      <c r="C9" s="9">
        <v>100</v>
      </c>
      <c r="D9" s="9"/>
      <c r="E9" s="10">
        <v>8175</v>
      </c>
      <c r="F9" s="9">
        <v>3500</v>
      </c>
      <c r="G9" s="9"/>
      <c r="H9" s="9"/>
      <c r="I9" s="9"/>
      <c r="J9" s="9"/>
      <c r="K9" s="9">
        <v>61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31.9" customHeight="1" spans="1:26">
      <c r="A10" s="9" t="s">
        <v>34</v>
      </c>
      <c r="B10" s="9">
        <v>9800</v>
      </c>
      <c r="C10" s="9">
        <v>100</v>
      </c>
      <c r="D10" s="9"/>
      <c r="E10" s="10">
        <v>8850</v>
      </c>
      <c r="F10" s="9">
        <v>400</v>
      </c>
      <c r="G10" s="9"/>
      <c r="H10" s="9"/>
      <c r="I10" s="9"/>
      <c r="J10" s="9"/>
      <c r="K10" s="9"/>
      <c r="L10" s="9">
        <v>50</v>
      </c>
      <c r="M10" s="9"/>
      <c r="N10" s="9">
        <v>30</v>
      </c>
      <c r="O10" s="9"/>
      <c r="P10" s="9"/>
      <c r="Q10" s="9"/>
      <c r="R10" s="9">
        <v>200</v>
      </c>
      <c r="S10" s="9">
        <v>20</v>
      </c>
      <c r="T10" s="9"/>
      <c r="U10" s="9"/>
      <c r="V10" s="9">
        <v>50</v>
      </c>
      <c r="W10" s="9"/>
      <c r="X10" s="9"/>
      <c r="Y10" s="9">
        <v>100</v>
      </c>
      <c r="Z10" s="15"/>
    </row>
    <row r="11" ht="31.9" customHeight="1" spans="1:26">
      <c r="A11" s="9" t="s">
        <v>35</v>
      </c>
      <c r="B11" s="9">
        <v>11500</v>
      </c>
      <c r="C11" s="9"/>
      <c r="D11" s="9"/>
      <c r="E11" s="10">
        <v>10291</v>
      </c>
      <c r="F11" s="9">
        <v>1150</v>
      </c>
      <c r="G11" s="9"/>
      <c r="H11" s="9"/>
      <c r="I11" s="9"/>
      <c r="J11" s="9"/>
      <c r="K11" s="9">
        <v>59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31.9" customHeight="1" spans="1:26">
      <c r="A12" s="9" t="s">
        <v>36</v>
      </c>
      <c r="B12" s="11">
        <v>5586</v>
      </c>
      <c r="C12" s="11">
        <v>15</v>
      </c>
      <c r="D12" s="11"/>
      <c r="E12" s="12">
        <v>4200</v>
      </c>
      <c r="F12" s="11">
        <v>1000</v>
      </c>
      <c r="G12" s="11"/>
      <c r="H12" s="11"/>
      <c r="I12" s="11"/>
      <c r="J12" s="11"/>
      <c r="K12" s="11">
        <v>371</v>
      </c>
      <c r="L12" s="11"/>
      <c r="M12" s="11"/>
      <c r="N12" s="11"/>
      <c r="O12" s="11"/>
      <c r="P12" s="11"/>
      <c r="Q12" s="11"/>
      <c r="R12" s="11"/>
      <c r="S12" s="11">
        <v>30</v>
      </c>
      <c r="T12" s="9"/>
      <c r="U12" s="9"/>
      <c r="V12" s="9"/>
      <c r="W12" s="9"/>
      <c r="X12" s="9"/>
      <c r="Y12" s="9"/>
      <c r="Z12" s="15"/>
    </row>
    <row r="13" ht="31.9" customHeight="1" spans="1:26">
      <c r="A13" s="9" t="s">
        <v>37</v>
      </c>
      <c r="B13" s="9">
        <v>9000</v>
      </c>
      <c r="C13" s="9">
        <v>200</v>
      </c>
      <c r="D13" s="9">
        <v>50</v>
      </c>
      <c r="E13" s="10">
        <v>7400</v>
      </c>
      <c r="F13" s="9">
        <v>260</v>
      </c>
      <c r="G13" s="9"/>
      <c r="H13" s="9">
        <v>44</v>
      </c>
      <c r="I13" s="9"/>
      <c r="J13" s="9"/>
      <c r="K13" s="9">
        <v>106</v>
      </c>
      <c r="L13" s="9"/>
      <c r="M13" s="9"/>
      <c r="N13" s="9"/>
      <c r="O13" s="9"/>
      <c r="P13" s="9"/>
      <c r="Q13" s="9"/>
      <c r="R13" s="9">
        <v>120</v>
      </c>
      <c r="S13" s="9">
        <v>320</v>
      </c>
      <c r="T13" s="9"/>
      <c r="U13" s="9"/>
      <c r="V13" s="9"/>
      <c r="W13" s="9"/>
      <c r="X13" s="9"/>
      <c r="Y13" s="9">
        <v>500</v>
      </c>
      <c r="Z13" s="15"/>
    </row>
    <row r="14" s="1" customFormat="1" ht="31.9" customHeight="1" spans="1:26">
      <c r="A14" s="9" t="s">
        <v>38</v>
      </c>
      <c r="B14" s="13">
        <v>3357.15</v>
      </c>
      <c r="C14" s="9">
        <v>80</v>
      </c>
      <c r="D14" s="9"/>
      <c r="E14" s="10">
        <v>2577.15</v>
      </c>
      <c r="F14" s="9">
        <v>700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20</v>
      </c>
      <c r="Z14" s="15"/>
    </row>
    <row r="15" ht="31.9" customHeight="1" spans="1:26">
      <c r="A15" s="9" t="s">
        <v>39</v>
      </c>
      <c r="B15" s="13">
        <v>12000</v>
      </c>
      <c r="C15" s="9">
        <v>12</v>
      </c>
      <c r="D15" s="9">
        <v>3</v>
      </c>
      <c r="E15" s="10">
        <v>9978</v>
      </c>
      <c r="F15" s="9">
        <v>500</v>
      </c>
      <c r="G15" s="9"/>
      <c r="H15" s="9"/>
      <c r="I15" s="9"/>
      <c r="J15" s="9"/>
      <c r="K15" s="9">
        <v>47</v>
      </c>
      <c r="L15" s="9"/>
      <c r="M15" s="9"/>
      <c r="N15" s="9"/>
      <c r="O15" s="9"/>
      <c r="P15" s="9"/>
      <c r="Q15" s="9"/>
      <c r="R15" s="9">
        <v>1200</v>
      </c>
      <c r="S15" s="9">
        <v>90</v>
      </c>
      <c r="T15" s="9"/>
      <c r="U15" s="9"/>
      <c r="V15" s="9">
        <v>20</v>
      </c>
      <c r="W15" s="9"/>
      <c r="X15" s="9"/>
      <c r="Y15" s="9">
        <v>150</v>
      </c>
      <c r="Z15" s="15"/>
    </row>
    <row r="16" ht="31.9" customHeight="1" spans="1:26">
      <c r="A16" s="9" t="s">
        <v>40</v>
      </c>
      <c r="B16" s="9">
        <v>24614</v>
      </c>
      <c r="C16" s="9">
        <v>3100</v>
      </c>
      <c r="D16" s="9"/>
      <c r="E16" s="10">
        <v>18100</v>
      </c>
      <c r="F16" s="9">
        <v>1200</v>
      </c>
      <c r="G16" s="9"/>
      <c r="H16" s="9"/>
      <c r="I16" s="9"/>
      <c r="J16" s="9"/>
      <c r="K16" s="9">
        <v>74</v>
      </c>
      <c r="L16" s="9"/>
      <c r="M16" s="9"/>
      <c r="N16" s="9"/>
      <c r="O16" s="9"/>
      <c r="P16" s="9"/>
      <c r="Q16" s="9"/>
      <c r="R16" s="9">
        <v>1600</v>
      </c>
      <c r="S16" s="9">
        <v>480</v>
      </c>
      <c r="T16" s="9"/>
      <c r="U16" s="9"/>
      <c r="V16" s="9"/>
      <c r="W16" s="9"/>
      <c r="X16" s="9"/>
      <c r="Y16" s="9">
        <v>60</v>
      </c>
      <c r="Z16" s="15"/>
    </row>
    <row r="17" ht="31.9" customHeight="1" spans="1:26">
      <c r="A17" s="9" t="s">
        <v>41</v>
      </c>
      <c r="B17" s="9">
        <v>8815</v>
      </c>
      <c r="C17" s="9">
        <v>55</v>
      </c>
      <c r="D17" s="9"/>
      <c r="E17" s="10">
        <v>7492</v>
      </c>
      <c r="F17" s="9">
        <v>365</v>
      </c>
      <c r="G17" s="9"/>
      <c r="H17" s="9">
        <v>85</v>
      </c>
      <c r="I17" s="9"/>
      <c r="J17" s="9"/>
      <c r="K17" s="9">
        <v>258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v>560</v>
      </c>
      <c r="Z17" s="15"/>
    </row>
    <row r="18" s="2" customFormat="1" ht="31.9" customHeight="1" spans="1:26">
      <c r="A18" s="5" t="s">
        <v>4</v>
      </c>
      <c r="B18" s="14">
        <f>SUM(B5:B17)</f>
        <v>138840.15</v>
      </c>
      <c r="C18" s="14">
        <f t="shared" ref="C18:Z18" si="0">SUM(C5:C17)</f>
        <v>3994</v>
      </c>
      <c r="D18" s="14">
        <f t="shared" si="0"/>
        <v>53</v>
      </c>
      <c r="E18" s="14">
        <f t="shared" si="0"/>
        <v>111877.65</v>
      </c>
      <c r="F18" s="14">
        <f t="shared" si="0"/>
        <v>13190</v>
      </c>
      <c r="G18" s="14">
        <f t="shared" si="0"/>
        <v>0</v>
      </c>
      <c r="H18" s="14">
        <f t="shared" si="0"/>
        <v>129</v>
      </c>
      <c r="I18" s="14">
        <f t="shared" si="0"/>
        <v>0</v>
      </c>
      <c r="J18" s="14">
        <f t="shared" si="0"/>
        <v>0</v>
      </c>
      <c r="K18" s="14">
        <f t="shared" si="0"/>
        <v>1229.5</v>
      </c>
      <c r="L18" s="14">
        <f t="shared" si="0"/>
        <v>1030</v>
      </c>
      <c r="M18" s="14">
        <f t="shared" si="0"/>
        <v>0</v>
      </c>
      <c r="N18" s="14">
        <f t="shared" si="0"/>
        <v>30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4470</v>
      </c>
      <c r="S18" s="14">
        <f t="shared" si="0"/>
        <v>940</v>
      </c>
      <c r="T18" s="14">
        <f t="shared" si="0"/>
        <v>0</v>
      </c>
      <c r="U18" s="14">
        <f t="shared" si="0"/>
        <v>0</v>
      </c>
      <c r="V18" s="14">
        <f t="shared" si="0"/>
        <v>450</v>
      </c>
      <c r="W18" s="14">
        <f t="shared" si="0"/>
        <v>0</v>
      </c>
      <c r="X18" s="14">
        <f t="shared" si="0"/>
        <v>0</v>
      </c>
      <c r="Y18" s="14">
        <f t="shared" si="0"/>
        <v>1520</v>
      </c>
      <c r="Z18" s="14">
        <f t="shared" si="0"/>
        <v>0</v>
      </c>
    </row>
  </sheetData>
  <mergeCells count="4">
    <mergeCell ref="A1:Z1"/>
    <mergeCell ref="A2:Z2"/>
    <mergeCell ref="B3:Z3"/>
    <mergeCell ref="A3:A4"/>
  </mergeCells>
  <pageMargins left="0.354166666666667" right="0.235416666666667" top="0.275" bottom="0.75" header="0.15625" footer="0.3"/>
  <pageSetup paperSize="9" scale="74" fitToHeight="0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1</cp:lastModifiedBy>
  <dcterms:created xsi:type="dcterms:W3CDTF">2020-04-17T14:41:00Z</dcterms:created>
  <dcterms:modified xsi:type="dcterms:W3CDTF">2022-07-04T07:27:11Z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>
    <vt:lpwstr>11</vt:lpwstr>
  </property>
  <property fmtid="{D5CDD505-2E9C-101B-9397-08002B2CF9AE}" pid="4" name="ICV">
    <vt:lpwstr>E1175B0C3FCE4345879885AA029ABADC</vt:lpwstr>
  </property>
</Properties>
</file>