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<sst xmlns="http://schemas.openxmlformats.org/spreadsheetml/2006/main">
  <si>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公益林森林生态效益补助清册</t>
  </si>
  <si>
    <t>行政区划：</t>
  </si>
  <si>
    <t xml:space="preserve">  土城子乡.高和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</si>
  <si>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</si>
  <si>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</si>
  <si>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</si>
  <si>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</si>
  <si>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</si>
  <si>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</si>
  <si>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</si>
  <si>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</si>
  <si>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</si>
  <si>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</si>
  <si>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</si>
  <si>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地方公益补助标准合计</t>
  </si>
  <si>
    <t>地方公益面积合计</t>
  </si>
  <si>
    <t>地方公益地方财政补助</t>
  </si>
  <si>
    <t>补助标准合计</t>
  </si>
  <si>
    <t>国家重点合计</t>
  </si>
  <si>
    <t>国家重点中央财政补助</t>
  </si>
  <si>
    <t>森林生态地方财政补助</t>
  </si>
  <si>
    <t>森林生态中央财政补助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</si>
  <si>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</si>
  <si>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</si>
  <si>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</si>
  <si>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</si>
  <si>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</si>
  <si>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</si>
  <si>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</si>
  <si>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</si>
  <si>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</si>
  <si>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</si>
  <si>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</si>
  <si>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</si>
  <si>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补助面积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</si>
  <si>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</si>
  <si>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</si>
  <si>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</si>
  <si>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</si>
  <si>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</si>
  <si>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</si>
  <si>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1505251608030026</t>
  </si>
  <si>
    <t>刘桂英</t>
  </si>
  <si>
    <t>02617426a1b6445e82b83ac3c3c50555</t>
  </si>
  <si>
    <t>4cc936e487f111e39a81bb04c375523f_0</t>
  </si>
  <si>
    <t>21ADF201-25D0-4F19-85A4-B1EAFBA5FAF6</t>
  </si>
  <si>
    <t>15232619540311588X</t>
  </si>
  <si>
    <t>1505251608030034</t>
  </si>
  <si>
    <t>张春</t>
  </si>
  <si>
    <t>8e0e36b6f269416bae1a48be5ca76cc5</t>
  </si>
  <si>
    <t>54b5429d87f111e39a81bb04c375523f_0</t>
  </si>
  <si>
    <t>8CCC4358-05AD-48F2-BE26-8214152D0D32</t>
  </si>
  <si>
    <t>15232619420922587X</t>
  </si>
  <si>
    <t>1505251608030002</t>
  </si>
  <si>
    <t>孙丽</t>
  </si>
  <si>
    <t>ae068baa4bd342a3b4b03980629948eb</t>
  </si>
  <si>
    <t>34e863fb87f111e39a81bb04c375523f_0</t>
  </si>
  <si>
    <t>11B2098A-2EE0-4374-8E40-D176C3F4D7F3</t>
  </si>
  <si>
    <t>152326198305105876</t>
  </si>
  <si>
    <t>1505251608030011</t>
  </si>
  <si>
    <t>李士元</t>
  </si>
  <si>
    <t>ae22da034c344b86a77bbc06505e7158</t>
  </si>
  <si>
    <t>3de62dd487f111e39a81bb04c375523f_0</t>
  </si>
  <si>
    <t>B383EE50-3E04-4E9A-A348-E63D2494CD06</t>
  </si>
  <si>
    <t>152326197401305873</t>
  </si>
  <si>
    <t>1505251608030012</t>
  </si>
  <si>
    <t>李士峰</t>
  </si>
  <si>
    <t>645fe0f883824776b09b28bc6f571832</t>
  </si>
  <si>
    <t>3ee9bb2587f111e39a81bb04c375523f_0</t>
  </si>
  <si>
    <t>7192F4DC-83AB-49EC-8AC4-B312BAF12040</t>
  </si>
  <si>
    <t>152326197104295875</t>
  </si>
  <si>
    <t>1505251608030013</t>
  </si>
  <si>
    <t>朱振存</t>
  </si>
  <si>
    <t>7b6a2b843c7e480cba24c21d50490ffd</t>
  </si>
  <si>
    <t>3fe13a8787f111e39a81bb04c375523f_0</t>
  </si>
  <si>
    <t>E1AE215E-78BD-4E52-9E0D-73C84E28B0E7</t>
  </si>
  <si>
    <t>152326195909165876</t>
  </si>
  <si>
    <t>1505251608030015</t>
  </si>
  <si>
    <t>丛淑龙</t>
  </si>
  <si>
    <t>96d75105be7047ddb5fd5fddf859b65b</t>
  </si>
  <si>
    <t>41d9d63987f111e39a81bb04c375523f_0</t>
  </si>
  <si>
    <t>0DAFB399-05BF-4684-8695-F4C3761CDBED</t>
  </si>
  <si>
    <t>152326198410115873</t>
  </si>
  <si>
    <t>1505251608030020</t>
  </si>
  <si>
    <t>孙树江</t>
  </si>
  <si>
    <t>0896206eb7504323b4dbc0ab4176b6d3</t>
  </si>
  <si>
    <t>46d5c6de87f111e39a81bb04c375523f_0</t>
  </si>
  <si>
    <t>91C588C5-A3C6-40F6-B37C-375BE833383F</t>
  </si>
  <si>
    <t>152326197503145874</t>
  </si>
  <si>
    <t>1505251608030023</t>
  </si>
  <si>
    <t>刘俊英</t>
  </si>
  <si>
    <t>2a85d27b1cbe45a7a5e0126342d78830</t>
  </si>
  <si>
    <t>49d8f4c187f111e39a81bb04c375523f_0</t>
  </si>
  <si>
    <t>3C819C71-2D19-4281-B3BB-A6BF65AA1DA6</t>
  </si>
  <si>
    <t>152326193411205886</t>
  </si>
  <si>
    <t>1505251608030024</t>
  </si>
  <si>
    <t>孙术才</t>
  </si>
  <si>
    <t>436fecea0e3245f6a812cc022bf0afbd</t>
  </si>
  <si>
    <t>4ad09b3287f111e39a81bb04c375523f_0</t>
  </si>
  <si>
    <t>3551C322-C91C-4848-A121-DADF8BE5ACE8</t>
  </si>
  <si>
    <t>152326196211025876</t>
  </si>
  <si>
    <t>1505251608030025</t>
  </si>
  <si>
    <t>朱振贵</t>
  </si>
  <si>
    <t>681b2fada9dd4a299741cf42ed4abeb8</t>
  </si>
  <si>
    <t>4bca8b9387f111e39a81bb04c375523f_0</t>
  </si>
  <si>
    <t>0ABD203B-E612-4547-BF88-62BEFFE88951</t>
  </si>
  <si>
    <t>152326196907045875</t>
  </si>
  <si>
    <t>1505251608030029</t>
  </si>
  <si>
    <t>孙存</t>
  </si>
  <si>
    <t>2b2cdd7812fb43fcbbd6ecd723a7839f</t>
  </si>
  <si>
    <t>4fc55fe787f111e39a81bb04c375523f_0</t>
  </si>
  <si>
    <t>425D78C9-828B-4150-8F9D-5FE40D395903</t>
  </si>
  <si>
    <t>152326195412135874</t>
  </si>
  <si>
    <t>1505251608030031</t>
  </si>
  <si>
    <t>孙术贵</t>
  </si>
  <si>
    <t>6f770d1d917e4ee6a07ab30b0b6edac5</t>
  </si>
  <si>
    <t>51bdfb9a87f111e39a81bb04c375523f_0</t>
  </si>
  <si>
    <t>30AFEE59-8EDA-461C-A49A-2309F94F3EEE</t>
  </si>
  <si>
    <t>152326197905095873</t>
  </si>
  <si>
    <t>1505251608030033</t>
  </si>
  <si>
    <t>孙义</t>
  </si>
  <si>
    <t>d93b202dee774f72a1bcf013b4526dd7</t>
  </si>
  <si>
    <t>53b9084c87f111e39a81bb04c375523f_0</t>
  </si>
  <si>
    <t>F55756BE-431F-4E64-9E70-68722A25E1BC</t>
  </si>
  <si>
    <t>152326194811295870</t>
  </si>
  <si>
    <t>1505251608030036</t>
  </si>
  <si>
    <t>高凤江</t>
  </si>
  <si>
    <t>298eedb5190d40339b27712d027f1772</t>
  </si>
  <si>
    <t>56b04f4f87f111e39a81bb04c375523f_0</t>
  </si>
  <si>
    <t>B5515BAA-BA16-4DCF-A6F1-8933472784E3</t>
  </si>
  <si>
    <t>152326195904145876</t>
  </si>
  <si>
    <t>1505251608030043</t>
  </si>
  <si>
    <t>李士臣</t>
  </si>
  <si>
    <t>02261204705b474d8d012b7d7a505e27</t>
  </si>
  <si>
    <t>5dcb014887f111e39a81bb04c375523f_0</t>
  </si>
  <si>
    <t>2B7655B3-283D-4290-ADA2-7A199B545753</t>
  </si>
  <si>
    <t>152326196810055874</t>
  </si>
  <si>
    <t>1505251608030045</t>
  </si>
  <si>
    <t>李士文</t>
  </si>
  <si>
    <t>9989cbbf1ab2461a9a7b78de2d8ce1ab</t>
  </si>
  <si>
    <t>5fc5e6ea87f111e39a81bb04c375523f_0</t>
  </si>
  <si>
    <t>A4885B71-FE82-4588-A05E-5C6FFDDA6BE7</t>
  </si>
  <si>
    <t>152326195709065870</t>
  </si>
  <si>
    <t>1505251608030047</t>
  </si>
  <si>
    <t>张永东</t>
  </si>
  <si>
    <t>0574bcbf442843858ff36e1c8da564b6</t>
  </si>
  <si>
    <t>61c0f39c87f111e39a81bb04c375523f_0</t>
  </si>
  <si>
    <t>5B304542-5EBD-4969-8A79-4081A2472CB3</t>
  </si>
  <si>
    <t>152326196704155871</t>
  </si>
  <si>
    <t>1505251608030048</t>
  </si>
  <si>
    <t>丛淑广</t>
  </si>
  <si>
    <t>d78cc326862249bba053d1745b285156</t>
  </si>
  <si>
    <t>62bae3fd87f111e39a81bb04c375523f_0</t>
  </si>
  <si>
    <t>354D3BE0-DCE1-4462-A0EC-D4B92E807379</t>
  </si>
  <si>
    <t>152326198012045873</t>
  </si>
  <si>
    <t>1505251608030049</t>
  </si>
  <si>
    <t>张永奎</t>
  </si>
  <si>
    <t>9dc61171c02c4fd2b5696f8bb06cff3c</t>
  </si>
  <si>
    <t>63b4d45e87f111e39a81bb04c375523f_0</t>
  </si>
  <si>
    <t>7F7F019A-9D31-459B-9101-A2CC449AFDC9</t>
  </si>
  <si>
    <t>152326196610125874</t>
  </si>
  <si>
    <t>1505251608030050</t>
  </si>
  <si>
    <t>孙树磊</t>
  </si>
  <si>
    <t>624e3958bec74dbe912b562ef02a9cc4</t>
  </si>
  <si>
    <t>64ac7acf87f111e39a81bb04c375523f_0</t>
  </si>
  <si>
    <t>DF0A9AFE-CB16-40D1-8C0E-66FBC85AC399</t>
  </si>
  <si>
    <t>152326197811205875</t>
  </si>
  <si>
    <t>1505251608030051</t>
  </si>
  <si>
    <t>孙树海</t>
  </si>
  <si>
    <t>d91d9391962e4d83b8a9441cb3aab497</t>
  </si>
  <si>
    <t>65ad701087f111e39a81bb04c375523f_0</t>
  </si>
  <si>
    <t>F529E347-89D9-45B7-B5F1-DC1129D3CEF7</t>
  </si>
  <si>
    <t>152326197202085898</t>
  </si>
  <si>
    <t>1505251608030001</t>
  </si>
  <si>
    <t>李士华</t>
  </si>
  <si>
    <t>0c0e8775792a43b8939056cf9ea949fe</t>
  </si>
  <si>
    <t>33e01bba87f111e39a81bb04c375523f_0</t>
  </si>
  <si>
    <t>E80D5D80-1B51-4121-957F-B0CA78A1FA1D</t>
  </si>
  <si>
    <t>152326195801305873</t>
  </si>
  <si>
    <t>1505251608030003</t>
  </si>
  <si>
    <t>张永臣</t>
  </si>
  <si>
    <t>af1e604c55b142a0bbe4e870ed55ff81</t>
  </si>
  <si>
    <t>35e49e4c87f111e39a81bb04c375523f_0</t>
  </si>
  <si>
    <t>818AC501-C648-40AF-9FAF-8B9B4F63FFB5</t>
  </si>
  <si>
    <t>152326196204045879</t>
  </si>
  <si>
    <t>1505251608030004</t>
  </si>
  <si>
    <t>王占林</t>
  </si>
  <si>
    <t>67a6c704dce1428493af00fc1101529b</t>
  </si>
  <si>
    <t>36e82b9d87f111e39a81bb04c375523f_0</t>
  </si>
  <si>
    <t>232BDA95-6843-47BD-95B4-5293C836E369</t>
  </si>
  <si>
    <t>152326197203025870</t>
  </si>
  <si>
    <t>1505251608030007</t>
  </si>
  <si>
    <t>宿凤会</t>
  </si>
  <si>
    <t>2426a62017d348bf8b78954de9336ba8</t>
  </si>
  <si>
    <t>39f03b8087f111e39a81bb04c375523f_0</t>
  </si>
  <si>
    <t>6D6AD389-E53A-4B86-8D5D-EC8EACCFBAF1</t>
  </si>
  <si>
    <t>152326195707185879</t>
  </si>
  <si>
    <t>1505251608030009</t>
  </si>
  <si>
    <t>郝秀廷</t>
  </si>
  <si>
    <t>7caea567d1bf4da7b9c00bf02548870c</t>
  </si>
  <si>
    <t>3beb212287f111e39a81bb04c375523f_0</t>
  </si>
  <si>
    <t>0489BD6A-A985-4011-9C91-2EB3A721D28B</t>
  </si>
  <si>
    <t>152326195712245872</t>
  </si>
  <si>
    <t>1505251608030010</t>
  </si>
  <si>
    <t>丛淑新</t>
  </si>
  <si>
    <t>c0b3443f0cc64477bab5113378c3a4e3</t>
  </si>
  <si>
    <t>3ce9f38387f111e39a81bb04c375523f_0</t>
  </si>
  <si>
    <t>0D156C92-F37D-45E0-8C76-94EF81B0B93D</t>
  </si>
  <si>
    <t>152326197505155902</t>
  </si>
  <si>
    <t>1505251608030016</t>
  </si>
  <si>
    <t>朱振军</t>
  </si>
  <si>
    <t>de0701914bdf4d7eae88d11ce678739b</t>
  </si>
  <si>
    <t>42dd638a87f111e39a81bb04c375523f_0</t>
  </si>
  <si>
    <t>84C91DE1-DD26-4FF0-AEB1-E06FC7964E4A</t>
  </si>
  <si>
    <t>152326196308225874</t>
  </si>
  <si>
    <t>1505251608030017</t>
  </si>
  <si>
    <t>李士富</t>
  </si>
  <si>
    <t>69ee170a5c1d49c69a6826272947739b</t>
  </si>
  <si>
    <t>43d753eb87f111e39a81bb04c375523f_0</t>
  </si>
  <si>
    <t>323B3310-E96E-48BC-B398-7FD8FB0B571C</t>
  </si>
  <si>
    <t>152326196603165878</t>
  </si>
  <si>
    <t>1505251608030021</t>
  </si>
  <si>
    <t>李士学</t>
  </si>
  <si>
    <t>4a19a1342f45400e927c5f274ce37239</t>
  </si>
  <si>
    <t>47d4722f87f111e39a81bb04c375523f_0</t>
  </si>
  <si>
    <t>B695EDA3-FB47-4A8F-BD04-BE10C1EA745C</t>
  </si>
  <si>
    <t>15232619631113587X</t>
  </si>
  <si>
    <t>1505251608030032</t>
  </si>
  <si>
    <t>王占民</t>
  </si>
  <si>
    <t>cb84716c905442b8b014ff3c4ede729e</t>
  </si>
  <si>
    <t>52b57afb87f111e39a81bb04c375523f_0</t>
  </si>
  <si>
    <t>736B15D7-E54D-4DAF-9835-F9820CFA3653</t>
  </si>
  <si>
    <t>152326196310185875</t>
  </si>
  <si>
    <t>1505251608030042</t>
  </si>
  <si>
    <t>孙树东</t>
  </si>
  <si>
    <t>c6f4088d5e7841c591746f45aa030352</t>
  </si>
  <si>
    <t>5cd35ad787f111e39a81bb04c375523f_0</t>
  </si>
  <si>
    <t>3EE25CCF-69CA-46D8-ABF4-00C41903EDB0</t>
  </si>
  <si>
    <t>152326197905195874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</si>
</sst>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center" vertical="center" wrapText="1"/>
    </xf>
    <xf borderId="14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center" vertical="center" wrapText="1"/>
    </xf>
    <xf borderId="15" applyBorder="1" fillId="0" fontId="4" applyFont="1" numFmtId="0" xfId="0" applyAlignment="1">
      <alignment horizontal="left" vertical="center" wrapText="1"/>
    </xf>
    <xf borderId="16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8" state="frozen" ySplit="7" xSplit="4" activePane="bottomRight"/>
    </sheetView>
  </sheetViews>
  <sheetFormatPr defaultRowHeight="13.5"/>
  <cols>
    <col customWidth="1" width="8.375" max="1" min="1"/>
    <col customWidth="1" width="16.375" max="2" min="2"/>
    <col customWidth="1" width="13.125" max="3" min="3"/>
    <col customWidth="1" width="13" max="4" min="4"/>
    <col customWidth="1" width="9.5" max="5" min="5"/>
    <col customWidth="1" width="10.875" max="6" min="6"/>
    <col customWidth="1" width="9.75" max="7" min="7"/>
    <col customWidth="1" width="11.625" max="8" min="8"/>
    <col customWidth="1" width="10.25" max="9" min="9"/>
    <col customWidth="1" width="10.875" max="10" min="10"/>
    <col customWidth="1" width="10.625" max="11" min="11"/>
    <col customWidth="1" width="10.75" max="12" min="12"/>
    <col customWidth="1" width="9.5" max="13" min="13"/>
    <col customWidth="1" width="9.25" max="14" min="14"/>
    <col customWidth="1" width="10.875" max="15" min="15"/>
    <col customWidth="1" width="9.875" max="16" min="16"/>
    <col customWidth="1" width="10.125" max="17" min="17"/>
    <col customWidth="1" width="12.5" max="18" min="18"/>
    <col customWidth="1" width="9.25" max="19" min="19"/>
    <col customWidth="1" width="9.875" max="20" min="20"/>
    <col customWidth="1" width="11.25" max="21" min="21"/>
    <col customWidth="1" width="9.25" max="22" min="22"/>
    <col customWidth="1" width="9.25" max="23" min="23"/>
    <col customWidth="1" width="10.875" max="24" min="24"/>
    <col customWidth="1" width="9.375" max="25" min="25"/>
    <col customWidth="1" width="9.5" max="26" min="26"/>
    <col customWidth="1" width="12.5" max="27" min="27"/>
    <col customWidth="1" width="9.25" max="28" min="28"/>
    <col customWidth="1" width="10.25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0" max="43" min="43"/>
    <col customWidth="1" width="0" max="44" min="44"/>
    <col customWidth="1" width="1.875" max="45" min="45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customHeight="1" ht="18">
      <c r="A3" s="6" t="s">
        <v>1</v>
      </c>
      <c r="B3" s="7" t="s">
        <v>2</v>
      </c>
      <c r="C3" s="8"/>
      <c r="D3" s="8"/>
      <c r="E3" s="8"/>
      <c r="F3" s="8"/>
      <c r="G3" s="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 t="s">
        <v>12</v>
      </c>
      <c r="M4" s="11" t="s">
        <v>12</v>
      </c>
      <c r="N4" s="11"/>
      <c r="O4" s="11"/>
      <c r="P4" s="11"/>
      <c r="Q4" s="11"/>
      <c r="R4" s="11"/>
      <c r="S4" s="11"/>
      <c r="T4" s="11"/>
      <c r="U4" s="11" t="s">
        <v>13</v>
      </c>
      <c r="V4" s="11"/>
      <c r="W4" s="11"/>
      <c r="X4" s="11"/>
      <c r="Y4" s="11"/>
      <c r="Z4" s="11"/>
      <c r="AA4" s="11"/>
      <c r="AB4" s="11"/>
      <c r="AC4" s="11"/>
      <c r="AD4" s="12" t="s">
        <v>14</v>
      </c>
      <c r="AE4" s="13" t="s">
        <v>15</v>
      </c>
      <c r="AF4" s="13" t="s">
        <v>16</v>
      </c>
      <c r="AG4" s="14" t="s">
        <v>17</v>
      </c>
      <c r="AH4" s="14" t="s">
        <v>18</v>
      </c>
      <c r="AI4" s="14" t="s">
        <v>19</v>
      </c>
      <c r="AJ4" s="14" t="s">
        <v>20</v>
      </c>
      <c r="AK4" s="14" t="s">
        <v>21</v>
      </c>
      <c r="AL4" s="14" t="s">
        <v>22</v>
      </c>
      <c r="AM4" s="14" t="s">
        <v>23</v>
      </c>
      <c r="AN4" s="14" t="s">
        <v>24</v>
      </c>
      <c r="AO4" s="14" t="s">
        <v>25</v>
      </c>
      <c r="AP4" s="14" t="s">
        <v>26</v>
      </c>
      <c r="AQ4" s="14" t="s">
        <v>27</v>
      </c>
      <c r="AR4" s="15" t="s">
        <v>28</v>
      </c>
      <c r="AS4" s="16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29</v>
      </c>
      <c r="J5" s="11" t="s">
        <v>30</v>
      </c>
      <c r="K5" s="11" t="s">
        <v>31</v>
      </c>
      <c r="L5" s="11" t="s">
        <v>30</v>
      </c>
      <c r="M5" s="11" t="s">
        <v>32</v>
      </c>
      <c r="N5" s="11"/>
      <c r="O5" s="11"/>
      <c r="P5" s="11" t="s">
        <v>33</v>
      </c>
      <c r="Q5" s="11"/>
      <c r="R5" s="11"/>
      <c r="S5" s="11"/>
      <c r="T5" s="11" t="s">
        <v>34</v>
      </c>
      <c r="U5" s="11" t="s">
        <v>31</v>
      </c>
      <c r="V5" s="11" t="s">
        <v>35</v>
      </c>
      <c r="W5" s="11"/>
      <c r="X5" s="11"/>
      <c r="Y5" s="11" t="s">
        <v>33</v>
      </c>
      <c r="Z5" s="11"/>
      <c r="AA5" s="11"/>
      <c r="AB5" s="11"/>
      <c r="AC5" s="17" t="s">
        <v>34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  <c r="AS5" s="16"/>
    </row>
    <row r="6" customHeight="1" ht="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29</v>
      </c>
      <c r="N6" s="11" t="s">
        <v>36</v>
      </c>
      <c r="O6" s="11" t="s">
        <v>37</v>
      </c>
      <c r="P6" s="11" t="s">
        <v>29</v>
      </c>
      <c r="Q6" s="11" t="s">
        <v>38</v>
      </c>
      <c r="R6" s="11" t="s">
        <v>39</v>
      </c>
      <c r="S6" s="11" t="s">
        <v>40</v>
      </c>
      <c r="T6" s="11"/>
      <c r="U6" s="11"/>
      <c r="V6" s="11" t="s">
        <v>29</v>
      </c>
      <c r="W6" s="11" t="s">
        <v>36</v>
      </c>
      <c r="X6" s="11" t="s">
        <v>37</v>
      </c>
      <c r="Y6" s="11" t="s">
        <v>29</v>
      </c>
      <c r="Z6" s="11" t="s">
        <v>38</v>
      </c>
      <c r="AA6" s="11" t="s">
        <v>39</v>
      </c>
      <c r="AB6" s="11" t="s">
        <v>40</v>
      </c>
      <c r="AC6" s="17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5"/>
      <c r="AS6" s="16"/>
    </row>
    <row r="7" customHeight="1" ht="0">
      <c r="A7" s="18"/>
      <c r="B7" s="19"/>
      <c r="C7" s="19"/>
      <c r="D7" s="19"/>
      <c r="E7" s="19"/>
      <c r="F7" s="19"/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22"/>
      <c r="AF7" s="22"/>
      <c r="AG7" s="22"/>
      <c r="AH7" s="22"/>
      <c r="AI7" s="22"/>
      <c r="AJ7" s="22"/>
      <c r="AK7" s="22"/>
      <c r="AL7" s="22"/>
      <c r="AM7" s="13"/>
      <c r="AN7" s="13"/>
      <c r="AO7" s="13"/>
      <c r="AP7" s="13"/>
      <c r="AQ7" s="13"/>
      <c r="AR7" s="23"/>
      <c r="AS7" s="24"/>
    </row>
    <row r="8" customHeight="1" ht="15.75">
      <c r="A8" s="18">
        <v>2653</v>
      </c>
      <c r="B8" s="19" t="s">
        <v>41</v>
      </c>
      <c r="C8" s="19" t="s">
        <v>42</v>
      </c>
      <c r="D8" s="19"/>
      <c r="E8" s="19"/>
      <c r="F8" s="19"/>
      <c r="G8" s="19"/>
      <c r="H8" s="19"/>
      <c r="I8" s="20">
        <f>(round(((round(Q8,2)+round(R8,2)+round(S8,2))*(round(T8,2))),2))+(round(((round(Z8,2)+round(AA8,2)+round(AB8,2))*(round(AC8,2))),2))</f>
        <v>75.53</v>
      </c>
      <c r="J8" s="20">
        <f>round(((round(Q8,2)+round(R8,2)+round(S8,2))*(round(T8,2))),2)</f>
        <v>75.53</v>
      </c>
      <c r="K8" s="20">
        <f>round(((round(Z8,2)+round(AA8,2)+round(AB8,2))*(round(AC8,2))),2)</f>
        <v/>
      </c>
      <c r="L8" s="20">
        <f>round(((round(Q8,2)+round(R8,2)+round(S8,2))*(round(T8,2))),2)</f>
        <v>75.53</v>
      </c>
      <c r="M8" s="20">
        <f>round(N8,2)+round(O8,2)</f>
        <v/>
      </c>
      <c r="N8" s="20"/>
      <c r="O8" s="20"/>
      <c r="P8" s="20">
        <f>round(Q8,2)+round(R8,2)+round(S8,2)</f>
        <v>14.25</v>
      </c>
      <c r="Q8" s="20">
        <v>14.25</v>
      </c>
      <c r="R8" s="20"/>
      <c r="S8" s="20"/>
      <c r="T8" s="20">
        <v>5.3</v>
      </c>
      <c r="U8" s="20">
        <f>round(((round(Z8,2)+round(AA8,2)+round(AB8,2))*(round(AC8,2))),2)</f>
        <v/>
      </c>
      <c r="V8" s="20">
        <f>round(W8,2)+round(X8,2)</f>
        <v/>
      </c>
      <c r="W8" s="20"/>
      <c r="X8" s="20"/>
      <c r="Y8" s="20">
        <f>round(Z8,2)+round(AA8,2)+round(AB8,2)</f>
        <v/>
      </c>
      <c r="Z8" s="20"/>
      <c r="AA8" s="20"/>
      <c r="AB8" s="20"/>
      <c r="AC8" s="20"/>
      <c r="AD8" s="21"/>
      <c r="AE8" s="22"/>
      <c r="AF8" s="22"/>
      <c r="AG8" s="22">
        <v>14.25</v>
      </c>
      <c r="AH8" s="22"/>
      <c r="AI8" s="22">
        <v>75.53</v>
      </c>
      <c r="AJ8" s="22"/>
      <c r="AK8" s="22">
        <v>75.53</v>
      </c>
      <c r="AL8" s="22">
        <v>75.53</v>
      </c>
      <c r="AM8" s="13" t="s">
        <v>43</v>
      </c>
      <c r="AN8" s="13" t="s">
        <v>44</v>
      </c>
      <c r="AO8" s="13" t="s">
        <v>45</v>
      </c>
      <c r="AP8" s="13" t="s">
        <v>46</v>
      </c>
      <c r="AQ8" s="13" t="s">
        <v>42</v>
      </c>
      <c r="AR8" s="23" t="s">
        <v>46</v>
      </c>
      <c r="AS8" s="24"/>
    </row>
    <row r="9" customHeight="1" ht="15.75">
      <c r="A9" s="18">
        <v>2660</v>
      </c>
      <c r="B9" s="19" t="s">
        <v>47</v>
      </c>
      <c r="C9" s="19" t="s">
        <v>48</v>
      </c>
      <c r="D9" s="19"/>
      <c r="E9" s="19"/>
      <c r="F9" s="19"/>
      <c r="G9" s="19"/>
      <c r="H9" s="19"/>
      <c r="I9" s="20">
        <f>(round(((round(Q9,2)+round(R9,2)+round(S9,2))*(round(T9,2))),2))+(round(((round(Z9,2)+round(AA9,2)+round(AB9,2))*(round(AC9,2))),2))</f>
        <v>260.78</v>
      </c>
      <c r="J9" s="20">
        <f>round(((round(Q9,2)+round(R9,2)+round(S9,2))*(round(T9,2))),2)</f>
        <v>260.78</v>
      </c>
      <c r="K9" s="20">
        <f>round(((round(Z9,2)+round(AA9,2)+round(AB9,2))*(round(AC9,2))),2)</f>
        <v/>
      </c>
      <c r="L9" s="20">
        <f>round(((round(Q9,2)+round(R9,2)+round(S9,2))*(round(T9,2))),2)</f>
        <v>260.78</v>
      </c>
      <c r="M9" s="20">
        <f>round(N9,2)+round(O9,2)</f>
        <v/>
      </c>
      <c r="N9" s="20"/>
      <c r="O9" s="20"/>
      <c r="P9" s="20">
        <f>round(Q9,2)+round(R9,2)+round(S9,2)</f>
        <v>14.25</v>
      </c>
      <c r="Q9" s="20">
        <v>14.25</v>
      </c>
      <c r="R9" s="20"/>
      <c r="S9" s="20"/>
      <c r="T9" s="20">
        <v>18.3</v>
      </c>
      <c r="U9" s="20">
        <f>round(((round(Z9,2)+round(AA9,2)+round(AB9,2))*(round(AC9,2))),2)</f>
        <v/>
      </c>
      <c r="V9" s="20">
        <f>round(W9,2)+round(X9,2)</f>
        <v/>
      </c>
      <c r="W9" s="20"/>
      <c r="X9" s="20"/>
      <c r="Y9" s="20">
        <f>round(Z9,2)+round(AA9,2)+round(AB9,2)</f>
        <v/>
      </c>
      <c r="Z9" s="20"/>
      <c r="AA9" s="20"/>
      <c r="AB9" s="20"/>
      <c r="AC9" s="20"/>
      <c r="AD9" s="21"/>
      <c r="AE9" s="22"/>
      <c r="AF9" s="22"/>
      <c r="AG9" s="22">
        <v>14.25</v>
      </c>
      <c r="AH9" s="22"/>
      <c r="AI9" s="22">
        <v>260.78</v>
      </c>
      <c r="AJ9" s="22"/>
      <c r="AK9" s="22">
        <v>260.78</v>
      </c>
      <c r="AL9" s="22">
        <v>260.78</v>
      </c>
      <c r="AM9" s="13" t="s">
        <v>49</v>
      </c>
      <c r="AN9" s="13" t="s">
        <v>50</v>
      </c>
      <c r="AO9" s="13" t="s">
        <v>51</v>
      </c>
      <c r="AP9" s="13" t="s">
        <v>52</v>
      </c>
      <c r="AQ9" s="13" t="s">
        <v>48</v>
      </c>
      <c r="AR9" s="23" t="s">
        <v>52</v>
      </c>
      <c r="AS9" s="24"/>
    </row>
    <row r="10" customHeight="1" ht="15.75">
      <c r="A10" s="18">
        <v>2629</v>
      </c>
      <c r="B10" s="19" t="s">
        <v>53</v>
      </c>
      <c r="C10" s="19" t="s">
        <v>54</v>
      </c>
      <c r="D10" s="19"/>
      <c r="E10" s="19"/>
      <c r="F10" s="19"/>
      <c r="G10" s="19"/>
      <c r="H10" s="19"/>
      <c r="I10" s="20">
        <f>(round(((round(Q10,2)+round(R10,2)+round(S10,2))*(round(T10,2))),2))+(round(((round(Z10,2)+round(AA10,2)+round(AB10,2))*(round(AC10,2))),2))</f>
        <v>411.83</v>
      </c>
      <c r="J10" s="20">
        <f>round(((round(Q10,2)+round(R10,2)+round(S10,2))*(round(T10,2))),2)</f>
        <v>411.83</v>
      </c>
      <c r="K10" s="20">
        <f>round(((round(Z10,2)+round(AA10,2)+round(AB10,2))*(round(AC10,2))),2)</f>
        <v/>
      </c>
      <c r="L10" s="20">
        <f>round(((round(Q10,2)+round(R10,2)+round(S10,2))*(round(T10,2))),2)</f>
        <v>411.83</v>
      </c>
      <c r="M10" s="20">
        <f>round(N10,2)+round(O10,2)</f>
        <v/>
      </c>
      <c r="N10" s="20"/>
      <c r="O10" s="20"/>
      <c r="P10" s="20">
        <f>round(Q10,2)+round(R10,2)+round(S10,2)</f>
        <v>14.25</v>
      </c>
      <c r="Q10" s="20">
        <v>14.25</v>
      </c>
      <c r="R10" s="20"/>
      <c r="S10" s="20"/>
      <c r="T10" s="20">
        <v>28.9</v>
      </c>
      <c r="U10" s="20">
        <f>round(((round(Z10,2)+round(AA10,2)+round(AB10,2))*(round(AC10,2))),2)</f>
        <v/>
      </c>
      <c r="V10" s="20">
        <f>round(W10,2)+round(X10,2)</f>
        <v/>
      </c>
      <c r="W10" s="20"/>
      <c r="X10" s="20"/>
      <c r="Y10" s="20">
        <f>round(Z10,2)+round(AA10,2)+round(AB10,2)</f>
        <v/>
      </c>
      <c r="Z10" s="20"/>
      <c r="AA10" s="20"/>
      <c r="AB10" s="20"/>
      <c r="AC10" s="20"/>
      <c r="AD10" s="21"/>
      <c r="AE10" s="22"/>
      <c r="AF10" s="22"/>
      <c r="AG10" s="22">
        <v>14.25</v>
      </c>
      <c r="AH10" s="22"/>
      <c r="AI10" s="22">
        <v>411.83</v>
      </c>
      <c r="AJ10" s="22"/>
      <c r="AK10" s="22">
        <v>411.83</v>
      </c>
      <c r="AL10" s="22">
        <v>411.83</v>
      </c>
      <c r="AM10" s="13" t="s">
        <v>55</v>
      </c>
      <c r="AN10" s="13" t="s">
        <v>56</v>
      </c>
      <c r="AO10" s="13" t="s">
        <v>57</v>
      </c>
      <c r="AP10" s="13" t="s">
        <v>58</v>
      </c>
      <c r="AQ10" s="13" t="s">
        <v>54</v>
      </c>
      <c r="AR10" s="23" t="s">
        <v>58</v>
      </c>
      <c r="AS10" s="24"/>
    </row>
    <row r="11" customHeight="1" ht="15.75">
      <c r="A11" s="18">
        <v>2638</v>
      </c>
      <c r="B11" s="19" t="s">
        <v>59</v>
      </c>
      <c r="C11" s="19" t="s">
        <v>60</v>
      </c>
      <c r="D11" s="19"/>
      <c r="E11" s="19"/>
      <c r="F11" s="19"/>
      <c r="G11" s="19"/>
      <c r="H11" s="19"/>
      <c r="I11" s="20">
        <f>(round(((round(Q11,2)+round(R11,2)+round(S11,2))*(round(T11,2))),2))+(round(((round(Z11,2)+round(AA11,2)+round(AB11,2))*(round(AC11,2))),2))</f>
        <v>205.2</v>
      </c>
      <c r="J11" s="20">
        <f>round(((round(Q11,2)+round(R11,2)+round(S11,2))*(round(T11,2))),2)</f>
        <v>205.2</v>
      </c>
      <c r="K11" s="20">
        <f>round(((round(Z11,2)+round(AA11,2)+round(AB11,2))*(round(AC11,2))),2)</f>
        <v/>
      </c>
      <c r="L11" s="20">
        <f>round(((round(Q11,2)+round(R11,2)+round(S11,2))*(round(T11,2))),2)</f>
        <v>205.2</v>
      </c>
      <c r="M11" s="20">
        <f>round(N11,2)+round(O11,2)</f>
        <v/>
      </c>
      <c r="N11" s="20"/>
      <c r="O11" s="20"/>
      <c r="P11" s="20">
        <f>round(Q11,2)+round(R11,2)+round(S11,2)</f>
        <v>14.25</v>
      </c>
      <c r="Q11" s="20">
        <v>14.25</v>
      </c>
      <c r="R11" s="20"/>
      <c r="S11" s="20"/>
      <c r="T11" s="20">
        <v>14.4</v>
      </c>
      <c r="U11" s="20">
        <f>round(((round(Z11,2)+round(AA11,2)+round(AB11,2))*(round(AC11,2))),2)</f>
        <v/>
      </c>
      <c r="V11" s="20">
        <f>round(W11,2)+round(X11,2)</f>
        <v/>
      </c>
      <c r="W11" s="20"/>
      <c r="X11" s="20"/>
      <c r="Y11" s="20">
        <f>round(Z11,2)+round(AA11,2)+round(AB11,2)</f>
        <v/>
      </c>
      <c r="Z11" s="20"/>
      <c r="AA11" s="20"/>
      <c r="AB11" s="20"/>
      <c r="AC11" s="20"/>
      <c r="AD11" s="21"/>
      <c r="AE11" s="22"/>
      <c r="AF11" s="22"/>
      <c r="AG11" s="22">
        <v>14.25</v>
      </c>
      <c r="AH11" s="22"/>
      <c r="AI11" s="22">
        <v>205.2</v>
      </c>
      <c r="AJ11" s="22"/>
      <c r="AK11" s="22">
        <v>205.2</v>
      </c>
      <c r="AL11" s="22">
        <v>205.2</v>
      </c>
      <c r="AM11" s="13" t="s">
        <v>61</v>
      </c>
      <c r="AN11" s="13" t="s">
        <v>62</v>
      </c>
      <c r="AO11" s="13" t="s">
        <v>63</v>
      </c>
      <c r="AP11" s="13" t="s">
        <v>64</v>
      </c>
      <c r="AQ11" s="13" t="s">
        <v>60</v>
      </c>
      <c r="AR11" s="23" t="s">
        <v>64</v>
      </c>
      <c r="AS11" s="24"/>
    </row>
    <row r="12" customHeight="1" ht="15.75">
      <c r="A12" s="18">
        <v>2639</v>
      </c>
      <c r="B12" s="19" t="s">
        <v>65</v>
      </c>
      <c r="C12" s="19" t="s">
        <v>66</v>
      </c>
      <c r="D12" s="19"/>
      <c r="E12" s="19"/>
      <c r="F12" s="19"/>
      <c r="G12" s="19"/>
      <c r="H12" s="19"/>
      <c r="I12" s="20">
        <f>(round(((round(Q12,2)+round(R12,2)+round(S12,2))*(round(T12,2))),2))+(round(((round(Z12,2)+round(AA12,2)+round(AB12,2))*(round(AC12,2))),2))</f>
        <v>196.65</v>
      </c>
      <c r="J12" s="20">
        <f>round(((round(Q12,2)+round(R12,2)+round(S12,2))*(round(T12,2))),2)</f>
        <v>196.65</v>
      </c>
      <c r="K12" s="20">
        <f>round(((round(Z12,2)+round(AA12,2)+round(AB12,2))*(round(AC12,2))),2)</f>
        <v/>
      </c>
      <c r="L12" s="20">
        <f>round(((round(Q12,2)+round(R12,2)+round(S12,2))*(round(T12,2))),2)</f>
        <v>196.65</v>
      </c>
      <c r="M12" s="20">
        <f>round(N12,2)+round(O12,2)</f>
        <v/>
      </c>
      <c r="N12" s="20"/>
      <c r="O12" s="20"/>
      <c r="P12" s="20">
        <f>round(Q12,2)+round(R12,2)+round(S12,2)</f>
        <v>14.25</v>
      </c>
      <c r="Q12" s="20">
        <v>14.25</v>
      </c>
      <c r="R12" s="20"/>
      <c r="S12" s="20"/>
      <c r="T12" s="20">
        <v>13.8</v>
      </c>
      <c r="U12" s="20">
        <f>round(((round(Z12,2)+round(AA12,2)+round(AB12,2))*(round(AC12,2))),2)</f>
        <v/>
      </c>
      <c r="V12" s="20">
        <f>round(W12,2)+round(X12,2)</f>
        <v/>
      </c>
      <c r="W12" s="20"/>
      <c r="X12" s="20"/>
      <c r="Y12" s="20">
        <f>round(Z12,2)+round(AA12,2)+round(AB12,2)</f>
        <v/>
      </c>
      <c r="Z12" s="20"/>
      <c r="AA12" s="20"/>
      <c r="AB12" s="20"/>
      <c r="AC12" s="20"/>
      <c r="AD12" s="21"/>
      <c r="AE12" s="22"/>
      <c r="AF12" s="22"/>
      <c r="AG12" s="22">
        <v>14.25</v>
      </c>
      <c r="AH12" s="22"/>
      <c r="AI12" s="22">
        <v>196.65</v>
      </c>
      <c r="AJ12" s="22"/>
      <c r="AK12" s="22">
        <v>196.65</v>
      </c>
      <c r="AL12" s="22">
        <v>196.65</v>
      </c>
      <c r="AM12" s="13" t="s">
        <v>67</v>
      </c>
      <c r="AN12" s="13" t="s">
        <v>68</v>
      </c>
      <c r="AO12" s="13" t="s">
        <v>69</v>
      </c>
      <c r="AP12" s="13" t="s">
        <v>70</v>
      </c>
      <c r="AQ12" s="13" t="s">
        <v>66</v>
      </c>
      <c r="AR12" s="23" t="s">
        <v>70</v>
      </c>
      <c r="AS12" s="24"/>
    </row>
    <row r="13" customHeight="1" ht="15.75">
      <c r="A13" s="18">
        <v>2640</v>
      </c>
      <c r="B13" s="19" t="s">
        <v>71</v>
      </c>
      <c r="C13" s="19" t="s">
        <v>72</v>
      </c>
      <c r="D13" s="19"/>
      <c r="E13" s="19"/>
      <c r="F13" s="19"/>
      <c r="G13" s="19"/>
      <c r="H13" s="19"/>
      <c r="I13" s="20">
        <f>(round(((round(Q13,2)+round(R13,2)+round(S13,2))*(round(T13,2))),2))+(round(((round(Z13,2)+round(AA13,2)+round(AB13,2))*(round(AC13,2))),2))</f>
        <v>208.05</v>
      </c>
      <c r="J13" s="20">
        <f>round(((round(Q13,2)+round(R13,2)+round(S13,2))*(round(T13,2))),2)</f>
        <v>208.05</v>
      </c>
      <c r="K13" s="20">
        <f>round(((round(Z13,2)+round(AA13,2)+round(AB13,2))*(round(AC13,2))),2)</f>
        <v/>
      </c>
      <c r="L13" s="20">
        <f>round(((round(Q13,2)+round(R13,2)+round(S13,2))*(round(T13,2))),2)</f>
        <v>208.05</v>
      </c>
      <c r="M13" s="20">
        <f>round(N13,2)+round(O13,2)</f>
        <v/>
      </c>
      <c r="N13" s="20"/>
      <c r="O13" s="20"/>
      <c r="P13" s="20">
        <f>round(Q13,2)+round(R13,2)+round(S13,2)</f>
        <v>14.25</v>
      </c>
      <c r="Q13" s="20">
        <v>14.25</v>
      </c>
      <c r="R13" s="20"/>
      <c r="S13" s="20"/>
      <c r="T13" s="20">
        <v>14.6</v>
      </c>
      <c r="U13" s="20">
        <f>round(((round(Z13,2)+round(AA13,2)+round(AB13,2))*(round(AC13,2))),2)</f>
        <v/>
      </c>
      <c r="V13" s="20">
        <f>round(W13,2)+round(X13,2)</f>
        <v/>
      </c>
      <c r="W13" s="20"/>
      <c r="X13" s="20"/>
      <c r="Y13" s="20">
        <f>round(Z13,2)+round(AA13,2)+round(AB13,2)</f>
        <v/>
      </c>
      <c r="Z13" s="20"/>
      <c r="AA13" s="20"/>
      <c r="AB13" s="20"/>
      <c r="AC13" s="20"/>
      <c r="AD13" s="21"/>
      <c r="AE13" s="22"/>
      <c r="AF13" s="22"/>
      <c r="AG13" s="22">
        <v>14.25</v>
      </c>
      <c r="AH13" s="22"/>
      <c r="AI13" s="22">
        <v>208.05</v>
      </c>
      <c r="AJ13" s="22"/>
      <c r="AK13" s="22">
        <v>208.05</v>
      </c>
      <c r="AL13" s="22">
        <v>208.05</v>
      </c>
      <c r="AM13" s="13" t="s">
        <v>73</v>
      </c>
      <c r="AN13" s="13" t="s">
        <v>74</v>
      </c>
      <c r="AO13" s="13" t="s">
        <v>75</v>
      </c>
      <c r="AP13" s="13" t="s">
        <v>76</v>
      </c>
      <c r="AQ13" s="13" t="s">
        <v>72</v>
      </c>
      <c r="AR13" s="23" t="s">
        <v>76</v>
      </c>
      <c r="AS13" s="24"/>
    </row>
    <row r="14" customHeight="1" ht="15.75">
      <c r="A14" s="18">
        <v>2642</v>
      </c>
      <c r="B14" s="19" t="s">
        <v>77</v>
      </c>
      <c r="C14" s="19" t="s">
        <v>78</v>
      </c>
      <c r="D14" s="19"/>
      <c r="E14" s="19"/>
      <c r="F14" s="19"/>
      <c r="G14" s="19"/>
      <c r="H14" s="19"/>
      <c r="I14" s="20">
        <f>(round(((round(Q14,2)+round(R14,2)+round(S14,2))*(round(T14,2))),2))+(round(((round(Z14,2)+round(AA14,2)+round(AB14,2))*(round(AC14,2))),2))</f>
        <v>246.53</v>
      </c>
      <c r="J14" s="20">
        <f>round(((round(Q14,2)+round(R14,2)+round(S14,2))*(round(T14,2))),2)</f>
        <v>246.53</v>
      </c>
      <c r="K14" s="20">
        <f>round(((round(Z14,2)+round(AA14,2)+round(AB14,2))*(round(AC14,2))),2)</f>
        <v/>
      </c>
      <c r="L14" s="20">
        <f>round(((round(Q14,2)+round(R14,2)+round(S14,2))*(round(T14,2))),2)</f>
        <v>246.53</v>
      </c>
      <c r="M14" s="20">
        <f>round(N14,2)+round(O14,2)</f>
        <v/>
      </c>
      <c r="N14" s="20"/>
      <c r="O14" s="20"/>
      <c r="P14" s="20">
        <f>round(Q14,2)+round(R14,2)+round(S14,2)</f>
        <v>14.25</v>
      </c>
      <c r="Q14" s="20">
        <v>14.25</v>
      </c>
      <c r="R14" s="20"/>
      <c r="S14" s="20"/>
      <c r="T14" s="20">
        <v>17.3</v>
      </c>
      <c r="U14" s="20">
        <f>round(((round(Z14,2)+round(AA14,2)+round(AB14,2))*(round(AC14,2))),2)</f>
        <v/>
      </c>
      <c r="V14" s="20">
        <f>round(W14,2)+round(X14,2)</f>
        <v/>
      </c>
      <c r="W14" s="20"/>
      <c r="X14" s="20"/>
      <c r="Y14" s="20">
        <f>round(Z14,2)+round(AA14,2)+round(AB14,2)</f>
        <v/>
      </c>
      <c r="Z14" s="20"/>
      <c r="AA14" s="20"/>
      <c r="AB14" s="20"/>
      <c r="AC14" s="20"/>
      <c r="AD14" s="21"/>
      <c r="AE14" s="22"/>
      <c r="AF14" s="22"/>
      <c r="AG14" s="22">
        <v>14.25</v>
      </c>
      <c r="AH14" s="22"/>
      <c r="AI14" s="22">
        <v>246.53</v>
      </c>
      <c r="AJ14" s="22"/>
      <c r="AK14" s="22">
        <v>246.53</v>
      </c>
      <c r="AL14" s="22">
        <v>246.53</v>
      </c>
      <c r="AM14" s="13" t="s">
        <v>79</v>
      </c>
      <c r="AN14" s="13" t="s">
        <v>80</v>
      </c>
      <c r="AO14" s="13" t="s">
        <v>81</v>
      </c>
      <c r="AP14" s="13" t="s">
        <v>82</v>
      </c>
      <c r="AQ14" s="13" t="s">
        <v>78</v>
      </c>
      <c r="AR14" s="23" t="s">
        <v>82</v>
      </c>
      <c r="AS14" s="24"/>
    </row>
    <row r="15" customHeight="1" ht="15.75">
      <c r="A15" s="18">
        <v>2647</v>
      </c>
      <c r="B15" s="19" t="s">
        <v>83</v>
      </c>
      <c r="C15" s="19" t="s">
        <v>84</v>
      </c>
      <c r="D15" s="19"/>
      <c r="E15" s="19"/>
      <c r="F15" s="19"/>
      <c r="G15" s="19"/>
      <c r="H15" s="19"/>
      <c r="I15" s="20">
        <f>(round(((round(Q15,2)+round(R15,2)+round(S15,2))*(round(T15,2))),2))+(round(((round(Z15,2)+round(AA15,2)+round(AB15,2))*(round(AC15,2))),2))</f>
        <v>226.58</v>
      </c>
      <c r="J15" s="20">
        <f>round(((round(Q15,2)+round(R15,2)+round(S15,2))*(round(T15,2))),2)</f>
        <v>226.58</v>
      </c>
      <c r="K15" s="20">
        <f>round(((round(Z15,2)+round(AA15,2)+round(AB15,2))*(round(AC15,2))),2)</f>
        <v/>
      </c>
      <c r="L15" s="20">
        <f>round(((round(Q15,2)+round(R15,2)+round(S15,2))*(round(T15,2))),2)</f>
        <v>226.58</v>
      </c>
      <c r="M15" s="20">
        <f>round(N15,2)+round(O15,2)</f>
        <v/>
      </c>
      <c r="N15" s="20"/>
      <c r="O15" s="20"/>
      <c r="P15" s="20">
        <f>round(Q15,2)+round(R15,2)+round(S15,2)</f>
        <v>14.25</v>
      </c>
      <c r="Q15" s="20">
        <v>14.25</v>
      </c>
      <c r="R15" s="20"/>
      <c r="S15" s="20"/>
      <c r="T15" s="20">
        <v>15.9</v>
      </c>
      <c r="U15" s="20">
        <f>round(((round(Z15,2)+round(AA15,2)+round(AB15,2))*(round(AC15,2))),2)</f>
        <v/>
      </c>
      <c r="V15" s="20">
        <f>round(W15,2)+round(X15,2)</f>
        <v/>
      </c>
      <c r="W15" s="20"/>
      <c r="X15" s="20"/>
      <c r="Y15" s="20">
        <f>round(Z15,2)+round(AA15,2)+round(AB15,2)</f>
        <v/>
      </c>
      <c r="Z15" s="20"/>
      <c r="AA15" s="20"/>
      <c r="AB15" s="20"/>
      <c r="AC15" s="20"/>
      <c r="AD15" s="21"/>
      <c r="AE15" s="22"/>
      <c r="AF15" s="22"/>
      <c r="AG15" s="22">
        <v>14.25</v>
      </c>
      <c r="AH15" s="22"/>
      <c r="AI15" s="22">
        <v>226.58</v>
      </c>
      <c r="AJ15" s="22"/>
      <c r="AK15" s="22">
        <v>226.58</v>
      </c>
      <c r="AL15" s="22">
        <v>226.58</v>
      </c>
      <c r="AM15" s="13" t="s">
        <v>85</v>
      </c>
      <c r="AN15" s="13" t="s">
        <v>86</v>
      </c>
      <c r="AO15" s="13" t="s">
        <v>87</v>
      </c>
      <c r="AP15" s="13" t="s">
        <v>88</v>
      </c>
      <c r="AQ15" s="13" t="s">
        <v>84</v>
      </c>
      <c r="AR15" s="23" t="s">
        <v>88</v>
      </c>
      <c r="AS15" s="24"/>
    </row>
    <row r="16" customHeight="1" ht="15.75">
      <c r="A16" s="18">
        <v>2650</v>
      </c>
      <c r="B16" s="19" t="s">
        <v>89</v>
      </c>
      <c r="C16" s="19" t="s">
        <v>90</v>
      </c>
      <c r="D16" s="19"/>
      <c r="E16" s="19"/>
      <c r="F16" s="19"/>
      <c r="G16" s="19"/>
      <c r="H16" s="19"/>
      <c r="I16" s="20">
        <f>(round(((round(Q16,2)+round(R16,2)+round(S16,2))*(round(T16,2))),2))+(round(((round(Z16,2)+round(AA16,2)+round(AB16,2))*(round(AC16,2))),2))</f>
        <v>151.05</v>
      </c>
      <c r="J16" s="20">
        <f>round(((round(Q16,2)+round(R16,2)+round(S16,2))*(round(T16,2))),2)</f>
        <v>151.05</v>
      </c>
      <c r="K16" s="20">
        <f>round(((round(Z16,2)+round(AA16,2)+round(AB16,2))*(round(AC16,2))),2)</f>
        <v/>
      </c>
      <c r="L16" s="20">
        <f>round(((round(Q16,2)+round(R16,2)+round(S16,2))*(round(T16,2))),2)</f>
        <v>151.05</v>
      </c>
      <c r="M16" s="20">
        <f>round(N16,2)+round(O16,2)</f>
        <v/>
      </c>
      <c r="N16" s="20"/>
      <c r="O16" s="20"/>
      <c r="P16" s="20">
        <f>round(Q16,2)+round(R16,2)+round(S16,2)</f>
        <v>14.25</v>
      </c>
      <c r="Q16" s="20">
        <v>14.25</v>
      </c>
      <c r="R16" s="20"/>
      <c r="S16" s="20"/>
      <c r="T16" s="20">
        <v>10.6</v>
      </c>
      <c r="U16" s="20">
        <f>round(((round(Z16,2)+round(AA16,2)+round(AB16,2))*(round(AC16,2))),2)</f>
        <v/>
      </c>
      <c r="V16" s="20">
        <f>round(W16,2)+round(X16,2)</f>
        <v/>
      </c>
      <c r="W16" s="20"/>
      <c r="X16" s="20"/>
      <c r="Y16" s="20">
        <f>round(Z16,2)+round(AA16,2)+round(AB16,2)</f>
        <v/>
      </c>
      <c r="Z16" s="20"/>
      <c r="AA16" s="20"/>
      <c r="AB16" s="20"/>
      <c r="AC16" s="20"/>
      <c r="AD16" s="21"/>
      <c r="AE16" s="22"/>
      <c r="AF16" s="22"/>
      <c r="AG16" s="22">
        <v>14.25</v>
      </c>
      <c r="AH16" s="22"/>
      <c r="AI16" s="22">
        <v>151.05</v>
      </c>
      <c r="AJ16" s="22"/>
      <c r="AK16" s="22">
        <v>151.05</v>
      </c>
      <c r="AL16" s="22">
        <v>151.05</v>
      </c>
      <c r="AM16" s="13" t="s">
        <v>91</v>
      </c>
      <c r="AN16" s="13" t="s">
        <v>92</v>
      </c>
      <c r="AO16" s="13" t="s">
        <v>93</v>
      </c>
      <c r="AP16" s="13" t="s">
        <v>94</v>
      </c>
      <c r="AQ16" s="13" t="s">
        <v>90</v>
      </c>
      <c r="AR16" s="23" t="s">
        <v>94</v>
      </c>
      <c r="AS16" s="24"/>
    </row>
    <row r="17" customHeight="1" ht="15.75">
      <c r="A17" s="18">
        <v>2651</v>
      </c>
      <c r="B17" s="19" t="s">
        <v>95</v>
      </c>
      <c r="C17" s="19" t="s">
        <v>96</v>
      </c>
      <c r="D17" s="19"/>
      <c r="E17" s="19"/>
      <c r="F17" s="19"/>
      <c r="G17" s="19"/>
      <c r="H17" s="19"/>
      <c r="I17" s="20">
        <f>(round(((round(Q17,2)+round(R17,2)+round(S17,2))*(round(T17,2))),2))+(round(((round(Z17,2)+round(AA17,2)+round(AB17,2))*(round(AC17,2))),2))</f>
        <v>101.18</v>
      </c>
      <c r="J17" s="20">
        <f>round(((round(Q17,2)+round(R17,2)+round(S17,2))*(round(T17,2))),2)</f>
        <v>101.18</v>
      </c>
      <c r="K17" s="20">
        <f>round(((round(Z17,2)+round(AA17,2)+round(AB17,2))*(round(AC17,2))),2)</f>
        <v/>
      </c>
      <c r="L17" s="20">
        <f>round(((round(Q17,2)+round(R17,2)+round(S17,2))*(round(T17,2))),2)</f>
        <v>101.18</v>
      </c>
      <c r="M17" s="20">
        <f>round(N17,2)+round(O17,2)</f>
        <v/>
      </c>
      <c r="N17" s="20"/>
      <c r="O17" s="20"/>
      <c r="P17" s="20">
        <f>round(Q17,2)+round(R17,2)+round(S17,2)</f>
        <v>14.25</v>
      </c>
      <c r="Q17" s="20">
        <v>14.25</v>
      </c>
      <c r="R17" s="20"/>
      <c r="S17" s="20"/>
      <c r="T17" s="20">
        <v>7.1</v>
      </c>
      <c r="U17" s="20">
        <f>round(((round(Z17,2)+round(AA17,2)+round(AB17,2))*(round(AC17,2))),2)</f>
        <v/>
      </c>
      <c r="V17" s="20">
        <f>round(W17,2)+round(X17,2)</f>
        <v/>
      </c>
      <c r="W17" s="20"/>
      <c r="X17" s="20"/>
      <c r="Y17" s="20">
        <f>round(Z17,2)+round(AA17,2)+round(AB17,2)</f>
        <v/>
      </c>
      <c r="Z17" s="20"/>
      <c r="AA17" s="20"/>
      <c r="AB17" s="20"/>
      <c r="AC17" s="20"/>
      <c r="AD17" s="21"/>
      <c r="AE17" s="22"/>
      <c r="AF17" s="22"/>
      <c r="AG17" s="22">
        <v>14.25</v>
      </c>
      <c r="AH17" s="22"/>
      <c r="AI17" s="22">
        <v>101.18</v>
      </c>
      <c r="AJ17" s="22"/>
      <c r="AK17" s="22">
        <v>101.18</v>
      </c>
      <c r="AL17" s="22">
        <v>101.18</v>
      </c>
      <c r="AM17" s="13" t="s">
        <v>97</v>
      </c>
      <c r="AN17" s="13" t="s">
        <v>98</v>
      </c>
      <c r="AO17" s="13" t="s">
        <v>99</v>
      </c>
      <c r="AP17" s="13" t="s">
        <v>100</v>
      </c>
      <c r="AQ17" s="13" t="s">
        <v>96</v>
      </c>
      <c r="AR17" s="23" t="s">
        <v>100</v>
      </c>
      <c r="AS17" s="24"/>
    </row>
    <row r="18" customHeight="1" ht="15.75">
      <c r="A18" s="18">
        <v>2652</v>
      </c>
      <c r="B18" s="19" t="s">
        <v>101</v>
      </c>
      <c r="C18" s="19" t="s">
        <v>102</v>
      </c>
      <c r="D18" s="19"/>
      <c r="E18" s="19"/>
      <c r="F18" s="19"/>
      <c r="G18" s="19"/>
      <c r="H18" s="19"/>
      <c r="I18" s="20">
        <f>(round(((round(Q18,2)+round(R18,2)+round(S18,2))*(round(T18,2))),2))+(round(((round(Z18,2)+round(AA18,2)+round(AB18,2))*(round(AC18,2))),2))</f>
        <v>111.15</v>
      </c>
      <c r="J18" s="20">
        <f>round(((round(Q18,2)+round(R18,2)+round(S18,2))*(round(T18,2))),2)</f>
        <v>111.15</v>
      </c>
      <c r="K18" s="20">
        <f>round(((round(Z18,2)+round(AA18,2)+round(AB18,2))*(round(AC18,2))),2)</f>
        <v/>
      </c>
      <c r="L18" s="20">
        <f>round(((round(Q18,2)+round(R18,2)+round(S18,2))*(round(T18,2))),2)</f>
        <v>111.15</v>
      </c>
      <c r="M18" s="20">
        <f>round(N18,2)+round(O18,2)</f>
        <v/>
      </c>
      <c r="N18" s="20"/>
      <c r="O18" s="20"/>
      <c r="P18" s="20">
        <f>round(Q18,2)+round(R18,2)+round(S18,2)</f>
        <v>14.25</v>
      </c>
      <c r="Q18" s="20">
        <v>14.25</v>
      </c>
      <c r="R18" s="20"/>
      <c r="S18" s="20"/>
      <c r="T18" s="20">
        <v>7.8</v>
      </c>
      <c r="U18" s="20">
        <f>round(((round(Z18,2)+round(AA18,2)+round(AB18,2))*(round(AC18,2))),2)</f>
        <v/>
      </c>
      <c r="V18" s="20">
        <f>round(W18,2)+round(X18,2)</f>
        <v/>
      </c>
      <c r="W18" s="20"/>
      <c r="X18" s="20"/>
      <c r="Y18" s="20">
        <f>round(Z18,2)+round(AA18,2)+round(AB18,2)</f>
        <v/>
      </c>
      <c r="Z18" s="20"/>
      <c r="AA18" s="20"/>
      <c r="AB18" s="20"/>
      <c r="AC18" s="20"/>
      <c r="AD18" s="21"/>
      <c r="AE18" s="22"/>
      <c r="AF18" s="22"/>
      <c r="AG18" s="22">
        <v>14.25</v>
      </c>
      <c r="AH18" s="22"/>
      <c r="AI18" s="22">
        <v>111.15</v>
      </c>
      <c r="AJ18" s="22"/>
      <c r="AK18" s="22">
        <v>111.15</v>
      </c>
      <c r="AL18" s="22">
        <v>111.15</v>
      </c>
      <c r="AM18" s="13" t="s">
        <v>103</v>
      </c>
      <c r="AN18" s="13" t="s">
        <v>104</v>
      </c>
      <c r="AO18" s="13" t="s">
        <v>105</v>
      </c>
      <c r="AP18" s="13" t="s">
        <v>106</v>
      </c>
      <c r="AQ18" s="13" t="s">
        <v>102</v>
      </c>
      <c r="AR18" s="23" t="s">
        <v>106</v>
      </c>
      <c r="AS18" s="24"/>
    </row>
    <row r="19" customHeight="1" ht="15.75">
      <c r="A19" s="18">
        <v>2656</v>
      </c>
      <c r="B19" s="19" t="s">
        <v>107</v>
      </c>
      <c r="C19" s="19" t="s">
        <v>108</v>
      </c>
      <c r="D19" s="19"/>
      <c r="E19" s="19"/>
      <c r="F19" s="19"/>
      <c r="G19" s="19"/>
      <c r="H19" s="19"/>
      <c r="I19" s="20">
        <f>(round(((round(Q19,2)+round(R19,2)+round(S19,2))*(round(T19,2))),2))+(round(((round(Z19,2)+round(AA19,2)+round(AB19,2))*(round(AC19,2))),2))</f>
        <v>122.55</v>
      </c>
      <c r="J19" s="20">
        <f>round(((round(Q19,2)+round(R19,2)+round(S19,2))*(round(T19,2))),2)</f>
        <v>122.55</v>
      </c>
      <c r="K19" s="20">
        <f>round(((round(Z19,2)+round(AA19,2)+round(AB19,2))*(round(AC19,2))),2)</f>
        <v/>
      </c>
      <c r="L19" s="20">
        <f>round(((round(Q19,2)+round(R19,2)+round(S19,2))*(round(T19,2))),2)</f>
        <v>122.55</v>
      </c>
      <c r="M19" s="20">
        <f>round(N19,2)+round(O19,2)</f>
        <v/>
      </c>
      <c r="N19" s="20"/>
      <c r="O19" s="20"/>
      <c r="P19" s="20">
        <f>round(Q19,2)+round(R19,2)+round(S19,2)</f>
        <v>14.25</v>
      </c>
      <c r="Q19" s="20">
        <v>14.25</v>
      </c>
      <c r="R19" s="20"/>
      <c r="S19" s="20"/>
      <c r="T19" s="20">
        <v>8.6</v>
      </c>
      <c r="U19" s="20">
        <f>round(((round(Z19,2)+round(AA19,2)+round(AB19,2))*(round(AC19,2))),2)</f>
        <v/>
      </c>
      <c r="V19" s="20">
        <f>round(W19,2)+round(X19,2)</f>
        <v/>
      </c>
      <c r="W19" s="20"/>
      <c r="X19" s="20"/>
      <c r="Y19" s="20">
        <f>round(Z19,2)+round(AA19,2)+round(AB19,2)</f>
        <v/>
      </c>
      <c r="Z19" s="20"/>
      <c r="AA19" s="20"/>
      <c r="AB19" s="20"/>
      <c r="AC19" s="20"/>
      <c r="AD19" s="21"/>
      <c r="AE19" s="22"/>
      <c r="AF19" s="22"/>
      <c r="AG19" s="22">
        <v>14.25</v>
      </c>
      <c r="AH19" s="22"/>
      <c r="AI19" s="22">
        <v>122.55</v>
      </c>
      <c r="AJ19" s="22"/>
      <c r="AK19" s="22">
        <v>122.55</v>
      </c>
      <c r="AL19" s="22">
        <v>122.55</v>
      </c>
      <c r="AM19" s="13" t="s">
        <v>109</v>
      </c>
      <c r="AN19" s="13" t="s">
        <v>110</v>
      </c>
      <c r="AO19" s="13" t="s">
        <v>111</v>
      </c>
      <c r="AP19" s="13" t="s">
        <v>112</v>
      </c>
      <c r="AQ19" s="13" t="s">
        <v>108</v>
      </c>
      <c r="AR19" s="23" t="s">
        <v>112</v>
      </c>
      <c r="AS19" s="24"/>
    </row>
    <row r="20" customHeight="1" ht="15.75">
      <c r="A20" s="18">
        <v>2657</v>
      </c>
      <c r="B20" s="19" t="s">
        <v>113</v>
      </c>
      <c r="C20" s="19" t="s">
        <v>114</v>
      </c>
      <c r="D20" s="19"/>
      <c r="E20" s="19"/>
      <c r="F20" s="19"/>
      <c r="G20" s="19"/>
      <c r="H20" s="19"/>
      <c r="I20" s="20">
        <f>(round(((round(Q20,2)+round(R20,2)+round(S20,2))*(round(T20,2))),2))+(round(((round(Z20,2)+round(AA20,2)+round(AB20,2))*(round(AC20,2))),2))</f>
        <v>129.68</v>
      </c>
      <c r="J20" s="20">
        <f>round(((round(Q20,2)+round(R20,2)+round(S20,2))*(round(T20,2))),2)</f>
        <v>129.68</v>
      </c>
      <c r="K20" s="20">
        <f>round(((round(Z20,2)+round(AA20,2)+round(AB20,2))*(round(AC20,2))),2)</f>
        <v/>
      </c>
      <c r="L20" s="20">
        <f>round(((round(Q20,2)+round(R20,2)+round(S20,2))*(round(T20,2))),2)</f>
        <v>129.68</v>
      </c>
      <c r="M20" s="20">
        <f>round(N20,2)+round(O20,2)</f>
        <v/>
      </c>
      <c r="N20" s="20"/>
      <c r="O20" s="20"/>
      <c r="P20" s="20">
        <f>round(Q20,2)+round(R20,2)+round(S20,2)</f>
        <v>14.25</v>
      </c>
      <c r="Q20" s="20">
        <v>14.25</v>
      </c>
      <c r="R20" s="20"/>
      <c r="S20" s="20"/>
      <c r="T20" s="20">
        <v>9.1</v>
      </c>
      <c r="U20" s="20">
        <f>round(((round(Z20,2)+round(AA20,2)+round(AB20,2))*(round(AC20,2))),2)</f>
        <v/>
      </c>
      <c r="V20" s="20">
        <f>round(W20,2)+round(X20,2)</f>
        <v/>
      </c>
      <c r="W20" s="20"/>
      <c r="X20" s="20"/>
      <c r="Y20" s="20">
        <f>round(Z20,2)+round(AA20,2)+round(AB20,2)</f>
        <v/>
      </c>
      <c r="Z20" s="20"/>
      <c r="AA20" s="20"/>
      <c r="AB20" s="20"/>
      <c r="AC20" s="20"/>
      <c r="AD20" s="21"/>
      <c r="AE20" s="22"/>
      <c r="AF20" s="22"/>
      <c r="AG20" s="22">
        <v>14.25</v>
      </c>
      <c r="AH20" s="22"/>
      <c r="AI20" s="22">
        <v>129.68</v>
      </c>
      <c r="AJ20" s="22"/>
      <c r="AK20" s="22">
        <v>129.68</v>
      </c>
      <c r="AL20" s="22">
        <v>129.68</v>
      </c>
      <c r="AM20" s="13" t="s">
        <v>115</v>
      </c>
      <c r="AN20" s="13" t="s">
        <v>116</v>
      </c>
      <c r="AO20" s="13" t="s">
        <v>117</v>
      </c>
      <c r="AP20" s="13" t="s">
        <v>118</v>
      </c>
      <c r="AQ20" s="13" t="s">
        <v>114</v>
      </c>
      <c r="AR20" s="23" t="s">
        <v>118</v>
      </c>
      <c r="AS20" s="24"/>
    </row>
    <row r="21" customHeight="1" ht="15.75">
      <c r="A21" s="18">
        <v>2659</v>
      </c>
      <c r="B21" s="19" t="s">
        <v>119</v>
      </c>
      <c r="C21" s="19" t="s">
        <v>120</v>
      </c>
      <c r="D21" s="19"/>
      <c r="E21" s="19"/>
      <c r="F21" s="19"/>
      <c r="G21" s="19"/>
      <c r="H21" s="19"/>
      <c r="I21" s="20">
        <f>(round(((round(Q21,2)+round(R21,2)+round(S21,2))*(round(T21,2))),2))+(round(((round(Z21,2)+round(AA21,2)+round(AB21,2))*(round(AC21,2))),2))</f>
        <v>176.7</v>
      </c>
      <c r="J21" s="20">
        <f>round(((round(Q21,2)+round(R21,2)+round(S21,2))*(round(T21,2))),2)</f>
        <v>176.7</v>
      </c>
      <c r="K21" s="20">
        <f>round(((round(Z21,2)+round(AA21,2)+round(AB21,2))*(round(AC21,2))),2)</f>
        <v/>
      </c>
      <c r="L21" s="20">
        <f>round(((round(Q21,2)+round(R21,2)+round(S21,2))*(round(T21,2))),2)</f>
        <v>176.7</v>
      </c>
      <c r="M21" s="20">
        <f>round(N21,2)+round(O21,2)</f>
        <v/>
      </c>
      <c r="N21" s="20"/>
      <c r="O21" s="20"/>
      <c r="P21" s="20">
        <f>round(Q21,2)+round(R21,2)+round(S21,2)</f>
        <v>14.25</v>
      </c>
      <c r="Q21" s="20">
        <v>14.25</v>
      </c>
      <c r="R21" s="20"/>
      <c r="S21" s="20"/>
      <c r="T21" s="20">
        <v>12.4</v>
      </c>
      <c r="U21" s="20">
        <f>round(((round(Z21,2)+round(AA21,2)+round(AB21,2))*(round(AC21,2))),2)</f>
        <v/>
      </c>
      <c r="V21" s="20">
        <f>round(W21,2)+round(X21,2)</f>
        <v/>
      </c>
      <c r="W21" s="20"/>
      <c r="X21" s="20"/>
      <c r="Y21" s="20">
        <f>round(Z21,2)+round(AA21,2)+round(AB21,2)</f>
        <v/>
      </c>
      <c r="Z21" s="20"/>
      <c r="AA21" s="20"/>
      <c r="AB21" s="20"/>
      <c r="AC21" s="20"/>
      <c r="AD21" s="21"/>
      <c r="AE21" s="22"/>
      <c r="AF21" s="22"/>
      <c r="AG21" s="22">
        <v>14.25</v>
      </c>
      <c r="AH21" s="22"/>
      <c r="AI21" s="22">
        <v>176.7</v>
      </c>
      <c r="AJ21" s="22"/>
      <c r="AK21" s="22">
        <v>176.7</v>
      </c>
      <c r="AL21" s="22">
        <v>176.7</v>
      </c>
      <c r="AM21" s="13" t="s">
        <v>121</v>
      </c>
      <c r="AN21" s="13" t="s">
        <v>122</v>
      </c>
      <c r="AO21" s="13" t="s">
        <v>123</v>
      </c>
      <c r="AP21" s="13" t="s">
        <v>124</v>
      </c>
      <c r="AQ21" s="13" t="s">
        <v>120</v>
      </c>
      <c r="AR21" s="23" t="s">
        <v>124</v>
      </c>
      <c r="AS21" s="24"/>
    </row>
    <row r="22" customHeight="1" ht="15.75">
      <c r="A22" s="18">
        <v>2662</v>
      </c>
      <c r="B22" s="19" t="s">
        <v>125</v>
      </c>
      <c r="C22" s="19" t="s">
        <v>126</v>
      </c>
      <c r="D22" s="19"/>
      <c r="E22" s="19"/>
      <c r="F22" s="19"/>
      <c r="G22" s="19"/>
      <c r="H22" s="19"/>
      <c r="I22" s="20">
        <f>(round(((round(Q22,2)+round(R22,2)+round(S22,2))*(round(T22,2))),2))+(round(((round(Z22,2)+round(AA22,2)+round(AB22,2))*(round(AC22,2))),2))</f>
        <v>408.98</v>
      </c>
      <c r="J22" s="20">
        <f>round(((round(Q22,2)+round(R22,2)+round(S22,2))*(round(T22,2))),2)</f>
        <v>408.98</v>
      </c>
      <c r="K22" s="20">
        <f>round(((round(Z22,2)+round(AA22,2)+round(AB22,2))*(round(AC22,2))),2)</f>
        <v/>
      </c>
      <c r="L22" s="20">
        <f>round(((round(Q22,2)+round(R22,2)+round(S22,2))*(round(T22,2))),2)</f>
        <v>408.98</v>
      </c>
      <c r="M22" s="20">
        <f>round(N22,2)+round(O22,2)</f>
        <v/>
      </c>
      <c r="N22" s="20"/>
      <c r="O22" s="20"/>
      <c r="P22" s="20">
        <f>round(Q22,2)+round(R22,2)+round(S22,2)</f>
        <v>14.25</v>
      </c>
      <c r="Q22" s="20">
        <v>14.25</v>
      </c>
      <c r="R22" s="20"/>
      <c r="S22" s="20"/>
      <c r="T22" s="20">
        <v>28.7</v>
      </c>
      <c r="U22" s="20">
        <f>round(((round(Z22,2)+round(AA22,2)+round(AB22,2))*(round(AC22,2))),2)</f>
        <v/>
      </c>
      <c r="V22" s="20">
        <f>round(W22,2)+round(X22,2)</f>
        <v/>
      </c>
      <c r="W22" s="20"/>
      <c r="X22" s="20"/>
      <c r="Y22" s="20">
        <f>round(Z22,2)+round(AA22,2)+round(AB22,2)</f>
        <v/>
      </c>
      <c r="Z22" s="20"/>
      <c r="AA22" s="20"/>
      <c r="AB22" s="20"/>
      <c r="AC22" s="20"/>
      <c r="AD22" s="21"/>
      <c r="AE22" s="22"/>
      <c r="AF22" s="22"/>
      <c r="AG22" s="22">
        <v>14.25</v>
      </c>
      <c r="AH22" s="22"/>
      <c r="AI22" s="22">
        <v>408.98</v>
      </c>
      <c r="AJ22" s="22"/>
      <c r="AK22" s="22">
        <v>408.98</v>
      </c>
      <c r="AL22" s="22">
        <v>408.98</v>
      </c>
      <c r="AM22" s="13" t="s">
        <v>127</v>
      </c>
      <c r="AN22" s="13" t="s">
        <v>128</v>
      </c>
      <c r="AO22" s="13" t="s">
        <v>129</v>
      </c>
      <c r="AP22" s="13" t="s">
        <v>130</v>
      </c>
      <c r="AQ22" s="13" t="s">
        <v>126</v>
      </c>
      <c r="AR22" s="23" t="s">
        <v>130</v>
      </c>
      <c r="AS22" s="24"/>
    </row>
    <row r="23" customHeight="1" ht="15.75">
      <c r="A23" s="18">
        <v>2667</v>
      </c>
      <c r="B23" s="19" t="s">
        <v>131</v>
      </c>
      <c r="C23" s="19" t="s">
        <v>132</v>
      </c>
      <c r="D23" s="19"/>
      <c r="E23" s="19"/>
      <c r="F23" s="19"/>
      <c r="G23" s="19"/>
      <c r="H23" s="19"/>
      <c r="I23" s="20">
        <f>(round(((round(Q23,2)+round(R23,2)+round(S23,2))*(round(T23,2))),2))+(round(((round(Z23,2)+round(AA23,2)+round(AB23,2))*(round(AC23,2))),2))</f>
        <v>242.25</v>
      </c>
      <c r="J23" s="20">
        <f>round(((round(Q23,2)+round(R23,2)+round(S23,2))*(round(T23,2))),2)</f>
        <v>242.25</v>
      </c>
      <c r="K23" s="20">
        <f>round(((round(Z23,2)+round(AA23,2)+round(AB23,2))*(round(AC23,2))),2)</f>
        <v/>
      </c>
      <c r="L23" s="20">
        <f>round(((round(Q23,2)+round(R23,2)+round(S23,2))*(round(T23,2))),2)</f>
        <v>242.25</v>
      </c>
      <c r="M23" s="20">
        <f>round(N23,2)+round(O23,2)</f>
        <v/>
      </c>
      <c r="N23" s="20"/>
      <c r="O23" s="20"/>
      <c r="P23" s="20">
        <f>round(Q23,2)+round(R23,2)+round(S23,2)</f>
        <v>14.25</v>
      </c>
      <c r="Q23" s="20">
        <v>14.25</v>
      </c>
      <c r="R23" s="20"/>
      <c r="S23" s="20"/>
      <c r="T23" s="20">
        <v>17</v>
      </c>
      <c r="U23" s="20">
        <f>round(((round(Z23,2)+round(AA23,2)+round(AB23,2))*(round(AC23,2))),2)</f>
        <v/>
      </c>
      <c r="V23" s="20">
        <f>round(W23,2)+round(X23,2)</f>
        <v/>
      </c>
      <c r="W23" s="20"/>
      <c r="X23" s="20"/>
      <c r="Y23" s="20">
        <f>round(Z23,2)+round(AA23,2)+round(AB23,2)</f>
        <v/>
      </c>
      <c r="Z23" s="20"/>
      <c r="AA23" s="20"/>
      <c r="AB23" s="20"/>
      <c r="AC23" s="20"/>
      <c r="AD23" s="21"/>
      <c r="AE23" s="22"/>
      <c r="AF23" s="22"/>
      <c r="AG23" s="22">
        <v>14.25</v>
      </c>
      <c r="AH23" s="22"/>
      <c r="AI23" s="22">
        <v>242.25</v>
      </c>
      <c r="AJ23" s="22"/>
      <c r="AK23" s="22">
        <v>242.25</v>
      </c>
      <c r="AL23" s="22">
        <v>242.25</v>
      </c>
      <c r="AM23" s="13" t="s">
        <v>133</v>
      </c>
      <c r="AN23" s="13" t="s">
        <v>134</v>
      </c>
      <c r="AO23" s="13" t="s">
        <v>135</v>
      </c>
      <c r="AP23" s="13" t="s">
        <v>136</v>
      </c>
      <c r="AQ23" s="13" t="s">
        <v>132</v>
      </c>
      <c r="AR23" s="23" t="s">
        <v>136</v>
      </c>
      <c r="AS23" s="24"/>
    </row>
    <row r="24" customHeight="1" ht="15.75">
      <c r="A24" s="18">
        <v>2669</v>
      </c>
      <c r="B24" s="19" t="s">
        <v>137</v>
      </c>
      <c r="C24" s="19" t="s">
        <v>138</v>
      </c>
      <c r="D24" s="19"/>
      <c r="E24" s="19"/>
      <c r="F24" s="19"/>
      <c r="G24" s="19"/>
      <c r="H24" s="19"/>
      <c r="I24" s="20">
        <f>(round(((round(Q24,2)+round(R24,2)+round(S24,2))*(round(T24,2))),2))+(round(((round(Z24,2)+round(AA24,2)+round(AB24,2))*(round(AC24,2))),2))</f>
        <v>242.25</v>
      </c>
      <c r="J24" s="20">
        <f>round(((round(Q24,2)+round(R24,2)+round(S24,2))*(round(T24,2))),2)</f>
        <v>242.25</v>
      </c>
      <c r="K24" s="20">
        <f>round(((round(Z24,2)+round(AA24,2)+round(AB24,2))*(round(AC24,2))),2)</f>
        <v/>
      </c>
      <c r="L24" s="20">
        <f>round(((round(Q24,2)+round(R24,2)+round(S24,2))*(round(T24,2))),2)</f>
        <v>242.25</v>
      </c>
      <c r="M24" s="20">
        <f>round(N24,2)+round(O24,2)</f>
        <v/>
      </c>
      <c r="N24" s="20"/>
      <c r="O24" s="20"/>
      <c r="P24" s="20">
        <f>round(Q24,2)+round(R24,2)+round(S24,2)</f>
        <v>14.25</v>
      </c>
      <c r="Q24" s="20">
        <v>14.25</v>
      </c>
      <c r="R24" s="20"/>
      <c r="S24" s="20"/>
      <c r="T24" s="20">
        <v>17</v>
      </c>
      <c r="U24" s="20">
        <f>round(((round(Z24,2)+round(AA24,2)+round(AB24,2))*(round(AC24,2))),2)</f>
        <v/>
      </c>
      <c r="V24" s="20">
        <f>round(W24,2)+round(X24,2)</f>
        <v/>
      </c>
      <c r="W24" s="20"/>
      <c r="X24" s="20"/>
      <c r="Y24" s="20">
        <f>round(Z24,2)+round(AA24,2)+round(AB24,2)</f>
        <v/>
      </c>
      <c r="Z24" s="20"/>
      <c r="AA24" s="20"/>
      <c r="AB24" s="20"/>
      <c r="AC24" s="20"/>
      <c r="AD24" s="21"/>
      <c r="AE24" s="22"/>
      <c r="AF24" s="22"/>
      <c r="AG24" s="22">
        <v>14.25</v>
      </c>
      <c r="AH24" s="22"/>
      <c r="AI24" s="22">
        <v>242.25</v>
      </c>
      <c r="AJ24" s="22"/>
      <c r="AK24" s="22">
        <v>242.25</v>
      </c>
      <c r="AL24" s="22">
        <v>242.25</v>
      </c>
      <c r="AM24" s="13" t="s">
        <v>139</v>
      </c>
      <c r="AN24" s="13" t="s">
        <v>140</v>
      </c>
      <c r="AO24" s="13" t="s">
        <v>141</v>
      </c>
      <c r="AP24" s="13" t="s">
        <v>142</v>
      </c>
      <c r="AQ24" s="13" t="s">
        <v>138</v>
      </c>
      <c r="AR24" s="23" t="s">
        <v>142</v>
      </c>
      <c r="AS24" s="24"/>
    </row>
    <row r="25" customHeight="1" ht="15.75">
      <c r="A25" s="18">
        <v>2671</v>
      </c>
      <c r="B25" s="19" t="s">
        <v>143</v>
      </c>
      <c r="C25" s="19" t="s">
        <v>144</v>
      </c>
      <c r="D25" s="19"/>
      <c r="E25" s="19"/>
      <c r="F25" s="19"/>
      <c r="G25" s="19"/>
      <c r="H25" s="19"/>
      <c r="I25" s="20">
        <f>(round(((round(Q25,2)+round(R25,2)+round(S25,2))*(round(T25,2))),2))+(round(((round(Z25,2)+round(AA25,2)+round(AB25,2))*(round(AC25,2))),2))</f>
        <v>246.53</v>
      </c>
      <c r="J25" s="20">
        <f>round(((round(Q25,2)+round(R25,2)+round(S25,2))*(round(T25,2))),2)</f>
        <v>246.53</v>
      </c>
      <c r="K25" s="20">
        <f>round(((round(Z25,2)+round(AA25,2)+round(AB25,2))*(round(AC25,2))),2)</f>
        <v/>
      </c>
      <c r="L25" s="20">
        <f>round(((round(Q25,2)+round(R25,2)+round(S25,2))*(round(T25,2))),2)</f>
        <v>246.53</v>
      </c>
      <c r="M25" s="20">
        <f>round(N25,2)+round(O25,2)</f>
        <v/>
      </c>
      <c r="N25" s="20"/>
      <c r="O25" s="20"/>
      <c r="P25" s="20">
        <f>round(Q25,2)+round(R25,2)+round(S25,2)</f>
        <v>14.25</v>
      </c>
      <c r="Q25" s="20">
        <v>14.25</v>
      </c>
      <c r="R25" s="20"/>
      <c r="S25" s="20"/>
      <c r="T25" s="20">
        <v>17.3</v>
      </c>
      <c r="U25" s="20">
        <f>round(((round(Z25,2)+round(AA25,2)+round(AB25,2))*(round(AC25,2))),2)</f>
        <v/>
      </c>
      <c r="V25" s="20">
        <f>round(W25,2)+round(X25,2)</f>
        <v/>
      </c>
      <c r="W25" s="20"/>
      <c r="X25" s="20"/>
      <c r="Y25" s="20">
        <f>round(Z25,2)+round(AA25,2)+round(AB25,2)</f>
        <v/>
      </c>
      <c r="Z25" s="20"/>
      <c r="AA25" s="20"/>
      <c r="AB25" s="20"/>
      <c r="AC25" s="20"/>
      <c r="AD25" s="21"/>
      <c r="AE25" s="22"/>
      <c r="AF25" s="22"/>
      <c r="AG25" s="22">
        <v>14.25</v>
      </c>
      <c r="AH25" s="22"/>
      <c r="AI25" s="22">
        <v>246.53</v>
      </c>
      <c r="AJ25" s="22"/>
      <c r="AK25" s="22">
        <v>246.53</v>
      </c>
      <c r="AL25" s="22">
        <v>246.53</v>
      </c>
      <c r="AM25" s="13" t="s">
        <v>145</v>
      </c>
      <c r="AN25" s="13" t="s">
        <v>146</v>
      </c>
      <c r="AO25" s="13" t="s">
        <v>147</v>
      </c>
      <c r="AP25" s="13" t="s">
        <v>148</v>
      </c>
      <c r="AQ25" s="13" t="s">
        <v>144</v>
      </c>
      <c r="AR25" s="23" t="s">
        <v>148</v>
      </c>
      <c r="AS25" s="24"/>
    </row>
    <row r="26" customHeight="1" ht="15.75">
      <c r="A26" s="18">
        <v>2672</v>
      </c>
      <c r="B26" s="19" t="s">
        <v>149</v>
      </c>
      <c r="C26" s="19" t="s">
        <v>150</v>
      </c>
      <c r="D26" s="19"/>
      <c r="E26" s="19"/>
      <c r="F26" s="19"/>
      <c r="G26" s="19"/>
      <c r="H26" s="19"/>
      <c r="I26" s="20">
        <f>(round(((round(Q26,2)+round(R26,2)+round(S26,2))*(round(T26,2))),2))+(round(((round(Z26,2)+round(AA26,2)+round(AB26,2))*(round(AC26,2))),2))</f>
        <v>393.3</v>
      </c>
      <c r="J26" s="20">
        <f>round(((round(Q26,2)+round(R26,2)+round(S26,2))*(round(T26,2))),2)</f>
        <v>393.3</v>
      </c>
      <c r="K26" s="20">
        <f>round(((round(Z26,2)+round(AA26,2)+round(AB26,2))*(round(AC26,2))),2)</f>
        <v/>
      </c>
      <c r="L26" s="20">
        <f>round(((round(Q26,2)+round(R26,2)+round(S26,2))*(round(T26,2))),2)</f>
        <v>393.3</v>
      </c>
      <c r="M26" s="20">
        <f>round(N26,2)+round(O26,2)</f>
        <v/>
      </c>
      <c r="N26" s="20"/>
      <c r="O26" s="20"/>
      <c r="P26" s="20">
        <f>round(Q26,2)+round(R26,2)+round(S26,2)</f>
        <v>14.25</v>
      </c>
      <c r="Q26" s="20">
        <v>14.25</v>
      </c>
      <c r="R26" s="20"/>
      <c r="S26" s="20"/>
      <c r="T26" s="20">
        <v>27.6</v>
      </c>
      <c r="U26" s="20">
        <f>round(((round(Z26,2)+round(AA26,2)+round(AB26,2))*(round(AC26,2))),2)</f>
        <v/>
      </c>
      <c r="V26" s="20">
        <f>round(W26,2)+round(X26,2)</f>
        <v/>
      </c>
      <c r="W26" s="20"/>
      <c r="X26" s="20"/>
      <c r="Y26" s="20">
        <f>round(Z26,2)+round(AA26,2)+round(AB26,2)</f>
        <v/>
      </c>
      <c r="Z26" s="20"/>
      <c r="AA26" s="20"/>
      <c r="AB26" s="20"/>
      <c r="AC26" s="20"/>
      <c r="AD26" s="21"/>
      <c r="AE26" s="22"/>
      <c r="AF26" s="22"/>
      <c r="AG26" s="22">
        <v>14.25</v>
      </c>
      <c r="AH26" s="22"/>
      <c r="AI26" s="22">
        <v>393.3</v>
      </c>
      <c r="AJ26" s="22"/>
      <c r="AK26" s="22">
        <v>393.3</v>
      </c>
      <c r="AL26" s="22">
        <v>393.3</v>
      </c>
      <c r="AM26" s="13" t="s">
        <v>151</v>
      </c>
      <c r="AN26" s="13" t="s">
        <v>152</v>
      </c>
      <c r="AO26" s="13" t="s">
        <v>153</v>
      </c>
      <c r="AP26" s="13" t="s">
        <v>154</v>
      </c>
      <c r="AQ26" s="13" t="s">
        <v>150</v>
      </c>
      <c r="AR26" s="23" t="s">
        <v>154</v>
      </c>
      <c r="AS26" s="24"/>
    </row>
    <row r="27" customHeight="1" ht="15.75">
      <c r="A27" s="18">
        <v>2673</v>
      </c>
      <c r="B27" s="19" t="s">
        <v>155</v>
      </c>
      <c r="C27" s="19" t="s">
        <v>156</v>
      </c>
      <c r="D27" s="19"/>
      <c r="E27" s="19"/>
      <c r="F27" s="19"/>
      <c r="G27" s="19"/>
      <c r="H27" s="19"/>
      <c r="I27" s="20">
        <f>(round(((round(Q27,2)+round(R27,2)+round(S27,2))*(round(T27,2))),2))+(round(((round(Z27,2)+round(AA27,2)+round(AB27,2))*(round(AC27,2))),2))</f>
        <v>346.28</v>
      </c>
      <c r="J27" s="20">
        <f>round(((round(Q27,2)+round(R27,2)+round(S27,2))*(round(T27,2))),2)</f>
        <v>346.28</v>
      </c>
      <c r="K27" s="20">
        <f>round(((round(Z27,2)+round(AA27,2)+round(AB27,2))*(round(AC27,2))),2)</f>
        <v/>
      </c>
      <c r="L27" s="20">
        <f>round(((round(Q27,2)+round(R27,2)+round(S27,2))*(round(T27,2))),2)</f>
        <v>346.28</v>
      </c>
      <c r="M27" s="20">
        <f>round(N27,2)+round(O27,2)</f>
        <v/>
      </c>
      <c r="N27" s="20"/>
      <c r="O27" s="20"/>
      <c r="P27" s="20">
        <f>round(Q27,2)+round(R27,2)+round(S27,2)</f>
        <v>14.25</v>
      </c>
      <c r="Q27" s="20">
        <v>14.25</v>
      </c>
      <c r="R27" s="20"/>
      <c r="S27" s="20"/>
      <c r="T27" s="20">
        <v>24.3</v>
      </c>
      <c r="U27" s="20">
        <f>round(((round(Z27,2)+round(AA27,2)+round(AB27,2))*(round(AC27,2))),2)</f>
        <v/>
      </c>
      <c r="V27" s="20">
        <f>round(W27,2)+round(X27,2)</f>
        <v/>
      </c>
      <c r="W27" s="20"/>
      <c r="X27" s="20"/>
      <c r="Y27" s="20">
        <f>round(Z27,2)+round(AA27,2)+round(AB27,2)</f>
        <v/>
      </c>
      <c r="Z27" s="20"/>
      <c r="AA27" s="20"/>
      <c r="AB27" s="20"/>
      <c r="AC27" s="20"/>
      <c r="AD27" s="21"/>
      <c r="AE27" s="22"/>
      <c r="AF27" s="22"/>
      <c r="AG27" s="22">
        <v>14.25</v>
      </c>
      <c r="AH27" s="22"/>
      <c r="AI27" s="22">
        <v>346.28</v>
      </c>
      <c r="AJ27" s="22"/>
      <c r="AK27" s="22">
        <v>346.28</v>
      </c>
      <c r="AL27" s="22">
        <v>346.28</v>
      </c>
      <c r="AM27" s="13" t="s">
        <v>157</v>
      </c>
      <c r="AN27" s="13" t="s">
        <v>158</v>
      </c>
      <c r="AO27" s="13" t="s">
        <v>159</v>
      </c>
      <c r="AP27" s="13" t="s">
        <v>160</v>
      </c>
      <c r="AQ27" s="13" t="s">
        <v>156</v>
      </c>
      <c r="AR27" s="23" t="s">
        <v>160</v>
      </c>
      <c r="AS27" s="24"/>
    </row>
    <row r="28" customHeight="1" ht="15.75">
      <c r="A28" s="18">
        <v>2674</v>
      </c>
      <c r="B28" s="19" t="s">
        <v>161</v>
      </c>
      <c r="C28" s="19" t="s">
        <v>162</v>
      </c>
      <c r="D28" s="19"/>
      <c r="E28" s="19"/>
      <c r="F28" s="19"/>
      <c r="G28" s="19"/>
      <c r="H28" s="19"/>
      <c r="I28" s="20">
        <f>(round(((round(Q28,2)+round(R28,2)+round(S28,2))*(round(T28,2))),2))+(round(((round(Z28,2)+round(AA28,2)+round(AB28,2))*(round(AC28,2))),2))</f>
        <v>168.15</v>
      </c>
      <c r="J28" s="20">
        <f>round(((round(Q28,2)+round(R28,2)+round(S28,2))*(round(T28,2))),2)</f>
        <v>168.15</v>
      </c>
      <c r="K28" s="20">
        <f>round(((round(Z28,2)+round(AA28,2)+round(AB28,2))*(round(AC28,2))),2)</f>
        <v/>
      </c>
      <c r="L28" s="20">
        <f>round(((round(Q28,2)+round(R28,2)+round(S28,2))*(round(T28,2))),2)</f>
        <v>168.15</v>
      </c>
      <c r="M28" s="20">
        <f>round(N28,2)+round(O28,2)</f>
        <v/>
      </c>
      <c r="N28" s="20"/>
      <c r="O28" s="20"/>
      <c r="P28" s="20">
        <f>round(Q28,2)+round(R28,2)+round(S28,2)</f>
        <v>14.25</v>
      </c>
      <c r="Q28" s="20">
        <v>14.25</v>
      </c>
      <c r="R28" s="20"/>
      <c r="S28" s="20"/>
      <c r="T28" s="20">
        <v>11.8</v>
      </c>
      <c r="U28" s="20">
        <f>round(((round(Z28,2)+round(AA28,2)+round(AB28,2))*(round(AC28,2))),2)</f>
        <v/>
      </c>
      <c r="V28" s="20">
        <f>round(W28,2)+round(X28,2)</f>
        <v/>
      </c>
      <c r="W28" s="20"/>
      <c r="X28" s="20"/>
      <c r="Y28" s="20">
        <f>round(Z28,2)+round(AA28,2)+round(AB28,2)</f>
        <v/>
      </c>
      <c r="Z28" s="20"/>
      <c r="AA28" s="20"/>
      <c r="AB28" s="20"/>
      <c r="AC28" s="20"/>
      <c r="AD28" s="21"/>
      <c r="AE28" s="22"/>
      <c r="AF28" s="22"/>
      <c r="AG28" s="22">
        <v>14.25</v>
      </c>
      <c r="AH28" s="22"/>
      <c r="AI28" s="22">
        <v>168.15</v>
      </c>
      <c r="AJ28" s="22"/>
      <c r="AK28" s="22">
        <v>168.15</v>
      </c>
      <c r="AL28" s="22">
        <v>168.15</v>
      </c>
      <c r="AM28" s="13" t="s">
        <v>163</v>
      </c>
      <c r="AN28" s="13" t="s">
        <v>164</v>
      </c>
      <c r="AO28" s="13" t="s">
        <v>165</v>
      </c>
      <c r="AP28" s="13" t="s">
        <v>166</v>
      </c>
      <c r="AQ28" s="13" t="s">
        <v>162</v>
      </c>
      <c r="AR28" s="23" t="s">
        <v>166</v>
      </c>
      <c r="AS28" s="24"/>
    </row>
    <row r="29" customHeight="1" ht="15.75">
      <c r="A29" s="18">
        <v>2675</v>
      </c>
      <c r="B29" s="19" t="s">
        <v>167</v>
      </c>
      <c r="C29" s="19" t="s">
        <v>168</v>
      </c>
      <c r="D29" s="19"/>
      <c r="E29" s="19"/>
      <c r="F29" s="19"/>
      <c r="G29" s="19"/>
      <c r="H29" s="19"/>
      <c r="I29" s="20">
        <f>(round(((round(Q29,2)+round(R29,2)+round(S29,2))*(round(T29,2))),2))+(round(((round(Z29,2)+round(AA29,2)+round(AB29,2))*(round(AC29,2))),2))</f>
        <v>180.98</v>
      </c>
      <c r="J29" s="20">
        <f>round(((round(Q29,2)+round(R29,2)+round(S29,2))*(round(T29,2))),2)</f>
        <v>180.98</v>
      </c>
      <c r="K29" s="20">
        <f>round(((round(Z29,2)+round(AA29,2)+round(AB29,2))*(round(AC29,2))),2)</f>
        <v/>
      </c>
      <c r="L29" s="20">
        <f>round(((round(Q29,2)+round(R29,2)+round(S29,2))*(round(T29,2))),2)</f>
        <v>180.98</v>
      </c>
      <c r="M29" s="20">
        <f>round(N29,2)+round(O29,2)</f>
        <v/>
      </c>
      <c r="N29" s="20"/>
      <c r="O29" s="20"/>
      <c r="P29" s="20">
        <f>round(Q29,2)+round(R29,2)+round(S29,2)</f>
        <v>14.25</v>
      </c>
      <c r="Q29" s="20">
        <v>14.25</v>
      </c>
      <c r="R29" s="20"/>
      <c r="S29" s="20"/>
      <c r="T29" s="20">
        <v>12.7</v>
      </c>
      <c r="U29" s="20">
        <f>round(((round(Z29,2)+round(AA29,2)+round(AB29,2))*(round(AC29,2))),2)</f>
        <v/>
      </c>
      <c r="V29" s="20">
        <f>round(W29,2)+round(X29,2)</f>
        <v/>
      </c>
      <c r="W29" s="20"/>
      <c r="X29" s="20"/>
      <c r="Y29" s="20">
        <f>round(Z29,2)+round(AA29,2)+round(AB29,2)</f>
        <v/>
      </c>
      <c r="Z29" s="20"/>
      <c r="AA29" s="20"/>
      <c r="AB29" s="20"/>
      <c r="AC29" s="20"/>
      <c r="AD29" s="21"/>
      <c r="AE29" s="22"/>
      <c r="AF29" s="22"/>
      <c r="AG29" s="22">
        <v>14.25</v>
      </c>
      <c r="AH29" s="22"/>
      <c r="AI29" s="22">
        <v>180.98</v>
      </c>
      <c r="AJ29" s="22"/>
      <c r="AK29" s="22">
        <v>180.98</v>
      </c>
      <c r="AL29" s="22">
        <v>180.98</v>
      </c>
      <c r="AM29" s="13" t="s">
        <v>169</v>
      </c>
      <c r="AN29" s="13" t="s">
        <v>170</v>
      </c>
      <c r="AO29" s="13" t="s">
        <v>171</v>
      </c>
      <c r="AP29" s="13" t="s">
        <v>172</v>
      </c>
      <c r="AQ29" s="13" t="s">
        <v>168</v>
      </c>
      <c r="AR29" s="23" t="s">
        <v>172</v>
      </c>
      <c r="AS29" s="24"/>
    </row>
    <row r="30" customHeight="1" ht="15.75">
      <c r="A30" s="18">
        <v>2628</v>
      </c>
      <c r="B30" s="19" t="s">
        <v>173</v>
      </c>
      <c r="C30" s="19" t="s">
        <v>174</v>
      </c>
      <c r="D30" s="19"/>
      <c r="E30" s="19"/>
      <c r="F30" s="19"/>
      <c r="G30" s="19"/>
      <c r="H30" s="19"/>
      <c r="I30" s="20">
        <f>(round(((round(Q30,2)+round(R30,2)+round(S30,2))*(round(T30,2))),2))+(round(((round(Z30,2)+round(AA30,2)+round(AB30,2))*(round(AC30,2))),2))</f>
        <v>141.08</v>
      </c>
      <c r="J30" s="20">
        <f>round(((round(Q30,2)+round(R30,2)+round(S30,2))*(round(T30,2))),2)</f>
        <v>141.08</v>
      </c>
      <c r="K30" s="20">
        <f>round(((round(Z30,2)+round(AA30,2)+round(AB30,2))*(round(AC30,2))),2)</f>
        <v/>
      </c>
      <c r="L30" s="20">
        <f>round(((round(Q30,2)+round(R30,2)+round(S30,2))*(round(T30,2))),2)</f>
        <v>141.08</v>
      </c>
      <c r="M30" s="20">
        <f>round(N30,2)+round(O30,2)</f>
        <v/>
      </c>
      <c r="N30" s="20"/>
      <c r="O30" s="20"/>
      <c r="P30" s="20">
        <f>round(Q30,2)+round(R30,2)+round(S30,2)</f>
        <v>14.25</v>
      </c>
      <c r="Q30" s="20">
        <v>14.25</v>
      </c>
      <c r="R30" s="20"/>
      <c r="S30" s="20"/>
      <c r="T30" s="20">
        <v>9.9</v>
      </c>
      <c r="U30" s="20">
        <f>round(((round(Z30,2)+round(AA30,2)+round(AB30,2))*(round(AC30,2))),2)</f>
        <v/>
      </c>
      <c r="V30" s="20">
        <f>round(W30,2)+round(X30,2)</f>
        <v/>
      </c>
      <c r="W30" s="20"/>
      <c r="X30" s="20"/>
      <c r="Y30" s="20">
        <f>round(Z30,2)+round(AA30,2)+round(AB30,2)</f>
        <v/>
      </c>
      <c r="Z30" s="20"/>
      <c r="AA30" s="20"/>
      <c r="AB30" s="20"/>
      <c r="AC30" s="20"/>
      <c r="AD30" s="21"/>
      <c r="AE30" s="22"/>
      <c r="AF30" s="22"/>
      <c r="AG30" s="22">
        <v>14.25</v>
      </c>
      <c r="AH30" s="22"/>
      <c r="AI30" s="22">
        <v>141.08</v>
      </c>
      <c r="AJ30" s="22"/>
      <c r="AK30" s="22">
        <v>141.08</v>
      </c>
      <c r="AL30" s="22">
        <v>141.08</v>
      </c>
      <c r="AM30" s="13" t="s">
        <v>175</v>
      </c>
      <c r="AN30" s="13" t="s">
        <v>176</v>
      </c>
      <c r="AO30" s="13" t="s">
        <v>177</v>
      </c>
      <c r="AP30" s="13" t="s">
        <v>178</v>
      </c>
      <c r="AQ30" s="13" t="s">
        <v>174</v>
      </c>
      <c r="AR30" s="23" t="s">
        <v>178</v>
      </c>
      <c r="AS30" s="24"/>
    </row>
    <row r="31" customHeight="1" ht="15.75">
      <c r="A31" s="18">
        <v>2630</v>
      </c>
      <c r="B31" s="19" t="s">
        <v>179</v>
      </c>
      <c r="C31" s="19" t="s">
        <v>180</v>
      </c>
      <c r="D31" s="19"/>
      <c r="E31" s="19"/>
      <c r="F31" s="19"/>
      <c r="G31" s="19"/>
      <c r="H31" s="19"/>
      <c r="I31" s="20">
        <f>(round(((round(Q31,2)+round(R31,2)+round(S31,2))*(round(T31,2))),2))+(round(((round(Z31,2)+round(AA31,2)+round(AB31,2))*(round(AC31,2))),2))</f>
        <v>222.3</v>
      </c>
      <c r="J31" s="20">
        <f>round(((round(Q31,2)+round(R31,2)+round(S31,2))*(round(T31,2))),2)</f>
        <v>222.3</v>
      </c>
      <c r="K31" s="20">
        <f>round(((round(Z31,2)+round(AA31,2)+round(AB31,2))*(round(AC31,2))),2)</f>
        <v/>
      </c>
      <c r="L31" s="20">
        <f>round(((round(Q31,2)+round(R31,2)+round(S31,2))*(round(T31,2))),2)</f>
        <v>222.3</v>
      </c>
      <c r="M31" s="20">
        <f>round(N31,2)+round(O31,2)</f>
        <v/>
      </c>
      <c r="N31" s="20"/>
      <c r="O31" s="20"/>
      <c r="P31" s="20">
        <f>round(Q31,2)+round(R31,2)+round(S31,2)</f>
        <v>14.25</v>
      </c>
      <c r="Q31" s="20">
        <v>14.25</v>
      </c>
      <c r="R31" s="20"/>
      <c r="S31" s="20"/>
      <c r="T31" s="20">
        <v>15.6</v>
      </c>
      <c r="U31" s="20">
        <f>round(((round(Z31,2)+round(AA31,2)+round(AB31,2))*(round(AC31,2))),2)</f>
        <v/>
      </c>
      <c r="V31" s="20">
        <f>round(W31,2)+round(X31,2)</f>
        <v/>
      </c>
      <c r="W31" s="20"/>
      <c r="X31" s="20"/>
      <c r="Y31" s="20">
        <f>round(Z31,2)+round(AA31,2)+round(AB31,2)</f>
        <v/>
      </c>
      <c r="Z31" s="20"/>
      <c r="AA31" s="20"/>
      <c r="AB31" s="20"/>
      <c r="AC31" s="20"/>
      <c r="AD31" s="21"/>
      <c r="AE31" s="22"/>
      <c r="AF31" s="22"/>
      <c r="AG31" s="22">
        <v>14.25</v>
      </c>
      <c r="AH31" s="22"/>
      <c r="AI31" s="22">
        <v>222.3</v>
      </c>
      <c r="AJ31" s="22"/>
      <c r="AK31" s="22">
        <v>222.3</v>
      </c>
      <c r="AL31" s="22">
        <v>222.3</v>
      </c>
      <c r="AM31" s="13" t="s">
        <v>181</v>
      </c>
      <c r="AN31" s="13" t="s">
        <v>182</v>
      </c>
      <c r="AO31" s="13" t="s">
        <v>183</v>
      </c>
      <c r="AP31" s="13" t="s">
        <v>184</v>
      </c>
      <c r="AQ31" s="13" t="s">
        <v>180</v>
      </c>
      <c r="AR31" s="23" t="s">
        <v>184</v>
      </c>
      <c r="AS31" s="24"/>
    </row>
    <row r="32" customHeight="1" ht="15.75">
      <c r="A32" s="18">
        <v>2631</v>
      </c>
      <c r="B32" s="19" t="s">
        <v>185</v>
      </c>
      <c r="C32" s="19" t="s">
        <v>186</v>
      </c>
      <c r="D32" s="19"/>
      <c r="E32" s="19"/>
      <c r="F32" s="19"/>
      <c r="G32" s="19"/>
      <c r="H32" s="19"/>
      <c r="I32" s="20">
        <f>(round(((round(Q32,2)+round(R32,2)+round(S32,2))*(round(T32,2))),2))+(round(((round(Z32,2)+round(AA32,2)+round(AB32,2))*(round(AC32,2))),2))</f>
        <v>212.33</v>
      </c>
      <c r="J32" s="20">
        <f>round(((round(Q32,2)+round(R32,2)+round(S32,2))*(round(T32,2))),2)</f>
        <v>212.33</v>
      </c>
      <c r="K32" s="20">
        <f>round(((round(Z32,2)+round(AA32,2)+round(AB32,2))*(round(AC32,2))),2)</f>
        <v/>
      </c>
      <c r="L32" s="20">
        <f>round(((round(Q32,2)+round(R32,2)+round(S32,2))*(round(T32,2))),2)</f>
        <v>212.33</v>
      </c>
      <c r="M32" s="20">
        <f>round(N32,2)+round(O32,2)</f>
        <v/>
      </c>
      <c r="N32" s="20"/>
      <c r="O32" s="20"/>
      <c r="P32" s="20">
        <f>round(Q32,2)+round(R32,2)+round(S32,2)</f>
        <v>14.25</v>
      </c>
      <c r="Q32" s="20">
        <v>14.25</v>
      </c>
      <c r="R32" s="20"/>
      <c r="S32" s="20"/>
      <c r="T32" s="20">
        <v>14.9</v>
      </c>
      <c r="U32" s="20">
        <f>round(((round(Z32,2)+round(AA32,2)+round(AB32,2))*(round(AC32,2))),2)</f>
        <v/>
      </c>
      <c r="V32" s="20">
        <f>round(W32,2)+round(X32,2)</f>
        <v/>
      </c>
      <c r="W32" s="20"/>
      <c r="X32" s="20"/>
      <c r="Y32" s="20">
        <f>round(Z32,2)+round(AA32,2)+round(AB32,2)</f>
        <v/>
      </c>
      <c r="Z32" s="20"/>
      <c r="AA32" s="20"/>
      <c r="AB32" s="20"/>
      <c r="AC32" s="20"/>
      <c r="AD32" s="21"/>
      <c r="AE32" s="22"/>
      <c r="AF32" s="22"/>
      <c r="AG32" s="22">
        <v>14.25</v>
      </c>
      <c r="AH32" s="22"/>
      <c r="AI32" s="22">
        <v>212.33</v>
      </c>
      <c r="AJ32" s="22"/>
      <c r="AK32" s="22">
        <v>212.33</v>
      </c>
      <c r="AL32" s="22">
        <v>212.33</v>
      </c>
      <c r="AM32" s="13" t="s">
        <v>187</v>
      </c>
      <c r="AN32" s="13" t="s">
        <v>188</v>
      </c>
      <c r="AO32" s="13" t="s">
        <v>189</v>
      </c>
      <c r="AP32" s="13" t="s">
        <v>190</v>
      </c>
      <c r="AQ32" s="13" t="s">
        <v>186</v>
      </c>
      <c r="AR32" s="23" t="s">
        <v>190</v>
      </c>
      <c r="AS32" s="24"/>
    </row>
    <row r="33" customHeight="1" ht="15.75">
      <c r="A33" s="18">
        <v>2634</v>
      </c>
      <c r="B33" s="19" t="s">
        <v>191</v>
      </c>
      <c r="C33" s="19" t="s">
        <v>192</v>
      </c>
      <c r="D33" s="19"/>
      <c r="E33" s="19"/>
      <c r="F33" s="19"/>
      <c r="G33" s="19"/>
      <c r="H33" s="19"/>
      <c r="I33" s="20">
        <f>(round(((round(Q33,2)+round(R33,2)+round(S33,2))*(round(T33,2))),2))+(round(((round(Z33,2)+round(AA33,2)+round(AB33,2))*(round(AC33,2))),2))</f>
        <v>168.15</v>
      </c>
      <c r="J33" s="20">
        <f>round(((round(Q33,2)+round(R33,2)+round(S33,2))*(round(T33,2))),2)</f>
        <v>168.15</v>
      </c>
      <c r="K33" s="20">
        <f>round(((round(Z33,2)+round(AA33,2)+round(AB33,2))*(round(AC33,2))),2)</f>
        <v/>
      </c>
      <c r="L33" s="20">
        <f>round(((round(Q33,2)+round(R33,2)+round(S33,2))*(round(T33,2))),2)</f>
        <v>168.15</v>
      </c>
      <c r="M33" s="20">
        <f>round(N33,2)+round(O33,2)</f>
        <v/>
      </c>
      <c r="N33" s="20"/>
      <c r="O33" s="20"/>
      <c r="P33" s="20">
        <f>round(Q33,2)+round(R33,2)+round(S33,2)</f>
        <v>14.25</v>
      </c>
      <c r="Q33" s="20">
        <v>14.25</v>
      </c>
      <c r="R33" s="20"/>
      <c r="S33" s="20"/>
      <c r="T33" s="20">
        <v>11.8</v>
      </c>
      <c r="U33" s="20">
        <f>round(((round(Z33,2)+round(AA33,2)+round(AB33,2))*(round(AC33,2))),2)</f>
        <v/>
      </c>
      <c r="V33" s="20">
        <f>round(W33,2)+round(X33,2)</f>
        <v/>
      </c>
      <c r="W33" s="20"/>
      <c r="X33" s="20"/>
      <c r="Y33" s="20">
        <f>round(Z33,2)+round(AA33,2)+round(AB33,2)</f>
        <v/>
      </c>
      <c r="Z33" s="20"/>
      <c r="AA33" s="20"/>
      <c r="AB33" s="20"/>
      <c r="AC33" s="20"/>
      <c r="AD33" s="21"/>
      <c r="AE33" s="22"/>
      <c r="AF33" s="22"/>
      <c r="AG33" s="22">
        <v>14.25</v>
      </c>
      <c r="AH33" s="22"/>
      <c r="AI33" s="22">
        <v>168.15</v>
      </c>
      <c r="AJ33" s="22"/>
      <c r="AK33" s="22">
        <v>168.15</v>
      </c>
      <c r="AL33" s="22">
        <v>168.15</v>
      </c>
      <c r="AM33" s="13" t="s">
        <v>193</v>
      </c>
      <c r="AN33" s="13" t="s">
        <v>194</v>
      </c>
      <c r="AO33" s="13" t="s">
        <v>195</v>
      </c>
      <c r="AP33" s="13" t="s">
        <v>196</v>
      </c>
      <c r="AQ33" s="13" t="s">
        <v>192</v>
      </c>
      <c r="AR33" s="23" t="s">
        <v>196</v>
      </c>
      <c r="AS33" s="24"/>
    </row>
    <row r="34" customHeight="1" ht="15.75">
      <c r="A34" s="18">
        <v>2636</v>
      </c>
      <c r="B34" s="19" t="s">
        <v>197</v>
      </c>
      <c r="C34" s="19" t="s">
        <v>198</v>
      </c>
      <c r="D34" s="19"/>
      <c r="E34" s="19"/>
      <c r="F34" s="19"/>
      <c r="G34" s="19"/>
      <c r="H34" s="19"/>
      <c r="I34" s="20">
        <f>(round(((round(Q34,2)+round(R34,2)+round(S34,2))*(round(T34,2))),2))+(round(((round(Z34,2)+round(AA34,2)+round(AB34,2))*(round(AC34,2))),2))</f>
        <v>128.25</v>
      </c>
      <c r="J34" s="20">
        <f>round(((round(Q34,2)+round(R34,2)+round(S34,2))*(round(T34,2))),2)</f>
        <v>128.25</v>
      </c>
      <c r="K34" s="20">
        <f>round(((round(Z34,2)+round(AA34,2)+round(AB34,2))*(round(AC34,2))),2)</f>
        <v/>
      </c>
      <c r="L34" s="20">
        <f>round(((round(Q34,2)+round(R34,2)+round(S34,2))*(round(T34,2))),2)</f>
        <v>128.25</v>
      </c>
      <c r="M34" s="20">
        <f>round(N34,2)+round(O34,2)</f>
        <v/>
      </c>
      <c r="N34" s="20"/>
      <c r="O34" s="20"/>
      <c r="P34" s="20">
        <f>round(Q34,2)+round(R34,2)+round(S34,2)</f>
        <v>14.25</v>
      </c>
      <c r="Q34" s="20">
        <v>14.25</v>
      </c>
      <c r="R34" s="20"/>
      <c r="S34" s="20"/>
      <c r="T34" s="20">
        <v>9</v>
      </c>
      <c r="U34" s="20">
        <f>round(((round(Z34,2)+round(AA34,2)+round(AB34,2))*(round(AC34,2))),2)</f>
        <v/>
      </c>
      <c r="V34" s="20">
        <f>round(W34,2)+round(X34,2)</f>
        <v/>
      </c>
      <c r="W34" s="20"/>
      <c r="X34" s="20"/>
      <c r="Y34" s="20">
        <f>round(Z34,2)+round(AA34,2)+round(AB34,2)</f>
        <v/>
      </c>
      <c r="Z34" s="20"/>
      <c r="AA34" s="20"/>
      <c r="AB34" s="20"/>
      <c r="AC34" s="20"/>
      <c r="AD34" s="21"/>
      <c r="AE34" s="22"/>
      <c r="AF34" s="22"/>
      <c r="AG34" s="22">
        <v>14.25</v>
      </c>
      <c r="AH34" s="22"/>
      <c r="AI34" s="22">
        <v>128.25</v>
      </c>
      <c r="AJ34" s="22"/>
      <c r="AK34" s="22">
        <v>128.25</v>
      </c>
      <c r="AL34" s="22">
        <v>128.25</v>
      </c>
      <c r="AM34" s="13" t="s">
        <v>199</v>
      </c>
      <c r="AN34" s="13" t="s">
        <v>200</v>
      </c>
      <c r="AO34" s="13" t="s">
        <v>201</v>
      </c>
      <c r="AP34" s="13" t="s">
        <v>202</v>
      </c>
      <c r="AQ34" s="13" t="s">
        <v>198</v>
      </c>
      <c r="AR34" s="23" t="s">
        <v>202</v>
      </c>
      <c r="AS34" s="24"/>
    </row>
    <row r="35" customHeight="1" ht="15.75">
      <c r="A35" s="18">
        <v>2637</v>
      </c>
      <c r="B35" s="19" t="s">
        <v>203</v>
      </c>
      <c r="C35" s="19" t="s">
        <v>204</v>
      </c>
      <c r="D35" s="19"/>
      <c r="E35" s="19"/>
      <c r="F35" s="19"/>
      <c r="G35" s="19"/>
      <c r="H35" s="19"/>
      <c r="I35" s="20">
        <f>(round(((round(Q35,2)+round(R35,2)+round(S35,2))*(round(T35,2))),2))+(round(((round(Z35,2)+round(AA35,2)+round(AB35,2))*(round(AC35,2))),2))</f>
        <v>71.25</v>
      </c>
      <c r="J35" s="20">
        <f>round(((round(Q35,2)+round(R35,2)+round(S35,2))*(round(T35,2))),2)</f>
        <v>71.25</v>
      </c>
      <c r="K35" s="20">
        <f>round(((round(Z35,2)+round(AA35,2)+round(AB35,2))*(round(AC35,2))),2)</f>
        <v/>
      </c>
      <c r="L35" s="20">
        <f>round(((round(Q35,2)+round(R35,2)+round(S35,2))*(round(T35,2))),2)</f>
        <v>71.25</v>
      </c>
      <c r="M35" s="20">
        <f>round(N35,2)+round(O35,2)</f>
        <v/>
      </c>
      <c r="N35" s="20"/>
      <c r="O35" s="20"/>
      <c r="P35" s="20">
        <f>round(Q35,2)+round(R35,2)+round(S35,2)</f>
        <v>14.25</v>
      </c>
      <c r="Q35" s="20">
        <v>14.25</v>
      </c>
      <c r="R35" s="20"/>
      <c r="S35" s="20"/>
      <c r="T35" s="20">
        <v>5</v>
      </c>
      <c r="U35" s="20">
        <f>round(((round(Z35,2)+round(AA35,2)+round(AB35,2))*(round(AC35,2))),2)</f>
        <v/>
      </c>
      <c r="V35" s="20">
        <f>round(W35,2)+round(X35,2)</f>
        <v/>
      </c>
      <c r="W35" s="20"/>
      <c r="X35" s="20"/>
      <c r="Y35" s="20">
        <f>round(Z35,2)+round(AA35,2)+round(AB35,2)</f>
        <v/>
      </c>
      <c r="Z35" s="20"/>
      <c r="AA35" s="20"/>
      <c r="AB35" s="20"/>
      <c r="AC35" s="20"/>
      <c r="AD35" s="21"/>
      <c r="AE35" s="22"/>
      <c r="AF35" s="22"/>
      <c r="AG35" s="22">
        <v>14.25</v>
      </c>
      <c r="AH35" s="22"/>
      <c r="AI35" s="22">
        <v>71.25</v>
      </c>
      <c r="AJ35" s="22"/>
      <c r="AK35" s="22">
        <v>71.25</v>
      </c>
      <c r="AL35" s="22">
        <v>71.25</v>
      </c>
      <c r="AM35" s="13" t="s">
        <v>205</v>
      </c>
      <c r="AN35" s="13" t="s">
        <v>206</v>
      </c>
      <c r="AO35" s="13" t="s">
        <v>207</v>
      </c>
      <c r="AP35" s="13" t="s">
        <v>208</v>
      </c>
      <c r="AQ35" s="13" t="s">
        <v>204</v>
      </c>
      <c r="AR35" s="23" t="s">
        <v>208</v>
      </c>
      <c r="AS35" s="24"/>
    </row>
    <row r="36" customHeight="1" ht="15.75">
      <c r="A36" s="18">
        <v>2643</v>
      </c>
      <c r="B36" s="19" t="s">
        <v>209</v>
      </c>
      <c r="C36" s="19" t="s">
        <v>210</v>
      </c>
      <c r="D36" s="19"/>
      <c r="E36" s="19"/>
      <c r="F36" s="19"/>
      <c r="G36" s="19"/>
      <c r="H36" s="19"/>
      <c r="I36" s="20">
        <f>(round(((round(Q36,2)+round(R36,2)+round(S36,2))*(round(T36,2))),2))+(round(((round(Z36,2)+round(AA36,2)+round(AB36,2))*(round(AC36,2))),2))</f>
        <v>222.3</v>
      </c>
      <c r="J36" s="20">
        <f>round(((round(Q36,2)+round(R36,2)+round(S36,2))*(round(T36,2))),2)</f>
        <v>222.3</v>
      </c>
      <c r="K36" s="20">
        <f>round(((round(Z36,2)+round(AA36,2)+round(AB36,2))*(round(AC36,2))),2)</f>
        <v/>
      </c>
      <c r="L36" s="20">
        <f>round(((round(Q36,2)+round(R36,2)+round(S36,2))*(round(T36,2))),2)</f>
        <v>222.3</v>
      </c>
      <c r="M36" s="20">
        <f>round(N36,2)+round(O36,2)</f>
        <v/>
      </c>
      <c r="N36" s="20"/>
      <c r="O36" s="20"/>
      <c r="P36" s="20">
        <f>round(Q36,2)+round(R36,2)+round(S36,2)</f>
        <v>14.25</v>
      </c>
      <c r="Q36" s="20">
        <v>14.25</v>
      </c>
      <c r="R36" s="20"/>
      <c r="S36" s="20"/>
      <c r="T36" s="20">
        <v>15.6</v>
      </c>
      <c r="U36" s="20">
        <f>round(((round(Z36,2)+round(AA36,2)+round(AB36,2))*(round(AC36,2))),2)</f>
        <v/>
      </c>
      <c r="V36" s="20">
        <f>round(W36,2)+round(X36,2)</f>
        <v/>
      </c>
      <c r="W36" s="20"/>
      <c r="X36" s="20"/>
      <c r="Y36" s="20">
        <f>round(Z36,2)+round(AA36,2)+round(AB36,2)</f>
        <v/>
      </c>
      <c r="Z36" s="20"/>
      <c r="AA36" s="20"/>
      <c r="AB36" s="20"/>
      <c r="AC36" s="20"/>
      <c r="AD36" s="21"/>
      <c r="AE36" s="22"/>
      <c r="AF36" s="22"/>
      <c r="AG36" s="22">
        <v>14.25</v>
      </c>
      <c r="AH36" s="22"/>
      <c r="AI36" s="22">
        <v>222.3</v>
      </c>
      <c r="AJ36" s="22"/>
      <c r="AK36" s="22">
        <v>222.3</v>
      </c>
      <c r="AL36" s="22">
        <v>222.3</v>
      </c>
      <c r="AM36" s="13" t="s">
        <v>211</v>
      </c>
      <c r="AN36" s="13" t="s">
        <v>212</v>
      </c>
      <c r="AO36" s="13" t="s">
        <v>213</v>
      </c>
      <c r="AP36" s="13" t="s">
        <v>214</v>
      </c>
      <c r="AQ36" s="13" t="s">
        <v>210</v>
      </c>
      <c r="AR36" s="23" t="s">
        <v>214</v>
      </c>
      <c r="AS36" s="24"/>
    </row>
    <row r="37" customHeight="1" ht="15.75">
      <c r="A37" s="18">
        <v>2644</v>
      </c>
      <c r="B37" s="19" t="s">
        <v>215</v>
      </c>
      <c r="C37" s="19" t="s">
        <v>216</v>
      </c>
      <c r="D37" s="19"/>
      <c r="E37" s="19"/>
      <c r="F37" s="19"/>
      <c r="G37" s="19"/>
      <c r="H37" s="19"/>
      <c r="I37" s="20">
        <f>(round(((round(Q37,2)+round(R37,2)+round(S37,2))*(round(T37,2))),2))+(round(((round(Z37,2)+round(AA37,2)+round(AB37,2))*(round(AC37,2))),2))</f>
        <v>265.05</v>
      </c>
      <c r="J37" s="20">
        <f>round(((round(Q37,2)+round(R37,2)+round(S37,2))*(round(T37,2))),2)</f>
        <v>265.05</v>
      </c>
      <c r="K37" s="20">
        <f>round(((round(Z37,2)+round(AA37,2)+round(AB37,2))*(round(AC37,2))),2)</f>
        <v/>
      </c>
      <c r="L37" s="20">
        <f>round(((round(Q37,2)+round(R37,2)+round(S37,2))*(round(T37,2))),2)</f>
        <v>265.05</v>
      </c>
      <c r="M37" s="20">
        <f>round(N37,2)+round(O37,2)</f>
        <v/>
      </c>
      <c r="N37" s="20"/>
      <c r="O37" s="20"/>
      <c r="P37" s="20">
        <f>round(Q37,2)+round(R37,2)+round(S37,2)</f>
        <v>14.25</v>
      </c>
      <c r="Q37" s="20">
        <v>14.25</v>
      </c>
      <c r="R37" s="20"/>
      <c r="S37" s="20"/>
      <c r="T37" s="20">
        <v>18.6</v>
      </c>
      <c r="U37" s="20">
        <f>round(((round(Z37,2)+round(AA37,2)+round(AB37,2))*(round(AC37,2))),2)</f>
        <v/>
      </c>
      <c r="V37" s="20">
        <f>round(W37,2)+round(X37,2)</f>
        <v/>
      </c>
      <c r="W37" s="20"/>
      <c r="X37" s="20"/>
      <c r="Y37" s="20">
        <f>round(Z37,2)+round(AA37,2)+round(AB37,2)</f>
        <v/>
      </c>
      <c r="Z37" s="20"/>
      <c r="AA37" s="20"/>
      <c r="AB37" s="20"/>
      <c r="AC37" s="20"/>
      <c r="AD37" s="21"/>
      <c r="AE37" s="22"/>
      <c r="AF37" s="22"/>
      <c r="AG37" s="22">
        <v>14.25</v>
      </c>
      <c r="AH37" s="22"/>
      <c r="AI37" s="22">
        <v>265.05</v>
      </c>
      <c r="AJ37" s="22"/>
      <c r="AK37" s="22">
        <v>265.05</v>
      </c>
      <c r="AL37" s="22">
        <v>265.05</v>
      </c>
      <c r="AM37" s="13" t="s">
        <v>217</v>
      </c>
      <c r="AN37" s="13" t="s">
        <v>218</v>
      </c>
      <c r="AO37" s="13" t="s">
        <v>219</v>
      </c>
      <c r="AP37" s="13" t="s">
        <v>220</v>
      </c>
      <c r="AQ37" s="13" t="s">
        <v>216</v>
      </c>
      <c r="AR37" s="23" t="s">
        <v>220</v>
      </c>
      <c r="AS37" s="24"/>
    </row>
    <row r="38" customHeight="1" ht="15.75">
      <c r="A38" s="18">
        <v>2648</v>
      </c>
      <c r="B38" s="19" t="s">
        <v>221</v>
      </c>
      <c r="C38" s="19" t="s">
        <v>222</v>
      </c>
      <c r="D38" s="19"/>
      <c r="E38" s="19"/>
      <c r="F38" s="19"/>
      <c r="G38" s="19"/>
      <c r="H38" s="19"/>
      <c r="I38" s="20">
        <f>(round(((round(Q38,2)+round(R38,2)+round(S38,2))*(round(T38,2))),2))+(round(((round(Z38,2)+round(AA38,2)+round(AB38,2))*(round(AC38,2))),2))</f>
        <v>94.05</v>
      </c>
      <c r="J38" s="20">
        <f>round(((round(Q38,2)+round(R38,2)+round(S38,2))*(round(T38,2))),2)</f>
        <v>94.05</v>
      </c>
      <c r="K38" s="20">
        <f>round(((round(Z38,2)+round(AA38,2)+round(AB38,2))*(round(AC38,2))),2)</f>
        <v/>
      </c>
      <c r="L38" s="20">
        <f>round(((round(Q38,2)+round(R38,2)+round(S38,2))*(round(T38,2))),2)</f>
        <v>94.05</v>
      </c>
      <c r="M38" s="20">
        <f>round(N38,2)+round(O38,2)</f>
        <v/>
      </c>
      <c r="N38" s="20"/>
      <c r="O38" s="20"/>
      <c r="P38" s="20">
        <f>round(Q38,2)+round(R38,2)+round(S38,2)</f>
        <v>14.25</v>
      </c>
      <c r="Q38" s="20">
        <v>14.25</v>
      </c>
      <c r="R38" s="20"/>
      <c r="S38" s="20"/>
      <c r="T38" s="20">
        <v>6.6</v>
      </c>
      <c r="U38" s="20">
        <f>round(((round(Z38,2)+round(AA38,2)+round(AB38,2))*(round(AC38,2))),2)</f>
        <v/>
      </c>
      <c r="V38" s="20">
        <f>round(W38,2)+round(X38,2)</f>
        <v/>
      </c>
      <c r="W38" s="20"/>
      <c r="X38" s="20"/>
      <c r="Y38" s="20">
        <f>round(Z38,2)+round(AA38,2)+round(AB38,2)</f>
        <v/>
      </c>
      <c r="Z38" s="20"/>
      <c r="AA38" s="20"/>
      <c r="AB38" s="20"/>
      <c r="AC38" s="20"/>
      <c r="AD38" s="21"/>
      <c r="AE38" s="22"/>
      <c r="AF38" s="22"/>
      <c r="AG38" s="22">
        <v>14.25</v>
      </c>
      <c r="AH38" s="22"/>
      <c r="AI38" s="22">
        <v>94.05</v>
      </c>
      <c r="AJ38" s="22"/>
      <c r="AK38" s="22">
        <v>94.05</v>
      </c>
      <c r="AL38" s="22">
        <v>94.05</v>
      </c>
      <c r="AM38" s="13" t="s">
        <v>223</v>
      </c>
      <c r="AN38" s="13" t="s">
        <v>224</v>
      </c>
      <c r="AO38" s="13" t="s">
        <v>225</v>
      </c>
      <c r="AP38" s="13" t="s">
        <v>226</v>
      </c>
      <c r="AQ38" s="13" t="s">
        <v>222</v>
      </c>
      <c r="AR38" s="23" t="s">
        <v>226</v>
      </c>
      <c r="AS38" s="24"/>
    </row>
    <row r="39" customHeight="1" ht="15.75">
      <c r="A39" s="18">
        <v>2658</v>
      </c>
      <c r="B39" s="19" t="s">
        <v>227</v>
      </c>
      <c r="C39" s="19" t="s">
        <v>228</v>
      </c>
      <c r="D39" s="19"/>
      <c r="E39" s="19"/>
      <c r="F39" s="19"/>
      <c r="G39" s="19"/>
      <c r="H39" s="19"/>
      <c r="I39" s="20">
        <f>(round(((round(Q39,2)+round(R39,2)+round(S39,2))*(round(T39,2))),2))+(round(((round(Z39,2)+round(AA39,2)+round(AB39,2))*(round(AC39,2))),2))</f>
        <v>143.93</v>
      </c>
      <c r="J39" s="20">
        <f>round(((round(Q39,2)+round(R39,2)+round(S39,2))*(round(T39,2))),2)</f>
        <v>143.93</v>
      </c>
      <c r="K39" s="20">
        <f>round(((round(Z39,2)+round(AA39,2)+round(AB39,2))*(round(AC39,2))),2)</f>
        <v/>
      </c>
      <c r="L39" s="20">
        <f>round(((round(Q39,2)+round(R39,2)+round(S39,2))*(round(T39,2))),2)</f>
        <v>143.93</v>
      </c>
      <c r="M39" s="20">
        <f>round(N39,2)+round(O39,2)</f>
        <v/>
      </c>
      <c r="N39" s="20"/>
      <c r="O39" s="20"/>
      <c r="P39" s="20">
        <f>round(Q39,2)+round(R39,2)+round(S39,2)</f>
        <v>14.25</v>
      </c>
      <c r="Q39" s="20">
        <v>14.25</v>
      </c>
      <c r="R39" s="20"/>
      <c r="S39" s="20"/>
      <c r="T39" s="20">
        <v>10.1</v>
      </c>
      <c r="U39" s="20">
        <f>round(((round(Z39,2)+round(AA39,2)+round(AB39,2))*(round(AC39,2))),2)</f>
        <v/>
      </c>
      <c r="V39" s="20">
        <f>round(W39,2)+round(X39,2)</f>
        <v/>
      </c>
      <c r="W39" s="20"/>
      <c r="X39" s="20"/>
      <c r="Y39" s="20">
        <f>round(Z39,2)+round(AA39,2)+round(AB39,2)</f>
        <v/>
      </c>
      <c r="Z39" s="20"/>
      <c r="AA39" s="20"/>
      <c r="AB39" s="20"/>
      <c r="AC39" s="20"/>
      <c r="AD39" s="21"/>
      <c r="AE39" s="22"/>
      <c r="AF39" s="22"/>
      <c r="AG39" s="22">
        <v>14.25</v>
      </c>
      <c r="AH39" s="22"/>
      <c r="AI39" s="22">
        <v>143.93</v>
      </c>
      <c r="AJ39" s="22"/>
      <c r="AK39" s="22">
        <v>143.93</v>
      </c>
      <c r="AL39" s="22">
        <v>143.93</v>
      </c>
      <c r="AM39" s="13" t="s">
        <v>229</v>
      </c>
      <c r="AN39" s="13" t="s">
        <v>230</v>
      </c>
      <c r="AO39" s="13" t="s">
        <v>231</v>
      </c>
      <c r="AP39" s="13" t="s">
        <v>232</v>
      </c>
      <c r="AQ39" s="13" t="s">
        <v>228</v>
      </c>
      <c r="AR39" s="23" t="s">
        <v>232</v>
      </c>
      <c r="AS39" s="24"/>
    </row>
    <row r="40" customHeight="1" ht="15.75">
      <c r="A40" s="18">
        <v>2666</v>
      </c>
      <c r="B40" s="19" t="s">
        <v>233</v>
      </c>
      <c r="C40" s="19" t="s">
        <v>234</v>
      </c>
      <c r="D40" s="19"/>
      <c r="E40" s="19"/>
      <c r="F40" s="19"/>
      <c r="G40" s="19"/>
      <c r="H40" s="19"/>
      <c r="I40" s="20">
        <f>(round(((round(Q40,2)+round(R40,2)+round(S40,2))*(round(T40,2))),2))+(round(((round(Z40,2)+round(AA40,2)+round(AB40,2))*(round(AC40,2))),2))</f>
        <v>131.1</v>
      </c>
      <c r="J40" s="20">
        <f>round(((round(Q40,2)+round(R40,2)+round(S40,2))*(round(T40,2))),2)</f>
        <v>131.1</v>
      </c>
      <c r="K40" s="20">
        <f>round(((round(Z40,2)+round(AA40,2)+round(AB40,2))*(round(AC40,2))),2)</f>
        <v/>
      </c>
      <c r="L40" s="20">
        <f>round(((round(Q40,2)+round(R40,2)+round(S40,2))*(round(T40,2))),2)</f>
        <v>131.1</v>
      </c>
      <c r="M40" s="20">
        <f>round(N40,2)+round(O40,2)</f>
        <v/>
      </c>
      <c r="N40" s="20"/>
      <c r="O40" s="20"/>
      <c r="P40" s="20">
        <f>round(Q40,2)+round(R40,2)+round(S40,2)</f>
        <v>14.25</v>
      </c>
      <c r="Q40" s="20">
        <v>14.25</v>
      </c>
      <c r="R40" s="20"/>
      <c r="S40" s="20"/>
      <c r="T40" s="20">
        <v>9.2</v>
      </c>
      <c r="U40" s="20">
        <f>round(((round(Z40,2)+round(AA40,2)+round(AB40,2))*(round(AC40,2))),2)</f>
        <v/>
      </c>
      <c r="V40" s="20">
        <f>round(W40,2)+round(X40,2)</f>
        <v/>
      </c>
      <c r="W40" s="20"/>
      <c r="X40" s="20"/>
      <c r="Y40" s="20">
        <f>round(Z40,2)+round(AA40,2)+round(AB40,2)</f>
        <v/>
      </c>
      <c r="Z40" s="20"/>
      <c r="AA40" s="20"/>
      <c r="AB40" s="20"/>
      <c r="AC40" s="20"/>
      <c r="AD40" s="21"/>
      <c r="AE40" s="22"/>
      <c r="AF40" s="22"/>
      <c r="AG40" s="22">
        <v>14.25</v>
      </c>
      <c r="AH40" s="22"/>
      <c r="AI40" s="22">
        <v>131.1</v>
      </c>
      <c r="AJ40" s="22"/>
      <c r="AK40" s="22">
        <v>131.1</v>
      </c>
      <c r="AL40" s="22">
        <v>131.1</v>
      </c>
      <c r="AM40" s="13" t="s">
        <v>235</v>
      </c>
      <c r="AN40" s="13" t="s">
        <v>236</v>
      </c>
      <c r="AO40" s="13" t="s">
        <v>237</v>
      </c>
      <c r="AP40" s="13" t="s">
        <v>238</v>
      </c>
      <c r="AQ40" s="13" t="s">
        <v>234</v>
      </c>
      <c r="AR40" s="23" t="s">
        <v>238</v>
      </c>
      <c r="AS40" s="24"/>
    </row>
    <row r="41" customHeight="1" ht="11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7"/>
    </row>
  </sheetData>
  <mergeCells count="39">
    <mergeCell ref="A1:AC1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I5:I6"/>
    <mergeCell ref="J5:J6"/>
    <mergeCell ref="K5:K6"/>
    <mergeCell ref="L5:L6"/>
    <mergeCell ref="M5:O5"/>
    <mergeCell ref="P5:S5"/>
    <mergeCell ref="T5:T6"/>
    <mergeCell ref="U5:U6"/>
    <mergeCell ref="U4:AC4"/>
    <mergeCell ref="V5:X5"/>
    <mergeCell ref="Y5:AB5"/>
    <mergeCell ref="AC5:AC6"/>
    <mergeCell ref="L4:T4"/>
    <mergeCell ref="AR4:AR6"/>
    <mergeCell ref="AQ4:AQ6"/>
    <mergeCell ref="AP4:AP6"/>
    <mergeCell ref="AO4:AO6"/>
    <mergeCell ref="AN4:AN6"/>
    <mergeCell ref="AM4:AM6"/>
    <mergeCell ref="AL4:AL6"/>
    <mergeCell ref="AK4:AK6"/>
    <mergeCell ref="AJ4:AJ6"/>
    <mergeCell ref="AI4:AI6"/>
    <mergeCell ref="AH4:AH6"/>
    <mergeCell ref="AG4:AG6"/>
    <mergeCell ref="AF4:AF6"/>
    <mergeCell ref="AE4:AE6"/>
    <mergeCell ref="AD4:AD6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