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清理户" sheetId="18" r:id="rId1"/>
    <sheet name="2022年3月份发放" sheetId="30" r:id="rId2"/>
    <sheet name="3月份死亡" sheetId="34" r:id="rId3"/>
    <sheet name="Sheet1" sheetId="35" r:id="rId4"/>
    <sheet name="4月份减人" sheetId="36" r:id="rId5"/>
  </sheets>
  <definedNames>
    <definedName name="_xlnm._FilterDatabase" localSheetId="1" hidden="1">'2022年3月份发放'!$A$3:$O$27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<sst xmlns="http://schemas.openxmlformats.org/spreadsheetml/2006/main" count="5124" uniqueCount="2269">
  <si>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</si>
  <si>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</si>
  <si>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</si>
  <si>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</si>
  <si>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</si>
  <si>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</si>
  <si>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</si>
  <si>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</si>
  <si>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</si>
  <si>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</si>
  <si>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</si>
  <si>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</si>
  <si>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</si>
  <si>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</si>
  <si>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</si>
  <si>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</si>
  <si>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</si>
  <si>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</si>
  <si>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</si>
  <si>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</si>
  <si>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</si>
  <si>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</si>
  <si>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</si>
  <si>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</si>
  <si>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</si>
  <si>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</si>
  <si>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</si>
  <si>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</si>
  <si>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</si>
  <si>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</si>
  <si>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</si>
  <si>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</si>
  <si>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</si>
  <si>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</si>
  <si>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</si>
  <si>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</si>
  <si>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</si>
  <si>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</si>
  <si>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</si>
  <si>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</si>
  <si>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</si>
  <si>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</si>
  <si>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</si>
  <si>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</si>
  <si>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</si>
  <si>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</si>
  <si>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</si>
  <si>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</si>
  <si>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</si>
  <si>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</si>
  <si>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</si>
  <si>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</si>
  <si>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</si>
  <si>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</si>
  <si>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</si>
  <si>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</si>
  <si>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</si>
  <si>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</si>
  <si>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</si>
  <si>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</si>
  <si>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</si>
  <si>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</si>
  <si>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</si>
  <si>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</si>
  <si>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</si>
  <si>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</si>
  <si>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</si>
  <si>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</si>
  <si>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</si>
  <si>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</si>
  <si>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</si>
  <si>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</si>
  <si>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</si>
  <si>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</si>
  <si>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</si>
  <si>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</si>
  <si>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</si>
  <si>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</si>
  <si>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</si>
  <si>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</si>
  <si>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</si>
  <si>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</si>
  <si>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</si>
  <si>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</si>
  <si>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</si>
  <si>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</si>
  <si>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</si>
  <si>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</si>
  <si>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</si>
  <si>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</si>
  <si>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</si>
  <si>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</si>
  <si>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</si>
  <si>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</si>
  <si>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</si>
  <si>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</si>
  <si>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</si>
  <si>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</si>
  <si>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</si>
  <si>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</si>
  <si>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</si>
  <si>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</si>
  <si>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</si>
  <si>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</si>
  <si>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</si>
  <si>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</si>
  <si>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</si>
  <si>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</si>
  <si>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</si>
  <si>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</si>
  <si>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</si>
  <si>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</si>
  <si>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</si>
  <si>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</si>
  <si>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</si>
  <si>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</si>
  <si>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</si>
  <si>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</si>
  <si>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</si>
  <si>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</si>
  <si>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</si>
  <si>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</si>
  <si>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</si>
  <si>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</si>
  <si>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</si>
  <si>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</si>
  <si>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</si>
  <si>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</si>
  <si>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</si>
  <si>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</si>
  <si>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</si>
  <si>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</si>
  <si>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</si>
  <si>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</si>
  <si>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</si>
  <si>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</si>
  <si>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</si>
  <si>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</si>
  <si>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</si>
  <si>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</si>
  <si>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</si>
  <si>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</si>
  <si>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</si>
  <si>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</si>
  <si>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</si>
  <si>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</si>
  <si>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</si>
  <si>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</si>
  <si>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</si>
  <si>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</si>
  <si>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</si>
  <si>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</si>
  <si>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</si>
  <si>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</si>
  <si>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</si>
  <si>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</si>
  <si>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</si>
  <si>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</si>
  <si>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</si>
  <si>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</si>
  <si>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</si>
  <si>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</si>
  <si>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</si>
  <si>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</si>
  <si>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</si>
  <si>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</si>
  <si>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</si>
  <si>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</si>
  <si>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</si>
  <si>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</si>
  <si>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</si>
  <si>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</si>
  <si>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</si>
  <si>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</si>
  <si>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</si>
  <si>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</si>
  <si>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</si>
  <si>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</si>
  <si>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</si>
  <si>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</si>
  <si>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</si>
  <si>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</si>
  <si>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</si>
  <si>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</si>
  <si>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</si>
  <si>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</si>
  <si>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</si>
  <si>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</si>
  <si>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</si>
  <si>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</si>
  <si>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</si>
  <si>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</si>
  <si>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</si>
  <si>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</si>
  <si>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</si>
  <si>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</si>
  <si>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</si>
  <si>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</si>
  <si>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</si>
  <si>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</si>
  <si>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</si>
  <si>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</si>
  <si>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</si>
  <si>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</si>
  <si>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</si>
  <si>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</si>
  <si>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</si>
  <si>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</si>
  <si>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</si>
  <si>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</si>
  <si>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</si>
  <si>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</si>
  <si>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</si>
  <si>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</si>
  <si>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</si>
  <si>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</si>
  <si>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</si>
  <si>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</si>
  <si>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</si>
  <si>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</si>
  <si>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</si>
  <si>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</si>
  <si>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</si>
  <si>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</si>
  <si>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</si>
  <si>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</si>
  <si>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</si>
  <si>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</si>
  <si>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</si>
  <si>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</si>
  <si>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</si>
  <si>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</si>
  <si>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</si>
  <si>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</si>
  <si>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</si>
  <si>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</si>
  <si>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</si>
  <si>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</si>
  <si>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</si>
  <si>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</si>
  <si>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</si>
  <si>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</si>
  <si>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</si>
  <si>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</si>
  <si>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</si>
  <si>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</si>
  <si>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</si>
  <si>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</si>
  <si>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</si>
  <si>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</si>
  <si>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</si>
  <si>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</si>
  <si>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</si>
  <si>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</si>
  <si>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</si>
  <si>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</si>
  <si>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</si>
  <si>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</si>
  <si>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</si>
  <si>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</si>
  <si>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</si>
  <si>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</si>
  <si>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</si>
  <si>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</si>
  <si>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</si>
  <si>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</si>
  <si>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</si>
  <si>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</si>
  <si>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</si>
  <si>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</si>
  <si>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</si>
  <si>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</si>
  <si>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</si>
  <si>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</si>
  <si>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</si>
  <si>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</si>
  <si>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</si>
  <si>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</si>
  <si>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</si>
  <si>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</si>
  <si>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</si>
  <si>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</si>
  <si>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</si>
  <si>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</si>
  <si>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</si>
  <si>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</si>
  <si>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</si>
  <si>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</si>
  <si>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</si>
  <si>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</si>
  <si>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</si>
  <si>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</si>
  <si>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</si>
  <si>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</si>
  <si>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</si>
  <si>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</si>
  <si>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</si>
  <si>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</si>
  <si>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</si>
  <si>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</si>
  <si>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</si>
  <si>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</si>
  <si>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</si>
  <si>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</si>
  <si>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</si>
  <si>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</si>
  <si>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</si>
  <si>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</si>
  <si>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</si>
  <si>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</si>
  <si>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</si>
  <si>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</si>
  <si>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</si>
  <si>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</si>
  <si>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</si>
  <si>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</si>
  <si>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</si>
  <si>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</si>
  <si>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</si>
  <si>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</si>
  <si>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</si>
  <si>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</si>
  <si>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</si>
  <si>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</si>
  <si>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</si>
  <si>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</si>
  <si>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</si>
  <si>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</si>
  <si>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</si>
  <si>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</si>
  <si>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</si>
  <si>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</si>
  <si>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</si>
  <si>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</si>
  <si>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</si>
  <si>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</si>
  <si>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</si>
  <si>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</si>
  <si>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</si>
  <si>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</si>
  <si>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</si>
  <si>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</si>
  <si>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</si>
  <si>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</si>
  <si>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</si>
  <si>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</si>
  <si>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</si>
  <si>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</si>
  <si>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</si>
  <si>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</si>
  <si>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</si>
  <si>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</si>
  <si>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</si>
  <si>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</si>
  <si>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</si>
  <si>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</si>
  <si>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</si>
  <si>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</si>
  <si>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</si>
  <si>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</si>
  <si>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</si>
  <si>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</si>
  <si>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</si>
  <si>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</si>
  <si>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</si>
  <si>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</si>
  <si>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</si>
  <si>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</si>
  <si>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</si>
  <si>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</si>
  <si>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</si>
  <si>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</si>
  <si>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</si>
  <si>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</si>
  <si>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</si>
  <si>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</si>
  <si>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</si>
  <si>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</si>
  <si>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</si>
  <si>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</si>
  <si>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</si>
  <si>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</si>
  <si>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</si>
  <si>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</si>
  <si>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</si>
  <si>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</si>
  <si>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</si>
  <si>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</si>
  <si>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</si>
  <si>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</si>
  <si>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</si>
  <si>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</si>
  <si>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</si>
  <si>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</si>
  <si>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</si>
  <si>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</si>
  <si>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</si>
  <si>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</si>
  <si>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</si>
  <si>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</si>
  <si>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</si>
  <si>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</si>
  <si>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</si>
  <si>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</si>
  <si>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</si>
  <si>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</si>
  <si>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</si>
  <si>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</si>
  <si>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</si>
  <si>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</si>
  <si>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</si>
  <si>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</si>
  <si>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</si>
  <si>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</si>
  <si>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</si>
  <si>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</si>
  <si>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</si>
  <si>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</si>
  <si>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</si>
  <si>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</si>
  <si>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</si>
  <si>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</si>
  <si>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</si>
  <si>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</si>
  <si>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</si>
  <si>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</si>
  <si>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</si>
  <si>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</si>
  <si>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</si>
  <si>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</si>
  <si>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</si>
  <si>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</si>
  <si>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</si>
  <si>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</si>
  <si>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</si>
  <si>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</si>
  <si>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</si>
  <si>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</si>
  <si>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</si>
  <si>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</si>
  <si>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</si>
  <si>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</si>
  <si>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</si>
  <si>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</si>
  <si>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</si>
  <si>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</si>
  <si>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</si>
  <si>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</si>
  <si>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</si>
  <si>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</si>
  <si>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</si>
  <si>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</si>
  <si>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</si>
  <si>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</si>
  <si>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</si>
  <si>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</si>
  <si>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</si>
  <si>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</si>
  <si>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</si>
  <si>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</si>
  <si>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</si>
  <si>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</si>
  <si>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</si>
  <si>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</si>
  <si>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</si>
  <si>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</si>
  <si>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</si>
  <si>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</si>
  <si>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</si>
  <si>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</si>
  <si>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</si>
  <si>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</si>
  <si>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</si>
  <si>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</si>
  <si>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</si>
  <si>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</si>
  <si>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</si>
  <si>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</si>
  <si>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</si>
  <si>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</si>
  <si>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</si>
  <si>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</si>
  <si>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</si>
  <si>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</si>
  <si>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</si>
  <si>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</si>
  <si>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</si>
  <si>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</si>
  <si>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</si>
  <si>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</si>
  <si>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</si>
  <si>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</si>
  <si>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</si>
  <si>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</si>
  <si>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</si>
  <si>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</si>
  <si>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</si>
  <si>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</si>
  <si>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</si>
  <si>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</si>
  <si>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</si>
  <si>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</si>
  <si>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</si>
  <si>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</si>
  <si>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</si>
  <si>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</si>
  <si>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</si>
  <si>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</si>
  <si>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</si>
  <si>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</si>
  <si>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</si>
  <si>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</si>
  <si>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</si>
  <si>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</si>
  <si>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</si>
  <si>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</si>
  <si>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</si>
  <si>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</si>
  <si>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</si>
  <si>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</si>
  <si>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</si>
  <si>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</si>
  <si>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</si>
  <si>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</si>
  <si>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</si>
  <si>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</si>
  <si>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</si>
  <si>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</si>
  <si>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</si>
  <si>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</si>
  <si>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</si>
  <si>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</si>
  <si>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</si>
  <si>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</si>
  <si>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</si>
  <si>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</si>
  <si>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</si>
  <si>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</si>
  <si>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</si>
  <si>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</si>
  <si>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</si>
  <si>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</si>
  <si>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</si>
  <si>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</si>
  <si>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</si>
  <si>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</si>
  <si>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</si>
  <si>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</si>
  <si>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</si>
  <si>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</si>
  <si>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</si>
  <si>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</si>
  <si>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</si>
  <si>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</si>
  <si>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</si>
  <si>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</si>
  <si>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</si>
  <si>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</si>
  <si>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</si>
  <si>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</si>
  <si>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</si>
  <si>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</si>
  <si>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</si>
  <si>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</si>
  <si>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</si>
  <si>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</si>
  <si>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</si>
  <si>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</si>
  <si>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</si>
  <si>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</si>
  <si>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</si>
  <si>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</si>
  <si>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</si>
  <si>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</si>
  <si>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</si>
  <si>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</si>
  <si>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</si>
  <si>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</si>
  <si>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</si>
  <si>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</si>
  <si>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</si>
  <si>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</si>
  <si>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</si>
  <si>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</si>
  <si>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</si>
  <si>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</si>
  <si>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</si>
  <si>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</si>
  <si>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</si>
  <si>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</si>
  <si>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</si>
  <si>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</si>
  <si>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</si>
  <si>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</si>
  <si>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</si>
  <si>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</si>
  <si>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</si>
  <si>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</si>
  <si>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</si>
  <si>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</si>
  <si>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</si>
  <si>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</si>
  <si>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</si>
  <si>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</si>
  <si>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</si>
  <si>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</si>
  <si>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</si>
  <si>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</si>
  <si>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</si>
  <si>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</si>
  <si>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</si>
  <si>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</si>
  <si>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</si>
  <si>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</si>
  <si>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</si>
  <si>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</si>
  <si>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</si>
  <si>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</si>
  <si>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</si>
  <si>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</si>
  <si>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</si>
  <si>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</si>
  <si>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</si>
  <si>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</si>
  <si>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</si>
  <si>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</si>
  <si>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</si>
  <si>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</si>
  <si>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</si>
  <si>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</si>
  <si>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</si>
  <si>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</si>
  <si>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</si>
  <si>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</si>
  <si>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</si>
  <si>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</si>
  <si>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</si>
  <si>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</si>
  <si>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</si>
  <si>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</si>
  <si>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</si>
  <si>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</si>
  <si>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</si>
  <si>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</si>
  <si>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</si>
  <si>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</si>
  <si>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</si>
  <si>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</si>
  <si>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</si>
  <si>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</si>
  <si>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</si>
  <si>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</si>
  <si>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</si>
  <si>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</si>
  <si>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</si>
  <si>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</si>
  <si>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</si>
  <si>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</si>
  <si>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</si>
  <si>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</si>
  <si>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</si>
  <si>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</si>
  <si>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</si>
  <si>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</si>
  <si>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</si>
  <si>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</si>
  <si>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</si>
  <si>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</si>
  <si>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</si>
  <si>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</si>
  <si>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</si>
  <si>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</si>
  <si>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</si>
  <si>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</si>
  <si>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</si>
  <si>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</si>
  <si>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</si>
  <si>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</si>
  <si>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</si>
  <si>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</si>
  <si>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</si>
  <si>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</si>
  <si>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</si>
  <si>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</si>
  <si>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</si>
  <si>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</si>
  <si>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</si>
  <si>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</si>
  <si>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</si>
  <si>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</si>
  <si>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</si>
  <si>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</si>
  <si>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</si>
  <si>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</si>
  <si>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</si>
  <si>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</si>
  <si>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</si>
  <si>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</si>
  <si>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</si>
  <si>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</si>
  <si>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</si>
  <si>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</si>
  <si>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</si>
  <si>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</si>
  <si>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</si>
  <si>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</si>
  <si>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</si>
  <si>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</si>
  <si>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</si>
  <si>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</si>
  <si>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</si>
  <si>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</si>
  <si>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</si>
  <si>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</si>
  <si>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</si>
  <si>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</si>
  <si>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</si>
  <si>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</si>
  <si>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</si>
  <si>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</si>
  <si>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</si>
  <si>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</si>
  <si>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</si>
  <si>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</si>
  <si>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</si>
  <si>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</si>
  <si>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</si>
  <si>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</si>
  <si>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</si>
  <si>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</si>
  <si>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</si>
  <si>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</si>
  <si>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</si>
  <si>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</si>
  <si>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</si>
  <si>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</si>
  <si>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</si>
  <si>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</si>
  <si>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</si>
  <si>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</si>
  <si>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</si>
  <si>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</si>
  <si>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</si>
  <si>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</si>
  <si>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</si>
  <si>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</si>
  <si>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</si>
  <si>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</si>
  <si>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</si>
  <si>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</si>
  <si>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</si>
  <si>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</si>
  <si>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</si>
  <si>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</si>
  <si>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</si>
  <si>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</si>
  <si>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</si>
  <si>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</si>
  <si>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</si>
  <si>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</si>
  <si>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</si>
  <si>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</si>
  <si>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</si>
  <si>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</si>
  <si>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</si>
  <si>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</si>
  <si>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</si>
  <si>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</si>
  <si>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</si>
  <si>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</si>
  <si>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</si>
  <si>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</si>
  <si>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</si>
  <si>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</si>
  <si>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</si>
  <si>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</si>
  <si>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</si>
  <si>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</si>
  <si>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</si>
  <si>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</si>
  <si>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</si>
  <si>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</si>
  <si>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</si>
  <si>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</si>
  <si>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</si>
  <si>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</si>
  <si>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</si>
  <si>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</si>
  <si>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</si>
  <si>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</si>
  <si>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</si>
  <si>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</si>
  <si>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</si>
  <si>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</si>
  <si>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</si>
  <si>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</si>
  <si>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</si>
  <si>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</si>
  <si>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</si>
  <si>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</si>
  <si>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</si>
  <si>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</si>
  <si>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</si>
  <si>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</si>
  <si>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</si>
  <si>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</si>
  <si>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</si>
  <si>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</si>
  <si>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</si>
  <si>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</si>
  <si>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</si>
  <si>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</si>
  <si>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</si>
  <si>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</si>
  <si>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</si>
  <si>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</si>
  <si>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</si>
  <si>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</si>
  <si>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</si>
  <si>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</si>
  <si>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</si>
  <si>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</si>
  <si>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</si>
  <si>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</si>
  <si>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</si>
  <si>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</si>
  <si>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</si>
  <si>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</si>
  <si>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</si>
  <si>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</si>
  <si>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</si>
  <si>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</si>
  <si>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</si>
  <si>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</si>
  <si>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</si>
  <si>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</si>
  <si>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</si>
  <si>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</si>
  <si>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</si>
  <si>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</si>
  <si>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</si>
  <si>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</si>
  <si>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</si>
  <si>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</si>
  <si>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</si>
  <si>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</si>
  <si>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</si>
  <si>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</si>
  <si>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</si>
  <si>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</si>
  <si>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</si>
  <si>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</si>
  <si>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</si>
  <si>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</si>
  <si>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</si>
  <si>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</si>
  <si>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</si>
  <si>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</si>
  <si>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</si>
  <si>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</si>
  <si>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</si>
  <si>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</si>
  <si>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</si>
  <si>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</si>
  <si>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</si>
  <si>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</si>
  <si>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</si>
  <si>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</si>
  <si>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</si>
  <si>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</si>
  <si>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</si>
  <si>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</si>
  <si>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</si>
  <si>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</si>
  <si>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</si>
  <si>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</si>
  <si>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</si>
  <si>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</si>
  <si>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</si>
  <si>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</si>
  <si>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</si>
  <si>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</si>
  <si>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</si>
  <si>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</si>
  <si>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</si>
  <si>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</si>
  <si>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</si>
  <si>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</si>
  <si>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</si>
  <si>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</si>
  <si>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</si>
  <si>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</si>
  <si>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</si>
  <si>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</si>
  <si>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</si>
  <si>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</si>
  <si>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</si>
  <si>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</si>
  <si>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</si>
  <si>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</si>
  <si>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</si>
  <si>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</si>
  <si>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</si>
  <si>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</si>
  <si>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</si>
  <si>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</si>
  <si>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</si>
  <si>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</si>
  <si>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</si>
  <si>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</si>
  <si>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</si>
  <si>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</si>
  <si>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</si>
  <si>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</si>
  <si>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</si>
  <si>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</si>
  <si>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</si>
  <si>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</si>
  <si>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</si>
  <si>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</si>
  <si>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</si>
  <si>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</si>
  <si>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</si>
  <si>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</si>
  <si>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</si>
  <si>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</si>
  <si>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</si>
  <si>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</si>
  <si>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</si>
  <si>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</si>
  <si>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</si>
  <si>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</si>
  <si>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</si>
  <si>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</si>
  <si>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</si>
  <si>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</si>
  <si>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</si>
  <si>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</si>
  <si>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</si>
  <si>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</si>
  <si>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</si>
  <si>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</si>
  <si>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</si>
  <si>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</si>
  <si>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</si>
  <si>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</si>
  <si>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</si>
  <si>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</si>
  <si>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</si>
  <si>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</si>
  <si>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</si>
  <si>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</si>
  <si>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</si>
  <si>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</si>
  <si>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</si>
  <si>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</si>
  <si>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</si>
  <si>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</si>
  <si>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</si>
  <si>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</si>
  <si>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</si>
  <si>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</si>
  <si>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</si>
  <si>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</si>
  <si>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</si>
  <si>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</si>
  <si>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</si>
  <si>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</si>
  <si>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</si>
  <si>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</si>
  <si>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</si>
  <si>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</si>
  <si>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</si>
  <si>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</si>
  <si>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</si>
  <si>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</si>
  <si>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</si>
  <si>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</si>
  <si>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</si>
  <si>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</si>
  <si>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</si>
  <si>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</si>
  <si>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</si>
  <si>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</si>
  <si>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</si>
  <si>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</si>
  <si>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</si>
  <si>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</si>
  <si>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</si>
  <si>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</si>
  <si>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</si>
  <si>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</si>
  <si>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</si>
  <si>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</si>
  <si>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</si>
  <si>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</si>
  <si>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</si>
  <si>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</si>
  <si>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</si>
  <si>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</si>
  <si>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</si>
  <si>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</si>
  <si>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</si>
  <si>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</si>
  <si>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</si>
  <si>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</si>
  <si>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</si>
  <si>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</si>
  <si>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</si>
  <si>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</si>
  <si>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</si>
  <si>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</si>
  <si>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</si>
  <si>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</si>
  <si>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</si>
  <si>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</si>
  <si>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</si>
  <si>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</si>
  <si>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</si>
  <si>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</si>
  <si>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</si>
  <si>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</si>
  <si>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</si>
  <si>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</si>
  <si>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</si>
  <si>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</si>
  <si>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</si>
  <si>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</si>
  <si>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</si>
  <si>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</si>
  <si>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</si>
  <si>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</si>
  <si>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</si>
  <si>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</si>
  <si>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</si>
  <si>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</si>
  <si>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</si>
  <si>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</si>
  <si>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</si>
  <si>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</si>
  <si>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</si>
  <si>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</si>
  <si>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</si>
  <si>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</si>
  <si>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</si>
  <si>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</si>
  <si>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</si>
  <si>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</si>
  <si>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</si>
  <si>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</si>
  <si>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</si>
  <si>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</si>
  <si>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</si>
  <si>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</si>
  <si>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</si>
  <si>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</si>
  <si>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</si>
  <si>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</si>
  <si>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</si>
  <si>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</si>
  <si>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</si>
  <si>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</si>
  <si>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</si>
  <si>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</si>
  <si>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</si>
  <si>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</si>
  <si>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</si>
  <si>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</si>
  <si>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</si>
  <si>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</si>
  <si>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</si>
  <si>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</si>
  <si>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</si>
  <si>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</si>
  <si>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</si>
  <si>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</si>
  <si>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</si>
  <si>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</si>
  <si>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</si>
  <si>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</si>
  <si>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</si>
  <si>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</si>
  <si>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</si>
  <si>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</si>
  <si>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</si>
  <si>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</si>
  <si>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</si>
  <si>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</si>
  <si>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</si>
  <si>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</si>
  <si>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</si>
  <si>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</si>
  <si>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</si>
  <si>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</si>
  <si>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</si>
  <si>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</si>
  <si>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</si>
  <si>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</si>
  <si>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</si>
  <si>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</si>
  <si>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</si>
  <si>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</si>
  <si>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</si>
  <si>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</si>
  <si>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</si>
  <si>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</si>
  <si>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</si>
  <si>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</si>
  <si>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</si>
  <si>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</si>
  <si>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</si>
  <si>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</si>
  <si>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</si>
  <si>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</si>
  <si>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</si>
  <si>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</si>
  <si>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</si>
  <si>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</si>
  <si>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</si>
  <si>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</si>
  <si>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</si>
  <si>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</si>
  <si>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</si>
  <si>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</si>
  <si>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</si>
  <si>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</si>
  <si>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</si>
  <si>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</si>
  <si>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</si>
  <si>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</si>
  <si>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</si>
  <si>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</si>
  <si>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</si>
  <si>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</si>
  <si>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</si>
  <si>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</si>
  <si>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</si>
  <si>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</si>
  <si>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</si>
  <si>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</si>
  <si>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</si>
  <si>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</si>
  <si>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</si>
  <si>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</si>
  <si>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</si>
  <si>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</si>
  <si>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</si>
  <si>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</si>
  <si>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</si>
  <si>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</si>
  <si>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</si>
  <si>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</si>
  <si>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</si>
  <si>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</si>
  <si>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</si>
  <si>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</si>
  <si>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</si>
  <si>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</si>
  <si>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</si>
  <si>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</si>
  <si>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</si>
  <si>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</si>
  <si>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</si>
  <si>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</si>
  <si>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</si>
  <si>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</si>
  <si>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</si>
  <si>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</si>
  <si>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</si>
  <si>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</si>
  <si>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</si>
  <si>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</si>
  <si>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</si>
  <si>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</si>
  <si>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</si>
  <si>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</si>
  <si>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</si>
  <si>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</si>
  <si>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</si>
  <si>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</si>
  <si>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</si>
  <si>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</si>
  <si>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</si>
  <si>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</si>
  <si>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</si>
  <si>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</si>
  <si>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</si>
  <si>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</si>
  <si>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</si>
  <si>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</si>
  <si>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</si>
  <si>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</si>
  <si>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</si>
  <si>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</si>
  <si>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</si>
  <si>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</si>
  <si>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</si>
  <si>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</si>
  <si>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</si>
  <si>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</si>
  <si>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</si>
  <si>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</si>
  <si>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</si>
  <si>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</si>
  <si>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</si>
  <si>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</si>
  <si>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</si>
  <si>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</si>
  <si>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</si>
  <si>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</si>
  <si>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</si>
  <si>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</si>
  <si>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</si>
  <si>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</si>
  <si>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</si>
  <si>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</si>
  <si>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</si>
  <si>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</si>
  <si>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</si>
  <si>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</si>
  <si>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</si>
  <si>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</si>
  <si>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</si>
  <si>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</si>
  <si>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</si>
  <si>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</si>
  <si>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</si>
  <si>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</si>
  <si>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</si>
  <si>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</si>
  <si>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</si>
  <si>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</si>
  <si>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</si>
  <si>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</si>
  <si>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</si>
  <si>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</si>
  <si>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</si>
  <si>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</si>
  <si>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</si>
  <si>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</si>
  <si>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</si>
  <si>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</si>
  <si>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</si>
  <si>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</si>
  <si>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</si>
  <si>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</si>
  <si>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</si>
  <si>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</si>
  <si>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</si>
  <si>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</si>
  <si>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</si>
  <si>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</si>
  <si>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</si>
  <si>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</si>
  <si>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</si>
  <si>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</si>
  <si>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</si>
  <si>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</si>
  <si>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</si>
  <si>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</si>
  <si>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</si>
  <si>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</si>
  <si>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</si>
  <si>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</si>
  <si>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</si>
  <si>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</si>
  <si>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</si>
  <si>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</si>
  <si>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</si>
  <si>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</si>
  <si>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</si>
  <si>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</si>
  <si>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</si>
  <si>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</si>
  <si>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</si>
  <si>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</si>
  <si>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</si>
  <si>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</si>
  <si>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</si>
  <si>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</si>
  <si>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</si>
  <si>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</si>
  <si>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</si>
  <si>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</si>
  <si>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</si>
  <si>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</si>
  <si>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</si>
  <si>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</si>
  <si>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</si>
  <si>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</si>
  <si>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</si>
  <si>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</si>
  <si>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</si>
  <si>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</si>
  <si>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</si>
  <si>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</si>
  <si>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</si>
  <si>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</si>
  <si>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</si>
  <si>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</si>
  <si>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</si>
  <si>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</si>
  <si>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</si>
  <si>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</si>
  <si>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</si>
  <si>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</si>
  <si>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</si>
  <si>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</si>
  <si>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</si>
  <si>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</si>
  <si>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</si>
  <si>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</si>
  <si>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</si>
  <si>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</si>
  <si>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</si>
  <si>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</si>
  <si>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</si>
  <si>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</si>
  <si>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</si>
  <si>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</si>
  <si>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</si>
  <si>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</si>
  <si>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</si>
  <si>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</si>
  <si>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</si>
  <si>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</si>
  <si>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</si>
  <si>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</si>
  <si>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</si>
  <si>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</si>
  <si>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</si>
  <si>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</si>
  <si>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</si>
  <si>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</si>
  <si>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</si>
  <si>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</si>
  <si>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</si>
  <si>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</si>
  <si>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</si>
  <si>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</si>
  <si>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</si>
  <si>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</si>
  <si>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</si>
  <si>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</si>
  <si>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</si>
  <si>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</si>
  <si>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</si>
  <si>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</si>
  <si>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</si>
  <si>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</si>
  <si>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</si>
  <si>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</si>
  <si>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</si>
  <si>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</si>
  <si>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</si>
  <si>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</si>
  <si>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</si>
  <si>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</si>
  <si>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</si>
  <si>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</si>
  <si>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</si>
  <si>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</si>
  <si>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</si>
  <si>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</si>
  <si>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</si>
  <si>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</si>
  <si>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</si>
  <si>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</si>
  <si>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</si>
  <si>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</si>
  <si>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</si>
  <si>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</si>
  <si>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</si>
  <si>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</si>
  <si>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</si>
  <si>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</si>
  <si>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</si>
  <si>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</si>
  <si>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</si>
  <si>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</si>
  <si>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</si>
  <si>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</si>
  <si>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</si>
  <si>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</si>
  <si>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</si>
  <si>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</si>
  <si>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</si>
  <si>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</si>
  <si>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</si>
  <si>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</si>
  <si>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</si>
  <si>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</si>
  <si>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</si>
  <si>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</si>
  <si>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</si>
  <si>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</si>
  <si>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</si>
  <si>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</si>
  <si>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</si>
  <si>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</si>
  <si>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</si>
  <si>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</si>
  <si>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</si>
  <si>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</si>
  <si>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</si>
  <si>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</si>
  <si>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</si>
  <si>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</si>
  <si>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</si>
  <si>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</si>
  <si>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</si>
  <si>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</si>
  <si>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</si>
  <si>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</si>
  <si>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</si>
  <si>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</si>
  <si>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</si>
  <si>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</si>
  <si>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</si>
  <si>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</si>
  <si>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</si>
  <si>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</si>
  <si>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</si>
  <si>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</si>
  <si>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</si>
  <si>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</si>
  <si>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</si>
  <si>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</si>
  <si>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</si>
  <si>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</si>
  <si>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</si>
  <si>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</si>
  <si>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</si>
  <si>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</si>
  <si>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</si>
  <si>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</si>
  <si>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</si>
  <si>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</si>
  <si>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</si>
  <si>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</si>
  <si>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</si>
  <si>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</si>
  <si>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</si>
  <si>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</si>
  <si>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</si>
  <si>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</si>
  <si>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</si>
  <si>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</si>
  <si>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</si>
  <si>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</si>
  <si>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</si>
  <si>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</si>
  <si>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</si>
  <si>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</si>
  <si>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</si>
  <si>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</si>
  <si>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</si>
  <si>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</si>
  <si>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</si>
  <si>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</si>
  <si>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</si>
  <si>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</si>
  <si>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</si>
  <si>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</si>
  <si>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</si>
  <si>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</si>
  <si>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</si>
  <si>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</si>
  <si>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</si>
  <si>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</si>
  <si>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</si>
  <si>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</si>
  <si>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</si>
  <si>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</si>
  <si>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</si>
  <si>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</si>
  <si>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</si>
  <si>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</si>
  <si>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</si>
  <si>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</si>
  <si>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</si>
  <si>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</si>
  <si>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</si>
  <si>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</si>
  <si>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</si>
  <si>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</si>
  <si>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</si>
  <si>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</si>
  <si>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</si>
  <si>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</si>
  <si>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</si>
  <si>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</si>
  <si>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</si>
  <si>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</si>
  <si>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</si>
  <si>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</si>
  <si>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</si>
  <si>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</si>
  <si>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</si>
  <si>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</si>
  <si>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</si>
  <si>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</si>
  <si>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</si>
  <si>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</si>
  <si>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</si>
  <si>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</si>
  <si>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</si>
  <si>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</si>
  <si>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</si>
  <si>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</si>
  <si>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</si>
  <si>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</si>
  <si>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</si>
  <si>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</si>
  <si>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</si>
  <si>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</si>
  <si>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</si>
  <si>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</si>
  <si>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</si>
  <si>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</si>
  <si>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</si>
  <si>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</si>
  <si>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</si>
  <si>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</si>
  <si>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</si>
  <si>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</si>
  <si>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</si>
  <si>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</si>
  <si>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</si>
  <si>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</si>
  <si>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</si>
  <si>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</si>
  <si>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</si>
  <si>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</si>
  <si>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</si>
  <si>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</si>
  <si>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</si>
  <si>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</si>
  <si>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</si>
  <si>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</si>
  <si>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</si>
  <si>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</si>
  <si>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</si>
  <si>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</si>
  <si>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</si>
  <si>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</si>
  <si>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</si>
  <si>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</si>
  <si>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</si>
  <si>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</si>
  <si>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</si>
  <si>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</si>
  <si>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</si>
  <si>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</si>
  <si>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</si>
  <si>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</si>
  <si>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</si>
  <si>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</si>
  <si>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</si>
  <si>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</si>
  <si>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</si>
  <si>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</si>
  <si>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</si>
  <si>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</si>
  <si>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</si>
  <si>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</si>
  <si>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</si>
  <si>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</si>
  <si>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</si>
  <si>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</si>
  <si>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</si>
  <si>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</si>
  <si>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</si>
  <si>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</si>
  <si>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</si>
  <si>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</si>
  <si>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</si>
  <si>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</si>
  <si>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</si>
  <si>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</si>
  <si>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</si>
  <si>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</si>
  <si>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</si>
  <si>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</si>
  <si>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</si>
  <si>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</si>
  <si>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</si>
  <si>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</si>
  <si>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</si>
  <si>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</si>
  <si>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</si>
  <si>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</si>
  <si>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</si>
  <si>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</si>
  <si>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</si>
  <si>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</si>
  <si>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</si>
  <si>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</si>
  <si>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</si>
  <si>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</si>
  <si>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</si>
  <si>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</si>
  <si>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</si>
  <si>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</si>
  <si>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</si>
  <si>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</si>
  <si>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</si>
  <si>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</si>
  <si>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</si>
  <si>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</si>
  <si>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</si>
  <si>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</si>
  <si>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</si>
  <si>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</si>
  <si>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</si>
  <si>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</si>
  <si>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</si>
  <si>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</si>
  <si>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</si>
  <si>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</si>
  <si>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</si>
  <si>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</si>
  <si>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</si>
  <si>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</si>
  <si>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</si>
  <si>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</si>
  <si>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</si>
  <si>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</si>
  <si>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</si>
  <si>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</si>
  <si>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</si>
  <si>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</si>
  <si>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</si>
  <si>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</si>
  <si>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</si>
  <si>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</si>
  <si>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</si>
  <si>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</si>
  <si>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</si>
  <si>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</si>
  <si>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</si>
  <si>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</si>
  <si>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</si>
  <si>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</si>
  <si>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</si>
  <si>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</si>
  <si>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</si>
  <si>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</si>
  <si>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</si>
  <si>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</si>
  <si>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</si>
  <si>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</si>
  <si>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</si>
  <si>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</si>
  <si>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</si>
  <si>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</si>
  <si>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</si>
  <si>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</si>
  <si>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</si>
  <si>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</si>
  <si>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</si>
  <si>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</si>
  <si>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</si>
  <si>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</si>
  <si>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</si>
  <si>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</si>
  <si>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</si>
  <si>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</si>
  <si>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</si>
  <si>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</si>
  <si>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</si>
  <si>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</si>
  <si>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</si>
  <si>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</si>
  <si>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</si>
  <si>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</si>
  <si>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</si>
  <si>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</si>
  <si>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</si>
  <si>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</si>
  <si>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</si>
  <si>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</si>
  <si>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</si>
  <si>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</si>
  <si>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</si>
  <si>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</si>
  <si>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</si>
  <si>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</si>
  <si>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</si>
  <si>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</si>
  <si>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</si>
  <si>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</si>
  <si>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</si>
  <si>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</si>
  <si>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</si>
  <si>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</si>
  <si>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</si>
  <si>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</si>
  <si>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</si>
  <si>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</si>
  <si>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</si>
  <si>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</si>
  <si>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</si>
  <si>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</si>
  <si>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</si>
  <si>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</si>
  <si>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</si>
  <si>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</si>
  <si>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</si>
  <si>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</si>
  <si>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</si>
  <si>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</si>
  <si>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</si>
  <si>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</si>
  <si>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</si>
  <si>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</si>
  <si>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</si>
  <si>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</si>
  <si>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</si>
  <si>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</si>
  <si>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</si>
  <si>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</si>
  <si>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</si>
  <si>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</si>
  <si>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</si>
  <si>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</si>
  <si>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</si>
  <si>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</si>
  <si>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</si>
  <si>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</si>
  <si>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</si>
  <si>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</si>
  <si>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</si>
  <si>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</si>
  <si>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</si>
  <si>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</si>
  <si>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</si>
  <si>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</si>
  <si>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</si>
  <si>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</si>
  <si>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</si>
  <si>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</si>
  <si>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</si>
  <si>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</si>
  <si>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</si>
  <si>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</si>
  <si>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</si>
  <si>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退低保资金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</si>
  <si>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</si>
  <si>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</si>
  <si>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</si>
  <si>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</si>
  <si>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</si>
  <si>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</si>
  <si>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</si>
  <si>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王翠珍</t>
  </si>
  <si>
    <t>15232619480610358X</t>
  </si>
  <si>
    <t>张歧死亡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</si>
  <si>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</si>
  <si>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</si>
  <si>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</si>
  <si>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</si>
  <si>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</si>
  <si>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</si>
  <si>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</si>
  <si>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</si>
  <si>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</si>
  <si>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</si>
  <si>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</si>
  <si>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</si>
  <si>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</si>
  <si>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</si>
  <si>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</si>
  <si>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</si>
  <si>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</si>
  <si>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</si>
  <si>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</si>
  <si>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</si>
  <si>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</si>
  <si>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</si>
  <si>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</si>
  <si>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</si>
  <si>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</si>
  <si>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</si>
  <si>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</si>
  <si>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</si>
  <si>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</si>
  <si>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</si>
  <si>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</si>
  <si>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</si>
  <si>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</si>
  <si>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</si>
  <si>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</si>
  <si>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</si>
  <si>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</si>
  <si>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</si>
  <si>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</si>
  <si>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</si>
  <si>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</si>
  <si>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</si>
  <si>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</si>
  <si>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</si>
  <si>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</si>
  <si>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</si>
  <si>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</si>
  <si>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</si>
  <si>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</si>
  <si>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</si>
  <si>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</si>
  <si>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</si>
  <si>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</si>
  <si>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</si>
  <si>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</si>
  <si>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张大华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</si>
  <si>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</si>
  <si>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</si>
  <si>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</si>
  <si>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</si>
  <si>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</si>
  <si>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</si>
  <si>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</si>
  <si>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</si>
  <si>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</si>
  <si>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</si>
  <si>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</si>
  <si>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</si>
  <si>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</si>
  <si>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</si>
  <si>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</si>
  <si>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</si>
  <si>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</si>
  <si>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</si>
  <si>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</si>
  <si>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</si>
  <si>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</si>
  <si>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</si>
  <si>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</si>
  <si>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</si>
  <si>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</si>
  <si>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</si>
  <si>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</si>
  <si>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</si>
  <si>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</si>
  <si>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</si>
  <si>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</si>
  <si>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</si>
  <si>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</si>
  <si>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</si>
  <si>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</si>
  <si>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</si>
  <si>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</si>
  <si>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</si>
  <si>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</si>
  <si>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</si>
  <si>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</si>
  <si>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</si>
  <si>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</si>
  <si>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</si>
  <si>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</si>
  <si>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</si>
  <si>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</si>
  <si>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</si>
  <si>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</si>
  <si>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</si>
  <si>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</si>
  <si>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</si>
  <si>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</si>
  <si>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</si>
  <si>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</si>
  <si>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</si>
  <si>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</si>
  <si>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</si>
  <si>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</si>
  <si>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</si>
  <si>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</si>
  <si>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</si>
  <si>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</si>
  <si>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</si>
  <si>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</si>
  <si>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</si>
  <si>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</si>
  <si>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</si>
  <si>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</si>
  <si>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</si>
  <si>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</si>
  <si>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</si>
  <si>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</si>
  <si>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</si>
  <si>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</si>
  <si>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</si>
  <si>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</si>
  <si>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</si>
  <si>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</si>
  <si>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</si>
  <si>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</si>
  <si>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</si>
  <si>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</si>
  <si>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</si>
  <si>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</si>
  <si>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</si>
  <si>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</si>
  <si>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</si>
  <si>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</si>
  <si>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</si>
  <si>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</si>
  <si>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</si>
  <si>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</si>
  <si>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</si>
  <si>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</si>
  <si>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</si>
  <si>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</si>
  <si>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</si>
  <si>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</si>
  <si>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</si>
  <si>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</si>
  <si>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</si>
  <si>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</si>
  <si>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</si>
  <si>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</si>
  <si>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</si>
  <si>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</si>
  <si>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</si>
  <si>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</si>
  <si>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</si>
  <si>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</si>
  <si>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</si>
  <si>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</si>
  <si>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</si>
  <si>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</si>
  <si>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</si>
  <si>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</si>
  <si>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</si>
  <si>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</si>
  <si>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</si>
  <si>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</si>
  <si>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</si>
  <si>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</si>
  <si>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</si>
  <si>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</si>
  <si>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</si>
  <si>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</si>
  <si>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</si>
  <si>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</si>
  <si>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</si>
  <si>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</si>
  <si>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</si>
  <si>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</si>
  <si>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</si>
  <si>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</si>
  <si>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</si>
  <si>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</si>
  <si>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</si>
  <si>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</si>
  <si>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</si>
  <si>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</si>
  <si>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</si>
  <si>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</si>
  <si>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</si>
  <si>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</si>
  <si>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</si>
  <si>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</si>
  <si>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</si>
  <si>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</si>
  <si>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</si>
  <si>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</si>
  <si>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</si>
  <si>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</si>
  <si>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</si>
  <si>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</si>
  <si>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</si>
  <si>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</si>
  <si>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</si>
  <si>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</si>
  <si>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</si>
  <si>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</si>
  <si>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</si>
  <si>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</si>
  <si>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</si>
  <si>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</si>
  <si>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</si>
  <si>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</si>
  <si>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</si>
  <si>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</si>
  <si>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</si>
  <si>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</si>
  <si>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</si>
  <si>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</si>
  <si>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</si>
  <si>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</si>
  <si>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</si>
  <si>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</si>
  <si>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</si>
  <si>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</si>
  <si>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</si>
  <si>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</si>
  <si>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苏桂芹</t>
  </si>
  <si>
    <t>150525194610211186</t>
  </si>
  <si>
    <t>王振中死亡扎哈塔拉户口黎明居住</t>
  </si>
  <si>
    <t>奈曼旗农村（牧区）最低生活保障金发放表</t>
  </si>
  <si>
    <t xml:space="preserve"> 乡镇： 八仙筒                            时间：2022年4月份              单位：元</t>
  </si>
  <si>
    <t>现享受人口</t>
  </si>
  <si>
    <t>宝德</t>
  </si>
  <si>
    <t>152326196907311176</t>
  </si>
  <si>
    <t>梁白音</t>
  </si>
  <si>
    <t>152326195411201198</t>
  </si>
  <si>
    <t>减人提标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</si>
  <si>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</si>
  <si>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</si>
  <si>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</si>
  <si>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</si>
  <si>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</si>
  <si>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</si>
  <si>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</si>
  <si>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</si>
  <si>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 xml:space="preserve">20四 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</si>
  <si>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</si>
  <si>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</si>
  <si>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</si>
  <si>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</si>
  <si>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</si>
  <si>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</si>
  <si>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</si>
  <si>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</si>
  <si>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</si>
  <si>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</si>
  <si>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</si>
  <si>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</si>
  <si>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</si>
  <si>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</si>
  <si>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</si>
  <si>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</si>
  <si>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</si>
  <si>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</si>
  <si>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</si>
  <si>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</si>
  <si>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</si>
  <si>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</si>
  <si>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</si>
  <si>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</si>
  <si>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</si>
  <si>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罗振刚</t>
  </si>
  <si>
    <t>152326193907051171</t>
  </si>
  <si>
    <t>朱秀珍死亡</t>
  </si>
  <si>
    <t>王晓清</t>
  </si>
  <si>
    <t>152326195109056612</t>
  </si>
  <si>
    <t>宁素珍死亡</t>
  </si>
  <si>
    <t>152326194902013584</t>
  </si>
  <si>
    <t>2021四</t>
  </si>
  <si>
    <t>常忠死亡</t>
  </si>
  <si>
    <t>宫子俭</t>
  </si>
  <si>
    <t>152326195401281198</t>
  </si>
  <si>
    <t>王怀珍</t>
  </si>
  <si>
    <t>152326194208166628</t>
  </si>
  <si>
    <t>咸洪元死亡</t>
  </si>
  <si>
    <t>张玉芝</t>
  </si>
  <si>
    <t>152326196404301187</t>
  </si>
  <si>
    <t>18二（徐忠死亡</t>
  </si>
  <si>
    <t>扶贫和监测户经党委研究决定恢复2022年1月份低保并补发2021年5季度低保资金</t>
  </si>
  <si>
    <t>安彩云</t>
  </si>
  <si>
    <t>152326193011181184</t>
  </si>
  <si>
    <t>宝阿力坦其木格</t>
  </si>
  <si>
    <t>152326196903231486</t>
  </si>
  <si>
    <t>白云格死亡</t>
  </si>
  <si>
    <t>单国廷</t>
  </si>
  <si>
    <t>152326193911151175</t>
  </si>
  <si>
    <t>贾志芬</t>
  </si>
  <si>
    <t>152326195903146623</t>
  </si>
  <si>
    <t>师艳君死亡</t>
  </si>
  <si>
    <t>陈生</t>
  </si>
  <si>
    <t>152326194110011177</t>
  </si>
  <si>
    <t>郭景云死亡</t>
  </si>
  <si>
    <t>李玉江</t>
  </si>
  <si>
    <t>152326195309063577</t>
  </si>
  <si>
    <t>孙凤芹死亡</t>
  </si>
  <si>
    <t>李相国</t>
  </si>
  <si>
    <t>152326194611043572</t>
  </si>
  <si>
    <t>姜桂兰死亡</t>
  </si>
  <si>
    <t>南图勒恩塔拉嘎查</t>
  </si>
  <si>
    <t>赵玉兰</t>
  </si>
  <si>
    <t>152326194605261485</t>
  </si>
  <si>
    <t>20四（人户分离）</t>
  </si>
  <si>
    <t>陈青山死亡</t>
  </si>
  <si>
    <t>152326194902283584</t>
  </si>
  <si>
    <t>王玉发死亡</t>
  </si>
  <si>
    <t>王凤荣</t>
  </si>
  <si>
    <t>152326194308121187</t>
  </si>
  <si>
    <t>张术军</t>
  </si>
  <si>
    <t>152326196212096615</t>
  </si>
  <si>
    <t>20三</t>
  </si>
  <si>
    <t>姜素华死亡</t>
  </si>
  <si>
    <t>马秀芹</t>
  </si>
  <si>
    <t>152326196912086620</t>
  </si>
  <si>
    <t>聂素花</t>
  </si>
  <si>
    <t>152326195112021189</t>
  </si>
  <si>
    <t>16三（人户分离）</t>
  </si>
  <si>
    <t>单忠信死亡</t>
  </si>
  <si>
    <t>李秀芳</t>
  </si>
  <si>
    <t>152326193401251483</t>
  </si>
  <si>
    <t>陈玉死亡</t>
  </si>
  <si>
    <t>查干百兴嘎查</t>
  </si>
  <si>
    <t>王学忠</t>
  </si>
  <si>
    <t>152326195008073579</t>
  </si>
  <si>
    <t>刘桂勤死亡</t>
  </si>
  <si>
    <t>刘凤琴</t>
  </si>
  <si>
    <t>152326194611171187</t>
  </si>
  <si>
    <t>朱子珍死亡</t>
  </si>
  <si>
    <t>莲花</t>
  </si>
  <si>
    <t>152326195604241487</t>
  </si>
  <si>
    <t>韩满喜死亡</t>
  </si>
  <si>
    <t>温都日哈日村</t>
  </si>
  <si>
    <t>王玉芹</t>
  </si>
  <si>
    <t>152326195112251187</t>
  </si>
  <si>
    <t>王荣死亡</t>
  </si>
  <si>
    <t>郝明兰</t>
  </si>
  <si>
    <t>152326194806171187</t>
  </si>
  <si>
    <t>宫顺死亡</t>
  </si>
  <si>
    <t>李富冉</t>
  </si>
  <si>
    <t>150525200412111174</t>
  </si>
  <si>
    <t>姜素花死亡</t>
  </si>
  <si>
    <t>尹宝珠</t>
  </si>
  <si>
    <t>152326195202281259</t>
  </si>
  <si>
    <t>王洪珍死亡</t>
  </si>
  <si>
    <t>丛国庆</t>
  </si>
  <si>
    <t>152326196402016614</t>
  </si>
  <si>
    <t>门迪浩来嘎查</t>
  </si>
  <si>
    <t>扶贫和监测户经党委研究决定恢复2022年1月份低保并补发2021年4季度低保资金</t>
  </si>
  <si>
    <t>西塔日牙图村</t>
  </si>
  <si>
    <t>包秀莲</t>
  </si>
  <si>
    <t>152326194901151184</t>
  </si>
  <si>
    <t>大病2022年1月新户</t>
  </si>
  <si>
    <t>宋振英</t>
  </si>
  <si>
    <t>152326193007163581</t>
  </si>
  <si>
    <t>崔井美</t>
  </si>
  <si>
    <t>152326194405186628</t>
  </si>
  <si>
    <t>刘坤死亡</t>
  </si>
  <si>
    <t>刘志</t>
  </si>
  <si>
    <t>152326194004276614</t>
  </si>
  <si>
    <t>152326195601171188</t>
  </si>
  <si>
    <t>许国祥死亡</t>
  </si>
  <si>
    <t>邢于洋</t>
  </si>
  <si>
    <t>15232620040523005X</t>
  </si>
  <si>
    <t>2022年1月份增邢宇洋（张学兰死亡）</t>
  </si>
  <si>
    <t>倪庆春</t>
  </si>
  <si>
    <t>152326197212171212</t>
  </si>
  <si>
    <t>预警停发</t>
  </si>
  <si>
    <t>152326196711121207</t>
  </si>
  <si>
    <t>09下（加）</t>
  </si>
  <si>
    <t>王春华预警停发</t>
  </si>
  <si>
    <t>刘树森</t>
  </si>
  <si>
    <t>152326196208281174</t>
  </si>
  <si>
    <t>刘树森预警停发</t>
  </si>
  <si>
    <t>李玉才</t>
  </si>
  <si>
    <t>152326196001281177</t>
  </si>
  <si>
    <t>李万强预警停发</t>
  </si>
  <si>
    <t>魏建富</t>
  </si>
  <si>
    <t>15232619720606359X</t>
  </si>
  <si>
    <t>减魏常红预警一口人</t>
  </si>
  <si>
    <t>毛盖图村</t>
  </si>
  <si>
    <t>王桂华</t>
  </si>
  <si>
    <t>152326197409136621</t>
  </si>
  <si>
    <t>减刘贺预警一口人</t>
  </si>
  <si>
    <t>古日古勒台嘎查</t>
  </si>
  <si>
    <t>邵振海</t>
  </si>
  <si>
    <t>152326196004033574</t>
  </si>
  <si>
    <t>减预警邵永刚一口人</t>
  </si>
  <si>
    <t>宝树明</t>
  </si>
  <si>
    <t>152326196705051476</t>
  </si>
  <si>
    <t>减宝常新预警</t>
  </si>
  <si>
    <t>哈斯其木格</t>
  </si>
  <si>
    <t>152326197306271484</t>
  </si>
  <si>
    <t>预警娜仁图雅考教师</t>
  </si>
  <si>
    <t>追缴</t>
  </si>
  <si>
    <t>于青山</t>
  </si>
  <si>
    <t>152326196612163575</t>
  </si>
  <si>
    <t>预警减于永刚</t>
  </si>
  <si>
    <t>乌兰章古村</t>
  </si>
  <si>
    <t>152326196109091228</t>
  </si>
  <si>
    <t>田丽娜结婚预警</t>
  </si>
  <si>
    <t>吴汉章</t>
  </si>
  <si>
    <t>152326194312151178</t>
  </si>
  <si>
    <t>村里出证明</t>
  </si>
  <si>
    <t>李子玉</t>
  </si>
  <si>
    <t>152326194907171178</t>
  </si>
  <si>
    <t>减李志伟预警毕业有收入</t>
  </si>
  <si>
    <t>李会文</t>
  </si>
  <si>
    <t>152326196403131171</t>
  </si>
  <si>
    <t>李晓贺结婚</t>
  </si>
  <si>
    <t>武跃芬</t>
  </si>
  <si>
    <t>152326194809251182</t>
  </si>
  <si>
    <t>李洪义死亡</t>
  </si>
  <si>
    <t>周清</t>
  </si>
  <si>
    <t>15232619421202661X</t>
  </si>
  <si>
    <t>曲万花死亡</t>
  </si>
  <si>
    <t>宋树英</t>
  </si>
  <si>
    <t>15232619340318662X</t>
  </si>
  <si>
    <t>张俊建</t>
  </si>
  <si>
    <t>15232619620909117X</t>
  </si>
  <si>
    <t>王井云死亡</t>
  </si>
  <si>
    <t>荣广怀</t>
  </si>
  <si>
    <t>152326195001016619</t>
  </si>
  <si>
    <t>荣广怀肺癌死亡</t>
  </si>
  <si>
    <t>四林筒嘎查</t>
  </si>
  <si>
    <t>王玉珍</t>
  </si>
  <si>
    <t>家庭成员有减人的</t>
  </si>
  <si>
    <t>魏志江</t>
  </si>
  <si>
    <t>刘坤</t>
  </si>
  <si>
    <t>杭晓辉</t>
  </si>
  <si>
    <t>孩子毕业</t>
  </si>
  <si>
    <t>薛龙</t>
  </si>
  <si>
    <t>北白兴图村</t>
  </si>
  <si>
    <t>毕永全</t>
  </si>
  <si>
    <t>孙玉成</t>
  </si>
  <si>
    <t>张海龙</t>
  </si>
  <si>
    <t>农场村</t>
  </si>
  <si>
    <t>3.8死亡</t>
  </si>
  <si>
    <t>郭洪娥</t>
  </si>
  <si>
    <t>152326193806121185</t>
  </si>
  <si>
    <t>王焕彬死亡</t>
  </si>
  <si>
    <t>潘惠芳</t>
  </si>
  <si>
    <t>152326194907111183</t>
  </si>
  <si>
    <t>高玉国</t>
  </si>
  <si>
    <t>152326196506051190</t>
  </si>
  <si>
    <t>张志英</t>
  </si>
  <si>
    <t>152326194010236627</t>
  </si>
  <si>
    <t>徐占魁死亡3.12</t>
  </si>
  <si>
    <t>隋凤英</t>
  </si>
  <si>
    <t>15232619330307118X</t>
  </si>
  <si>
    <t>预警取消</t>
  </si>
  <si>
    <t>提木日筒村</t>
  </si>
  <si>
    <t>李国坤</t>
  </si>
  <si>
    <t>152326195312223578</t>
  </si>
  <si>
    <t>152326197212096611</t>
  </si>
  <si>
    <t>减张伶峰</t>
  </si>
  <si>
    <t>15232619711018117X</t>
  </si>
  <si>
    <t>子女毕业</t>
  </si>
  <si>
    <t>杭小杰</t>
  </si>
  <si>
    <t>152326197606103626</t>
  </si>
  <si>
    <t>单人施保</t>
  </si>
  <si>
    <t>家庭成员变动取消</t>
  </si>
  <si>
    <t>152326197704283579</t>
  </si>
  <si>
    <t>152326196202183573</t>
  </si>
  <si>
    <t>崔瑞连死亡</t>
  </si>
  <si>
    <t>史凤云</t>
  </si>
  <si>
    <t>152326195510291221</t>
  </si>
  <si>
    <t>黄金龙死亡</t>
  </si>
  <si>
    <t>史振山</t>
  </si>
  <si>
    <t>152326195407271177</t>
  </si>
  <si>
    <t>21二</t>
  </si>
  <si>
    <t>预警整户取消</t>
  </si>
  <si>
    <t>李全</t>
  </si>
  <si>
    <t>152326197310111176</t>
  </si>
  <si>
    <t>孩子毕业家庭收入超标</t>
  </si>
  <si>
    <t>刘桂兰</t>
  </si>
  <si>
    <t>152326193301056621</t>
  </si>
  <si>
    <t>宋义</t>
  </si>
  <si>
    <t>152326195203061194</t>
  </si>
  <si>
    <t>宋义死亡</t>
  </si>
  <si>
    <t>车辆预警</t>
  </si>
  <si>
    <t>减人取消</t>
  </si>
  <si>
    <t>邵桂兰</t>
  </si>
  <si>
    <t>152326193904211184</t>
  </si>
  <si>
    <t>3.19死亡</t>
  </si>
  <si>
    <t>宫秀兰</t>
  </si>
  <si>
    <t>152326194705063582</t>
  </si>
  <si>
    <t>黄素芹</t>
  </si>
  <si>
    <t>15232619590413662X</t>
  </si>
  <si>
    <t>王森</t>
  </si>
  <si>
    <t>152326196509193573</t>
  </si>
  <si>
    <t>廉井花死亡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</si>
</sst>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10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0.5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0.5"/>
      <color rgb="FFFF0000"/>
      <name val="Calibri"/>
      <charset val="134"/>
    </font>
    <font>
      <b/>
      <sz val="22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1"/>
      <name val="宋体"/>
      <charset val="0"/>
      <scheme val="minor"/>
    </font>
    <font>
      <sz val="10.5"/>
      <color theme="1"/>
      <name val="宋体"/>
      <charset val="134"/>
    </font>
    <font>
      <sz val="10"/>
      <color theme="1"/>
      <name val="Arial"/>
      <charset val="0"/>
    </font>
    <font>
      <sz val="8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theme="3"/>
      <name val="宋体"/>
      <charset val="134"/>
      <scheme val="major"/>
    </font>
    <font>
      <sz val="12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ajor"/>
    </font>
    <font>
      <sz val="12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2"/>
      <color rgb="FF3F3F76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4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/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9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0" borderId="0"/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98" fillId="24" borderId="13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7" fillId="20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2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/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0"/>
    <xf numFmtId="0" fontId="0" fillId="18" borderId="0" applyNumberFormat="0" applyBorder="0" applyAlignment="0" applyProtection="0">
      <alignment vertical="center"/>
    </xf>
    <xf numFmtId="0" fontId="8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65" borderId="0" applyNumberFormat="0" applyBorder="0" applyAlignment="0" applyProtection="0">
      <alignment vertical="center"/>
    </xf>
    <xf numFmtId="0" fontId="89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50" fillId="0" borderId="0"/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69" borderId="0" applyNumberFormat="0" applyBorder="0" applyAlignment="0" applyProtection="0">
      <alignment vertical="center"/>
    </xf>
    <xf numFmtId="0" fontId="50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/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/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0" fillId="0" borderId="0"/>
    <xf numFmtId="0" fontId="39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/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50" fillId="0" borderId="0"/>
    <xf numFmtId="0" fontId="50" fillId="0" borderId="0"/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/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0" fillId="0" borderId="0"/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/>
    <xf numFmtId="0" fontId="78" fillId="0" borderId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/>
    <xf numFmtId="0" fontId="7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0" borderId="0"/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0" fillId="0" borderId="0"/>
    <xf numFmtId="0" fontId="50" fillId="0" borderId="0"/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50" fillId="0" borderId="0"/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6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3" fillId="4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/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0"/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0"/>
    <xf numFmtId="0" fontId="43" fillId="4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0" fillId="0" borderId="0"/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0" fillId="0" borderId="0"/>
    <xf numFmtId="0" fontId="43" fillId="4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/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/>
    <xf numFmtId="0" fontId="43" fillId="39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/>
    <xf numFmtId="0" fontId="43" fillId="4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/>
    <xf numFmtId="0" fontId="87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8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0" fillId="0" borderId="0"/>
    <xf numFmtId="0" fontId="8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87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50" fillId="0" borderId="0"/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/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1" fillId="0" borderId="0"/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45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/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8" fillId="0" borderId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3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39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53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/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0"/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/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/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/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/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0"/>
    <xf numFmtId="0" fontId="43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8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78" fillId="0" borderId="0"/>
    <xf numFmtId="0" fontId="39" fillId="1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/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/>
    <xf numFmtId="0" fontId="39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8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/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/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8" fillId="22" borderId="8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/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8" fillId="0" borderId="0"/>
    <xf numFmtId="0" fontId="86" fillId="22" borderId="20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78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39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36" fillId="0" borderId="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49" fillId="52" borderId="9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9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/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47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8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/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/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0" borderId="0"/>
    <xf numFmtId="0" fontId="4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8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62" fillId="24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4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20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/>
    <xf numFmtId="0" fontId="78" fillId="0" borderId="0"/>
    <xf numFmtId="0" fontId="0" fillId="0" borderId="12" applyNumberFormat="0" applyFill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/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/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22" borderId="2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/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0" fillId="0" borderId="0" applyNumberForma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2" fillId="24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12" fillId="0" borderId="0">
      <alignment vertical="center"/>
    </xf>
    <xf numFmtId="0" fontId="78" fillId="0" borderId="0"/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/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/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/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/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/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72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91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0"/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8" fillId="0" borderId="0"/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8" fillId="0" borderId="0"/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3" fillId="29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8" fillId="22" borderId="8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2" fillId="24" borderId="9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24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20" borderId="7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03" fillId="67" borderId="23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3" fillId="67" borderId="2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47" fillId="20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52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52" borderId="9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29" borderId="8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6" fillId="22" borderId="20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2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2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8" fillId="0" borderId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9" borderId="8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9" fillId="52" borderId="9" applyNumberFormat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7" borderId="21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12" fillId="0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0" borderId="6" applyNumberFormat="0" applyFont="0" applyFill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44038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2" borderId="1" xfId="217" applyFont="1" applyFill="1" applyBorder="1" applyAlignment="1">
      <alignment horizontal="center" vertical="center" wrapText="1"/>
    </xf>
    <xf numFmtId="49" fontId="8" fillId="2" borderId="1" xfId="217" applyNumberFormat="1" applyFont="1" applyFill="1" applyBorder="1" applyAlignment="1">
      <alignment horizontal="center" vertical="center"/>
    </xf>
    <xf numFmtId="0" fontId="8" fillId="2" borderId="1" xfId="217" applyFont="1" applyFill="1" applyBorder="1" applyAlignment="1">
      <alignment horizontal="center" vertical="center"/>
    </xf>
    <xf numFmtId="0" fontId="3" fillId="3" borderId="1" xfId="44038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9" fillId="2" borderId="1" xfId="3884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12" fillId="2" borderId="2" xfId="3719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7" fillId="3" borderId="1" xfId="3884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1" xfId="388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3884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2" borderId="1" xfId="38841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7" fillId="2" borderId="1" xfId="3884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3884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3" fillId="2" borderId="1" xfId="3884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9" fillId="3" borderId="1" xfId="44038" applyNumberFormat="1" applyFont="1" applyFill="1" applyBorder="1" applyAlignment="1">
      <alignment horizontal="center" vertical="center" wrapText="1"/>
    </xf>
    <xf numFmtId="176" fontId="12" fillId="3" borderId="1" xfId="37191" applyNumberFormat="1" applyFont="1" applyFill="1" applyBorder="1" applyAlignment="1">
      <alignment horizontal="center" vertical="center" wrapText="1"/>
    </xf>
    <xf numFmtId="49" fontId="14" fillId="3" borderId="1" xfId="38841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12" fillId="2" borderId="1" xfId="3884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3" borderId="1" xfId="3719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38841" applyFont="1" applyFill="1" applyBorder="1" applyAlignment="1">
      <alignment horizontal="center" vertical="center"/>
    </xf>
    <xf numFmtId="49" fontId="12" fillId="3" borderId="1" xfId="38841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0" fontId="3" fillId="3" borderId="1" xfId="38841" applyFont="1" applyFill="1" applyBorder="1" applyAlignment="1">
      <alignment horizontal="center" vertical="center" wrapText="1"/>
    </xf>
    <xf numFmtId="49" fontId="9" fillId="3" borderId="1" xfId="38841" applyNumberFormat="1" applyFont="1" applyFill="1" applyBorder="1" applyAlignment="1">
      <alignment horizontal="center" vertical="center" wrapText="1"/>
    </xf>
    <xf numFmtId="176" fontId="3" fillId="3" borderId="1" xfId="38841" applyNumberFormat="1" applyFont="1" applyFill="1" applyBorder="1" applyAlignment="1">
      <alignment horizontal="center" vertical="center" wrapText="1"/>
    </xf>
    <xf numFmtId="0" fontId="12" fillId="3" borderId="1" xfId="38841" applyFont="1" applyFill="1" applyBorder="1" applyAlignment="1">
      <alignment horizontal="center" vertical="center" wrapText="1"/>
    </xf>
    <xf numFmtId="0" fontId="9" fillId="3" borderId="1" xfId="39839" applyFont="1" applyFill="1" applyBorder="1" applyAlignment="1">
      <alignment horizontal="center" vertical="center"/>
    </xf>
    <xf numFmtId="0" fontId="11" fillId="3" borderId="1" xfId="39839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5" fillId="0" borderId="0" xfId="0" applyFont="1" applyAlignment="1">
      <alignment horizontal="center" vertical="center" wrapText="1"/>
    </xf>
    <xf numFmtId="0" fontId="21" fillId="3" borderId="1" xfId="3884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4" fillId="3" borderId="1" xfId="39839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26" fillId="3" borderId="1" xfId="3884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wrapText="1"/>
    </xf>
    <xf numFmtId="0" fontId="7" fillId="3" borderId="1" xfId="38841" applyFont="1" applyFill="1" applyBorder="1" applyAlignment="1">
      <alignment horizontal="center" vertical="center" wrapText="1"/>
    </xf>
    <xf numFmtId="176" fontId="7" fillId="3" borderId="1" xfId="3884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14" fillId="3" borderId="1" xfId="3884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wrapText="1"/>
    </xf>
    <xf numFmtId="0" fontId="26" fillId="3" borderId="2" xfId="38841" applyFont="1" applyFill="1" applyBorder="1" applyAlignment="1">
      <alignment horizontal="center" vertical="center" wrapText="1"/>
    </xf>
    <xf numFmtId="176" fontId="2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1" fillId="3" borderId="1" xfId="38841" applyFont="1" applyFill="1" applyBorder="1" applyAlignment="1">
      <alignment horizontal="center" vertical="center"/>
    </xf>
    <xf numFmtId="0" fontId="21" fillId="2" borderId="1" xfId="3884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38841" applyFont="1" applyFill="1" applyBorder="1" applyAlignment="1">
      <alignment horizontal="center" vertical="center" wrapText="1"/>
    </xf>
    <xf numFmtId="49" fontId="26" fillId="3" borderId="1" xfId="38841" applyNumberFormat="1" applyFont="1" applyFill="1" applyBorder="1" applyAlignment="1">
      <alignment horizontal="center" vertical="center" wrapText="1"/>
    </xf>
    <xf numFmtId="176" fontId="26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4" fillId="3" borderId="1" xfId="39579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176" fontId="1" fillId="3" borderId="1" xfId="39579" applyNumberFormat="1" applyFont="1" applyFill="1" applyBorder="1" applyAlignment="1">
      <alignment horizontal="center" vertical="center"/>
    </xf>
    <xf numFmtId="0" fontId="19" fillId="3" borderId="1" xfId="39839" applyFont="1" applyFill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14" fillId="3" borderId="2" xfId="39579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76" fontId="12" fillId="3" borderId="1" xfId="3884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14" fillId="3" borderId="1" xfId="40680" applyFont="1" applyFill="1" applyBorder="1" applyAlignment="1">
      <alignment horizontal="center" vertical="center"/>
    </xf>
    <xf numFmtId="49" fontId="14" fillId="3" borderId="1" xfId="40680" applyNumberFormat="1" applyFont="1" applyFill="1" applyBorder="1" applyAlignment="1">
      <alignment horizontal="center" vertical="center" wrapText="1"/>
    </xf>
    <xf numFmtId="0" fontId="12" fillId="3" borderId="2" xfId="3884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9" fillId="3" borderId="1" xfId="39568" applyNumberFormat="1" applyFont="1" applyFill="1" applyBorder="1" applyAlignment="1">
      <alignment horizontal="center" vertical="center" wrapText="1"/>
    </xf>
    <xf numFmtId="0" fontId="3" fillId="3" borderId="1" xfId="38841" applyFont="1" applyFill="1" applyBorder="1" applyAlignment="1">
      <alignment horizontal="center" vertical="center"/>
    </xf>
    <xf numFmtId="0" fontId="30" fillId="3" borderId="1" xfId="40513" applyNumberFormat="1" applyFont="1" applyFill="1" applyBorder="1" applyAlignment="1">
      <alignment horizontal="center" vertical="center" wrapText="1"/>
    </xf>
    <xf numFmtId="49" fontId="30" fillId="3" borderId="1" xfId="4051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9" fillId="3" borderId="1" xfId="38841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9" fillId="3" borderId="1" xfId="37191" applyNumberFormat="1" applyFont="1" applyFill="1" applyBorder="1" applyAlignment="1">
      <alignment horizontal="center" vertical="center" wrapText="1"/>
    </xf>
    <xf numFmtId="0" fontId="7" fillId="3" borderId="1" xfId="44038" applyFont="1" applyFill="1" applyBorder="1" applyAlignment="1">
      <alignment horizontal="center" vertical="center" wrapText="1"/>
    </xf>
    <xf numFmtId="176" fontId="26" fillId="3" borderId="1" xfId="3719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76" fontId="12" fillId="2" borderId="1" xfId="3719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9" fillId="3" borderId="1" xfId="39872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12" fillId="3" borderId="2" xfId="37191" applyFont="1" applyFill="1" applyBorder="1" applyAlignment="1">
      <alignment horizontal="center" vertical="center" wrapText="1"/>
    </xf>
    <xf numFmtId="0" fontId="26" fillId="3" borderId="2" xfId="37191" applyFont="1" applyFill="1" applyBorder="1" applyAlignment="1">
      <alignment horizontal="center" vertical="center" wrapText="1"/>
    </xf>
    <xf numFmtId="0" fontId="12" fillId="2" borderId="1" xfId="37191" applyFont="1" applyFill="1" applyBorder="1" applyAlignment="1">
      <alignment horizontal="center" vertical="center" wrapText="1"/>
    </xf>
    <xf numFmtId="0" fontId="26" fillId="3" borderId="1" xfId="3719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76" fontId="9" fillId="3" borderId="1" xfId="43199" applyNumberFormat="1" applyFont="1" applyFill="1" applyBorder="1" applyAlignment="1" applyProtection="1">
      <alignment horizontal="center" vertical="center" wrapText="1"/>
    </xf>
    <xf numFmtId="0" fontId="7" fillId="3" borderId="1" xfId="44037" applyFont="1" applyFill="1" applyBorder="1" applyAlignment="1">
      <alignment horizontal="center" vertical="center" wrapText="1"/>
    </xf>
    <xf numFmtId="49" fontId="7" fillId="3" borderId="1" xfId="37191" applyNumberFormat="1" applyFont="1" applyFill="1" applyBorder="1" applyAlignment="1">
      <alignment horizontal="center" vertical="center" wrapText="1"/>
    </xf>
    <xf numFmtId="0" fontId="9" fillId="3" borderId="1" xfId="44036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9" fillId="3" borderId="1" xfId="3719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9" fillId="2" borderId="1" xfId="44036" applyFont="1" applyFill="1" applyBorder="1" applyAlignment="1">
      <alignment horizontal="center" vertical="center" wrapText="1"/>
    </xf>
    <xf numFmtId="176" fontId="9" fillId="2" borderId="1" xfId="37191" applyNumberFormat="1" applyFont="1" applyFill="1" applyBorder="1" applyAlignment="1">
      <alignment horizontal="center" vertical="center"/>
    </xf>
    <xf numFmtId="176" fontId="9" fillId="3" borderId="1" xfId="3719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6" fontId="12" fillId="3" borderId="1" xfId="39568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76" fontId="33" fillId="3" borderId="1" xfId="0" applyNumberFormat="1" applyFont="1" applyFill="1" applyBorder="1" applyAlignment="1">
      <alignment horizontal="center" vertical="center" wrapText="1"/>
    </xf>
    <xf numFmtId="0" fontId="3" fillId="3" borderId="1" xfId="44037" applyFont="1" applyFill="1" applyBorder="1" applyAlignment="1">
      <alignment horizontal="center" vertical="center" wrapText="1"/>
    </xf>
    <xf numFmtId="49" fontId="3" fillId="3" borderId="1" xfId="3719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2" fillId="3" borderId="1" xfId="39567" applyNumberFormat="1" applyFont="1" applyFill="1" applyBorder="1" applyAlignment="1" applyProtection="1">
      <alignment horizontal="center" vertical="center" wrapText="1"/>
    </xf>
    <xf numFmtId="49" fontId="2" fillId="3" borderId="1" xfId="39567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3" borderId="1" xfId="3884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/>
    </xf>
    <xf numFmtId="0" fontId="30" fillId="3" borderId="1" xfId="40680" applyNumberFormat="1" applyFont="1" applyFill="1" applyBorder="1" applyAlignment="1">
      <alignment horizontal="center" vertical="center" wrapText="1"/>
    </xf>
    <xf numFmtId="49" fontId="9" fillId="3" borderId="1" xfId="41945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176" fontId="35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3" fillId="3" borderId="1" xfId="39568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14" fillId="3" borderId="1" xfId="0" applyFont="1" applyFill="1" applyBorder="1" applyAlignment="1" applyProtection="1" quotePrefix="1">
      <alignment horizontal="center" vertical="center" wrapText="1"/>
    </xf>
    <xf numFmtId="0" fontId="1" fillId="3" borderId="1" xfId="0" applyFont="1" applyFill="1" applyBorder="1" applyAlignment="1" quotePrefix="1"/>
    <xf numFmtId="0" fontId="3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60% - 强调文字颜色 4 18 2" xfId="3"/>
    <cellStyle name="60% - 强调文字颜色 4 23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标题 4" xfId="113" builtinId="19"/>
    <cellStyle name="40% - 强调文字颜色 2 12 7" xfId="114"/>
    <cellStyle name="强调文字颜色 6 3 7 2" xfId="115"/>
    <cellStyle name="汇总 7 5 5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20% - 强调文字颜色 1 11 6" xfId="161"/>
    <cellStyle name="20% - 强调文字颜色 4 2 25 2 2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22 2" xfId="1017"/>
    <cellStyle name="20% - 强调文字颜色 5 17 2" xfId="1018"/>
    <cellStyle name="汇总 6 8" xfId="1019"/>
    <cellStyle name="40% - 强调文字颜色 4 2 2 2 2 2 2 9" xfId="1020"/>
    <cellStyle name="20% - 强调文字颜色 1 3 3 2 6 2 2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输入 7 10" xfId="40471"/>
    <cellStyle name="注释 15" xfId="40472"/>
    <cellStyle name="注释 20" xfId="40473"/>
    <cellStyle name="好 2 2 38" xfId="40474"/>
    <cellStyle name="好 2 2 43" xfId="40475"/>
    <cellStyle name="输入 17 7 5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注释 12 6 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适中 2 9 4" xfId="40640"/>
    <cellStyle name="强调文字颜色 6 9 6 4" xfId="40641"/>
    <cellStyle name="适中 17 7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16" xfId="41227"/>
    <cellStyle name="常规 3 2 10 2 2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19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适中 11 2 4" xfId="41567"/>
    <cellStyle name="警告文本 2 2 2 2 2 2 2 2" xfId="41568"/>
    <cellStyle name="常规 3 2 25 4" xfId="41569"/>
    <cellStyle name="适中 11 2 5" xfId="41570"/>
    <cellStyle name="警告文本 2 2 2 2 2 2 2 3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适中 11 3 4" xfId="41577"/>
    <cellStyle name="警告文本 2 2 2 2 2 2 3 2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适中 11 5 4" xfId="41590"/>
    <cellStyle name="警告文本 2 2 2 2 2 2 5 2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适中 11 6 4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适中 11 8 3" xfId="41650"/>
    <cellStyle name="计算 10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注释 17 6 5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输出 2 2 10 3" xfId="41956"/>
    <cellStyle name="检查单元格 28 2" xfId="41957"/>
    <cellStyle name="检查单元格 33 2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0 2" xfId="42085"/>
    <cellStyle name="常规 6 3 4 3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1 2" xfId="42100"/>
    <cellStyle name="常规 6 3 5 3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强调文字颜色 3 2 7 3" xfId="42878"/>
    <cellStyle name="链接单元格 3 3 2 5" xfId="42879"/>
    <cellStyle name="注释 2 11 2" xfId="42880"/>
    <cellStyle name="常规 4 4 2 2 2 3" xfId="42881"/>
    <cellStyle name="强调文字颜色 3 2 7 4" xfId="42882"/>
    <cellStyle name="链接单元格 3 3 2 6" xfId="42883"/>
    <cellStyle name="注释 2 11 3" xfId="42884"/>
    <cellStyle name="常规 4 4 2 2 2 4" xfId="42885"/>
    <cellStyle name="强调文字颜色 3 2 7 5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0 3" xfId="43459"/>
    <cellStyle name="常规 6 3 4 4" xfId="43460"/>
    <cellStyle name="常规 55 4" xfId="43461"/>
    <cellStyle name="常规 60 4" xfId="43462"/>
    <cellStyle name="常规 6 3 4 5" xfId="43463"/>
    <cellStyle name="常规 56" xfId="43464"/>
    <cellStyle name="常规 61" xfId="43465"/>
    <cellStyle name="常规 56 3" xfId="43466"/>
    <cellStyle name="常规 61 3" xfId="43467"/>
    <cellStyle name="常规 6 3 5 4" xfId="43468"/>
    <cellStyle name="常规 56 4" xfId="43469"/>
    <cellStyle name="常规 61 4" xfId="43470"/>
    <cellStyle name="常规 6 3 5 5" xfId="43471"/>
    <cellStyle name="常规 57" xfId="43472"/>
    <cellStyle name="常规 62" xfId="43473"/>
    <cellStyle name="常规 57 2" xfId="43474"/>
    <cellStyle name="常规 62 2" xfId="43475"/>
    <cellStyle name="常规 6 3 6 3" xfId="43476"/>
    <cellStyle name="常规 57 3" xfId="43477"/>
    <cellStyle name="常规 62 3" xfId="43478"/>
    <cellStyle name="常规 6 3 6 4" xfId="43479"/>
    <cellStyle name="常规 57 4" xfId="43480"/>
    <cellStyle name="常规 62 4" xfId="43481"/>
    <cellStyle name="常规 6 3 6 5" xfId="43482"/>
    <cellStyle name="常规 58" xfId="43483"/>
    <cellStyle name="常规 63" xfId="43484"/>
    <cellStyle name="适中 8 4 2" xfId="43485"/>
    <cellStyle name="常规 58 2" xfId="43486"/>
    <cellStyle name="常规 63 2" xfId="43487"/>
    <cellStyle name="常规 6 3 7 3" xfId="43488"/>
    <cellStyle name="常规 58 3" xfId="43489"/>
    <cellStyle name="常规 63 3" xfId="43490"/>
    <cellStyle name="常规 6 3 7 4" xfId="43491"/>
    <cellStyle name="常规 58 4" xfId="43492"/>
    <cellStyle name="常规 63 4" xfId="43493"/>
    <cellStyle name="常规 6 3 7 5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4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4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4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注释 11 6 2 2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17" xfId="44075"/>
    <cellStyle name="强调文字颜色 4 2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好 12 3 3" xfId="44095"/>
    <cellStyle name="输出 2 12" xfId="44096"/>
    <cellStyle name="注释 12 5" xfId="44097"/>
    <cellStyle name="好 12 3 4" xfId="44098"/>
    <cellStyle name="输出 2 13" xfId="44099"/>
    <cellStyle name="注释 12 6" xfId="44100"/>
    <cellStyle name="好 12 3 5" xfId="44101"/>
    <cellStyle name="输出 2 14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15 4" xfId="44112"/>
    <cellStyle name="注释 20 4" xfId="44113"/>
    <cellStyle name="好 12 6 3" xfId="44114"/>
    <cellStyle name="注释 15 5" xfId="44115"/>
    <cellStyle name="注释 20 5" xfId="44116"/>
    <cellStyle name="好 12 7 3" xfId="44117"/>
    <cellStyle name="注释 16 5" xfId="44118"/>
    <cellStyle name="注释 21 5" xfId="44119"/>
    <cellStyle name="好 12 8 3" xfId="44120"/>
    <cellStyle name="输出 3 12" xfId="44121"/>
    <cellStyle name="注释 17 5" xfId="44122"/>
    <cellStyle name="注释 22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好 13 8 3" xfId="44152"/>
    <cellStyle name="输出 8 12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16 2" xfId="44197"/>
    <cellStyle name="好 21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15 2" xfId="44235"/>
    <cellStyle name="链接单元格 20 2" xfId="44236"/>
    <cellStyle name="强调文字颜色 2 3 3 19" xfId="44237"/>
    <cellStyle name="好 16 8 4" xfId="44238"/>
    <cellStyle name="链接单元格 15 3" xfId="44239"/>
    <cellStyle name="链接单元格 20 3" xfId="44240"/>
    <cellStyle name="好 16 8 5" xfId="44241"/>
    <cellStyle name="链接单元格 15 4" xfId="44242"/>
    <cellStyle name="链接单元格 20 4" xfId="44243"/>
    <cellStyle name="好 17 10" xfId="44244"/>
    <cellStyle name="好 17 11" xfId="44245"/>
    <cellStyle name="强调文字颜色 1 7 8 2" xfId="44246"/>
    <cellStyle name="强调文字颜色 5 3 15 2 2" xfId="44247"/>
    <cellStyle name="强调文字颜色 5 3 20 2 2" xfId="44248"/>
    <cellStyle name="好 17 12" xfId="44249"/>
    <cellStyle name="强调文字颜色 1 7 8 3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好 2 13 5" xfId="44307"/>
    <cellStyle name="解释性文本 2 3 6 2" xfId="44308"/>
    <cellStyle name="输入 9 1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好 2 19 4" xfId="44362"/>
    <cellStyle name="好 2 24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好 2 2 15 2 2" xfId="44396"/>
    <cellStyle name="好 2 2 20 2 2" xfId="44397"/>
    <cellStyle name="强调文字颜色 3 13 6 5" xfId="44398"/>
    <cellStyle name="好 2 2 15 3" xfId="44399"/>
    <cellStyle name="好 2 2 20 3" xfId="44400"/>
    <cellStyle name="好 2 2 15 4" xfId="44401"/>
    <cellStyle name="好 2 2 20 4" xfId="44402"/>
    <cellStyle name="计算 2 2 2 2 2 10" xfId="44403"/>
    <cellStyle name="好 2 2 15 5" xfId="44404"/>
    <cellStyle name="好 2 2 20 5" xfId="44405"/>
    <cellStyle name="计算 2 2 2 2 2 11" xfId="44406"/>
    <cellStyle name="好 2 2 16 3" xfId="44407"/>
    <cellStyle name="好 2 2 21 3" xfId="44408"/>
    <cellStyle name="注释 2 38" xfId="44409"/>
    <cellStyle name="注释 2 43" xfId="44410"/>
    <cellStyle name="好 2 2 16 4" xfId="44411"/>
    <cellStyle name="汇总 3 16 2 2" xfId="44412"/>
    <cellStyle name="注释 2 39" xfId="44413"/>
    <cellStyle name="注释 2 44" xfId="44414"/>
    <cellStyle name="好 2 2 16 5" xfId="44415"/>
    <cellStyle name="注释 2 45" xfId="44416"/>
    <cellStyle name="好 2 2 17 4" xfId="44417"/>
    <cellStyle name="好 2 2 17 5" xfId="44418"/>
    <cellStyle name="好 2 2 18 2" xfId="44419"/>
    <cellStyle name="好 2 2 23 2" xfId="44420"/>
    <cellStyle name="好 2 2 18 2 2" xfId="44421"/>
    <cellStyle name="好 2 2 23 2 2" xfId="44422"/>
    <cellStyle name="检查单元格 2 15 5" xfId="44423"/>
    <cellStyle name="检查单元格 2 20 5" xfId="44424"/>
    <cellStyle name="强调文字颜色 3 16 6 5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好 2 2 19 2 2" xfId="44434"/>
    <cellStyle name="好 2 2 24 2 2" xfId="44435"/>
    <cellStyle name="强调文字颜色 3 17 6 5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好 2 2 2 18 2" xfId="44461"/>
    <cellStyle name="汇总 39" xfId="44462"/>
    <cellStyle name="汇总 44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好 2 2 2 2 15 2" xfId="44482"/>
    <cellStyle name="好 2 2 2 2 20 2" xfId="44483"/>
    <cellStyle name="警告文本 2 13" xfId="44484"/>
    <cellStyle name="好 2 2 2 2 15 3" xfId="44485"/>
    <cellStyle name="好 2 2 2 2 20 3" xfId="44486"/>
    <cellStyle name="警告文本 2 14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好 2 2 2 2 2 19" xfId="44516"/>
    <cellStyle name="好 2 2 2 2 2 24" xfId="44517"/>
    <cellStyle name="输出 2 2 2 2 2 13 2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15" xfId="44529"/>
    <cellStyle name="计算 2 2 2 2 20" xfId="44530"/>
    <cellStyle name="好 2 2 2 2 2 2 12 3" xfId="44531"/>
    <cellStyle name="计算 2 2 2 2 16" xfId="44532"/>
    <cellStyle name="计算 2 2 2 2 21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15 2" xfId="44584"/>
    <cellStyle name="适中 2 2 2 2 2 2 20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25" xfId="44643"/>
    <cellStyle name="好 2 2 30" xfId="44644"/>
    <cellStyle name="输入 37 2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好 2 2 27" xfId="44657"/>
    <cellStyle name="好 2 2 32" xfId="44658"/>
    <cellStyle name="解释性文本 2 2 2 2 9 2" xfId="44659"/>
    <cellStyle name="强调文字颜色 1 13 6 2" xfId="44660"/>
    <cellStyle name="好 2 2 27 2" xfId="44661"/>
    <cellStyle name="好 2 2 32 2" xfId="44662"/>
    <cellStyle name="解释性文本 2 2 2 2 9 2 2" xfId="44663"/>
    <cellStyle name="好 2 2 27 3" xfId="44664"/>
    <cellStyle name="好 2 2 32 3" xfId="44665"/>
    <cellStyle name="好 2 2 28" xfId="44666"/>
    <cellStyle name="好 2 2 33" xfId="44667"/>
    <cellStyle name="解释性文本 2 2 2 2 9 3" xfId="44668"/>
    <cellStyle name="强调文字颜色 1 13 6 3" xfId="44669"/>
    <cellStyle name="注释 10" xfId="44670"/>
    <cellStyle name="好 2 2 28 2" xfId="44671"/>
    <cellStyle name="好 2 2 33 2" xfId="44672"/>
    <cellStyle name="注释 10 2" xfId="44673"/>
    <cellStyle name="好 2 2 28 3" xfId="44674"/>
    <cellStyle name="注释 10 3" xfId="44675"/>
    <cellStyle name="好 2 2 29" xfId="44676"/>
    <cellStyle name="好 2 2 34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好 2 2 3 5" xfId="44685"/>
    <cellStyle name="强调文字颜色 1 2 2 2 2 2 7 2" xfId="44686"/>
    <cellStyle name="好 2 2 35" xfId="44687"/>
    <cellStyle name="好 2 2 40" xfId="44688"/>
    <cellStyle name="检查单元格 3 3 2 5 3" xfId="44689"/>
    <cellStyle name="输入 17 7 2" xfId="44690"/>
    <cellStyle name="强调文字颜色 1 13 6 5" xfId="44691"/>
    <cellStyle name="注释 12" xfId="44692"/>
    <cellStyle name="好 2 2 35 2" xfId="44693"/>
    <cellStyle name="注释 12 2" xfId="44694"/>
    <cellStyle name="好 2 2 36" xfId="44695"/>
    <cellStyle name="好 2 2 41" xfId="44696"/>
    <cellStyle name="检查单元格 3 3 2 5 4" xfId="44697"/>
    <cellStyle name="输入 17 7 3" xfId="44698"/>
    <cellStyle name="注释 13" xfId="44699"/>
    <cellStyle name="好 2 2 36 2" xfId="44700"/>
    <cellStyle name="注释 13 2" xfId="44701"/>
    <cellStyle name="好 2 2 37" xfId="44702"/>
    <cellStyle name="好 2 2 42" xfId="44703"/>
    <cellStyle name="检查单元格 3 3 2 5 5" xfId="44704"/>
    <cellStyle name="输入 17 7 4" xfId="44705"/>
    <cellStyle name="注释 14" xfId="44706"/>
    <cellStyle name="好 2 2 37 2" xfId="44707"/>
    <cellStyle name="注释 14 2" xfId="44708"/>
    <cellStyle name="好 2 2 38 2" xfId="44709"/>
    <cellStyle name="注释 15 2" xfId="44710"/>
    <cellStyle name="注释 20 2" xfId="44711"/>
    <cellStyle name="好 2 2 39" xfId="44712"/>
    <cellStyle name="好 2 2 44" xfId="44713"/>
    <cellStyle name="输入 7 11" xfId="44714"/>
    <cellStyle name="注释 16" xfId="44715"/>
    <cellStyle name="注释 21" xfId="44716"/>
    <cellStyle name="好 2 2 4" xfId="44717"/>
    <cellStyle name="好 2 2 4 4" xfId="44718"/>
    <cellStyle name="适中 2 2 11 2 2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25" xfId="44750"/>
    <cellStyle name="好 2 30" xfId="44751"/>
    <cellStyle name="强调文字颜色 5 3 25 2" xfId="44752"/>
    <cellStyle name="好 2 25 2" xfId="44753"/>
    <cellStyle name="好 2 30 2" xfId="44754"/>
    <cellStyle name="好 2 25 3" xfId="44755"/>
    <cellStyle name="好 2 25 4" xfId="44756"/>
    <cellStyle name="注释 3 14 2 2" xfId="44757"/>
    <cellStyle name="输出 2 2 2 2 3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好 2 28 2" xfId="44769"/>
    <cellStyle name="好 2 33 2" xfId="44770"/>
    <cellStyle name="强调文字颜色 3 2 36" xfId="44771"/>
    <cellStyle name="强调文字颜色 3 2 41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35" xfId="44788"/>
    <cellStyle name="好 2 40" xfId="44789"/>
    <cellStyle name="好 2 39" xfId="44790"/>
    <cellStyle name="好 2 44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好 27 2" xfId="44820"/>
    <cellStyle name="好 32 2" xfId="44821"/>
    <cellStyle name="输入 3 3 2 2 2 4" xfId="44822"/>
    <cellStyle name="好 28 2" xfId="44823"/>
    <cellStyle name="好 33 2" xfId="44824"/>
    <cellStyle name="好 29 2" xfId="44825"/>
    <cellStyle name="好 34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15" xfId="44871"/>
    <cellStyle name="好 3 20" xfId="44872"/>
    <cellStyle name="好 3 15 2" xfId="44873"/>
    <cellStyle name="好 3 20 2" xfId="44874"/>
    <cellStyle name="链接单元格 2 2 15 3" xfId="44875"/>
    <cellStyle name="链接单元格 2 2 20 3" xfId="44876"/>
    <cellStyle name="好 3 15 3" xfId="44877"/>
    <cellStyle name="好 3 20 3" xfId="44878"/>
    <cellStyle name="链接单元格 2 2 15 4" xfId="44879"/>
    <cellStyle name="链接单元格 2 2 20 4" xfId="44880"/>
    <cellStyle name="好 3 15 4" xfId="44881"/>
    <cellStyle name="好 3 20 4" xfId="44882"/>
    <cellStyle name="链接单元格 2 2 15 5" xfId="44883"/>
    <cellStyle name="链接单元格 2 2 20 5" xfId="44884"/>
    <cellStyle name="好 3 15 5" xfId="44885"/>
    <cellStyle name="好 3 20 5" xfId="44886"/>
    <cellStyle name="好 3 16" xfId="44887"/>
    <cellStyle name="好 3 21" xfId="44888"/>
    <cellStyle name="好 3 16 2" xfId="44889"/>
    <cellStyle name="好 3 21 2" xfId="44890"/>
    <cellStyle name="链接单元格 2 2 16 3" xfId="44891"/>
    <cellStyle name="链接单元格 2 2 21 3" xfId="44892"/>
    <cellStyle name="好 3 16 3" xfId="44893"/>
    <cellStyle name="好 3 21 3" xfId="44894"/>
    <cellStyle name="链接单元格 2 2 16 4" xfId="44895"/>
    <cellStyle name="好 3 16 4" xfId="44896"/>
    <cellStyle name="链接单元格 2 2 16 5" xfId="44897"/>
    <cellStyle name="好 3 16 5" xfId="44898"/>
    <cellStyle name="好 3 17 2" xfId="44899"/>
    <cellStyle name="好 3 22 2" xfId="44900"/>
    <cellStyle name="链接单元格 2 2 17 3" xfId="44901"/>
    <cellStyle name="链接单元格 2 2 22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18" xfId="44910"/>
    <cellStyle name="好 3 23" xfId="44911"/>
    <cellStyle name="好 3 18 2" xfId="44912"/>
    <cellStyle name="好 3 23 2" xfId="44913"/>
    <cellStyle name="链接单元格 2 2 18 3" xfId="44914"/>
    <cellStyle name="链接单元格 2 2 23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19" xfId="44922"/>
    <cellStyle name="好 3 24" xfId="44923"/>
    <cellStyle name="汇总 3 12 2" xfId="44924"/>
    <cellStyle name="好 3 19 2" xfId="44925"/>
    <cellStyle name="好 3 24 2" xfId="44926"/>
    <cellStyle name="汇总 3 12 2 2" xfId="44927"/>
    <cellStyle name="链接单元格 2 2 19 3" xfId="44928"/>
    <cellStyle name="链接单元格 2 2 24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25 3" xfId="44947"/>
    <cellStyle name="链接单元格 2 2 30 3" xfId="44948"/>
    <cellStyle name="好 3 26" xfId="44949"/>
    <cellStyle name="汇总 3 12 4" xfId="44950"/>
    <cellStyle name="好 3 28" xfId="44951"/>
    <cellStyle name="汇总 3 12 6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好 3 3 3 2 2" xfId="44987"/>
    <cellStyle name="输入 2 17" xfId="44988"/>
    <cellStyle name="输入 2 22" xfId="44989"/>
    <cellStyle name="注释 2 2 2 2 11 2" xfId="44990"/>
    <cellStyle name="好 3 3 3 2 3" xfId="44991"/>
    <cellStyle name="输入 2 18" xfId="44992"/>
    <cellStyle name="输入 2 23" xfId="44993"/>
    <cellStyle name="注释 2 2 2 2 11 3" xfId="44994"/>
    <cellStyle name="好 3 3 3 3 2" xfId="44995"/>
    <cellStyle name="注释 2 2 2 2 12 2" xfId="44996"/>
    <cellStyle name="好 3 3 3 6" xfId="44997"/>
    <cellStyle name="注释 2 2 2 2 15" xfId="44998"/>
    <cellStyle name="注释 2 2 2 2 20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39" xfId="45031"/>
    <cellStyle name="好 44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强调文字颜色 4 2 5 2" xfId="45042"/>
    <cellStyle name="输入 2 2 4 6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15 2 2" xfId="45119"/>
    <cellStyle name="警告文本 2 2 20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19 2" xfId="45144"/>
    <cellStyle name="输入 24 2" xfId="45145"/>
    <cellStyle name="好 9 2 5" xfId="45146"/>
    <cellStyle name="输入 19 3" xfId="45147"/>
    <cellStyle name="输入 24 3" xfId="45148"/>
    <cellStyle name="好 9 3" xfId="45149"/>
    <cellStyle name="好 9 4 4" xfId="45150"/>
    <cellStyle name="输入 26 2" xfId="45151"/>
    <cellStyle name="输入 31 2" xfId="45152"/>
    <cellStyle name="好 9 4 5" xfId="45153"/>
    <cellStyle name="好 9 5 3" xfId="45154"/>
    <cellStyle name="警告文本 2 2 16 2 2" xfId="45155"/>
    <cellStyle name="警告文本 2 2 21 2 2" xfId="45156"/>
    <cellStyle name="好 9 5 4" xfId="45157"/>
    <cellStyle name="输入 27 2" xfId="45158"/>
    <cellStyle name="输入 32 2" xfId="45159"/>
    <cellStyle name="好 9 5 5" xfId="45160"/>
    <cellStyle name="好 9 6 3" xfId="45161"/>
    <cellStyle name="好 9 6 4" xfId="45162"/>
    <cellStyle name="输入 28 2" xfId="45163"/>
    <cellStyle name="输入 33 2" xfId="45164"/>
    <cellStyle name="好 9 6 5" xfId="45165"/>
    <cellStyle name="好 9 7 3" xfId="45166"/>
    <cellStyle name="好 9 7 4" xfId="45167"/>
    <cellStyle name="输入 29 2" xfId="45168"/>
    <cellStyle name="输入 34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10 2 2" xfId="45185"/>
    <cellStyle name="汇总 2 25" xfId="45186"/>
    <cellStyle name="汇总 2 30" xfId="45187"/>
    <cellStyle name="强调文字颜色 4 7 7" xfId="45188"/>
    <cellStyle name="汇总 10 2 4" xfId="45189"/>
    <cellStyle name="汇总 2 27" xfId="45190"/>
    <cellStyle name="汇总 2 32" xfId="45191"/>
    <cellStyle name="强调文字颜色 4 7 9" xfId="45192"/>
    <cellStyle name="汇总 10 2 5" xfId="45193"/>
    <cellStyle name="汇总 2 28" xfId="45194"/>
    <cellStyle name="汇总 2 33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10 7 2" xfId="45209"/>
    <cellStyle name="汇总 3 25" xfId="45210"/>
    <cellStyle name="汇总 3 30" xfId="45211"/>
    <cellStyle name="警告文本 3 3 4 3" xfId="45212"/>
    <cellStyle name="汇总 10 7 3" xfId="45213"/>
    <cellStyle name="汇总 3 26" xfId="45214"/>
    <cellStyle name="汇总 3 31" xfId="45215"/>
    <cellStyle name="警告文本 3 3 4 4" xfId="45216"/>
    <cellStyle name="汇总 10 7 4" xfId="45217"/>
    <cellStyle name="汇总 3 27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汇总 15 3 3" xfId="45353"/>
    <cellStyle name="输入 2 2 2 2 2 11 2" xfId="45354"/>
    <cellStyle name="汇总 15 4" xfId="45355"/>
    <cellStyle name="汇总 20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汇总 16 2 2" xfId="45378"/>
    <cellStyle name="检查单元格 2 2 2 3 3" xfId="45379"/>
    <cellStyle name="汇总 16 3" xfId="45380"/>
    <cellStyle name="汇总 21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汇总 16 4" xfId="45387"/>
    <cellStyle name="汇总 21 4" xfId="45388"/>
    <cellStyle name="强调文字颜色 3 3 3 3 2 2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汇总 16 5" xfId="45396"/>
    <cellStyle name="汇总 21 5" xfId="45397"/>
    <cellStyle name="强调文字颜色 3 3 3 3 2 3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18 2 2" xfId="45407"/>
    <cellStyle name="注释 2 2 23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28 2" xfId="45476"/>
    <cellStyle name="强调文字颜色 5 2 33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15" xfId="45499"/>
    <cellStyle name="汇总 2 20" xfId="45500"/>
    <cellStyle name="链接单元格 2 2 2 2 8 3" xfId="45501"/>
    <cellStyle name="强调文字颜色 4 7 2" xfId="45502"/>
    <cellStyle name="汇总 2 15 2" xfId="45503"/>
    <cellStyle name="汇总 2 20 2" xfId="45504"/>
    <cellStyle name="强调文字颜色 4 7 2 2" xfId="45505"/>
    <cellStyle name="汇总 2 16 3" xfId="45506"/>
    <cellStyle name="汇总 2 21 3" xfId="45507"/>
    <cellStyle name="强调文字颜色 4 7 3 3" xfId="45508"/>
    <cellStyle name="汇总 2 16 4" xfId="45509"/>
    <cellStyle name="汇总 2 21 4" xfId="45510"/>
    <cellStyle name="强调文字颜色 4 7 3 4" xfId="45511"/>
    <cellStyle name="汇总 2 16 5" xfId="45512"/>
    <cellStyle name="汇总 2 21 5" xfId="45513"/>
    <cellStyle name="强调文字颜色 4 7 3 5" xfId="45514"/>
    <cellStyle name="汇总 2 17" xfId="45515"/>
    <cellStyle name="汇总 2 22" xfId="45516"/>
    <cellStyle name="链接单元格 2 2 2 2 8 5" xfId="45517"/>
    <cellStyle name="强调文字颜色 4 7 4" xfId="45518"/>
    <cellStyle name="汇总 2 17 3" xfId="45519"/>
    <cellStyle name="汇总 2 22 3" xfId="45520"/>
    <cellStyle name="强调文字颜色 4 7 4 3" xfId="45521"/>
    <cellStyle name="汇总 2 17 4" xfId="45522"/>
    <cellStyle name="汇总 2 22 4" xfId="45523"/>
    <cellStyle name="强调文字颜色 4 7 4 4" xfId="45524"/>
    <cellStyle name="汇总 2 17 5" xfId="45525"/>
    <cellStyle name="强调文字颜色 4 7 4 5" xfId="45526"/>
    <cellStyle name="汇总 2 18" xfId="45527"/>
    <cellStyle name="汇总 2 23" xfId="45528"/>
    <cellStyle name="强调文字颜色 4 7 5" xfId="45529"/>
    <cellStyle name="汇总 2 18 3" xfId="45530"/>
    <cellStyle name="汇总 2 23 3" xfId="45531"/>
    <cellStyle name="强调文字颜色 4 7 5 3" xfId="45532"/>
    <cellStyle name="汇总 2 18 4" xfId="45533"/>
    <cellStyle name="汇总 2 23 4" xfId="45534"/>
    <cellStyle name="强调文字颜色 4 7 5 4" xfId="45535"/>
    <cellStyle name="汇总 2 18 5" xfId="45536"/>
    <cellStyle name="强调文字颜色 4 7 5 5" xfId="45537"/>
    <cellStyle name="汇总 2 19" xfId="45538"/>
    <cellStyle name="汇总 2 24" xfId="45539"/>
    <cellStyle name="强调文字颜色 4 7 6" xfId="45540"/>
    <cellStyle name="汇总 2 19 3" xfId="45541"/>
    <cellStyle name="汇总 2 24 3" xfId="45542"/>
    <cellStyle name="强调文字颜色 4 7 6 3" xfId="45543"/>
    <cellStyle name="汇总 2 19 4" xfId="45544"/>
    <cellStyle name="汇总 2 24 4" xfId="45545"/>
    <cellStyle name="强调文字颜色 4 7 6 4" xfId="45546"/>
    <cellStyle name="汇总 2 19 5" xfId="45547"/>
    <cellStyle name="强调文字颜色 1 3 3 2 10" xfId="45548"/>
    <cellStyle name="强调文字颜色 4 7 6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汇总 2 2 2 19" xfId="45646"/>
    <cellStyle name="汇总 2 2 2 24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汇总 2 2 2 2 2 2" xfId="45691"/>
    <cellStyle name="强调文字颜色 6 2 2 6 5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25" xfId="45723"/>
    <cellStyle name="汇总 2 2 2 2 30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汇总 2 2 2 2 3 2" xfId="45732"/>
    <cellStyle name="强调文字颜色 6 2 2 7 5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汇总 2 2 2 2 5 2" xfId="45744"/>
    <cellStyle name="强调文字颜色 6 2 2 9 5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16 2 2" xfId="45783"/>
    <cellStyle name="强调文字颜色 3 2 2 21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汇总 2 2 26 2" xfId="45828"/>
    <cellStyle name="汇总 2 2 31 2" xfId="45829"/>
    <cellStyle name="计算 2 2 17" xfId="45830"/>
    <cellStyle name="计算 2 2 22" xfId="45831"/>
    <cellStyle name="强调文字颜色 6 3 3 2 2 7" xfId="45832"/>
    <cellStyle name="汇总 2 2 26 3" xfId="45833"/>
    <cellStyle name="汇总 2 2 31 3" xfId="45834"/>
    <cellStyle name="计算 2 2 18" xfId="45835"/>
    <cellStyle name="计算 2 2 2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汇总 2 2 35 2" xfId="45860"/>
    <cellStyle name="注释 2 2 2 2 2 2 15" xfId="45861"/>
    <cellStyle name="注释 2 2 2 2 2 2 20" xfId="45862"/>
    <cellStyle name="汇总 2 2 37" xfId="45863"/>
    <cellStyle name="汇总 2 2 42" xfId="45864"/>
    <cellStyle name="汇总 2 2 38" xfId="45865"/>
    <cellStyle name="汇总 2 2 43" xfId="45866"/>
    <cellStyle name="强调文字颜色 5 2 16 2" xfId="45867"/>
    <cellStyle name="强调文字颜色 5 2 21 2" xfId="45868"/>
    <cellStyle name="汇总 2 2 38 2" xfId="45869"/>
    <cellStyle name="汇总 2 2 39" xfId="45870"/>
    <cellStyle name="汇总 2 2 44" xfId="45871"/>
    <cellStyle name="强调文字颜色 5 2 16 3" xfId="45872"/>
    <cellStyle name="强调文字颜色 5 2 21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26 2" xfId="45917"/>
    <cellStyle name="汇总 2 31 2" xfId="45918"/>
    <cellStyle name="强调文字颜色 4 7 8 2" xfId="45919"/>
    <cellStyle name="汇总 2 27 2" xfId="45920"/>
    <cellStyle name="汇总 2 32 2" xfId="45921"/>
    <cellStyle name="强调文字颜色 4 7 9 2" xfId="45922"/>
    <cellStyle name="汇总 2 28 2" xfId="45923"/>
    <cellStyle name="汇总 2 33 2" xfId="45924"/>
    <cellStyle name="输出 2 3 2 2 2" xfId="45925"/>
    <cellStyle name="汇总 2 29" xfId="45926"/>
    <cellStyle name="汇总 2 34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35" xfId="45944"/>
    <cellStyle name="汇总 2 40" xfId="45945"/>
    <cellStyle name="计算 8 5 3" xfId="45946"/>
    <cellStyle name="汇总 2 36" xfId="45947"/>
    <cellStyle name="汇总 2 41" xfId="45948"/>
    <cellStyle name="计算 8 5 4" xfId="45949"/>
    <cellStyle name="汇总 2 37" xfId="45950"/>
    <cellStyle name="汇总 2 42" xfId="45951"/>
    <cellStyle name="计算 8 5 5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17" xfId="46027"/>
    <cellStyle name="强调文字颜色 1 22" xfId="46028"/>
    <cellStyle name="汇总 3 14 2 3" xfId="46029"/>
    <cellStyle name="强调文字颜色 1 18" xfId="46030"/>
    <cellStyle name="强调文字颜色 1 23" xfId="46031"/>
    <cellStyle name="汇总 3 14 2 4" xfId="46032"/>
    <cellStyle name="强调文字颜色 1 19" xfId="46033"/>
    <cellStyle name="强调文字颜色 1 2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汇总 3 15 2 2" xfId="46043"/>
    <cellStyle name="汇总 3 20 2 2" xfId="46044"/>
    <cellStyle name="强调文字颜色 6 17" xfId="46045"/>
    <cellStyle name="强调文字颜色 6 2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19" xfId="46075"/>
    <cellStyle name="汇总 3 24" xfId="46076"/>
    <cellStyle name="警告文本 3 3 4 2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38" xfId="46087"/>
    <cellStyle name="强调文字颜色 1 43" xfId="46088"/>
    <cellStyle name="汇总 3 2 2 2" xfId="46089"/>
    <cellStyle name="强调文字颜色 1 43 2" xfId="46090"/>
    <cellStyle name="汇总 3 2 2 2 2" xfId="46091"/>
    <cellStyle name="汇总 3 2 3" xfId="46092"/>
    <cellStyle name="强调文字颜色 1 39" xfId="46093"/>
    <cellStyle name="强调文字颜色 1 44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汇总 3 3 2 4 2 2" xfId="46142"/>
    <cellStyle name="警告文本 19 5" xfId="46143"/>
    <cellStyle name="警告文本 24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汇总 3 6 2 2" xfId="46224"/>
    <cellStyle name="输入 13 2 5" xfId="46225"/>
    <cellStyle name="强调文字颜色 2 2 37" xfId="46226"/>
    <cellStyle name="强调文字颜色 2 2 42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38" xfId="46234"/>
    <cellStyle name="强调文字颜色 2 43" xfId="46235"/>
    <cellStyle name="汇总 3 7 2 2" xfId="46236"/>
    <cellStyle name="输入 14 2 5" xfId="46237"/>
    <cellStyle name="强调文字颜色 2 43 2" xfId="46238"/>
    <cellStyle name="汇总 3 7 3" xfId="46239"/>
    <cellStyle name="强调文字颜色 2 39" xfId="46240"/>
    <cellStyle name="强调文字颜色 2 44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35" xfId="46252"/>
    <cellStyle name="汇总 40" xfId="46253"/>
    <cellStyle name="适中 2 2 2 12 2" xfId="46254"/>
    <cellStyle name="汇总 35 2" xfId="46255"/>
    <cellStyle name="强调文字颜色 6 3 14 2 3" xfId="46256"/>
    <cellStyle name="计算 9 2 5" xfId="46257"/>
    <cellStyle name="汇总 36" xfId="46258"/>
    <cellStyle name="汇总 41" xfId="46259"/>
    <cellStyle name="汇总 36 2" xfId="46260"/>
    <cellStyle name="计算 9 3 5" xfId="46261"/>
    <cellStyle name="汇总 37" xfId="46262"/>
    <cellStyle name="汇总 42" xfId="46263"/>
    <cellStyle name="汇总 37 2" xfId="46264"/>
    <cellStyle name="计算 9 4 5" xfId="46265"/>
    <cellStyle name="汇总 38" xfId="46266"/>
    <cellStyle name="汇总 43" xfId="46267"/>
    <cellStyle name="汇总 4 10" xfId="46268"/>
    <cellStyle name="汇总 4 2" xfId="46269"/>
    <cellStyle name="汇总 4 2 2" xfId="46270"/>
    <cellStyle name="强调文字颜色 6 38" xfId="46271"/>
    <cellStyle name="强调文字颜色 6 43" xfId="46272"/>
    <cellStyle name="汇总 4 2 3" xfId="46273"/>
    <cellStyle name="强调文字颜色 6 39" xfId="46274"/>
    <cellStyle name="强调文字颜色 6 44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15" xfId="46410"/>
    <cellStyle name="链接单元格 2 20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15" xfId="46437"/>
    <cellStyle name="链接单元格 3 20" xfId="46438"/>
    <cellStyle name="汇总 9 9 2" xfId="46439"/>
    <cellStyle name="计算 10 10" xfId="46440"/>
    <cellStyle name="注释 2 2 2 15" xfId="46441"/>
    <cellStyle name="注释 2 2 2 20" xfId="46442"/>
    <cellStyle name="计算 10 11" xfId="46443"/>
    <cellStyle name="注释 2 2 2 16" xfId="46444"/>
    <cellStyle name="注释 2 2 2 21" xfId="46445"/>
    <cellStyle name="计算 10 15" xfId="46446"/>
    <cellStyle name="注释 2 2 2 25" xfId="46447"/>
    <cellStyle name="注释 2 2 2 30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计算 11" xfId="46488"/>
    <cellStyle name="适中 2 3 6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计算 11 2" xfId="46496"/>
    <cellStyle name="适中 2 3 6 2" xfId="46497"/>
    <cellStyle name="注释 2 2 3 3" xfId="46498"/>
    <cellStyle name="计算 11 2 2" xfId="46499"/>
    <cellStyle name="计算 11 2 4" xfId="46500"/>
    <cellStyle name="适中 2 2 2 2 2 2 2 3" xfId="46501"/>
    <cellStyle name="输入 2 13 2" xfId="46502"/>
    <cellStyle name="计算 11 2 5" xfId="46503"/>
    <cellStyle name="适中 2 2 2 2 2 2 2 4" xfId="46504"/>
    <cellStyle name="输入 2 13 3" xfId="46505"/>
    <cellStyle name="计算 11 3 3" xfId="46506"/>
    <cellStyle name="适中 2 2 2 2 2 2 3 2" xfId="46507"/>
    <cellStyle name="计算 11 3 4" xfId="46508"/>
    <cellStyle name="适中 2 2 2 2 2 2 3 3" xfId="46509"/>
    <cellStyle name="输入 2 14 2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适中 2 2 2 2 2 2 4 3" xfId="46520"/>
    <cellStyle name="输入 2 15 2" xfId="46521"/>
    <cellStyle name="输入 2 20 2" xfId="46522"/>
    <cellStyle name="计算 11 4 5" xfId="46523"/>
    <cellStyle name="输入 2 15 3" xfId="46524"/>
    <cellStyle name="输入 2 20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适中 2 2 2 2 2 2 5 3" xfId="46533"/>
    <cellStyle name="输入 2 16 2" xfId="46534"/>
    <cellStyle name="输入 2 21 2" xfId="46535"/>
    <cellStyle name="计算 11 6" xfId="46536"/>
    <cellStyle name="计算 11 6 2" xfId="46537"/>
    <cellStyle name="计算 11 6 4" xfId="46538"/>
    <cellStyle name="适中 2 2 2 2 2 2 6 3" xfId="46539"/>
    <cellStyle name="输入 2 17 2" xfId="46540"/>
    <cellStyle name="输入 2 22 2" xfId="46541"/>
    <cellStyle name="计算 11 6 5" xfId="46542"/>
    <cellStyle name="输入 2 17 3" xfId="46543"/>
    <cellStyle name="输入 2 22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适中 2 2 2 2 2 2 7 3" xfId="46550"/>
    <cellStyle name="输入 2 18 2" xfId="46551"/>
    <cellStyle name="输入 2 23 2" xfId="46552"/>
    <cellStyle name="计算 11 7 5" xfId="46553"/>
    <cellStyle name="输入 2 18 3" xfId="46554"/>
    <cellStyle name="输入 2 23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适中 2 2 2 2 2 2 8 3" xfId="46561"/>
    <cellStyle name="输入 2 19 2" xfId="46562"/>
    <cellStyle name="输入 2 24 2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计算 15 2" xfId="46668"/>
    <cellStyle name="计算 20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15 4" xfId="46681"/>
    <cellStyle name="计算 20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15 5" xfId="46690"/>
    <cellStyle name="计算 20 5" xfId="46691"/>
    <cellStyle name="注释 2 2 7 6" xfId="46692"/>
    <cellStyle name="计算 15 5 2" xfId="46693"/>
    <cellStyle name="强调文字颜色 1 2 15 3" xfId="46694"/>
    <cellStyle name="强调文字颜色 1 2 20 3" xfId="46695"/>
    <cellStyle name="计算 15 5 3" xfId="46696"/>
    <cellStyle name="强调文字颜色 1 2 15 4" xfId="46697"/>
    <cellStyle name="强调文字颜色 1 2 20 4" xfId="46698"/>
    <cellStyle name="计算 15 5 4" xfId="46699"/>
    <cellStyle name="强调文字颜色 1 2 15 5" xfId="46700"/>
    <cellStyle name="强调文字颜色 1 2 20 5" xfId="46701"/>
    <cellStyle name="计算 15 6" xfId="46702"/>
    <cellStyle name="计算 15 6 2" xfId="46703"/>
    <cellStyle name="强调文字颜色 1 2 16 3" xfId="46704"/>
    <cellStyle name="强调文字颜色 1 2 21 3" xfId="46705"/>
    <cellStyle name="计算 15 6 3" xfId="46706"/>
    <cellStyle name="强调文字颜色 1 2 16 4" xfId="46707"/>
    <cellStyle name="强调文字颜色 1 2 21 4" xfId="46708"/>
    <cellStyle name="计算 15 6 4" xfId="46709"/>
    <cellStyle name="强调文字颜色 1 2 16 5" xfId="46710"/>
    <cellStyle name="强调文字颜色 1 2 21 5" xfId="46711"/>
    <cellStyle name="计算 15 7" xfId="46712"/>
    <cellStyle name="计算 15 7 2" xfId="46713"/>
    <cellStyle name="强调文字颜色 1 2 17 3" xfId="46714"/>
    <cellStyle name="强调文字颜色 1 2 22 3" xfId="46715"/>
    <cellStyle name="计算 15 7 3" xfId="46716"/>
    <cellStyle name="强调文字颜色 1 2 17 4" xfId="46717"/>
    <cellStyle name="强调文字颜色 1 2 22 4" xfId="46718"/>
    <cellStyle name="计算 15 7 4" xfId="46719"/>
    <cellStyle name="强调文字颜色 1 2 17 5" xfId="46720"/>
    <cellStyle name="计算 15 8" xfId="46721"/>
    <cellStyle name="计算 15 8 2" xfId="46722"/>
    <cellStyle name="强调文字颜色 1 2 18 3" xfId="46723"/>
    <cellStyle name="强调文字颜色 1 2 23 3" xfId="46724"/>
    <cellStyle name="计算 15 8 3" xfId="46725"/>
    <cellStyle name="强调文字颜色 1 2 18 4" xfId="46726"/>
    <cellStyle name="强调文字颜色 1 2 23 4" xfId="46727"/>
    <cellStyle name="计算 15 9" xfId="46728"/>
    <cellStyle name="计算 16" xfId="46729"/>
    <cellStyle name="计算 21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15 2" xfId="46749"/>
    <cellStyle name="输入 3 20 2" xfId="46750"/>
    <cellStyle name="计算 16 4 5" xfId="46751"/>
    <cellStyle name="输入 3 15 3" xfId="46752"/>
    <cellStyle name="输入 3 20 3" xfId="46753"/>
    <cellStyle name="计算 16 5 3" xfId="46754"/>
    <cellStyle name="计算 16 5 4" xfId="46755"/>
    <cellStyle name="输入 3 16 2" xfId="46756"/>
    <cellStyle name="输入 3 21 2" xfId="46757"/>
    <cellStyle name="计算 16 5 5" xfId="46758"/>
    <cellStyle name="输入 3 16 3" xfId="46759"/>
    <cellStyle name="输入 3 21 3" xfId="46760"/>
    <cellStyle name="计算 16 6 2" xfId="46761"/>
    <cellStyle name="计算 16 6 3" xfId="46762"/>
    <cellStyle name="计算 16 6 4" xfId="46763"/>
    <cellStyle name="输入 3 17 2" xfId="46764"/>
    <cellStyle name="输入 3 22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18 2" xfId="46771"/>
    <cellStyle name="输入 3 23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19 2" xfId="46779"/>
    <cellStyle name="输入 3 24 2" xfId="46780"/>
    <cellStyle name="计算 16 8 5" xfId="46781"/>
    <cellStyle name="输入 3 19 3" xfId="46782"/>
    <cellStyle name="计算 17" xfId="46783"/>
    <cellStyle name="计算 22" xfId="46784"/>
    <cellStyle name="计算 17 2" xfId="46785"/>
    <cellStyle name="计算 22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17 3" xfId="46793"/>
    <cellStyle name="计算 22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17 4" xfId="46802"/>
    <cellStyle name="计算 22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17 5" xfId="46811"/>
    <cellStyle name="计算 22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18" xfId="46835"/>
    <cellStyle name="计算 23" xfId="46836"/>
    <cellStyle name="强调文字颜色 2 4 4 2" xfId="46837"/>
    <cellStyle name="计算 18 2" xfId="46838"/>
    <cellStyle name="计算 23 2" xfId="46839"/>
    <cellStyle name="强调文字颜色 2 4 4 2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解释性文本 2 2 2 2 6" xfId="46929"/>
    <cellStyle name="强调文字颜色 1 13 3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警告文本 8 4 2" xfId="46980"/>
    <cellStyle name="注释 3 3 18" xfId="46981"/>
    <cellStyle name="计算 2 2 13 6" xfId="46982"/>
    <cellStyle name="解释性文本 13 3 4" xfId="46983"/>
    <cellStyle name="警告文本 8 4 3" xfId="46984"/>
    <cellStyle name="注释 3 3 19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解释性文本 13 4 2" xfId="46996"/>
    <cellStyle name="链接单元格 10 2 3" xfId="46997"/>
    <cellStyle name="计算 2 2 14 5" xfId="46998"/>
    <cellStyle name="解释性文本 13 4 3" xfId="46999"/>
    <cellStyle name="链接单元格 10 2 4" xfId="47000"/>
    <cellStyle name="警告文本 8 5 2" xfId="47001"/>
    <cellStyle name="计算 2 2 15" xfId="47002"/>
    <cellStyle name="计算 2 2 20" xfId="47003"/>
    <cellStyle name="强调文字颜色 6 3 3 2 2 5" xfId="47004"/>
    <cellStyle name="计算 2 2 15 2" xfId="47005"/>
    <cellStyle name="计算 2 2 20 2" xfId="47006"/>
    <cellStyle name="检查单元格 14 11" xfId="47007"/>
    <cellStyle name="计算 2 2 15 2 2" xfId="47008"/>
    <cellStyle name="计算 2 2 20 2 2" xfId="47009"/>
    <cellStyle name="强调文字颜色 2 13 3" xfId="47010"/>
    <cellStyle name="计算 2 2 15 3" xfId="47011"/>
    <cellStyle name="计算 2 2 20 3" xfId="47012"/>
    <cellStyle name="检查单元格 14 12" xfId="47013"/>
    <cellStyle name="链接单元格 10 3 2" xfId="47014"/>
    <cellStyle name="计算 2 2 15 4" xfId="47015"/>
    <cellStyle name="计算 2 2 20 4" xfId="47016"/>
    <cellStyle name="解释性文本 13 5 2" xfId="47017"/>
    <cellStyle name="链接单元格 10 3 3" xfId="47018"/>
    <cellStyle name="计算 2 2 15 5" xfId="47019"/>
    <cellStyle name="计算 2 2 20 5" xfId="47020"/>
    <cellStyle name="解释性文本 13 5 3" xfId="47021"/>
    <cellStyle name="链接单元格 10 3 4" xfId="47022"/>
    <cellStyle name="警告文本 8 6 2" xfId="47023"/>
    <cellStyle name="计算 2 2 15 6" xfId="47024"/>
    <cellStyle name="计算 2 2 20 6" xfId="47025"/>
    <cellStyle name="解释性文本 13 5 4" xfId="47026"/>
    <cellStyle name="链接单元格 10 3 5" xfId="47027"/>
    <cellStyle name="警告文本 8 6 3" xfId="47028"/>
    <cellStyle name="计算 2 2 16 2" xfId="47029"/>
    <cellStyle name="计算 2 2 21 2" xfId="47030"/>
    <cellStyle name="计算 2 2 16 2 2" xfId="47031"/>
    <cellStyle name="计算 2 2 21 2 2" xfId="47032"/>
    <cellStyle name="计算 2 2 16 3" xfId="47033"/>
    <cellStyle name="计算 2 2 21 3" xfId="47034"/>
    <cellStyle name="链接单元格 10 4 2" xfId="47035"/>
    <cellStyle name="计算 2 2 16 4" xfId="47036"/>
    <cellStyle name="解释性文本 13 6 2" xfId="47037"/>
    <cellStyle name="链接单元格 10 4 3" xfId="47038"/>
    <cellStyle name="计算 2 2 16 5" xfId="47039"/>
    <cellStyle name="解释性文本 13 6 3" xfId="47040"/>
    <cellStyle name="链接单元格 10 4 4" xfId="47041"/>
    <cellStyle name="警告文本 8 7 2" xfId="47042"/>
    <cellStyle name="计算 2 2 16 6" xfId="47043"/>
    <cellStyle name="解释性文本 13 6 4" xfId="47044"/>
    <cellStyle name="链接单元格 10 4 5" xfId="47045"/>
    <cellStyle name="警告文本 8 7 3" xfId="47046"/>
    <cellStyle name="计算 2 2 17 2" xfId="47047"/>
    <cellStyle name="计算 2 2 22 2" xfId="47048"/>
    <cellStyle name="计算 2 2 17 2 2" xfId="47049"/>
    <cellStyle name="计算 2 2 22 2 2" xfId="47050"/>
    <cellStyle name="计算 2 2 17 3" xfId="47051"/>
    <cellStyle name="计算 2 2 22 3" xfId="47052"/>
    <cellStyle name="链接单元格 10 5 2" xfId="47053"/>
    <cellStyle name="计算 2 2 17 4" xfId="47054"/>
    <cellStyle name="解释性文本 13 7 2" xfId="47055"/>
    <cellStyle name="链接单元格 10 5 3" xfId="47056"/>
    <cellStyle name="计算 2 2 17 5" xfId="47057"/>
    <cellStyle name="解释性文本 13 7 3" xfId="47058"/>
    <cellStyle name="链接单元格 10 5 4" xfId="47059"/>
    <cellStyle name="警告文本 8 8 2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计算 2 2 18 3" xfId="47066"/>
    <cellStyle name="计算 2 2 23 3" xfId="47067"/>
    <cellStyle name="链接单元格 10 6 2" xfId="47068"/>
    <cellStyle name="计算 2 2 18 4" xfId="47069"/>
    <cellStyle name="解释性文本 13 8 2" xfId="47070"/>
    <cellStyle name="链接单元格 10 6 3" xfId="47071"/>
    <cellStyle name="计算 2 2 18 5" xfId="47072"/>
    <cellStyle name="解释性文本 13 8 3" xfId="47073"/>
    <cellStyle name="链接单元格 10 6 4" xfId="47074"/>
    <cellStyle name="警告文本 8 9 2" xfId="47075"/>
    <cellStyle name="计算 2 2 18 6" xfId="47076"/>
    <cellStyle name="解释性文本 13 8 4" xfId="47077"/>
    <cellStyle name="链接单元格 10 6 5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39" xfId="47116"/>
    <cellStyle name="输出 2 44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强调文字颜色 5 2 2 13 4" xfId="47157"/>
    <cellStyle name="适中 2 2 2 27" xfId="47158"/>
    <cellStyle name="计算 2 2 2 2 2 2 13 3" xfId="47159"/>
    <cellStyle name="强调文字颜色 5 2 2 13 5" xfId="47160"/>
    <cellStyle name="适中 2 2 2 28" xfId="47161"/>
    <cellStyle name="计算 2 2 2 2 2 2 14 3" xfId="47162"/>
    <cellStyle name="强调文字颜色 5 2 2 14 5" xfId="47163"/>
    <cellStyle name="计算 2 2 2 2 2 2 16" xfId="47164"/>
    <cellStyle name="计算 2 2 2 2 2 2 21" xfId="47165"/>
    <cellStyle name="计算 2 2 2 2 2 2 17" xfId="47166"/>
    <cellStyle name="计算 2 2 2 2 2 2 22" xfId="47167"/>
    <cellStyle name="解释性文本 3 17 2" xfId="47168"/>
    <cellStyle name="解释性文本 3 22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25 2" xfId="47301"/>
    <cellStyle name="计算 2 2 30 2" xfId="47302"/>
    <cellStyle name="检查单元格 15 11" xfId="47303"/>
    <cellStyle name="计算 2 2 25 3" xfId="47304"/>
    <cellStyle name="计算 2 2 30 3" xfId="47305"/>
    <cellStyle name="检查单元格 15 12" xfId="47306"/>
    <cellStyle name="链接单元格 10 8 2" xfId="47307"/>
    <cellStyle name="计算 2 2 26 2" xfId="47308"/>
    <cellStyle name="计算 2 2 31 2" xfId="47309"/>
    <cellStyle name="计算 2 2 26 3" xfId="47310"/>
    <cellStyle name="计算 2 2 31 3" xfId="47311"/>
    <cellStyle name="链接单元格 10 9 2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解释性文本 16 7 2" xfId="47509"/>
    <cellStyle name="链接单元格 13 5 3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解释性文本 16 7 4" xfId="47518"/>
    <cellStyle name="链接单元格 13 5 5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16" xfId="47563"/>
    <cellStyle name="适中 2 2 2 2 2 2 21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计算 6 3" xfId="47624"/>
    <cellStyle name="适中 2 10 3" xfId="47625"/>
    <cellStyle name="强调文字颜色 4 3 18 2 2" xfId="47626"/>
    <cellStyle name="计算 6 4" xfId="47627"/>
    <cellStyle name="适中 2 10 4" xfId="47628"/>
    <cellStyle name="强调文字颜色 4 2 2 2 2 9 2 2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计算 7 5" xfId="47666"/>
    <cellStyle name="适中 2 11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计算 9 2 4" xfId="47741"/>
    <cellStyle name="强调文字颜色 6 3 14 2 2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计算 9 4 4" xfId="47750"/>
    <cellStyle name="输入 3 3 2 5 2 2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26 2" xfId="47782"/>
    <cellStyle name="输出 2 31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27 2" xfId="47789"/>
    <cellStyle name="输出 2 32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28 2" xfId="47796"/>
    <cellStyle name="输出 2 33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18 2" xfId="47869"/>
    <cellStyle name="警告文本 2 2 23 2" xfId="47870"/>
    <cellStyle name="检查单元格 14 10" xfId="47871"/>
    <cellStyle name="检查单元格 14 2" xfId="47872"/>
    <cellStyle name="警告文本 2 2 18 2 2" xfId="47873"/>
    <cellStyle name="警告文本 2 2 23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15 5" xfId="47914"/>
    <cellStyle name="检查单元格 20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16" xfId="47925"/>
    <cellStyle name="检查单元格 21" xfId="47926"/>
    <cellStyle name="警告文本 2 2 18 4" xfId="47927"/>
    <cellStyle name="检查单元格 16 2" xfId="47928"/>
    <cellStyle name="检查单元格 21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16 3" xfId="47935"/>
    <cellStyle name="检查单元格 21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16 4" xfId="47942"/>
    <cellStyle name="检查单元格 21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16 5" xfId="47950"/>
    <cellStyle name="检查单元格 21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17" xfId="47960"/>
    <cellStyle name="检查单元格 22" xfId="47961"/>
    <cellStyle name="警告文本 2 2 18 5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检查单元格 17 5" xfId="47977"/>
    <cellStyle name="检查单元格 22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16 3" xfId="47995"/>
    <cellStyle name="强调文字颜色 3 21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16 4" xfId="48006"/>
    <cellStyle name="强调文字颜色 3 21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15" xfId="48022"/>
    <cellStyle name="检查单元格 2 20" xfId="48023"/>
    <cellStyle name="强调文字颜色 1 2 2 2 2 9 2" xfId="48024"/>
    <cellStyle name="强调文字颜色 3 16 6" xfId="48025"/>
    <cellStyle name="检查单元格 2 15 3" xfId="48026"/>
    <cellStyle name="检查单元格 2 20 3" xfId="48027"/>
    <cellStyle name="强调文字颜色 3 16 6 3" xfId="48028"/>
    <cellStyle name="检查单元格 2 16" xfId="48029"/>
    <cellStyle name="检查单元格 2 21" xfId="48030"/>
    <cellStyle name="强调文字颜色 1 2 2 2 2 9 3" xfId="48031"/>
    <cellStyle name="强调文字颜色 3 16 7" xfId="48032"/>
    <cellStyle name="检查单元格 2 16 3" xfId="48033"/>
    <cellStyle name="检查单元格 2 21 3" xfId="48034"/>
    <cellStyle name="强调文字颜色 3 16 7 3" xfId="48035"/>
    <cellStyle name="检查单元格 2 16 4" xfId="48036"/>
    <cellStyle name="检查单元格 2 21 4" xfId="48037"/>
    <cellStyle name="强调文字颜色 3 16 7 4" xfId="48038"/>
    <cellStyle name="检查单元格 2 16 5" xfId="48039"/>
    <cellStyle name="检查单元格 2 21 5" xfId="48040"/>
    <cellStyle name="强调文字颜色 3 16 7 5" xfId="48041"/>
    <cellStyle name="检查单元格 2 17" xfId="48042"/>
    <cellStyle name="检查单元格 2 22" xfId="48043"/>
    <cellStyle name="强调文字颜色 3 16 8" xfId="48044"/>
    <cellStyle name="检查单元格 2 17 4" xfId="48045"/>
    <cellStyle name="检查单元格 2 22 4" xfId="48046"/>
    <cellStyle name="强调文字颜色 3 16 8 4" xfId="48047"/>
    <cellStyle name="检查单元格 2 17 5" xfId="48048"/>
    <cellStyle name="强调文字颜色 3 16 8 5" xfId="48049"/>
    <cellStyle name="检查单元格 2 18" xfId="48050"/>
    <cellStyle name="检查单元格 2 23" xfId="48051"/>
    <cellStyle name="强调文字颜色 3 16 9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检查单元格 2 19 4" xfId="48060"/>
    <cellStyle name="检查单元格 2 24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检查单元格 2 2 2 17" xfId="48142"/>
    <cellStyle name="检查单元格 2 2 2 22" xfId="48143"/>
    <cellStyle name="注释 2 4 5 2" xfId="48144"/>
    <cellStyle name="检查单元格 2 2 2 18" xfId="48145"/>
    <cellStyle name="检查单元格 2 2 2 23" xfId="48146"/>
    <cellStyle name="注释 2 4 5 3" xfId="48147"/>
    <cellStyle name="检查单元格 2 2 2 19" xfId="48148"/>
    <cellStyle name="检查单元格 2 2 2 24" xfId="48149"/>
    <cellStyle name="注释 2 4 5 4" xfId="48150"/>
    <cellStyle name="检查单元格 2 2 2 2" xfId="48151"/>
    <cellStyle name="检查单元格 2 2 2 2 17" xfId="48152"/>
    <cellStyle name="检查单元格 2 2 2 2 22" xfId="48153"/>
    <cellStyle name="输入 7 3 3" xfId="48154"/>
    <cellStyle name="注释 4 3" xfId="48155"/>
    <cellStyle name="检查单元格 2 2 2 2 19" xfId="48156"/>
    <cellStyle name="检查单元格 2 2 2 2 24" xfId="48157"/>
    <cellStyle name="输入 7 3 5" xfId="48158"/>
    <cellStyle name="注释 4 5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检查单元格 2 2 2 2 2 2 14" xfId="48188"/>
    <cellStyle name="强调文字颜色 4 17 4 5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检查单元格 2 2 2 2 25" xfId="48243"/>
    <cellStyle name="检查单元格 2 2 2 2 30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15" xfId="48261"/>
    <cellStyle name="输出 2 20" xfId="48262"/>
    <cellStyle name="注释 12 8" xfId="48263"/>
    <cellStyle name="检查单元格 2 2 2 2 5 4" xfId="48264"/>
    <cellStyle name="输出 2 16" xfId="48265"/>
    <cellStyle name="输出 2 21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25" xfId="48282"/>
    <cellStyle name="检查单元格 2 2 2 30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16 2 2" xfId="48377"/>
    <cellStyle name="链接单元格 2 2 21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检查单元格 26" xfId="48417"/>
    <cellStyle name="检查单元格 31" xfId="48418"/>
    <cellStyle name="输出 3 7 2" xfId="48419"/>
    <cellStyle name="检查单元格 26 2" xfId="48420"/>
    <cellStyle name="检查单元格 31 2" xfId="48421"/>
    <cellStyle name="输出 3 7 2 2" xfId="48422"/>
    <cellStyle name="检查单元格 27" xfId="48423"/>
    <cellStyle name="检查单元格 32" xfId="48424"/>
    <cellStyle name="输出 3 7 3" xfId="48425"/>
    <cellStyle name="检查单元格 27 2" xfId="48426"/>
    <cellStyle name="检查单元格 32 2" xfId="48427"/>
    <cellStyle name="检查单元格 29 2" xfId="48428"/>
    <cellStyle name="检查单元格 34 2" xfId="48429"/>
    <cellStyle name="强调文字颜色 3 9 18" xfId="48430"/>
    <cellStyle name="输出 2 2 11 3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1 2 2 2 2 8 5" xfId="48447"/>
    <cellStyle name="强调文字颜色 3 15 9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检查单元格 3 17 2 2" xfId="48465"/>
    <cellStyle name="强调文字颜色 4 2 5 4" xfId="48466"/>
    <cellStyle name="检查单元格 3 17 4" xfId="48467"/>
    <cellStyle name="检查单元格 3 17 5" xfId="48468"/>
    <cellStyle name="注释 10 4 2" xfId="48469"/>
    <cellStyle name="检查单元格 3 18 4" xfId="48470"/>
    <cellStyle name="强调文字颜色 6 2 2 2 2 2 8" xfId="48471"/>
    <cellStyle name="检查单元格 3 18 5" xfId="48472"/>
    <cellStyle name="注释 10 5 2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17 2 2" xfId="48491"/>
    <cellStyle name="链接单元格 2 2 22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解释性文本 2 2 2 2 6 4" xfId="48501"/>
    <cellStyle name="强调文字颜色 1 13 3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检查单元格 3 3 2 2 3" xfId="48509"/>
    <cellStyle name="输入 17 4 2" xfId="48510"/>
    <cellStyle name="解释性文本 2 2 2 2 6 5" xfId="48511"/>
    <cellStyle name="强调文字颜色 1 13 3 5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检查单元格 3 3 2 3 2" xfId="48521"/>
    <cellStyle name="解释性文本 2 2 2 2 7 4" xfId="48522"/>
    <cellStyle name="强调文字颜色 1 13 4 4" xfId="48523"/>
    <cellStyle name="检查单元格 3 3 2 3 2 2" xfId="48524"/>
    <cellStyle name="检查单元格 3 3 2 3 3" xfId="48525"/>
    <cellStyle name="输入 17 5 2" xfId="48526"/>
    <cellStyle name="解释性文本 2 2 2 2 7 5" xfId="48527"/>
    <cellStyle name="强调文字颜色 1 13 4 5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检查单元格 3 3 2 4 2" xfId="48534"/>
    <cellStyle name="解释性文本 2 2 2 2 8 4" xfId="48535"/>
    <cellStyle name="强调文字颜色 1 13 5 4" xfId="48536"/>
    <cellStyle name="检查单元格 3 3 2 4 2 2" xfId="48537"/>
    <cellStyle name="检查单元格 3 3 2 4 3" xfId="48538"/>
    <cellStyle name="输入 17 6 2" xfId="48539"/>
    <cellStyle name="解释性文本 2 2 2 2 8 5" xfId="48540"/>
    <cellStyle name="强调文字颜色 1 13 5 5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检查单元格 3 3 2 6 3" xfId="48551"/>
    <cellStyle name="输入 17 8 2" xfId="48552"/>
    <cellStyle name="强调文字颜色 1 13 7 5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15 3" xfId="48619"/>
    <cellStyle name="输出 2 2 20 3" xfId="48620"/>
    <cellStyle name="检查单元格 44 2" xfId="48621"/>
    <cellStyle name="输出 2 2 16 3" xfId="48622"/>
    <cellStyle name="输出 2 2 21 3" xfId="48623"/>
    <cellStyle name="检查单元格 45 2" xfId="48624"/>
    <cellStyle name="输出 2 2 17 3" xfId="48625"/>
    <cellStyle name="输出 2 2 22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15" xfId="48832"/>
    <cellStyle name="强调文字颜色 1 2 2 2 20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解释性文本 14 4 2" xfId="48871"/>
    <cellStyle name="链接单元格 11 2 3" xfId="48872"/>
    <cellStyle name="解释性文本 14 4 3" xfId="48873"/>
    <cellStyle name="链接单元格 11 2 4" xfId="48874"/>
    <cellStyle name="警告文本 9 5 2" xfId="48875"/>
    <cellStyle name="解释性文本 14 4 4" xfId="48876"/>
    <cellStyle name="链接单元格 11 2 5" xfId="48877"/>
    <cellStyle name="警告文本 9 5 3" xfId="48878"/>
    <cellStyle name="解释性文本 14 4 5" xfId="48879"/>
    <cellStyle name="警告文本 9 5 4" xfId="48880"/>
    <cellStyle name="解释性文本 14 5" xfId="48881"/>
    <cellStyle name="解释性文本 14 5 2" xfId="48882"/>
    <cellStyle name="链接单元格 11 3 3" xfId="48883"/>
    <cellStyle name="解释性文本 14 5 3" xfId="48884"/>
    <cellStyle name="链接单元格 11 3 4" xfId="48885"/>
    <cellStyle name="警告文本 9 6 2" xfId="48886"/>
    <cellStyle name="解释性文本 14 5 5" xfId="48887"/>
    <cellStyle name="警告文本 9 6 4" xfId="48888"/>
    <cellStyle name="解释性文本 14 6" xfId="48889"/>
    <cellStyle name="解释性文本 14 6 2" xfId="48890"/>
    <cellStyle name="链接单元格 11 4 3" xfId="48891"/>
    <cellStyle name="解释性文本 14 6 3" xfId="48892"/>
    <cellStyle name="链接单元格 11 4 4" xfId="48893"/>
    <cellStyle name="警告文本 9 7 2" xfId="48894"/>
    <cellStyle name="解释性文本 14 6 4" xfId="48895"/>
    <cellStyle name="链接单元格 11 4 5" xfId="48896"/>
    <cellStyle name="警告文本 9 7 3" xfId="48897"/>
    <cellStyle name="解释性文本 14 6 5" xfId="48898"/>
    <cellStyle name="警告文本 9 7 4" xfId="48899"/>
    <cellStyle name="解释性文本 14 7" xfId="48900"/>
    <cellStyle name="解释性文本 14 7 2" xfId="48901"/>
    <cellStyle name="链接单元格 11 5 3" xfId="48902"/>
    <cellStyle name="解释性文本 14 7 3" xfId="48903"/>
    <cellStyle name="链接单元格 11 5 4" xfId="48904"/>
    <cellStyle name="警告文本 9 8 2" xfId="48905"/>
    <cellStyle name="解释性文本 14 8 2" xfId="48906"/>
    <cellStyle name="链接单元格 11 6 3" xfId="48907"/>
    <cellStyle name="解释性文本 14 8 3" xfId="48908"/>
    <cellStyle name="链接单元格 11 6 4" xfId="48909"/>
    <cellStyle name="警告文本 9 9 2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解释性文本 16 5 5" xfId="48971"/>
    <cellStyle name="强调文字颜色 6 2 2 2 2 7 2" xfId="48972"/>
    <cellStyle name="解释性文本 16 6 2" xfId="48973"/>
    <cellStyle name="链接单元格 13 4 3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解释性文本 19" xfId="49033"/>
    <cellStyle name="解释性文本 24" xfId="49034"/>
    <cellStyle name="强调文字颜色 6 2 3 10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解释性文本 2 2 16 4" xfId="49125"/>
    <cellStyle name="注释 3 3 2 4 2 2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15" xfId="49192"/>
    <cellStyle name="解释性文本 2 2 2 2 20" xfId="49193"/>
    <cellStyle name="强调文字颜色 6 2 2 2 2 2 2 7 3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15" xfId="49251"/>
    <cellStyle name="警告文本 2 2 2 2 2 2 20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解释性文本 2 2 2 2 5 5" xfId="49289"/>
    <cellStyle name="强调文字颜色 1 13 2 5" xfId="49290"/>
    <cellStyle name="输入 17 3 2" xfId="49291"/>
    <cellStyle name="解释性文本 2 2 2 2 6 2" xfId="49292"/>
    <cellStyle name="强调文字颜色 1 13 3 2" xfId="49293"/>
    <cellStyle name="解释性文本 2 2 2 2 6 2 2" xfId="49294"/>
    <cellStyle name="强调文字颜色 1 3 3 4 5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解释性文本 2 2 2 4" xfId="49321"/>
    <cellStyle name="强调文字颜色 6 2 2 2 2 2 2 13 2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解释性文本 2 2 2 5" xfId="49327"/>
    <cellStyle name="强调文字颜色 6 2 2 2 2 2 2 13 3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解释性文本 2 2 2 7" xfId="49334"/>
    <cellStyle name="注释 2 2 2 2 17 2" xfId="49335"/>
    <cellStyle name="注释 2 2 2 2 22 2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解释性文本 2 2 2 8" xfId="49341"/>
    <cellStyle name="注释 2 2 2 2 17 3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解释性文本 2 2 25" xfId="49350"/>
    <cellStyle name="解释性文本 2 2 30" xfId="49351"/>
    <cellStyle name="输入 4 2" xfId="49352"/>
    <cellStyle name="解释性文本 2 2 25 2" xfId="49353"/>
    <cellStyle name="解释性文本 2 2 30 2" xfId="49354"/>
    <cellStyle name="输入 4 2 2" xfId="49355"/>
    <cellStyle name="解释性文本 2 2 25 2 2" xfId="49356"/>
    <cellStyle name="注释 7 14" xfId="49357"/>
    <cellStyle name="解释性文本 2 2 25 3" xfId="49358"/>
    <cellStyle name="解释性文本 2 2 30 3" xfId="49359"/>
    <cellStyle name="输入 4 2 3" xfId="49360"/>
    <cellStyle name="解释性文本 2 2 26" xfId="49361"/>
    <cellStyle name="解释性文本 2 2 31" xfId="49362"/>
    <cellStyle name="输入 4 3" xfId="49363"/>
    <cellStyle name="解释性文本 2 2 26 2" xfId="49364"/>
    <cellStyle name="解释性文本 2 2 31 2" xfId="49365"/>
    <cellStyle name="输入 4 3 2" xfId="49366"/>
    <cellStyle name="解释性文本 2 2 26 3" xfId="49367"/>
    <cellStyle name="解释性文本 2 2 31 3" xfId="49368"/>
    <cellStyle name="解释性文本 2 2 27" xfId="49369"/>
    <cellStyle name="解释性文本 2 2 32" xfId="49370"/>
    <cellStyle name="输入 4 4" xfId="49371"/>
    <cellStyle name="解释性文本 2 2 27 2" xfId="49372"/>
    <cellStyle name="解释性文本 2 2 32 2" xfId="49373"/>
    <cellStyle name="输入 4 4 2" xfId="49374"/>
    <cellStyle name="解释性文本 2 2 27 3" xfId="49375"/>
    <cellStyle name="解释性文本 2 2 32 3" xfId="49376"/>
    <cellStyle name="解释性文本 2 2 28" xfId="49377"/>
    <cellStyle name="解释性文本 2 2 33" xfId="49378"/>
    <cellStyle name="输入 4 5" xfId="49379"/>
    <cellStyle name="解释性文本 2 2 28 2" xfId="49380"/>
    <cellStyle name="解释性文本 2 2 33 2" xfId="49381"/>
    <cellStyle name="解释性文本 2 2 29" xfId="49382"/>
    <cellStyle name="解释性文本 2 2 34" xfId="49383"/>
    <cellStyle name="输入 4 6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解释性文本 2 2 35" xfId="49389"/>
    <cellStyle name="解释性文本 2 2 40" xfId="49390"/>
    <cellStyle name="输入 4 7" xfId="49391"/>
    <cellStyle name="解释性文本 2 2 35 2" xfId="49392"/>
    <cellStyle name="解释性文本 2 2 36" xfId="49393"/>
    <cellStyle name="解释性文本 2 2 41" xfId="49394"/>
    <cellStyle name="输入 4 8" xfId="49395"/>
    <cellStyle name="解释性文本 2 2 36 2" xfId="49396"/>
    <cellStyle name="解释性文本 2 2 37" xfId="49397"/>
    <cellStyle name="解释性文本 2 2 42" xfId="49398"/>
    <cellStyle name="输入 4 9" xfId="49399"/>
    <cellStyle name="解释性文本 2 2 37 2" xfId="49400"/>
    <cellStyle name="解释性文本 2 2 38" xfId="49401"/>
    <cellStyle name="解释性文本 2 2 43" xfId="49402"/>
    <cellStyle name="注释 2 2 2 2 6 2" xfId="49403"/>
    <cellStyle name="解释性文本 2 2 38 2" xfId="49404"/>
    <cellStyle name="注释 2 2 2 2 6 2 2" xfId="49405"/>
    <cellStyle name="解释性文本 2 2 39" xfId="49406"/>
    <cellStyle name="解释性文本 2 2 44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15 2" xfId="49413"/>
    <cellStyle name="强调文字颜色 6 2 2 2 2 2 2 20 2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解释性文本 2 3 10 4" xfId="49460"/>
    <cellStyle name="链接单元格 2 2 11 2 2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解释性文本 2 3 19 2 2" xfId="49520"/>
    <cellStyle name="强调文字颜色 3 2 18 3" xfId="49521"/>
    <cellStyle name="强调文字颜色 3 2 23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解释性文本 2 3 2 2 8 2" xfId="49575"/>
    <cellStyle name="强调文字颜色 6 13 5 2" xfId="49576"/>
    <cellStyle name="强调文字颜色 2 2 45" xfId="49577"/>
    <cellStyle name="解释性文本 2 3 2 2 8 2 2" xfId="49578"/>
    <cellStyle name="解释性文本 2 3 2 2 8 3" xfId="49579"/>
    <cellStyle name="强调文字颜色 6 13 5 3" xfId="49580"/>
    <cellStyle name="强调文字颜色 2 2 46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解释性文本 2 3 25" xfId="49630"/>
    <cellStyle name="解释性文本 2 3 30" xfId="49631"/>
    <cellStyle name="输入 9 2" xfId="49632"/>
    <cellStyle name="解释性文本 2 3 25 2" xfId="49633"/>
    <cellStyle name="输入 9 2 2" xfId="49634"/>
    <cellStyle name="解释性文本 2 3 26" xfId="49635"/>
    <cellStyle name="解释性文本 2 3 31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25" xfId="49694"/>
    <cellStyle name="解释性文本 30" xfId="49695"/>
    <cellStyle name="强调文字颜色 6 2 3 11" xfId="49696"/>
    <cellStyle name="解释性文本 25 2" xfId="49697"/>
    <cellStyle name="解释性文本 30 2" xfId="49698"/>
    <cellStyle name="解释性文本 25 3" xfId="49699"/>
    <cellStyle name="解释性文本 25 4" xfId="49700"/>
    <cellStyle name="解释性文本 26" xfId="49701"/>
    <cellStyle name="解释性文本 31" xfId="49702"/>
    <cellStyle name="强调文字颜色 6 2 3 12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15" xfId="49729"/>
    <cellStyle name="输出 2 2 2 2 2 20" xfId="49730"/>
    <cellStyle name="解释性文本 3 12 5" xfId="49731"/>
    <cellStyle name="输出 2 2 2 2 2 16" xfId="49732"/>
    <cellStyle name="输出 2 2 2 2 2 21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15 5" xfId="49738"/>
    <cellStyle name="警告文本 20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15 4" xfId="49807"/>
    <cellStyle name="强调文字颜色 2 2 2 20 4" xfId="49808"/>
    <cellStyle name="解释性文本 3 3 2 2 2 2" xfId="49809"/>
    <cellStyle name="强调文字颜色 2 7 16" xfId="49810"/>
    <cellStyle name="输入 5" xfId="49811"/>
    <cellStyle name="解释性文本 3 3 2 2 2 2 2" xfId="49812"/>
    <cellStyle name="输入 5 2" xfId="49813"/>
    <cellStyle name="解释性文本 3 3 2 2 2 3" xfId="49814"/>
    <cellStyle name="强调文字颜色 2 7 17" xfId="49815"/>
    <cellStyle name="输入 6" xfId="49816"/>
    <cellStyle name="解释性文本 3 3 2 2 2 4" xfId="49817"/>
    <cellStyle name="警告文本 2 2 13 2 2" xfId="49818"/>
    <cellStyle name="强调文字颜色 2 7 18" xfId="49819"/>
    <cellStyle name="输入 7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15 5" xfId="49827"/>
    <cellStyle name="强调文字颜色 2 2 2 20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16" xfId="49839"/>
    <cellStyle name="强调文字颜色 3 2 21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警告文本 9 2" xfId="49982"/>
    <cellStyle name="强调文字颜色 2 2 2 2 2 10 2" xfId="49983"/>
    <cellStyle name="解释性文本 8 4 4" xfId="49984"/>
    <cellStyle name="警告文本 9 3" xfId="49985"/>
    <cellStyle name="强调文字颜色 2 2 2 2 2 10 3" xfId="49986"/>
    <cellStyle name="解释性文本 8 4 5" xfId="49987"/>
    <cellStyle name="警告文本 9 4" xfId="49988"/>
    <cellStyle name="解释性文本 8 5 2" xfId="49989"/>
    <cellStyle name="强调文字颜色 6 2 2 25" xfId="49990"/>
    <cellStyle name="强调文字颜色 6 2 2 30" xfId="49991"/>
    <cellStyle name="输出 17 10" xfId="49992"/>
    <cellStyle name="解释性文本 8 5 3" xfId="49993"/>
    <cellStyle name="强调文字颜色 2 2 2 2 2 11 2" xfId="49994"/>
    <cellStyle name="输出 17 11" xfId="49995"/>
    <cellStyle name="强调文字颜色 6 2 2 26" xfId="49996"/>
    <cellStyle name="强调文字颜色 6 2 2 31" xfId="49997"/>
    <cellStyle name="解释性文本 8 5 4" xfId="49998"/>
    <cellStyle name="强调文字颜色 2 2 2 2 2 11 3" xfId="49999"/>
    <cellStyle name="输出 17 12" xfId="50000"/>
    <cellStyle name="强调文字颜色 6 2 2 27" xfId="50001"/>
    <cellStyle name="强调文字颜色 6 2 2 32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警告文本 15 4 4" xfId="50196"/>
    <cellStyle name="强调文字颜色 3 3 15 2 2" xfId="50197"/>
    <cellStyle name="强调文字颜色 3 3 20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16 3" xfId="50224"/>
    <cellStyle name="警告文本 21 3" xfId="50225"/>
    <cellStyle name="强调文字颜色 5 2 2 7 2 2" xfId="50226"/>
    <cellStyle name="警告文本 16 4" xfId="50227"/>
    <cellStyle name="警告文本 21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警告文本 2 18" xfId="50334"/>
    <cellStyle name="警告文本 2 23" xfId="50335"/>
    <cellStyle name="强调文字颜色 4 16 8 2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警告文本 2 19" xfId="50343"/>
    <cellStyle name="警告文本 2 24" xfId="50344"/>
    <cellStyle name="链接单元格 2 2 2 2 2 2 15 2" xfId="50345"/>
    <cellStyle name="链接单元格 2 2 2 2 2 2 20 2" xfId="50346"/>
    <cellStyle name="强调文字颜色 4 16 8 3" xfId="50347"/>
    <cellStyle name="警告文本 2 19 2" xfId="50348"/>
    <cellStyle name="警告文本 2 24 2" xfId="50349"/>
    <cellStyle name="警告文本 2 19 3" xfId="50350"/>
    <cellStyle name="警告文本 2 24 3" xfId="50351"/>
    <cellStyle name="强调文字颜色 2 2 2 2 10" xfId="50352"/>
    <cellStyle name="警告文本 2 19 4" xfId="50353"/>
    <cellStyle name="警告文本 2 24 4" xfId="50354"/>
    <cellStyle name="强调文字颜色 2 2 2 2 11" xfId="50355"/>
    <cellStyle name="警告文本 2 2 11 2 2" xfId="50356"/>
    <cellStyle name="警告文本 2 2 12 2 2" xfId="50357"/>
    <cellStyle name="强调文字颜色 2 2 18" xfId="50358"/>
    <cellStyle name="强调文字颜色 2 2 23" xfId="50359"/>
    <cellStyle name="警告文本 2 2 15" xfId="50360"/>
    <cellStyle name="警告文本 2 2 20" xfId="50361"/>
    <cellStyle name="警告文本 2 2 15 2" xfId="50362"/>
    <cellStyle name="警告文本 2 2 20 2" xfId="50363"/>
    <cellStyle name="注释 17 10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警告文本 2 2 17 2 2" xfId="50376"/>
    <cellStyle name="警告文本 2 2 22 2 2" xfId="50377"/>
    <cellStyle name="强调文字颜色 3 2 18" xfId="50378"/>
    <cellStyle name="强调文字颜色 3 2 23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15" xfId="50396"/>
    <cellStyle name="警告文本 2 2 2 20" xfId="50397"/>
    <cellStyle name="警告文本 2 2 2 15 2" xfId="50398"/>
    <cellStyle name="警告文本 2 2 2 20 2" xfId="50399"/>
    <cellStyle name="强调文字颜色 6 3 3 8 4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27 3" xfId="50452"/>
    <cellStyle name="注释 2 2 32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警告文本 2 2 38" xfId="50590"/>
    <cellStyle name="警告文本 2 2 43" xfId="50591"/>
    <cellStyle name="强调文字颜色 2 17 5 2" xfId="50592"/>
    <cellStyle name="警告文本 2 2 38 2" xfId="50593"/>
    <cellStyle name="强调文字颜色 4 2 2 2 18" xfId="50594"/>
    <cellStyle name="强调文字颜色 4 2 2 2 23" xfId="50595"/>
    <cellStyle name="警告文本 2 2 4 2 2" xfId="50596"/>
    <cellStyle name="强调文字颜色 4 3 14 6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25" xfId="50624"/>
    <cellStyle name="警告文本 2 30" xfId="50625"/>
    <cellStyle name="强调文字颜色 4 16 8 4" xfId="50626"/>
    <cellStyle name="警告文本 2 25 2" xfId="50627"/>
    <cellStyle name="警告文本 2 30 2" xfId="50628"/>
    <cellStyle name="警告文本 2 25 3" xfId="50629"/>
    <cellStyle name="警告文本 2 26" xfId="50630"/>
    <cellStyle name="警告文本 2 31" xfId="50631"/>
    <cellStyle name="强调文字颜色 4 16 8 5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15 5" xfId="50989"/>
    <cellStyle name="强调文字颜色 4 2 20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链接单元格 2 2 27" xfId="51336"/>
    <cellStyle name="链接单元格 2 2 32" xfId="51337"/>
    <cellStyle name="输入 8 2 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链接单元格 2 2 28" xfId="51343"/>
    <cellStyle name="链接单元格 2 2 33" xfId="51344"/>
    <cellStyle name="输入 8 2 3" xfId="51345"/>
    <cellStyle name="链接单元格 2 2 28 2" xfId="51346"/>
    <cellStyle name="链接单元格 2 2 33 2" xfId="51347"/>
    <cellStyle name="强调文字颜色 4 2 35" xfId="51348"/>
    <cellStyle name="强调文字颜色 4 2 40" xfId="51349"/>
    <cellStyle name="链接单元格 2 2 28 3" xfId="51350"/>
    <cellStyle name="强调文字颜色 4 2 36" xfId="51351"/>
    <cellStyle name="强调文字颜色 4 2 41" xfId="51352"/>
    <cellStyle name="链接单元格 2 2 29" xfId="51353"/>
    <cellStyle name="链接单元格 2 2 34" xfId="51354"/>
    <cellStyle name="输入 8 2 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35" xfId="51363"/>
    <cellStyle name="链接单元格 2 2 40" xfId="51364"/>
    <cellStyle name="输入 8 2 5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25" xfId="51402"/>
    <cellStyle name="强调文字颜色 5 2 2 2 30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29" xfId="51436"/>
    <cellStyle name="强调文字颜色 6 2 34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15 2 2" xfId="51453"/>
    <cellStyle name="输入 2 2 20 2 2" xfId="51454"/>
    <cellStyle name="链接单元格 25" xfId="51455"/>
    <cellStyle name="链接单元格 30" xfId="51456"/>
    <cellStyle name="强调文字颜色 1 2 2 2 2 2 2 19 2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15 2" xfId="51581"/>
    <cellStyle name="注释 2 20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16 2" xfId="51587"/>
    <cellStyle name="注释 2 21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16 2 2" xfId="51600"/>
    <cellStyle name="输入 2 2 21 2 2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15 3" xfId="51632"/>
    <cellStyle name="强调文字颜色 2 3 20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15" xfId="51847"/>
    <cellStyle name="强调文字颜色 2 2 2 2 2 20" xfId="51848"/>
    <cellStyle name="强调文字颜色 1 12 6 3" xfId="51849"/>
    <cellStyle name="强调文字颜色 2 2 2 2 2 16" xfId="51850"/>
    <cellStyle name="强调文字颜色 2 2 2 2 2 21" xfId="51851"/>
    <cellStyle name="强调文字颜色 1 12 6 4" xfId="51852"/>
    <cellStyle name="强调文字颜色 2 2 2 2 2 17" xfId="51853"/>
    <cellStyle name="强调文字颜色 2 2 2 2 2 22" xfId="51854"/>
    <cellStyle name="强调文字颜色 1 12 6 5" xfId="51855"/>
    <cellStyle name="强调文字颜色 2 2 2 2 2 18" xfId="51856"/>
    <cellStyle name="强调文字颜色 2 2 2 2 2 23" xfId="51857"/>
    <cellStyle name="输入 16 7 2" xfId="51858"/>
    <cellStyle name="强调文字颜色 1 12 7 2" xfId="51859"/>
    <cellStyle name="输入 2 39" xfId="51860"/>
    <cellStyle name="输入 2 44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15" xfId="52001"/>
    <cellStyle name="强调文字颜色 1 2 20" xfId="52002"/>
    <cellStyle name="强调文字颜色 5 7 7 2" xfId="52003"/>
    <cellStyle name="强调文字颜色 1 2 15 2" xfId="52004"/>
    <cellStyle name="强调文字颜色 1 2 20 2" xfId="52005"/>
    <cellStyle name="强调文字颜色 1 2 16" xfId="52006"/>
    <cellStyle name="强调文字颜色 1 2 21" xfId="52007"/>
    <cellStyle name="强调文字颜色 5 7 7 3" xfId="52008"/>
    <cellStyle name="强调文字颜色 1 2 16 2" xfId="52009"/>
    <cellStyle name="强调文字颜色 1 2 21 2" xfId="52010"/>
    <cellStyle name="强调文字颜色 1 2 17" xfId="52011"/>
    <cellStyle name="强调文字颜色 1 2 22" xfId="52012"/>
    <cellStyle name="强调文字颜色 5 7 7 4" xfId="52013"/>
    <cellStyle name="强调文字颜色 1 2 17 2" xfId="52014"/>
    <cellStyle name="强调文字颜色 1 2 22 2" xfId="52015"/>
    <cellStyle name="强调文字颜色 1 2 18" xfId="52016"/>
    <cellStyle name="强调文字颜色 1 2 23" xfId="52017"/>
    <cellStyle name="强调文字颜色 5 7 7 5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强调文字颜色 1 2 2 2 6" xfId="52247"/>
    <cellStyle name="注释 3 3 2" xfId="52248"/>
    <cellStyle name="强调文字颜色 1 2 2 2 6 2" xfId="52249"/>
    <cellStyle name="注释 16 3 4" xfId="52250"/>
    <cellStyle name="注释 3 3 2 2" xfId="52251"/>
    <cellStyle name="强调文字颜色 1 2 2 2 6 3" xfId="52252"/>
    <cellStyle name="注释 16 3 5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强调文字颜色 1 2 2 2 8 2" xfId="52263"/>
    <cellStyle name="注释 16 5 4" xfId="52264"/>
    <cellStyle name="注释 3 3 4 2" xfId="52265"/>
    <cellStyle name="强调文字颜色 1 2 2 2 8 3" xfId="52266"/>
    <cellStyle name="注释 16 5 5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强调文字颜色 1 2 2 2 9 2" xfId="52275"/>
    <cellStyle name="注释 16 6 4" xfId="52276"/>
    <cellStyle name="注释 3 3 5 2" xfId="52277"/>
    <cellStyle name="强调文字颜色 1 2 2 2 9 3" xfId="52278"/>
    <cellStyle name="注释 16 6 5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1 26" xfId="52425"/>
    <cellStyle name="强调文字颜色 1 31" xfId="52426"/>
    <cellStyle name="强调文字颜色 2 3 8 2 2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1 3 15 4" xfId="52472"/>
    <cellStyle name="强调文字颜色 1 3 20 4" xfId="52473"/>
    <cellStyle name="强调文字颜色 4 3 3 2 2" xfId="52474"/>
    <cellStyle name="强调文字颜色 1 3 15 5" xfId="52475"/>
    <cellStyle name="强调文字颜色 1 3 20 5" xfId="52476"/>
    <cellStyle name="强调文字颜色 5 2" xfId="52477"/>
    <cellStyle name="强调文字颜色 4 3 3 2 3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1 3 16 4" xfId="52486"/>
    <cellStyle name="强调文字颜色 4 3 3 3 2" xfId="52487"/>
    <cellStyle name="强调文字颜色 1 3 16 5" xfId="52488"/>
    <cellStyle name="强调文字颜色 6 2" xfId="52489"/>
    <cellStyle name="强调文字颜色 4 3 3 3 3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19 2" xfId="52506"/>
    <cellStyle name="强调文字颜色 1 3 24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1 3 2 11" xfId="52514"/>
    <cellStyle name="强调文字颜色 4 2 2 2 2 2 2 17" xfId="52515"/>
    <cellStyle name="强调文字颜色 4 2 2 2 2 2 2 22" xfId="52516"/>
    <cellStyle name="强调文字颜色 6 11 6 2" xfId="52517"/>
    <cellStyle name="强调文字颜色 1 3 2 12" xfId="52518"/>
    <cellStyle name="强调文字颜色 4 2 2 2 2 2 2 18" xfId="52519"/>
    <cellStyle name="强调文字颜色 6 11 6 3" xfId="52520"/>
    <cellStyle name="强调文字颜色 1 3 2 2 2" xfId="52521"/>
    <cellStyle name="强调文字颜色 4 2 26" xfId="52522"/>
    <cellStyle name="强调文字颜色 4 2 31" xfId="52523"/>
    <cellStyle name="强调文字颜色 1 3 2 2 2 2" xfId="52524"/>
    <cellStyle name="强调文字颜色 4 2 26 2" xfId="52525"/>
    <cellStyle name="强调文字颜色 4 2 31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35" xfId="52878"/>
    <cellStyle name="适中 2 40" xfId="52879"/>
    <cellStyle name="强调文字颜色 2 10 7 3" xfId="52880"/>
    <cellStyle name="强调文字颜色 6 9 11" xfId="52881"/>
    <cellStyle name="适中 2 36" xfId="52882"/>
    <cellStyle name="适中 2 41" xfId="52883"/>
    <cellStyle name="强调文字颜色 2 10 7 4" xfId="52884"/>
    <cellStyle name="强调文字颜色 6 9 12" xfId="52885"/>
    <cellStyle name="适中 2 37" xfId="52886"/>
    <cellStyle name="适中 2 42" xfId="52887"/>
    <cellStyle name="强调文字颜色 2 10 7 5" xfId="52888"/>
    <cellStyle name="强调文字颜色 6 9 13" xfId="52889"/>
    <cellStyle name="适中 2 38" xfId="52890"/>
    <cellStyle name="适中 2 43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2 11 11" xfId="52899"/>
    <cellStyle name="强调文字颜色 5 2 2 2 2 14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28 2" xfId="52913"/>
    <cellStyle name="适中 33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29 2" xfId="52919"/>
    <cellStyle name="适中 34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15 2 2" xfId="52930"/>
    <cellStyle name="强调文字颜色 3 2 2 20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17 2 2" xfId="52990"/>
    <cellStyle name="强调文字颜色 3 2 2 22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18 2 2" xfId="53030"/>
    <cellStyle name="强调文字颜色 3 2 2 23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2 15 4 5" xfId="53070"/>
    <cellStyle name="强调文字颜色 3 2 2 19 2 2" xfId="53071"/>
    <cellStyle name="强调文字颜色 3 2 2 24 2 2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15" xfId="53255"/>
    <cellStyle name="强调文字颜色 2 2 2 2 20" xfId="53256"/>
    <cellStyle name="适中 9 9 2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强调文字颜色 2 2 29" xfId="53456"/>
    <cellStyle name="强调文字颜色 2 2 34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35" xfId="53472"/>
    <cellStyle name="强调文字颜色 2 2 40" xfId="53473"/>
    <cellStyle name="输入 13 2 3" xfId="53474"/>
    <cellStyle name="强调文字颜色 2 2 36" xfId="53475"/>
    <cellStyle name="强调文字颜色 2 2 41" xfId="53476"/>
    <cellStyle name="输入 13 2 4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25 3" xfId="53530"/>
    <cellStyle name="适中 2 2 30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15 2 2" xfId="53536"/>
    <cellStyle name="强调文字颜色 2 3 20 2 2" xfId="53537"/>
    <cellStyle name="强调文字颜色 4 2 2 2 3 6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29" xfId="53929"/>
    <cellStyle name="注释 2 2 34" xfId="53930"/>
    <cellStyle name="强调文字颜色 3 13 7 3" xfId="53931"/>
    <cellStyle name="注释 2 2 35" xfId="53932"/>
    <cellStyle name="注释 2 2 40" xfId="53933"/>
    <cellStyle name="强调文字颜色 3 13 7 4" xfId="53934"/>
    <cellStyle name="注释 2 2 36" xfId="53935"/>
    <cellStyle name="注释 2 2 41" xfId="53936"/>
    <cellStyle name="强调文字颜色 3 13 7 5" xfId="53937"/>
    <cellStyle name="注释 2 2 37" xfId="53938"/>
    <cellStyle name="注释 2 2 42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29 2" xfId="53948"/>
    <cellStyle name="注释 2 34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2 2 29" xfId="54310"/>
    <cellStyle name="强调文字颜色 3 2 2 34" xfId="54311"/>
    <cellStyle name="强调文字颜色 3 3 3 2 12" xfId="54312"/>
    <cellStyle name="强调文字颜色 3 2 2 29 2" xfId="54313"/>
    <cellStyle name="强调文字颜色 3 2 2 34 2" xfId="54314"/>
    <cellStyle name="强调文字颜色 3 2 2 29 3" xfId="54315"/>
    <cellStyle name="强调文字颜色 3 2 2 3 5" xfId="54316"/>
    <cellStyle name="强调文字颜色 5 10 2 3" xfId="54317"/>
    <cellStyle name="强调文字颜色 3 2 2 35" xfId="54318"/>
    <cellStyle name="强调文字颜色 3 2 2 40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17 2" xfId="54332"/>
    <cellStyle name="输出 2 2 2 2 22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18 2" xfId="54372"/>
    <cellStyle name="输出 2 2 2 2 23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17 2 2" xfId="54458"/>
    <cellStyle name="注释 2 2 22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15 2" xfId="54796"/>
    <cellStyle name="注释 2 2 2 2 2 2 20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强调文字颜色 4 2 15 4" xfId="54812"/>
    <cellStyle name="强调文字颜色 4 2 20 4" xfId="54813"/>
    <cellStyle name="注释 2 2 2 2 2 2 18 2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强调文字颜色 4 2 16 4" xfId="54820"/>
    <cellStyle name="强调文字颜色 4 2 21 4" xfId="54821"/>
    <cellStyle name="注释 2 2 2 2 2 2 19 2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15" xfId="54887"/>
    <cellStyle name="强调文字颜色 4 2 2 2 20" xfId="54888"/>
    <cellStyle name="强调文字颜色 4 2 2 2 15 2" xfId="54889"/>
    <cellStyle name="强调文字颜色 4 2 2 2 20 2" xfId="54890"/>
    <cellStyle name="强调文字颜色 6 3 4 5" xfId="54891"/>
    <cellStyle name="强调文字颜色 4 2 2 2 16 2" xfId="54892"/>
    <cellStyle name="强调文字颜色 6 3 5 5" xfId="54893"/>
    <cellStyle name="强调文字颜色 4 2 2 2 17" xfId="54894"/>
    <cellStyle name="强调文字颜色 4 2 2 2 22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19" xfId="54901"/>
    <cellStyle name="强调文字颜色 4 2 2 2 24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17 2" xfId="54913"/>
    <cellStyle name="强调文字颜色 4 2 2 2 2 22 2" xfId="54914"/>
    <cellStyle name="强调文字颜色 5 12 8 2" xfId="54915"/>
    <cellStyle name="强调文字颜色 4 2 2 2 2 18" xfId="54916"/>
    <cellStyle name="强调文字颜色 4 2 2 2 2 23" xfId="54917"/>
    <cellStyle name="强调文字颜色 5 12 9" xfId="54918"/>
    <cellStyle name="强调文字颜色 4 2 2 2 2 18 2" xfId="54919"/>
    <cellStyle name="强调文字颜色 4 2 2 2 2 23 2" xfId="54920"/>
    <cellStyle name="强调文字颜色 4 2 2 2 2 19 2" xfId="54921"/>
    <cellStyle name="强调文字颜色 4 2 2 2 2 24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15" xfId="54934"/>
    <cellStyle name="强调文字颜色 4 2 2 2 2 2 20" xfId="54935"/>
    <cellStyle name="输入 2 2 2 2 8 5" xfId="54936"/>
    <cellStyle name="强调文字颜色 4 2 2 2 2 2 16" xfId="54937"/>
    <cellStyle name="强调文字颜色 4 2 2 2 2 2 21" xfId="54938"/>
    <cellStyle name="输入 2 2 2 2 8 6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强调文字颜色 4 3 3 18" xfId="55276"/>
    <cellStyle name="注释 3 3 6 2" xfId="55277"/>
    <cellStyle name="注释 16 7 4" xfId="55278"/>
    <cellStyle name="强调文字颜色 4 3 3 19" xfId="55279"/>
    <cellStyle name="注释 3 3 6 3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强调文字颜色 4 3 3 2 3 5" xfId="55301"/>
    <cellStyle name="输出 6 2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强调文字颜色 4 3 3 2 4 5" xfId="55314"/>
    <cellStyle name="输出 7 2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强调文字颜色 4 3 3 2 5 5" xfId="55325"/>
    <cellStyle name="输出 8 2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18 2" xfId="55667"/>
    <cellStyle name="强调文字颜色 5 23 2" xfId="55668"/>
    <cellStyle name="输出 9 12" xfId="55669"/>
    <cellStyle name="强调文字颜色 5 18 3" xfId="55670"/>
    <cellStyle name="强调文字颜色 5 23 3" xfId="55671"/>
    <cellStyle name="输出 9 13" xfId="55672"/>
    <cellStyle name="强调文字颜色 5 18 4" xfId="55673"/>
    <cellStyle name="强调文字颜色 5 23 4" xfId="55674"/>
    <cellStyle name="输出 9 14" xfId="55675"/>
    <cellStyle name="强调文字颜色 5 18 5" xfId="55676"/>
    <cellStyle name="强调文字颜色 5 23 5" xfId="55677"/>
    <cellStyle name="输出 9 1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15" xfId="55705"/>
    <cellStyle name="强调文字颜色 5 2 20" xfId="55706"/>
    <cellStyle name="强调文字颜色 6 2 7 2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5 2 16" xfId="55714"/>
    <cellStyle name="强调文字颜色 5 2 21" xfId="55715"/>
    <cellStyle name="强调文字颜色 6 2 7 3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强调文字颜色 5 2 17" xfId="55721"/>
    <cellStyle name="强调文字颜色 5 2 22" xfId="55722"/>
    <cellStyle name="强调文字颜色 6 2 7 4" xfId="55723"/>
    <cellStyle name="输出 27 2" xfId="55724"/>
    <cellStyle name="输出 32 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5 2 18" xfId="55733"/>
    <cellStyle name="强调文字颜色 5 2 23" xfId="55734"/>
    <cellStyle name="强调文字颜色 6 2 7 5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35" xfId="55990"/>
    <cellStyle name="强调文字颜色 5 2 40" xfId="55991"/>
    <cellStyle name="输出 6 10" xfId="55992"/>
    <cellStyle name="强调文字颜色 5 2 36" xfId="55993"/>
    <cellStyle name="强调文字颜色 5 2 41" xfId="55994"/>
    <cellStyle name="输出 6 11" xfId="55995"/>
    <cellStyle name="强调文字颜色 5 2 37" xfId="55996"/>
    <cellStyle name="强调文字颜色 5 2 42" xfId="55997"/>
    <cellStyle name="输出 6 1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强调文字颜色 5 3 17" xfId="56069"/>
    <cellStyle name="强调文字颜色 5 3 22" xfId="56070"/>
    <cellStyle name="输出 37 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5 3 3 2 2" xfId="56108"/>
    <cellStyle name="输入 3 3 2 6 2" xfId="56109"/>
    <cellStyle name="强调文字颜色 6 3 15 4" xfId="56110"/>
    <cellStyle name="强调文字颜色 6 3 20 4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5 3 3 2 3" xfId="56123"/>
    <cellStyle name="输入 3 3 2 6 3" xfId="56124"/>
    <cellStyle name="强调文字颜色 6 3 15 5" xfId="56125"/>
    <cellStyle name="强调文字颜色 6 3 20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5 3 3 3 2" xfId="56157"/>
    <cellStyle name="输入 3 3 2 7 2" xfId="56158"/>
    <cellStyle name="强调文字颜色 6 3 16 4" xfId="56159"/>
    <cellStyle name="强调文字颜色 5 3 3 3 3" xfId="56160"/>
    <cellStyle name="输入 3 3 2 7 3" xfId="56161"/>
    <cellStyle name="强调文字颜色 6 3 16 5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5 3 3 4 2" xfId="56172"/>
    <cellStyle name="输入 3 3 2 8 2" xfId="56173"/>
    <cellStyle name="强调文字颜色 6 3 17 4" xfId="56174"/>
    <cellStyle name="强调文字颜色 5 3 3 4 3" xfId="56175"/>
    <cellStyle name="输入 3 3 2 8 3" xfId="56176"/>
    <cellStyle name="强调文字颜色 6 3 17 5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5 3 3 5 2" xfId="56182"/>
    <cellStyle name="输入 3 3 2 9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15" xfId="56570"/>
    <cellStyle name="强调文字颜色 6 2 20" xfId="56571"/>
    <cellStyle name="强调文字颜色 6 7 7 2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2 16" xfId="56581"/>
    <cellStyle name="强调文字颜色 6 2 21" xfId="56582"/>
    <cellStyle name="强调文字颜色 6 7 7 3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2 17" xfId="56590"/>
    <cellStyle name="强调文字颜色 6 2 22" xfId="56591"/>
    <cellStyle name="强调文字颜色 6 7 7 4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2 18" xfId="56600"/>
    <cellStyle name="强调文字颜色 6 2 23" xfId="56601"/>
    <cellStyle name="强调文字颜色 6 7 7 5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15" xfId="56718"/>
    <cellStyle name="输入 3 20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强调文字颜色 6 2 2 4" xfId="56807"/>
    <cellStyle name="输出 17 2" xfId="56808"/>
    <cellStyle name="输出 22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17 3" xfId="56820"/>
    <cellStyle name="输出 22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17 4" xfId="56832"/>
    <cellStyle name="输出 22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17 5" xfId="56841"/>
    <cellStyle name="输出 22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强调文字颜色 6 2 3 4" xfId="56884"/>
    <cellStyle name="输出 18 2" xfId="56885"/>
    <cellStyle name="输出 23 2" xfId="56886"/>
    <cellStyle name="强调文字颜色 6 2 3 5" xfId="56887"/>
    <cellStyle name="输出 18 3" xfId="56888"/>
    <cellStyle name="输出 23 3" xfId="56889"/>
    <cellStyle name="强调文字颜色 6 2 3 6" xfId="56890"/>
    <cellStyle name="输出 18 4" xfId="56891"/>
    <cellStyle name="输出 23 4" xfId="56892"/>
    <cellStyle name="强调文字颜色 6 2 3 7" xfId="56893"/>
    <cellStyle name="输出 18 5" xfId="56894"/>
    <cellStyle name="输出 23 5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19 2" xfId="56908"/>
    <cellStyle name="输出 24 2" xfId="56909"/>
    <cellStyle name="强调文字颜色 6 2 4 5" xfId="56910"/>
    <cellStyle name="输出 19 3" xfId="56911"/>
    <cellStyle name="输出 24 3" xfId="56912"/>
    <cellStyle name="强调文字颜色 6 2 5" xfId="56913"/>
    <cellStyle name="强调文字颜色 6 2 5 4" xfId="56914"/>
    <cellStyle name="输出 25 2" xfId="56915"/>
    <cellStyle name="输出 30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26 2" xfId="56923"/>
    <cellStyle name="输出 31 2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强调文字颜色 6 2 8 4" xfId="56931"/>
    <cellStyle name="输出 28 2" xfId="56932"/>
    <cellStyle name="输出 33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29 2" xfId="56939"/>
    <cellStyle name="输出 34 2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39" xfId="57200"/>
    <cellStyle name="适中 2 44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15 5" xfId="57226"/>
    <cellStyle name="适中 20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16 5" xfId="57235"/>
    <cellStyle name="适中 21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17 5" xfId="57244"/>
    <cellStyle name="适中 22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18 5" xfId="57254"/>
    <cellStyle name="适中 23 5" xfId="57255"/>
    <cellStyle name="强调文字颜色 6 9 7 3" xfId="57256"/>
    <cellStyle name="强调文字颜色 6 9 7 5" xfId="57257"/>
    <cellStyle name="强调文字颜色 6 9 8 2" xfId="57258"/>
    <cellStyle name="适中 19 5" xfId="57259"/>
    <cellStyle name="适中 24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适中 13 8 3" xfId="57346"/>
    <cellStyle name="注释 2 4 2 4" xfId="57347"/>
    <cellStyle name="适中 13 8 4" xfId="57348"/>
    <cellStyle name="输入 2 2 2 2 2 2 5 2" xfId="57349"/>
    <cellStyle name="注释 2 4 2 5" xfId="57350"/>
    <cellStyle name="适中 13 8 5" xfId="57351"/>
    <cellStyle name="输入 2 2 2 2 2 2 5 3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35 2" xfId="58048"/>
    <cellStyle name="注释 40 2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36 2" xfId="58062"/>
    <cellStyle name="注释 41 2" xfId="58063"/>
    <cellStyle name="输出 17 8" xfId="58064"/>
    <cellStyle name="输出 17 9" xfId="58065"/>
    <cellStyle name="注释 37 2" xfId="58066"/>
    <cellStyle name="注释 42 2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28" xfId="58082"/>
    <cellStyle name="输出 33" xfId="58083"/>
    <cellStyle name="注释 12 4 2" xfId="58084"/>
    <cellStyle name="输出 2 11 3" xfId="58085"/>
    <cellStyle name="输出 29" xfId="58086"/>
    <cellStyle name="输出 34" xfId="58087"/>
    <cellStyle name="注释 12 4 3" xfId="58088"/>
    <cellStyle name="输出 2 11 4" xfId="58089"/>
    <cellStyle name="输出 35" xfId="58090"/>
    <cellStyle name="输出 40" xfId="58091"/>
    <cellStyle name="注释 12 4 4" xfId="58092"/>
    <cellStyle name="输出 2 11 5" xfId="58093"/>
    <cellStyle name="输出 36" xfId="58094"/>
    <cellStyle name="输出 41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15 2" xfId="58111"/>
    <cellStyle name="输出 2 20 2" xfId="58112"/>
    <cellStyle name="注释 12 8 2" xfId="58113"/>
    <cellStyle name="输出 2 15 5" xfId="58114"/>
    <cellStyle name="输出 2 20 5" xfId="58115"/>
    <cellStyle name="注释 12 8 5" xfId="58116"/>
    <cellStyle name="输出 2 16 2" xfId="58117"/>
    <cellStyle name="输出 2 21 2" xfId="58118"/>
    <cellStyle name="注释 12 9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出 2 2 18" xfId="58172"/>
    <cellStyle name="输出 2 2 23" xfId="58173"/>
    <cellStyle name="输入 2 2 17 2" xfId="58174"/>
    <cellStyle name="输入 2 2 22 2" xfId="58175"/>
    <cellStyle name="输出 2 2 18 2" xfId="58176"/>
    <cellStyle name="输出 2 2 23 2" xfId="58177"/>
    <cellStyle name="输入 2 2 17 2 2" xfId="58178"/>
    <cellStyle name="输入 2 2 22 2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出 2 2 19" xfId="58187"/>
    <cellStyle name="输出 2 2 24" xfId="58188"/>
    <cellStyle name="输入 2 2 17 3" xfId="58189"/>
    <cellStyle name="输入 2 2 22 3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15 2" xfId="58307"/>
    <cellStyle name="注释 3 20 2" xfId="58308"/>
    <cellStyle name="输出 2 2 2 3 3 2" xfId="58309"/>
    <cellStyle name="注释 3 15 2 2" xfId="58310"/>
    <cellStyle name="注释 3 20 2 2" xfId="58311"/>
    <cellStyle name="输出 2 2 2 3 4" xfId="58312"/>
    <cellStyle name="注释 3 15 3" xfId="58313"/>
    <cellStyle name="注释 3 20 3" xfId="58314"/>
    <cellStyle name="输出 2 2 2 3 5" xfId="58315"/>
    <cellStyle name="注释 3 15 4" xfId="58316"/>
    <cellStyle name="注释 3 20 4" xfId="58317"/>
    <cellStyle name="输出 2 2 2 4 2" xfId="58318"/>
    <cellStyle name="输出 2 2 2 4 3" xfId="58319"/>
    <cellStyle name="注释 3 16 2" xfId="58320"/>
    <cellStyle name="注释 3 21 2" xfId="58321"/>
    <cellStyle name="输出 2 2 2 4 4" xfId="58322"/>
    <cellStyle name="注释 3 16 3" xfId="58323"/>
    <cellStyle name="注释 3 21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19 2" xfId="58332"/>
    <cellStyle name="注释 3 24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25" xfId="58344"/>
    <cellStyle name="输出 2 2 30" xfId="58345"/>
    <cellStyle name="输入 2 2 17 4" xfId="58346"/>
    <cellStyle name="输出 2 2 25 2" xfId="58347"/>
    <cellStyle name="输出 2 2 30 2" xfId="58348"/>
    <cellStyle name="输出 2 2 25 3" xfId="58349"/>
    <cellStyle name="输出 2 2 30 3" xfId="58350"/>
    <cellStyle name="输出 2 2 26" xfId="58351"/>
    <cellStyle name="输出 2 2 31" xfId="58352"/>
    <cellStyle name="输入 2 2 17 5" xfId="58353"/>
    <cellStyle name="输出 2 2 26 2" xfId="58354"/>
    <cellStyle name="输出 2 2 31 2" xfId="58355"/>
    <cellStyle name="输出 2 2 26 3" xfId="58356"/>
    <cellStyle name="输出 2 2 31 3" xfId="58357"/>
    <cellStyle name="输出 2 2 27" xfId="58358"/>
    <cellStyle name="输出 2 2 32" xfId="58359"/>
    <cellStyle name="输入 2 2 17 6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输出 3 10" xfId="58438"/>
    <cellStyle name="注释 17 3" xfId="58439"/>
    <cellStyle name="注释 22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15 2 2" xfId="58481"/>
    <cellStyle name="输出 3 20 2 2" xfId="58482"/>
    <cellStyle name="注释 17 8 2 2" xfId="58483"/>
    <cellStyle name="输出 3 15 4" xfId="58484"/>
    <cellStyle name="输出 3 20 4" xfId="58485"/>
    <cellStyle name="注释 17 8 4" xfId="58486"/>
    <cellStyle name="输出 3 15 5" xfId="58487"/>
    <cellStyle name="输出 3 20 5" xfId="58488"/>
    <cellStyle name="注释 17 8 5" xfId="58489"/>
    <cellStyle name="输出 3 15 6" xfId="58490"/>
    <cellStyle name="输出 3 20 6" xfId="58491"/>
    <cellStyle name="输出 3 16" xfId="58492"/>
    <cellStyle name="输出 3 21" xfId="58493"/>
    <cellStyle name="注释 17 9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19" xfId="58504"/>
    <cellStyle name="输出 3 24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27 3" xfId="58574"/>
    <cellStyle name="注释 32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输入 16 10" xfId="58772"/>
    <cellStyle name="注释 2 2 2 2 3 3" xfId="58773"/>
    <cellStyle name="输入 16 11" xfId="58774"/>
    <cellStyle name="注释 2 2 2 2 3 4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17 2" xfId="58808"/>
    <cellStyle name="输入 22 2" xfId="58809"/>
    <cellStyle name="输入 17 2 4" xfId="58810"/>
    <cellStyle name="输入 17 2 5" xfId="58811"/>
    <cellStyle name="输入 6 10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输入 3 17" xfId="59186"/>
    <cellStyle name="输入 3 22" xfId="59187"/>
    <cellStyle name="注释 2 2 2 2 16 2" xfId="59188"/>
    <cellStyle name="注释 2 2 2 2 21 2" xfId="59189"/>
    <cellStyle name="输入 3 17 4" xfId="59190"/>
    <cellStyle name="输入 3 17 5" xfId="59191"/>
    <cellStyle name="输入 3 17 6" xfId="59192"/>
    <cellStyle name="输入 3 18" xfId="59193"/>
    <cellStyle name="输入 3 23" xfId="59194"/>
    <cellStyle name="注释 2 2 2 2 16 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25" xfId="59501"/>
    <cellStyle name="注释 3 30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4"/>
  <sheetViews>
    <sheetView topLeftCell="A247" workbookViewId="0">
      <selection activeCell="B48" sqref="B48:F48"/>
    </sheetView>
  </sheetViews>
  <sheetFormatPr defaultColWidth="13.5" defaultRowHeight="35" customHeight="1"/>
  <cols>
    <col min="1" max="1" width="4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customHeight="1" spans="1:11">
      <c r="A2" s="3" t="s">
        <v>1</v>
      </c>
      <c r="B2" s="3" t="s">
        <v>2</v>
      </c>
      <c r="C2" s="3" t="s">
        <v>3</v>
      </c>
      <c r="D2" s="10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 t="s">
        <v>10</v>
      </c>
      <c r="K2" s="6" t="s">
        <v>11</v>
      </c>
    </row>
    <row r="3" customHeight="1" spans="1:14">
      <c r="A3" s="3">
        <v>1</v>
      </c>
      <c r="B3" s="3" t="s">
        <v>12</v>
      </c>
      <c r="C3" s="3" t="s">
        <v>13</v>
      </c>
      <c r="D3" s="10" t="s">
        <v>14</v>
      </c>
      <c r="E3" s="9">
        <v>1</v>
      </c>
      <c r="F3" s="6" t="s">
        <v>15</v>
      </c>
      <c r="G3" s="6">
        <v>950</v>
      </c>
      <c r="H3" s="6"/>
      <c r="I3" s="6">
        <f t="shared" ref="I3:I44" si="0">G3*E3+H3</f>
        <v>950</v>
      </c>
      <c r="J3" s="41" t="s">
        <v>16</v>
      </c>
      <c r="K3" s="6"/>
      <c r="N3">
        <v>1</v>
      </c>
    </row>
    <row r="4" customHeight="1" spans="1:14">
      <c r="A4" s="3">
        <v>2</v>
      </c>
      <c r="B4" s="25" t="s">
        <v>12</v>
      </c>
      <c r="C4" s="25" t="s">
        <v>17</v>
      </c>
      <c r="D4" s="26" t="s">
        <v>18</v>
      </c>
      <c r="E4" s="21">
        <v>1</v>
      </c>
      <c r="F4" s="22" t="s">
        <v>15</v>
      </c>
      <c r="G4" s="6">
        <v>950</v>
      </c>
      <c r="H4" s="22"/>
      <c r="I4" s="6">
        <f t="shared" si="0"/>
        <v>950</v>
      </c>
      <c r="J4" s="119" t="s">
        <v>16</v>
      </c>
      <c r="K4" s="120" t="s">
        <v>19</v>
      </c>
      <c r="N4">
        <v>3</v>
      </c>
    </row>
    <row r="5" customHeight="1" spans="1:14">
      <c r="A5" s="3">
        <v>3</v>
      </c>
      <c r="B5" s="11" t="s">
        <v>12</v>
      </c>
      <c r="C5" s="11" t="s">
        <v>20</v>
      </c>
      <c r="D5" s="12" t="s">
        <v>21</v>
      </c>
      <c r="E5" s="9">
        <v>2</v>
      </c>
      <c r="F5" s="13" t="s">
        <v>15</v>
      </c>
      <c r="G5" s="6">
        <v>950</v>
      </c>
      <c r="H5" s="6"/>
      <c r="I5" s="6">
        <f t="shared" si="0"/>
        <v>1900</v>
      </c>
      <c r="J5" s="121" t="s">
        <v>22</v>
      </c>
      <c r="K5" s="13"/>
      <c r="N5">
        <v>4</v>
      </c>
    </row>
    <row r="6" customHeight="1" spans="1:14">
      <c r="A6" s="3">
        <v>4</v>
      </c>
      <c r="B6" s="11" t="s">
        <v>12</v>
      </c>
      <c r="C6" s="11" t="s">
        <v>23</v>
      </c>
      <c r="D6" s="12" t="s">
        <v>24</v>
      </c>
      <c r="E6" s="9">
        <v>1</v>
      </c>
      <c r="F6" s="13" t="s">
        <v>15</v>
      </c>
      <c r="G6" s="6">
        <v>950</v>
      </c>
      <c r="H6" s="6"/>
      <c r="I6" s="6">
        <f t="shared" si="0"/>
        <v>950</v>
      </c>
      <c r="J6" s="121" t="s">
        <v>22</v>
      </c>
      <c r="K6" s="13"/>
      <c r="N6">
        <v>5</v>
      </c>
    </row>
    <row r="7" customHeight="1" spans="1:14">
      <c r="A7" s="3">
        <v>5</v>
      </c>
      <c r="B7" s="14" t="s">
        <v>12</v>
      </c>
      <c r="C7" s="105" t="s">
        <v>25</v>
      </c>
      <c r="D7" s="106" t="s">
        <v>26</v>
      </c>
      <c r="E7" s="4">
        <v>1</v>
      </c>
      <c r="F7" s="5" t="s">
        <v>15</v>
      </c>
      <c r="G7" s="5">
        <v>950</v>
      </c>
      <c r="H7" s="5"/>
      <c r="I7" s="5">
        <f t="shared" si="0"/>
        <v>950</v>
      </c>
      <c r="J7" s="122" t="s">
        <v>16</v>
      </c>
      <c r="K7" s="5" t="s">
        <v>27</v>
      </c>
      <c r="N7">
        <v>6</v>
      </c>
    </row>
    <row r="8" customHeight="1" spans="1:14">
      <c r="A8" s="3">
        <v>6</v>
      </c>
      <c r="B8" s="14" t="s">
        <v>12</v>
      </c>
      <c r="C8" s="14" t="s">
        <v>28</v>
      </c>
      <c r="D8" s="27" t="s">
        <v>29</v>
      </c>
      <c r="E8" s="4">
        <v>1</v>
      </c>
      <c r="F8" s="5" t="s">
        <v>30</v>
      </c>
      <c r="G8" s="5">
        <v>1000</v>
      </c>
      <c r="H8" s="5"/>
      <c r="I8" s="5">
        <f t="shared" si="0"/>
        <v>1000</v>
      </c>
      <c r="J8" s="122" t="s">
        <v>16</v>
      </c>
      <c r="K8" s="5" t="s">
        <v>27</v>
      </c>
      <c r="L8" t="s">
        <v>31</v>
      </c>
      <c r="N8">
        <v>7</v>
      </c>
    </row>
    <row r="9" customHeight="1" spans="1:14">
      <c r="A9" s="3">
        <v>7</v>
      </c>
      <c r="B9" s="4" t="s">
        <v>32</v>
      </c>
      <c r="C9" s="4" t="s">
        <v>33</v>
      </c>
      <c r="D9" s="68" t="s">
        <v>34</v>
      </c>
      <c r="E9" s="4">
        <v>1</v>
      </c>
      <c r="F9" s="34" t="s">
        <v>15</v>
      </c>
      <c r="G9" s="5">
        <v>950</v>
      </c>
      <c r="H9" s="5"/>
      <c r="I9" s="5">
        <f t="shared" si="0"/>
        <v>950</v>
      </c>
      <c r="J9" s="123" t="s">
        <v>22</v>
      </c>
      <c r="K9" s="34" t="s">
        <v>27</v>
      </c>
      <c r="L9" t="s">
        <v>31</v>
      </c>
      <c r="N9">
        <v>8</v>
      </c>
    </row>
    <row r="10" customHeight="1" spans="1:14">
      <c r="A10" s="3">
        <v>8</v>
      </c>
      <c r="B10" s="11" t="s">
        <v>12</v>
      </c>
      <c r="C10" s="11" t="s">
        <v>35</v>
      </c>
      <c r="D10" s="12" t="s">
        <v>36</v>
      </c>
      <c r="E10" s="9">
        <v>2</v>
      </c>
      <c r="F10" s="13" t="s">
        <v>15</v>
      </c>
      <c r="G10" s="6">
        <v>950</v>
      </c>
      <c r="H10" s="6"/>
      <c r="I10" s="6">
        <f t="shared" si="0"/>
        <v>1900</v>
      </c>
      <c r="J10" s="121" t="s">
        <v>37</v>
      </c>
      <c r="K10" s="13" t="s">
        <v>38</v>
      </c>
      <c r="N10">
        <v>11</v>
      </c>
    </row>
    <row r="11" customHeight="1" spans="1:14">
      <c r="A11" s="3">
        <v>9</v>
      </c>
      <c r="B11" s="4" t="s">
        <v>32</v>
      </c>
      <c r="C11" s="4" t="s">
        <v>39</v>
      </c>
      <c r="D11" s="107" t="s">
        <v>40</v>
      </c>
      <c r="E11" s="4">
        <v>1</v>
      </c>
      <c r="F11" s="34" t="s">
        <v>15</v>
      </c>
      <c r="G11" s="5">
        <v>950</v>
      </c>
      <c r="H11" s="5"/>
      <c r="I11" s="5">
        <f t="shared" si="0"/>
        <v>950</v>
      </c>
      <c r="J11" s="123" t="s">
        <v>22</v>
      </c>
      <c r="K11" s="34" t="s">
        <v>41</v>
      </c>
      <c r="N11">
        <v>12</v>
      </c>
    </row>
    <row r="12" customHeight="1" spans="1:14">
      <c r="A12" s="3">
        <v>10</v>
      </c>
      <c r="B12" s="4" t="s">
        <v>32</v>
      </c>
      <c r="C12" s="51" t="s">
        <v>42</v>
      </c>
      <c r="D12" s="108" t="s">
        <v>43</v>
      </c>
      <c r="E12" s="4">
        <v>1</v>
      </c>
      <c r="F12" s="34" t="s">
        <v>44</v>
      </c>
      <c r="G12" s="5">
        <v>925</v>
      </c>
      <c r="H12" s="5"/>
      <c r="I12" s="5">
        <f t="shared" si="0"/>
        <v>925</v>
      </c>
      <c r="J12" s="123" t="s">
        <v>22</v>
      </c>
      <c r="K12" s="34" t="s">
        <v>41</v>
      </c>
      <c r="N12">
        <v>13</v>
      </c>
    </row>
    <row r="13" customHeight="1" spans="1:14">
      <c r="A13" s="3">
        <v>11</v>
      </c>
      <c r="B13" s="14" t="s">
        <v>12</v>
      </c>
      <c r="C13" s="14" t="s">
        <v>45</v>
      </c>
      <c r="D13" s="27" t="s">
        <v>46</v>
      </c>
      <c r="E13" s="4">
        <v>1</v>
      </c>
      <c r="F13" s="5" t="s">
        <v>47</v>
      </c>
      <c r="G13" s="5">
        <v>975</v>
      </c>
      <c r="H13" s="5"/>
      <c r="I13" s="5">
        <f t="shared" si="0"/>
        <v>975</v>
      </c>
      <c r="J13" s="122" t="s">
        <v>48</v>
      </c>
      <c r="K13" s="5" t="s">
        <v>41</v>
      </c>
      <c r="N13">
        <v>14</v>
      </c>
    </row>
    <row r="14" customHeight="1" spans="1:14">
      <c r="A14" s="14">
        <v>1</v>
      </c>
      <c r="B14" s="14" t="s">
        <v>49</v>
      </c>
      <c r="C14" s="14" t="s">
        <v>50</v>
      </c>
      <c r="D14" s="27" t="s">
        <v>51</v>
      </c>
      <c r="E14" s="4">
        <v>1</v>
      </c>
      <c r="F14" s="5" t="s">
        <v>15</v>
      </c>
      <c r="G14" s="5">
        <v>950</v>
      </c>
      <c r="H14" s="5"/>
      <c r="I14" s="5">
        <f t="shared" si="0"/>
        <v>950</v>
      </c>
      <c r="J14" s="122" t="s">
        <v>52</v>
      </c>
      <c r="K14" s="5"/>
      <c r="N14">
        <v>15</v>
      </c>
    </row>
    <row r="15" customHeight="1" spans="1:14">
      <c r="A15" s="14">
        <v>2</v>
      </c>
      <c r="B15" s="14" t="s">
        <v>49</v>
      </c>
      <c r="C15" s="14" t="s">
        <v>53</v>
      </c>
      <c r="D15" s="27" t="s">
        <v>54</v>
      </c>
      <c r="E15" s="4">
        <v>1</v>
      </c>
      <c r="F15" s="5" t="s">
        <v>44</v>
      </c>
      <c r="G15" s="5">
        <v>925</v>
      </c>
      <c r="H15" s="5"/>
      <c r="I15" s="5">
        <f t="shared" si="0"/>
        <v>925</v>
      </c>
      <c r="J15" s="122" t="s">
        <v>48</v>
      </c>
      <c r="K15" s="5"/>
      <c r="N15">
        <v>16</v>
      </c>
    </row>
    <row r="16" customHeight="1" spans="1:14">
      <c r="A16" s="14">
        <v>3</v>
      </c>
      <c r="B16" s="14" t="s">
        <v>49</v>
      </c>
      <c r="C16" s="14" t="s">
        <v>55</v>
      </c>
      <c r="D16" s="27" t="s">
        <v>56</v>
      </c>
      <c r="E16" s="4">
        <v>1</v>
      </c>
      <c r="F16" s="5" t="s">
        <v>15</v>
      </c>
      <c r="G16" s="5">
        <v>950</v>
      </c>
      <c r="H16" s="5"/>
      <c r="I16" s="5">
        <f t="shared" si="0"/>
        <v>950</v>
      </c>
      <c r="J16" s="122" t="s">
        <v>48</v>
      </c>
      <c r="K16" s="5"/>
      <c r="N16">
        <v>17</v>
      </c>
    </row>
    <row r="17" customHeight="1" spans="1:14">
      <c r="A17" s="14">
        <v>4</v>
      </c>
      <c r="B17" s="14" t="s">
        <v>49</v>
      </c>
      <c r="C17" s="14" t="s">
        <v>57</v>
      </c>
      <c r="D17" s="27" t="s">
        <v>58</v>
      </c>
      <c r="E17" s="4">
        <v>1</v>
      </c>
      <c r="F17" s="5" t="s">
        <v>47</v>
      </c>
      <c r="G17" s="5">
        <v>975</v>
      </c>
      <c r="H17" s="5"/>
      <c r="I17" s="5">
        <f t="shared" si="0"/>
        <v>975</v>
      </c>
      <c r="J17" s="122" t="s">
        <v>48</v>
      </c>
      <c r="K17" s="5"/>
      <c r="N17">
        <v>18</v>
      </c>
    </row>
    <row r="18" customHeight="1" spans="1:14">
      <c r="A18" s="14">
        <v>5</v>
      </c>
      <c r="B18" s="14" t="s">
        <v>49</v>
      </c>
      <c r="C18" s="14" t="s">
        <v>59</v>
      </c>
      <c r="D18" s="27" t="s">
        <v>60</v>
      </c>
      <c r="E18" s="4">
        <v>1</v>
      </c>
      <c r="F18" s="5" t="s">
        <v>47</v>
      </c>
      <c r="G18" s="5">
        <v>975</v>
      </c>
      <c r="H18" s="5"/>
      <c r="I18" s="5">
        <f t="shared" si="0"/>
        <v>975</v>
      </c>
      <c r="J18" s="122" t="s">
        <v>61</v>
      </c>
      <c r="K18" s="5"/>
      <c r="N18">
        <v>19</v>
      </c>
    </row>
    <row r="19" customHeight="1" spans="1:14">
      <c r="A19" s="14">
        <v>6</v>
      </c>
      <c r="B19" s="14" t="s">
        <v>49</v>
      </c>
      <c r="C19" s="14" t="s">
        <v>62</v>
      </c>
      <c r="D19" s="27" t="s">
        <v>63</v>
      </c>
      <c r="E19" s="4">
        <v>1</v>
      </c>
      <c r="F19" s="5" t="s">
        <v>15</v>
      </c>
      <c r="G19" s="5">
        <v>950</v>
      </c>
      <c r="H19" s="5"/>
      <c r="I19" s="5">
        <f t="shared" si="0"/>
        <v>950</v>
      </c>
      <c r="J19" s="122"/>
      <c r="K19" s="5"/>
      <c r="N19">
        <v>20</v>
      </c>
    </row>
    <row r="20" customHeight="1" spans="1:14">
      <c r="A20" s="14">
        <v>7</v>
      </c>
      <c r="B20" s="14" t="s">
        <v>49</v>
      </c>
      <c r="C20" s="14" t="s">
        <v>64</v>
      </c>
      <c r="D20" s="27" t="s">
        <v>65</v>
      </c>
      <c r="E20" s="4">
        <v>1</v>
      </c>
      <c r="F20" s="5" t="s">
        <v>15</v>
      </c>
      <c r="G20" s="5">
        <v>950</v>
      </c>
      <c r="H20" s="5"/>
      <c r="I20" s="5">
        <f t="shared" si="0"/>
        <v>950</v>
      </c>
      <c r="J20" s="122" t="s">
        <v>61</v>
      </c>
      <c r="K20" s="5"/>
      <c r="N20">
        <v>21</v>
      </c>
    </row>
    <row r="21" customHeight="1" spans="1:14">
      <c r="A21" s="14">
        <v>8</v>
      </c>
      <c r="B21" s="14" t="s">
        <v>49</v>
      </c>
      <c r="C21" s="14" t="s">
        <v>66</v>
      </c>
      <c r="D21" s="27" t="s">
        <v>67</v>
      </c>
      <c r="E21" s="4">
        <v>1</v>
      </c>
      <c r="F21" s="5" t="s">
        <v>15</v>
      </c>
      <c r="G21" s="5">
        <v>950</v>
      </c>
      <c r="H21" s="5"/>
      <c r="I21" s="5">
        <f t="shared" si="0"/>
        <v>950</v>
      </c>
      <c r="J21" s="122" t="s">
        <v>61</v>
      </c>
      <c r="K21" s="5"/>
      <c r="N21">
        <v>22</v>
      </c>
    </row>
    <row r="22" customHeight="1" spans="1:14">
      <c r="A22" s="14">
        <v>9</v>
      </c>
      <c r="B22" s="14" t="s">
        <v>49</v>
      </c>
      <c r="C22" s="14" t="s">
        <v>68</v>
      </c>
      <c r="D22" s="27" t="s">
        <v>69</v>
      </c>
      <c r="E22" s="4">
        <v>2</v>
      </c>
      <c r="F22" s="5" t="s">
        <v>15</v>
      </c>
      <c r="G22" s="5">
        <v>950</v>
      </c>
      <c r="H22" s="5"/>
      <c r="I22" s="5">
        <f t="shared" si="0"/>
        <v>1900</v>
      </c>
      <c r="J22" s="122" t="s">
        <v>70</v>
      </c>
      <c r="K22" s="5"/>
      <c r="N22">
        <v>23</v>
      </c>
    </row>
    <row r="23" customHeight="1" spans="1:14">
      <c r="A23" s="14">
        <v>10</v>
      </c>
      <c r="B23" s="14" t="s">
        <v>49</v>
      </c>
      <c r="C23" s="14" t="s">
        <v>71</v>
      </c>
      <c r="D23" s="27" t="s">
        <v>72</v>
      </c>
      <c r="E23" s="4">
        <v>1</v>
      </c>
      <c r="F23" s="5" t="s">
        <v>15</v>
      </c>
      <c r="G23" s="5">
        <v>950</v>
      </c>
      <c r="H23" s="5"/>
      <c r="I23" s="5">
        <f t="shared" si="0"/>
        <v>950</v>
      </c>
      <c r="J23" s="122" t="s">
        <v>48</v>
      </c>
      <c r="K23" s="5"/>
      <c r="N23">
        <v>24</v>
      </c>
    </row>
    <row r="24" customHeight="1" spans="1:14">
      <c r="A24" s="14">
        <v>11</v>
      </c>
      <c r="B24" s="14" t="s">
        <v>49</v>
      </c>
      <c r="C24" s="14" t="s">
        <v>73</v>
      </c>
      <c r="D24" s="27" t="s">
        <v>74</v>
      </c>
      <c r="E24" s="4">
        <v>1</v>
      </c>
      <c r="F24" s="5" t="s">
        <v>15</v>
      </c>
      <c r="G24" s="5">
        <v>950</v>
      </c>
      <c r="H24" s="5"/>
      <c r="I24" s="5">
        <f t="shared" si="0"/>
        <v>950</v>
      </c>
      <c r="J24" s="122" t="s">
        <v>52</v>
      </c>
      <c r="K24" s="5"/>
      <c r="N24">
        <v>25</v>
      </c>
    </row>
    <row r="25" customHeight="1" spans="1:14">
      <c r="A25" s="14">
        <v>12</v>
      </c>
      <c r="B25" s="14" t="s">
        <v>49</v>
      </c>
      <c r="C25" s="14" t="s">
        <v>75</v>
      </c>
      <c r="D25" s="27" t="s">
        <v>76</v>
      </c>
      <c r="E25" s="4">
        <v>1</v>
      </c>
      <c r="F25" s="5" t="s">
        <v>44</v>
      </c>
      <c r="G25" s="5">
        <v>925</v>
      </c>
      <c r="H25" s="5"/>
      <c r="I25" s="5">
        <f t="shared" si="0"/>
        <v>925</v>
      </c>
      <c r="J25" s="122" t="s">
        <v>48</v>
      </c>
      <c r="K25" s="5"/>
      <c r="N25">
        <v>26</v>
      </c>
    </row>
    <row r="26" customHeight="1" spans="1:14">
      <c r="A26" s="14">
        <v>13</v>
      </c>
      <c r="B26" s="14" t="s">
        <v>49</v>
      </c>
      <c r="C26" s="14" t="s">
        <v>77</v>
      </c>
      <c r="D26" s="27" t="s">
        <v>78</v>
      </c>
      <c r="E26" s="4">
        <v>1</v>
      </c>
      <c r="F26" s="5" t="s">
        <v>15</v>
      </c>
      <c r="G26" s="5">
        <v>950</v>
      </c>
      <c r="H26" s="5"/>
      <c r="I26" s="5">
        <f t="shared" si="0"/>
        <v>950</v>
      </c>
      <c r="J26" s="122" t="s">
        <v>48</v>
      </c>
      <c r="K26" s="5"/>
      <c r="N26">
        <v>27</v>
      </c>
    </row>
    <row r="27" customHeight="1" spans="1:14">
      <c r="A27" s="14">
        <v>14</v>
      </c>
      <c r="B27" s="14" t="s">
        <v>49</v>
      </c>
      <c r="C27" s="14" t="s">
        <v>79</v>
      </c>
      <c r="D27" s="27" t="s">
        <v>80</v>
      </c>
      <c r="E27" s="4">
        <v>1</v>
      </c>
      <c r="F27" s="5" t="s">
        <v>15</v>
      </c>
      <c r="G27" s="5">
        <v>950</v>
      </c>
      <c r="H27" s="5"/>
      <c r="I27" s="5">
        <f t="shared" si="0"/>
        <v>950</v>
      </c>
      <c r="J27" s="122" t="s">
        <v>48</v>
      </c>
      <c r="K27" s="5"/>
      <c r="N27">
        <v>28</v>
      </c>
    </row>
    <row r="28" customHeight="1" spans="1:14">
      <c r="A28" s="14">
        <v>15</v>
      </c>
      <c r="B28" s="14" t="s">
        <v>49</v>
      </c>
      <c r="C28" s="14" t="s">
        <v>81</v>
      </c>
      <c r="D28" s="27" t="s">
        <v>82</v>
      </c>
      <c r="E28" s="4">
        <v>1</v>
      </c>
      <c r="F28" s="5" t="s">
        <v>47</v>
      </c>
      <c r="G28" s="5">
        <v>975</v>
      </c>
      <c r="H28" s="5"/>
      <c r="I28" s="5">
        <f t="shared" si="0"/>
        <v>975</v>
      </c>
      <c r="J28" s="122" t="s">
        <v>48</v>
      </c>
      <c r="K28" s="5"/>
      <c r="N28">
        <v>29</v>
      </c>
    </row>
    <row r="29" customHeight="1" spans="1:14">
      <c r="A29" s="14">
        <v>16</v>
      </c>
      <c r="B29" s="14" t="s">
        <v>49</v>
      </c>
      <c r="C29" s="14" t="s">
        <v>83</v>
      </c>
      <c r="D29" s="27" t="s">
        <v>84</v>
      </c>
      <c r="E29" s="4">
        <v>1</v>
      </c>
      <c r="F29" s="5" t="s">
        <v>47</v>
      </c>
      <c r="G29" s="5">
        <v>975</v>
      </c>
      <c r="H29" s="5"/>
      <c r="I29" s="5">
        <f t="shared" si="0"/>
        <v>975</v>
      </c>
      <c r="J29" s="122" t="s">
        <v>52</v>
      </c>
      <c r="K29" s="5"/>
      <c r="N29">
        <v>30</v>
      </c>
    </row>
    <row r="30" customHeight="1" spans="1:14">
      <c r="A30" s="14">
        <v>17</v>
      </c>
      <c r="B30" s="4" t="s">
        <v>85</v>
      </c>
      <c r="C30" s="4" t="s">
        <v>86</v>
      </c>
      <c r="D30" s="109" t="s">
        <v>87</v>
      </c>
      <c r="E30" s="4">
        <v>1</v>
      </c>
      <c r="F30" s="34" t="s">
        <v>15</v>
      </c>
      <c r="G30" s="5">
        <v>950</v>
      </c>
      <c r="H30" s="5"/>
      <c r="I30" s="5">
        <f t="shared" si="0"/>
        <v>950</v>
      </c>
      <c r="J30" s="123" t="s">
        <v>22</v>
      </c>
      <c r="K30" s="34"/>
      <c r="N30">
        <v>31</v>
      </c>
    </row>
    <row r="31" customHeight="1" spans="1:14">
      <c r="A31" s="14">
        <v>18</v>
      </c>
      <c r="B31" s="14" t="s">
        <v>49</v>
      </c>
      <c r="C31" s="14" t="s">
        <v>88</v>
      </c>
      <c r="D31" s="27" t="s">
        <v>89</v>
      </c>
      <c r="E31" s="4">
        <v>2</v>
      </c>
      <c r="F31" s="5" t="s">
        <v>15</v>
      </c>
      <c r="G31" s="5">
        <v>950</v>
      </c>
      <c r="H31" s="5"/>
      <c r="I31" s="5">
        <f t="shared" si="0"/>
        <v>1900</v>
      </c>
      <c r="J31" s="122" t="s">
        <v>70</v>
      </c>
      <c r="K31" s="5"/>
      <c r="N31">
        <v>32</v>
      </c>
    </row>
    <row r="32" customHeight="1" spans="1:14">
      <c r="A32" s="14">
        <v>19</v>
      </c>
      <c r="B32" s="14" t="s">
        <v>90</v>
      </c>
      <c r="C32" s="110" t="s">
        <v>91</v>
      </c>
      <c r="D32" s="68" t="s">
        <v>92</v>
      </c>
      <c r="E32" s="4">
        <v>1</v>
      </c>
      <c r="F32" s="5" t="s">
        <v>47</v>
      </c>
      <c r="G32" s="5">
        <v>975</v>
      </c>
      <c r="H32" s="5"/>
      <c r="I32" s="5">
        <f t="shared" si="0"/>
        <v>975</v>
      </c>
      <c r="J32" s="122" t="s">
        <v>16</v>
      </c>
      <c r="K32" s="5" t="s">
        <v>93</v>
      </c>
      <c r="N32">
        <v>33</v>
      </c>
    </row>
    <row r="33" customHeight="1" spans="1:14">
      <c r="A33" s="14">
        <v>20</v>
      </c>
      <c r="B33" s="14" t="s">
        <v>49</v>
      </c>
      <c r="C33" s="14" t="s">
        <v>94</v>
      </c>
      <c r="D33" s="27" t="s">
        <v>95</v>
      </c>
      <c r="E33" s="4">
        <v>2</v>
      </c>
      <c r="F33" s="5" t="s">
        <v>47</v>
      </c>
      <c r="G33" s="5">
        <v>975</v>
      </c>
      <c r="H33" s="5"/>
      <c r="I33" s="5">
        <f t="shared" si="0"/>
        <v>1950</v>
      </c>
      <c r="J33" s="122" t="s">
        <v>48</v>
      </c>
      <c r="K33" s="5"/>
      <c r="N33">
        <v>34</v>
      </c>
    </row>
    <row r="34" customHeight="1" spans="1:14">
      <c r="A34" s="14">
        <v>21</v>
      </c>
      <c r="B34" s="14" t="s">
        <v>49</v>
      </c>
      <c r="C34" s="14" t="s">
        <v>96</v>
      </c>
      <c r="D34" s="27" t="s">
        <v>97</v>
      </c>
      <c r="E34" s="4">
        <v>2</v>
      </c>
      <c r="F34" s="5" t="s">
        <v>15</v>
      </c>
      <c r="G34" s="5">
        <v>950</v>
      </c>
      <c r="H34" s="5"/>
      <c r="I34" s="5">
        <f t="shared" si="0"/>
        <v>1900</v>
      </c>
      <c r="J34" s="122" t="s">
        <v>70</v>
      </c>
      <c r="K34" s="5"/>
      <c r="N34">
        <v>35</v>
      </c>
    </row>
    <row r="35" customHeight="1" spans="1:14">
      <c r="A35" s="14">
        <v>22</v>
      </c>
      <c r="B35" s="14" t="s">
        <v>49</v>
      </c>
      <c r="C35" s="14" t="s">
        <v>98</v>
      </c>
      <c r="D35" s="27" t="s">
        <v>99</v>
      </c>
      <c r="E35" s="4">
        <v>1</v>
      </c>
      <c r="F35" s="5" t="s">
        <v>44</v>
      </c>
      <c r="G35" s="5">
        <v>925</v>
      </c>
      <c r="H35" s="5"/>
      <c r="I35" s="5">
        <f t="shared" si="0"/>
        <v>925</v>
      </c>
      <c r="J35" s="122" t="s">
        <v>48</v>
      </c>
      <c r="K35" s="5"/>
      <c r="L35" s="124" t="s">
        <v>100</v>
      </c>
      <c r="M35" t="s">
        <v>101</v>
      </c>
      <c r="N35">
        <v>36</v>
      </c>
    </row>
    <row r="36" customHeight="1" spans="1:14">
      <c r="A36" s="14">
        <v>23</v>
      </c>
      <c r="B36" s="14" t="s">
        <v>49</v>
      </c>
      <c r="C36" s="14" t="s">
        <v>102</v>
      </c>
      <c r="D36" s="27" t="s">
        <v>103</v>
      </c>
      <c r="E36" s="4">
        <v>2</v>
      </c>
      <c r="F36" s="5" t="s">
        <v>44</v>
      </c>
      <c r="G36" s="5">
        <v>925</v>
      </c>
      <c r="H36" s="5"/>
      <c r="I36" s="5">
        <f t="shared" si="0"/>
        <v>1850</v>
      </c>
      <c r="J36" s="122" t="s">
        <v>104</v>
      </c>
      <c r="K36" s="5"/>
      <c r="N36">
        <v>37</v>
      </c>
    </row>
    <row r="37" customHeight="1" spans="1:14">
      <c r="A37" s="14">
        <v>24</v>
      </c>
      <c r="B37" s="14" t="s">
        <v>49</v>
      </c>
      <c r="C37" s="14" t="s">
        <v>105</v>
      </c>
      <c r="D37" s="27" t="s">
        <v>106</v>
      </c>
      <c r="E37" s="4">
        <v>1</v>
      </c>
      <c r="F37" s="5" t="s">
        <v>15</v>
      </c>
      <c r="G37" s="5">
        <v>950</v>
      </c>
      <c r="H37" s="5"/>
      <c r="I37" s="5">
        <f t="shared" si="0"/>
        <v>950</v>
      </c>
      <c r="J37" s="122" t="s">
        <v>52</v>
      </c>
      <c r="K37" s="5"/>
      <c r="N37">
        <v>38</v>
      </c>
    </row>
    <row r="38" customHeight="1" spans="1:14">
      <c r="A38" s="14">
        <v>25</v>
      </c>
      <c r="B38" s="14" t="s">
        <v>49</v>
      </c>
      <c r="C38" s="14" t="s">
        <v>107</v>
      </c>
      <c r="D38" s="27" t="s">
        <v>108</v>
      </c>
      <c r="E38" s="4">
        <v>1</v>
      </c>
      <c r="F38" s="5" t="s">
        <v>15</v>
      </c>
      <c r="G38" s="5">
        <v>950</v>
      </c>
      <c r="H38" s="5"/>
      <c r="I38" s="5">
        <f t="shared" si="0"/>
        <v>950</v>
      </c>
      <c r="J38" s="122" t="s">
        <v>48</v>
      </c>
      <c r="K38" s="5"/>
      <c r="N38">
        <v>39</v>
      </c>
    </row>
    <row r="39" customHeight="1" spans="1:14">
      <c r="A39" s="3">
        <v>1</v>
      </c>
      <c r="B39" s="3" t="s">
        <v>109</v>
      </c>
      <c r="C39" s="3" t="s">
        <v>110</v>
      </c>
      <c r="D39" s="10" t="s">
        <v>111</v>
      </c>
      <c r="E39" s="9">
        <v>1</v>
      </c>
      <c r="F39" s="6" t="s">
        <v>44</v>
      </c>
      <c r="G39" s="6">
        <v>925</v>
      </c>
      <c r="H39" s="6"/>
      <c r="I39" s="6">
        <f t="shared" si="0"/>
        <v>925</v>
      </c>
      <c r="J39" s="41" t="s">
        <v>104</v>
      </c>
      <c r="K39" s="6"/>
      <c r="N39">
        <v>40</v>
      </c>
    </row>
    <row r="40" customHeight="1" spans="1:14">
      <c r="A40" s="3">
        <v>2</v>
      </c>
      <c r="B40" s="3" t="s">
        <v>109</v>
      </c>
      <c r="C40" s="3" t="s">
        <v>112</v>
      </c>
      <c r="D40" s="10" t="s">
        <v>113</v>
      </c>
      <c r="E40" s="9">
        <v>1</v>
      </c>
      <c r="F40" s="6" t="s">
        <v>44</v>
      </c>
      <c r="G40" s="6">
        <v>925</v>
      </c>
      <c r="H40" s="6"/>
      <c r="I40" s="6">
        <f t="shared" si="0"/>
        <v>925</v>
      </c>
      <c r="J40" s="41" t="s">
        <v>52</v>
      </c>
      <c r="K40" s="6"/>
      <c r="N40">
        <v>41</v>
      </c>
    </row>
    <row r="41" customHeight="1" spans="1:14">
      <c r="A41" s="3">
        <v>3</v>
      </c>
      <c r="B41" s="11" t="s">
        <v>114</v>
      </c>
      <c r="C41" s="86" t="s">
        <v>115</v>
      </c>
      <c r="D41" s="111" t="s">
        <v>116</v>
      </c>
      <c r="E41" s="9">
        <v>1</v>
      </c>
      <c r="F41" s="13" t="s">
        <v>15</v>
      </c>
      <c r="G41" s="6">
        <v>950</v>
      </c>
      <c r="H41" s="6"/>
      <c r="I41" s="6">
        <f t="shared" si="0"/>
        <v>950</v>
      </c>
      <c r="J41" s="121" t="s">
        <v>22</v>
      </c>
      <c r="K41" s="13"/>
      <c r="N41">
        <v>42</v>
      </c>
    </row>
    <row r="42" customHeight="1" spans="1:14">
      <c r="A42" s="3">
        <v>4</v>
      </c>
      <c r="B42" s="3" t="s">
        <v>109</v>
      </c>
      <c r="C42" s="3" t="s">
        <v>117</v>
      </c>
      <c r="D42" s="10" t="s">
        <v>118</v>
      </c>
      <c r="E42" s="9">
        <v>1</v>
      </c>
      <c r="F42" s="6" t="s">
        <v>30</v>
      </c>
      <c r="G42" s="6">
        <v>1000</v>
      </c>
      <c r="H42" s="6"/>
      <c r="I42" s="6">
        <f t="shared" si="0"/>
        <v>1000</v>
      </c>
      <c r="J42" s="41" t="s">
        <v>119</v>
      </c>
      <c r="K42" s="6" t="s">
        <v>120</v>
      </c>
      <c r="N42">
        <v>43</v>
      </c>
    </row>
    <row r="43" customHeight="1" spans="1:14">
      <c r="A43" s="3">
        <v>5</v>
      </c>
      <c r="B43" s="11" t="s">
        <v>114</v>
      </c>
      <c r="C43" s="11" t="s">
        <v>121</v>
      </c>
      <c r="D43" s="12" t="s">
        <v>122</v>
      </c>
      <c r="E43" s="9">
        <v>1</v>
      </c>
      <c r="F43" s="13" t="s">
        <v>15</v>
      </c>
      <c r="G43" s="6">
        <v>950</v>
      </c>
      <c r="H43" s="6"/>
      <c r="I43" s="6">
        <f t="shared" si="0"/>
        <v>950</v>
      </c>
      <c r="J43" s="121" t="s">
        <v>22</v>
      </c>
      <c r="K43" s="13"/>
      <c r="N43">
        <v>44</v>
      </c>
    </row>
    <row r="44" customHeight="1" spans="1:14">
      <c r="A44" s="3">
        <v>6</v>
      </c>
      <c r="B44" s="3" t="s">
        <v>109</v>
      </c>
      <c r="C44" s="3" t="s">
        <v>123</v>
      </c>
      <c r="D44" s="10" t="s">
        <v>124</v>
      </c>
      <c r="E44" s="9">
        <v>1</v>
      </c>
      <c r="F44" s="6" t="s">
        <v>15</v>
      </c>
      <c r="G44" s="6">
        <v>950</v>
      </c>
      <c r="H44" s="6"/>
      <c r="I44" s="6">
        <f t="shared" si="0"/>
        <v>950</v>
      </c>
      <c r="J44" s="41" t="s">
        <v>48</v>
      </c>
      <c r="K44" s="6" t="s">
        <v>125</v>
      </c>
      <c r="N44">
        <v>45</v>
      </c>
    </row>
    <row r="45" customHeight="1" spans="1:14">
      <c r="A45" s="3">
        <v>7</v>
      </c>
      <c r="B45" s="14" t="s">
        <v>109</v>
      </c>
      <c r="C45" s="112" t="s">
        <v>126</v>
      </c>
      <c r="D45" s="113" t="s">
        <v>127</v>
      </c>
      <c r="E45" s="4">
        <v>1</v>
      </c>
      <c r="F45" s="5" t="s">
        <v>15</v>
      </c>
      <c r="G45" s="5">
        <v>950</v>
      </c>
      <c r="H45" s="5"/>
      <c r="I45" s="5">
        <f t="shared" ref="I45:I108" si="1">G45*E45+H45</f>
        <v>950</v>
      </c>
      <c r="J45" s="122" t="s">
        <v>128</v>
      </c>
      <c r="K45" s="5" t="s">
        <v>27</v>
      </c>
      <c r="N45">
        <v>46</v>
      </c>
    </row>
    <row r="46" customHeight="1" spans="1:14">
      <c r="A46" s="3">
        <v>8</v>
      </c>
      <c r="B46" s="114" t="s">
        <v>114</v>
      </c>
      <c r="C46" s="112" t="s">
        <v>129</v>
      </c>
      <c r="D46" s="113" t="s">
        <v>130</v>
      </c>
      <c r="E46" s="4">
        <v>1</v>
      </c>
      <c r="F46" s="115" t="s">
        <v>15</v>
      </c>
      <c r="G46" s="5">
        <v>950</v>
      </c>
      <c r="H46" s="5"/>
      <c r="I46" s="5">
        <f t="shared" si="1"/>
        <v>950</v>
      </c>
      <c r="J46" s="125" t="s">
        <v>131</v>
      </c>
      <c r="K46" s="126" t="s">
        <v>27</v>
      </c>
      <c r="N46">
        <v>47</v>
      </c>
    </row>
    <row r="47" customHeight="1" spans="1:11">
      <c r="A47" s="3">
        <v>9</v>
      </c>
      <c r="B47" s="11" t="s">
        <v>114</v>
      </c>
      <c r="C47" s="11" t="s">
        <v>132</v>
      </c>
      <c r="D47" s="12" t="s">
        <v>133</v>
      </c>
      <c r="E47" s="9">
        <v>1</v>
      </c>
      <c r="F47" s="13" t="s">
        <v>15</v>
      </c>
      <c r="G47" s="6">
        <v>950</v>
      </c>
      <c r="H47" s="6"/>
      <c r="I47" s="6">
        <f t="shared" si="1"/>
        <v>950</v>
      </c>
      <c r="J47" s="11" t="s">
        <v>22</v>
      </c>
      <c r="K47" s="13"/>
    </row>
    <row r="48" ht="20.1" customHeight="1" spans="1:11">
      <c r="A48" s="3">
        <v>10</v>
      </c>
      <c r="B48" s="3" t="s">
        <v>109</v>
      </c>
      <c r="C48" s="3" t="s">
        <v>134</v>
      </c>
      <c r="D48" s="10" t="s">
        <v>135</v>
      </c>
      <c r="E48" s="9">
        <v>1</v>
      </c>
      <c r="F48" s="6" t="s">
        <v>47</v>
      </c>
      <c r="G48" s="6">
        <v>975</v>
      </c>
      <c r="H48" s="6"/>
      <c r="I48" s="6">
        <f t="shared" si="1"/>
        <v>975</v>
      </c>
      <c r="J48" s="3" t="s">
        <v>48</v>
      </c>
      <c r="K48" s="6"/>
    </row>
    <row r="49" customHeight="1" spans="1:14">
      <c r="A49" s="3">
        <v>11</v>
      </c>
      <c r="B49" s="3" t="s">
        <v>109</v>
      </c>
      <c r="C49" s="3" t="s">
        <v>136</v>
      </c>
      <c r="D49" s="10" t="s">
        <v>137</v>
      </c>
      <c r="E49" s="9">
        <v>1</v>
      </c>
      <c r="F49" s="6" t="s">
        <v>15</v>
      </c>
      <c r="G49" s="6">
        <v>950</v>
      </c>
      <c r="H49" s="6"/>
      <c r="I49" s="6">
        <f t="shared" si="1"/>
        <v>950</v>
      </c>
      <c r="J49" s="41" t="s">
        <v>128</v>
      </c>
      <c r="K49" s="6"/>
      <c r="N49">
        <v>49</v>
      </c>
    </row>
    <row r="50" customHeight="1" spans="1:11">
      <c r="A50" s="3">
        <v>140</v>
      </c>
      <c r="B50" s="3" t="s">
        <v>109</v>
      </c>
      <c r="C50" s="116" t="s">
        <v>138</v>
      </c>
      <c r="D50" s="116" t="s">
        <v>139</v>
      </c>
      <c r="E50" s="9">
        <v>2</v>
      </c>
      <c r="F50" s="6" t="s">
        <v>15</v>
      </c>
      <c r="G50" s="6">
        <v>950</v>
      </c>
      <c r="H50" s="6"/>
      <c r="I50" s="6">
        <f t="shared" si="1"/>
        <v>1900</v>
      </c>
      <c r="J50" s="3" t="s">
        <v>104</v>
      </c>
      <c r="K50" s="3" t="s">
        <v>140</v>
      </c>
    </row>
    <row r="51" customHeight="1" spans="1:14">
      <c r="A51" s="3">
        <v>1</v>
      </c>
      <c r="B51" s="3" t="s">
        <v>141</v>
      </c>
      <c r="C51" s="3" t="s">
        <v>142</v>
      </c>
      <c r="D51" s="10" t="s">
        <v>143</v>
      </c>
      <c r="E51" s="9">
        <v>2</v>
      </c>
      <c r="F51" s="6" t="s">
        <v>15</v>
      </c>
      <c r="G51" s="6">
        <v>950</v>
      </c>
      <c r="H51" s="6"/>
      <c r="I51" s="6">
        <f t="shared" si="1"/>
        <v>1900</v>
      </c>
      <c r="J51" s="41" t="s">
        <v>48</v>
      </c>
      <c r="K51" s="6"/>
      <c r="N51">
        <v>50</v>
      </c>
    </row>
    <row r="52" customHeight="1" spans="1:14">
      <c r="A52" s="3">
        <v>2</v>
      </c>
      <c r="B52" s="3" t="s">
        <v>144</v>
      </c>
      <c r="C52" s="3" t="s">
        <v>145</v>
      </c>
      <c r="D52" s="10" t="s">
        <v>146</v>
      </c>
      <c r="E52" s="9">
        <v>1</v>
      </c>
      <c r="F52" s="6" t="s">
        <v>47</v>
      </c>
      <c r="G52" s="6">
        <v>975</v>
      </c>
      <c r="H52" s="6"/>
      <c r="I52" s="6">
        <f t="shared" si="1"/>
        <v>975</v>
      </c>
      <c r="J52" s="41" t="s">
        <v>16</v>
      </c>
      <c r="K52" s="6"/>
      <c r="N52">
        <v>51</v>
      </c>
    </row>
    <row r="53" customHeight="1" spans="1:14">
      <c r="A53" s="3">
        <v>3</v>
      </c>
      <c r="B53" s="3" t="s">
        <v>141</v>
      </c>
      <c r="C53" s="3" t="s">
        <v>147</v>
      </c>
      <c r="D53" s="10" t="s">
        <v>148</v>
      </c>
      <c r="E53" s="9">
        <v>2</v>
      </c>
      <c r="F53" s="6" t="s">
        <v>15</v>
      </c>
      <c r="G53" s="6">
        <v>950</v>
      </c>
      <c r="H53" s="6"/>
      <c r="I53" s="6">
        <f t="shared" si="1"/>
        <v>1900</v>
      </c>
      <c r="J53" s="41" t="s">
        <v>48</v>
      </c>
      <c r="K53" s="6"/>
      <c r="N53">
        <v>52</v>
      </c>
    </row>
    <row r="54" customHeight="1" spans="1:14">
      <c r="A54" s="3">
        <v>4</v>
      </c>
      <c r="B54" s="3" t="s">
        <v>141</v>
      </c>
      <c r="C54" s="98" t="s">
        <v>149</v>
      </c>
      <c r="D54" s="117" t="s">
        <v>150</v>
      </c>
      <c r="E54" s="9">
        <v>1</v>
      </c>
      <c r="F54" s="6" t="s">
        <v>15</v>
      </c>
      <c r="G54" s="6">
        <v>950</v>
      </c>
      <c r="H54" s="6"/>
      <c r="I54" s="6">
        <f t="shared" si="1"/>
        <v>950</v>
      </c>
      <c r="J54" s="41" t="s">
        <v>48</v>
      </c>
      <c r="K54" s="6"/>
      <c r="N54">
        <v>54</v>
      </c>
    </row>
    <row r="55" customHeight="1" spans="1:14">
      <c r="A55" s="3">
        <v>5</v>
      </c>
      <c r="B55" s="14" t="s">
        <v>141</v>
      </c>
      <c r="C55" s="118" t="s">
        <v>151</v>
      </c>
      <c r="D55" s="108" t="s">
        <v>152</v>
      </c>
      <c r="E55" s="4">
        <v>1</v>
      </c>
      <c r="F55" s="5" t="s">
        <v>15</v>
      </c>
      <c r="G55" s="5">
        <v>950</v>
      </c>
      <c r="H55" s="5"/>
      <c r="I55" s="5">
        <f t="shared" si="1"/>
        <v>950</v>
      </c>
      <c r="J55" s="122" t="s">
        <v>153</v>
      </c>
      <c r="K55" s="14" t="s">
        <v>154</v>
      </c>
      <c r="N55">
        <v>55</v>
      </c>
    </row>
    <row r="56" customHeight="1" spans="1:14">
      <c r="A56" s="3">
        <v>6</v>
      </c>
      <c r="B56" s="3" t="s">
        <v>141</v>
      </c>
      <c r="C56" s="3" t="s">
        <v>155</v>
      </c>
      <c r="D56" s="10" t="s">
        <v>156</v>
      </c>
      <c r="E56" s="9">
        <v>1</v>
      </c>
      <c r="F56" s="6" t="s">
        <v>15</v>
      </c>
      <c r="G56" s="6">
        <v>950</v>
      </c>
      <c r="H56" s="6"/>
      <c r="I56" s="6">
        <f t="shared" si="1"/>
        <v>950</v>
      </c>
      <c r="J56" s="41" t="s">
        <v>48</v>
      </c>
      <c r="K56" s="6" t="s">
        <v>157</v>
      </c>
      <c r="N56">
        <v>56</v>
      </c>
    </row>
    <row r="57" customHeight="1" spans="1:14">
      <c r="A57" s="3">
        <v>7</v>
      </c>
      <c r="B57" s="3" t="s">
        <v>141</v>
      </c>
      <c r="C57" s="3" t="s">
        <v>158</v>
      </c>
      <c r="D57" s="10" t="s">
        <v>159</v>
      </c>
      <c r="E57" s="9">
        <v>2</v>
      </c>
      <c r="F57" s="6" t="s">
        <v>30</v>
      </c>
      <c r="G57" s="6">
        <v>1000</v>
      </c>
      <c r="H57" s="6"/>
      <c r="I57" s="6">
        <f t="shared" si="1"/>
        <v>2000</v>
      </c>
      <c r="J57" s="41" t="s">
        <v>104</v>
      </c>
      <c r="K57" s="6"/>
      <c r="N57">
        <v>57</v>
      </c>
    </row>
    <row r="58" customHeight="1" spans="1:14">
      <c r="A58" s="3">
        <v>8</v>
      </c>
      <c r="B58" s="3" t="s">
        <v>141</v>
      </c>
      <c r="C58" s="3" t="s">
        <v>160</v>
      </c>
      <c r="D58" s="10" t="s">
        <v>161</v>
      </c>
      <c r="E58" s="9">
        <v>2</v>
      </c>
      <c r="F58" s="6" t="s">
        <v>15</v>
      </c>
      <c r="G58" s="6">
        <v>950</v>
      </c>
      <c r="H58" s="6"/>
      <c r="I58" s="6">
        <f t="shared" si="1"/>
        <v>1900</v>
      </c>
      <c r="J58" s="41" t="s">
        <v>48</v>
      </c>
      <c r="K58" s="6"/>
      <c r="N58">
        <v>58</v>
      </c>
    </row>
    <row r="59" customHeight="1" spans="1:14">
      <c r="A59" s="3">
        <v>9</v>
      </c>
      <c r="B59" s="3" t="s">
        <v>141</v>
      </c>
      <c r="C59" s="3" t="s">
        <v>162</v>
      </c>
      <c r="D59" s="10" t="s">
        <v>163</v>
      </c>
      <c r="E59" s="9">
        <v>1</v>
      </c>
      <c r="F59" s="6" t="s">
        <v>15</v>
      </c>
      <c r="G59" s="6">
        <v>950</v>
      </c>
      <c r="H59" s="6"/>
      <c r="I59" s="6">
        <f t="shared" si="1"/>
        <v>950</v>
      </c>
      <c r="J59" s="41" t="s">
        <v>52</v>
      </c>
      <c r="K59" s="6"/>
      <c r="N59">
        <v>59</v>
      </c>
    </row>
    <row r="60" customHeight="1" spans="1:14">
      <c r="A60" s="3">
        <v>10</v>
      </c>
      <c r="B60" s="3" t="s">
        <v>141</v>
      </c>
      <c r="C60" s="3" t="s">
        <v>164</v>
      </c>
      <c r="D60" s="10" t="s">
        <v>165</v>
      </c>
      <c r="E60" s="9">
        <v>3</v>
      </c>
      <c r="F60" s="6" t="s">
        <v>15</v>
      </c>
      <c r="G60" s="6">
        <v>950</v>
      </c>
      <c r="H60" s="6"/>
      <c r="I60" s="6">
        <f t="shared" si="1"/>
        <v>2850</v>
      </c>
      <c r="J60" s="41" t="s">
        <v>52</v>
      </c>
      <c r="K60" s="6"/>
      <c r="N60">
        <v>60</v>
      </c>
    </row>
    <row r="61" customHeight="1" spans="1:14">
      <c r="A61" s="3">
        <v>11</v>
      </c>
      <c r="B61" s="3" t="s">
        <v>141</v>
      </c>
      <c r="C61" s="3" t="s">
        <v>166</v>
      </c>
      <c r="D61" s="10" t="s">
        <v>167</v>
      </c>
      <c r="E61" s="9">
        <v>1</v>
      </c>
      <c r="F61" s="6" t="s">
        <v>47</v>
      </c>
      <c r="G61" s="6">
        <v>975</v>
      </c>
      <c r="H61" s="6"/>
      <c r="I61" s="6">
        <f t="shared" si="1"/>
        <v>975</v>
      </c>
      <c r="J61" s="41" t="s">
        <v>48</v>
      </c>
      <c r="K61" s="6" t="s">
        <v>168</v>
      </c>
      <c r="N61">
        <v>61</v>
      </c>
    </row>
    <row r="62" customHeight="1" spans="1:14">
      <c r="A62" s="3">
        <v>12</v>
      </c>
      <c r="B62" s="3" t="s">
        <v>141</v>
      </c>
      <c r="C62" s="3" t="s">
        <v>169</v>
      </c>
      <c r="D62" s="10" t="s">
        <v>170</v>
      </c>
      <c r="E62" s="9">
        <v>1</v>
      </c>
      <c r="F62" s="6" t="s">
        <v>15</v>
      </c>
      <c r="G62" s="6">
        <v>950</v>
      </c>
      <c r="H62" s="6"/>
      <c r="I62" s="6">
        <f t="shared" si="1"/>
        <v>950</v>
      </c>
      <c r="J62" s="41" t="s">
        <v>153</v>
      </c>
      <c r="K62" s="6"/>
      <c r="N62">
        <v>62</v>
      </c>
    </row>
    <row r="63" customHeight="1" spans="1:14">
      <c r="A63" s="3">
        <v>13</v>
      </c>
      <c r="B63" s="3" t="s">
        <v>141</v>
      </c>
      <c r="C63" s="3" t="s">
        <v>171</v>
      </c>
      <c r="D63" s="10" t="s">
        <v>172</v>
      </c>
      <c r="E63" s="9">
        <v>1</v>
      </c>
      <c r="F63" s="6" t="s">
        <v>47</v>
      </c>
      <c r="G63" s="6">
        <v>975</v>
      </c>
      <c r="H63" s="6"/>
      <c r="I63" s="6">
        <f t="shared" si="1"/>
        <v>975</v>
      </c>
      <c r="J63" s="41" t="s">
        <v>173</v>
      </c>
      <c r="K63" s="6"/>
      <c r="N63">
        <v>64</v>
      </c>
    </row>
    <row r="64" customHeight="1" spans="1:14">
      <c r="A64" s="3">
        <v>14</v>
      </c>
      <c r="B64" s="3" t="s">
        <v>141</v>
      </c>
      <c r="C64" s="3" t="s">
        <v>174</v>
      </c>
      <c r="D64" s="10" t="s">
        <v>175</v>
      </c>
      <c r="E64" s="9">
        <v>1</v>
      </c>
      <c r="F64" s="6" t="s">
        <v>44</v>
      </c>
      <c r="G64" s="6">
        <v>925</v>
      </c>
      <c r="H64" s="6"/>
      <c r="I64" s="6">
        <f t="shared" si="1"/>
        <v>925</v>
      </c>
      <c r="J64" s="41" t="s">
        <v>48</v>
      </c>
      <c r="K64" s="6"/>
      <c r="N64">
        <v>65</v>
      </c>
    </row>
    <row r="65" customHeight="1" spans="1:14">
      <c r="A65" s="3">
        <v>15</v>
      </c>
      <c r="B65" s="3" t="s">
        <v>141</v>
      </c>
      <c r="C65" s="3" t="s">
        <v>176</v>
      </c>
      <c r="D65" s="10" t="s">
        <v>177</v>
      </c>
      <c r="E65" s="9">
        <v>2</v>
      </c>
      <c r="F65" s="6" t="s">
        <v>15</v>
      </c>
      <c r="G65" s="6">
        <v>950</v>
      </c>
      <c r="H65" s="6"/>
      <c r="I65" s="6">
        <f t="shared" si="1"/>
        <v>1900</v>
      </c>
      <c r="J65" s="41" t="s">
        <v>153</v>
      </c>
      <c r="K65" s="6"/>
      <c r="N65">
        <v>66</v>
      </c>
    </row>
    <row r="66" customHeight="1" spans="1:14">
      <c r="A66" s="3">
        <v>16</v>
      </c>
      <c r="B66" s="3" t="s">
        <v>141</v>
      </c>
      <c r="C66" s="3" t="s">
        <v>178</v>
      </c>
      <c r="D66" s="10" t="s">
        <v>179</v>
      </c>
      <c r="E66" s="9">
        <v>2</v>
      </c>
      <c r="F66" s="6" t="s">
        <v>44</v>
      </c>
      <c r="G66" s="6">
        <v>925</v>
      </c>
      <c r="H66" s="6"/>
      <c r="I66" s="6">
        <f t="shared" si="1"/>
        <v>1850</v>
      </c>
      <c r="J66" s="41" t="s">
        <v>48</v>
      </c>
      <c r="K66" s="6"/>
      <c r="N66">
        <v>67</v>
      </c>
    </row>
    <row r="67" customHeight="1" spans="1:14">
      <c r="A67" s="3">
        <v>17</v>
      </c>
      <c r="B67" s="3" t="s">
        <v>141</v>
      </c>
      <c r="C67" s="3" t="s">
        <v>180</v>
      </c>
      <c r="D67" s="10" t="s">
        <v>181</v>
      </c>
      <c r="E67" s="9">
        <v>1</v>
      </c>
      <c r="F67" s="6" t="s">
        <v>15</v>
      </c>
      <c r="G67" s="6">
        <v>950</v>
      </c>
      <c r="H67" s="6"/>
      <c r="I67" s="6">
        <f t="shared" si="1"/>
        <v>950</v>
      </c>
      <c r="J67" s="41" t="s">
        <v>153</v>
      </c>
      <c r="K67" s="6"/>
      <c r="N67">
        <v>69</v>
      </c>
    </row>
    <row r="68" customHeight="1" spans="1:11">
      <c r="A68" s="3">
        <v>18</v>
      </c>
      <c r="B68" s="3" t="s">
        <v>141</v>
      </c>
      <c r="C68" s="3" t="s">
        <v>182</v>
      </c>
      <c r="D68" s="10" t="s">
        <v>183</v>
      </c>
      <c r="E68" s="9">
        <v>2</v>
      </c>
      <c r="F68" s="6" t="s">
        <v>15</v>
      </c>
      <c r="G68" s="6">
        <v>950</v>
      </c>
      <c r="H68" s="6"/>
      <c r="I68" s="6">
        <f t="shared" si="1"/>
        <v>1900</v>
      </c>
      <c r="J68" s="3" t="s">
        <v>52</v>
      </c>
      <c r="K68" s="6"/>
    </row>
    <row r="69" customHeight="1" spans="1:14">
      <c r="A69" s="3">
        <v>19</v>
      </c>
      <c r="B69" s="3" t="s">
        <v>141</v>
      </c>
      <c r="C69" s="3" t="s">
        <v>184</v>
      </c>
      <c r="D69" s="10" t="s">
        <v>185</v>
      </c>
      <c r="E69" s="9">
        <v>3</v>
      </c>
      <c r="F69" s="6" t="s">
        <v>44</v>
      </c>
      <c r="G69" s="6">
        <v>925</v>
      </c>
      <c r="H69" s="6"/>
      <c r="I69" s="6">
        <f t="shared" si="1"/>
        <v>2775</v>
      </c>
      <c r="J69" s="41" t="s">
        <v>48</v>
      </c>
      <c r="K69" s="6"/>
      <c r="N69">
        <v>70</v>
      </c>
    </row>
    <row r="70" customHeight="1" spans="1:14">
      <c r="A70" s="3">
        <v>1</v>
      </c>
      <c r="B70" s="3" t="s">
        <v>186</v>
      </c>
      <c r="C70" s="3" t="s">
        <v>187</v>
      </c>
      <c r="D70" s="10" t="s">
        <v>188</v>
      </c>
      <c r="E70" s="9">
        <v>2</v>
      </c>
      <c r="F70" s="6" t="s">
        <v>15</v>
      </c>
      <c r="G70" s="6">
        <v>950</v>
      </c>
      <c r="H70" s="6"/>
      <c r="I70" s="6">
        <f t="shared" si="1"/>
        <v>1900</v>
      </c>
      <c r="J70" s="41" t="s">
        <v>70</v>
      </c>
      <c r="K70" s="6"/>
      <c r="N70">
        <v>71</v>
      </c>
    </row>
    <row r="71" customHeight="1" spans="1:14">
      <c r="A71" s="3">
        <v>2</v>
      </c>
      <c r="B71" s="3" t="s">
        <v>186</v>
      </c>
      <c r="C71" s="3" t="s">
        <v>189</v>
      </c>
      <c r="D71" s="10" t="s">
        <v>190</v>
      </c>
      <c r="E71" s="9">
        <v>1</v>
      </c>
      <c r="F71" s="6" t="s">
        <v>47</v>
      </c>
      <c r="G71" s="6">
        <v>975</v>
      </c>
      <c r="H71" s="6"/>
      <c r="I71" s="6">
        <f t="shared" si="1"/>
        <v>975</v>
      </c>
      <c r="J71" s="41" t="s">
        <v>48</v>
      </c>
      <c r="K71" s="6"/>
      <c r="N71">
        <v>72</v>
      </c>
    </row>
    <row r="72" customHeight="1" spans="1:14">
      <c r="A72" s="3">
        <v>3</v>
      </c>
      <c r="B72" s="3" t="s">
        <v>186</v>
      </c>
      <c r="C72" s="3" t="s">
        <v>191</v>
      </c>
      <c r="D72" s="10" t="s">
        <v>192</v>
      </c>
      <c r="E72" s="9">
        <v>2</v>
      </c>
      <c r="F72" s="6" t="s">
        <v>15</v>
      </c>
      <c r="G72" s="6">
        <v>950</v>
      </c>
      <c r="H72" s="6"/>
      <c r="I72" s="6">
        <f t="shared" si="1"/>
        <v>1900</v>
      </c>
      <c r="J72" s="41" t="s">
        <v>70</v>
      </c>
      <c r="K72" s="6"/>
      <c r="N72">
        <v>74</v>
      </c>
    </row>
    <row r="73" customHeight="1" spans="1:14">
      <c r="A73" s="3">
        <v>4</v>
      </c>
      <c r="B73" s="3" t="s">
        <v>186</v>
      </c>
      <c r="C73" s="3" t="s">
        <v>193</v>
      </c>
      <c r="D73" s="10" t="s">
        <v>194</v>
      </c>
      <c r="E73" s="9">
        <v>1</v>
      </c>
      <c r="F73" s="6" t="s">
        <v>47</v>
      </c>
      <c r="G73" s="6">
        <v>975</v>
      </c>
      <c r="H73" s="6"/>
      <c r="I73" s="6">
        <f t="shared" si="1"/>
        <v>975</v>
      </c>
      <c r="J73" s="41" t="s">
        <v>48</v>
      </c>
      <c r="K73" s="6"/>
      <c r="N73">
        <v>75</v>
      </c>
    </row>
    <row r="74" customHeight="1" spans="1:14">
      <c r="A74" s="3">
        <v>5</v>
      </c>
      <c r="B74" s="3" t="s">
        <v>186</v>
      </c>
      <c r="C74" s="3" t="s">
        <v>195</v>
      </c>
      <c r="D74" s="10" t="s">
        <v>196</v>
      </c>
      <c r="E74" s="9">
        <v>2</v>
      </c>
      <c r="F74" s="6" t="s">
        <v>15</v>
      </c>
      <c r="G74" s="6">
        <v>950</v>
      </c>
      <c r="H74" s="6"/>
      <c r="I74" s="6">
        <f t="shared" si="1"/>
        <v>1900</v>
      </c>
      <c r="J74" s="41" t="s">
        <v>48</v>
      </c>
      <c r="K74" s="6"/>
      <c r="N74">
        <v>76</v>
      </c>
    </row>
    <row r="75" customHeight="1" spans="1:14">
      <c r="A75" s="3">
        <v>6</v>
      </c>
      <c r="B75" s="3" t="s">
        <v>186</v>
      </c>
      <c r="C75" s="3" t="s">
        <v>197</v>
      </c>
      <c r="D75" s="10" t="s">
        <v>198</v>
      </c>
      <c r="E75" s="9">
        <v>2</v>
      </c>
      <c r="F75" s="6" t="s">
        <v>47</v>
      </c>
      <c r="G75" s="6">
        <v>975</v>
      </c>
      <c r="H75" s="6"/>
      <c r="I75" s="6">
        <f t="shared" si="1"/>
        <v>1950</v>
      </c>
      <c r="J75" s="41" t="s">
        <v>48</v>
      </c>
      <c r="K75" s="6"/>
      <c r="N75">
        <v>77</v>
      </c>
    </row>
    <row r="76" customHeight="1" spans="1:14">
      <c r="A76" s="3">
        <v>7</v>
      </c>
      <c r="B76" s="3" t="s">
        <v>186</v>
      </c>
      <c r="C76" s="3" t="s">
        <v>199</v>
      </c>
      <c r="D76" s="10" t="s">
        <v>200</v>
      </c>
      <c r="E76" s="9">
        <v>2</v>
      </c>
      <c r="F76" s="6" t="s">
        <v>30</v>
      </c>
      <c r="G76" s="6">
        <v>1000</v>
      </c>
      <c r="H76" s="6"/>
      <c r="I76" s="6">
        <f t="shared" si="1"/>
        <v>2000</v>
      </c>
      <c r="J76" s="41" t="s">
        <v>70</v>
      </c>
      <c r="K76" s="6"/>
      <c r="N76">
        <v>78</v>
      </c>
    </row>
    <row r="77" customHeight="1" spans="1:14">
      <c r="A77" s="3">
        <v>8</v>
      </c>
      <c r="B77" s="3" t="s">
        <v>186</v>
      </c>
      <c r="C77" s="127" t="s">
        <v>201</v>
      </c>
      <c r="D77" s="240" t="s">
        <v>202</v>
      </c>
      <c r="E77" s="9">
        <v>1</v>
      </c>
      <c r="F77" s="6" t="s">
        <v>15</v>
      </c>
      <c r="G77" s="6">
        <v>950</v>
      </c>
      <c r="H77" s="6"/>
      <c r="I77" s="6">
        <f t="shared" si="1"/>
        <v>950</v>
      </c>
      <c r="J77" s="41" t="s">
        <v>70</v>
      </c>
      <c r="K77" s="6" t="s">
        <v>27</v>
      </c>
      <c r="N77">
        <v>79</v>
      </c>
    </row>
    <row r="78" customHeight="1" spans="1:14">
      <c r="A78" s="3">
        <v>9</v>
      </c>
      <c r="B78" s="3" t="s">
        <v>186</v>
      </c>
      <c r="C78" s="3" t="s">
        <v>203</v>
      </c>
      <c r="D78" s="10" t="s">
        <v>204</v>
      </c>
      <c r="E78" s="9">
        <v>1</v>
      </c>
      <c r="F78" s="6" t="s">
        <v>15</v>
      </c>
      <c r="G78" s="6">
        <v>950</v>
      </c>
      <c r="H78" s="6"/>
      <c r="I78" s="6">
        <f t="shared" si="1"/>
        <v>950</v>
      </c>
      <c r="J78" s="41" t="s">
        <v>70</v>
      </c>
      <c r="K78" s="6"/>
      <c r="N78">
        <v>80</v>
      </c>
    </row>
    <row r="79" customHeight="1" spans="1:14">
      <c r="A79" s="3">
        <v>10</v>
      </c>
      <c r="B79" s="3" t="s">
        <v>186</v>
      </c>
      <c r="C79" s="3" t="s">
        <v>205</v>
      </c>
      <c r="D79" s="10" t="s">
        <v>206</v>
      </c>
      <c r="E79" s="9">
        <v>1</v>
      </c>
      <c r="F79" s="6" t="s">
        <v>30</v>
      </c>
      <c r="G79" s="6">
        <v>1000</v>
      </c>
      <c r="H79" s="6"/>
      <c r="I79" s="6">
        <f t="shared" si="1"/>
        <v>1000</v>
      </c>
      <c r="J79" s="41" t="s">
        <v>48</v>
      </c>
      <c r="K79" s="6"/>
      <c r="N79">
        <v>82</v>
      </c>
    </row>
    <row r="80" customHeight="1" spans="1:14">
      <c r="A80" s="3">
        <v>11</v>
      </c>
      <c r="B80" s="3" t="s">
        <v>186</v>
      </c>
      <c r="C80" s="3" t="s">
        <v>207</v>
      </c>
      <c r="D80" s="10" t="s">
        <v>208</v>
      </c>
      <c r="E80" s="9">
        <v>1</v>
      </c>
      <c r="F80" s="6" t="s">
        <v>30</v>
      </c>
      <c r="G80" s="6">
        <v>1000</v>
      </c>
      <c r="H80" s="6"/>
      <c r="I80" s="6">
        <f t="shared" si="1"/>
        <v>1000</v>
      </c>
      <c r="J80" s="41" t="s">
        <v>48</v>
      </c>
      <c r="K80" s="6"/>
      <c r="N80">
        <v>83</v>
      </c>
    </row>
    <row r="81" customHeight="1" spans="1:14">
      <c r="A81" s="3">
        <v>12</v>
      </c>
      <c r="B81" s="11" t="s">
        <v>209</v>
      </c>
      <c r="C81" s="11" t="s">
        <v>210</v>
      </c>
      <c r="D81" s="12" t="s">
        <v>211</v>
      </c>
      <c r="E81" s="9">
        <v>2</v>
      </c>
      <c r="F81" s="13" t="s">
        <v>44</v>
      </c>
      <c r="G81" s="6">
        <v>925</v>
      </c>
      <c r="H81" s="6"/>
      <c r="I81" s="6">
        <f t="shared" si="1"/>
        <v>1850</v>
      </c>
      <c r="J81" s="121" t="s">
        <v>22</v>
      </c>
      <c r="K81" s="13"/>
      <c r="N81">
        <v>85</v>
      </c>
    </row>
    <row r="82" customHeight="1" spans="1:14">
      <c r="A82" s="3">
        <v>13</v>
      </c>
      <c r="B82" s="3" t="s">
        <v>186</v>
      </c>
      <c r="C82" s="98" t="s">
        <v>212</v>
      </c>
      <c r="D82" s="117" t="s">
        <v>213</v>
      </c>
      <c r="E82" s="9">
        <v>2</v>
      </c>
      <c r="F82" s="6" t="s">
        <v>15</v>
      </c>
      <c r="G82" s="6">
        <v>950</v>
      </c>
      <c r="H82" s="6"/>
      <c r="I82" s="6">
        <f t="shared" si="1"/>
        <v>1900</v>
      </c>
      <c r="J82" s="41" t="s">
        <v>70</v>
      </c>
      <c r="K82" s="6"/>
      <c r="N82">
        <v>86</v>
      </c>
    </row>
    <row r="83" customHeight="1" spans="1:14">
      <c r="A83" s="3">
        <v>14</v>
      </c>
      <c r="B83" s="3" t="s">
        <v>186</v>
      </c>
      <c r="C83" s="3" t="s">
        <v>214</v>
      </c>
      <c r="D83" s="10" t="s">
        <v>215</v>
      </c>
      <c r="E83" s="9">
        <v>1</v>
      </c>
      <c r="F83" s="6" t="s">
        <v>15</v>
      </c>
      <c r="G83" s="6">
        <v>950</v>
      </c>
      <c r="H83" s="6"/>
      <c r="I83" s="6">
        <f t="shared" si="1"/>
        <v>950</v>
      </c>
      <c r="J83" s="41" t="s">
        <v>48</v>
      </c>
      <c r="K83" s="6"/>
      <c r="N83">
        <v>87</v>
      </c>
    </row>
    <row r="84" customHeight="1" spans="1:14">
      <c r="A84" s="3">
        <v>15</v>
      </c>
      <c r="B84" s="3" t="s">
        <v>186</v>
      </c>
      <c r="C84" s="3" t="s">
        <v>216</v>
      </c>
      <c r="D84" s="10" t="s">
        <v>217</v>
      </c>
      <c r="E84" s="9">
        <v>2</v>
      </c>
      <c r="F84" s="6" t="s">
        <v>47</v>
      </c>
      <c r="G84" s="6">
        <v>975</v>
      </c>
      <c r="H84" s="6"/>
      <c r="I84" s="6">
        <f t="shared" si="1"/>
        <v>1950</v>
      </c>
      <c r="J84" s="41" t="s">
        <v>48</v>
      </c>
      <c r="K84" s="6"/>
      <c r="N84">
        <v>88</v>
      </c>
    </row>
    <row r="85" customHeight="1" spans="1:14">
      <c r="A85" s="3">
        <v>16</v>
      </c>
      <c r="B85" s="3" t="s">
        <v>186</v>
      </c>
      <c r="C85" s="3" t="s">
        <v>218</v>
      </c>
      <c r="D85" s="10" t="s">
        <v>219</v>
      </c>
      <c r="E85" s="9">
        <v>2</v>
      </c>
      <c r="F85" s="6" t="s">
        <v>15</v>
      </c>
      <c r="G85" s="6">
        <v>950</v>
      </c>
      <c r="H85" s="6"/>
      <c r="I85" s="6">
        <f t="shared" si="1"/>
        <v>1900</v>
      </c>
      <c r="J85" s="41" t="s">
        <v>220</v>
      </c>
      <c r="K85" s="6"/>
      <c r="N85">
        <v>89</v>
      </c>
    </row>
    <row r="86" customHeight="1" spans="1:14">
      <c r="A86" s="3">
        <v>1</v>
      </c>
      <c r="B86" s="3" t="s">
        <v>221</v>
      </c>
      <c r="C86" s="3" t="s">
        <v>222</v>
      </c>
      <c r="D86" s="10" t="s">
        <v>223</v>
      </c>
      <c r="E86" s="9">
        <v>1</v>
      </c>
      <c r="F86" s="6" t="s">
        <v>15</v>
      </c>
      <c r="G86" s="6">
        <v>950</v>
      </c>
      <c r="H86" s="6"/>
      <c r="I86" s="6">
        <f t="shared" si="1"/>
        <v>950</v>
      </c>
      <c r="J86" s="41" t="s">
        <v>70</v>
      </c>
      <c r="K86" s="6"/>
      <c r="N86">
        <v>90</v>
      </c>
    </row>
    <row r="87" customHeight="1" spans="1:14">
      <c r="A87" s="3">
        <v>2</v>
      </c>
      <c r="B87" s="3" t="s">
        <v>221</v>
      </c>
      <c r="C87" s="3" t="s">
        <v>224</v>
      </c>
      <c r="D87" s="10" t="s">
        <v>225</v>
      </c>
      <c r="E87" s="9">
        <v>2</v>
      </c>
      <c r="F87" s="6" t="s">
        <v>47</v>
      </c>
      <c r="G87" s="6">
        <v>975</v>
      </c>
      <c r="H87" s="6"/>
      <c r="I87" s="6">
        <f t="shared" si="1"/>
        <v>1950</v>
      </c>
      <c r="J87" s="41" t="s">
        <v>48</v>
      </c>
      <c r="K87" s="6"/>
      <c r="N87">
        <v>91</v>
      </c>
    </row>
    <row r="88" customHeight="1" spans="1:14">
      <c r="A88" s="3">
        <v>3</v>
      </c>
      <c r="B88" s="3" t="s">
        <v>221</v>
      </c>
      <c r="C88" s="3" t="s">
        <v>226</v>
      </c>
      <c r="D88" s="10" t="s">
        <v>227</v>
      </c>
      <c r="E88" s="9">
        <v>2</v>
      </c>
      <c r="F88" s="6" t="s">
        <v>47</v>
      </c>
      <c r="G88" s="6">
        <v>975</v>
      </c>
      <c r="H88" s="6"/>
      <c r="I88" s="6">
        <f t="shared" si="1"/>
        <v>1950</v>
      </c>
      <c r="J88" s="41" t="s">
        <v>48</v>
      </c>
      <c r="K88" s="6"/>
      <c r="N88">
        <v>92</v>
      </c>
    </row>
    <row r="89" customHeight="1" spans="1:14">
      <c r="A89" s="3">
        <v>4</v>
      </c>
      <c r="B89" s="3" t="s">
        <v>221</v>
      </c>
      <c r="C89" s="36" t="s">
        <v>228</v>
      </c>
      <c r="D89" s="128" t="s">
        <v>229</v>
      </c>
      <c r="E89" s="9">
        <v>1</v>
      </c>
      <c r="F89" s="6" t="s">
        <v>15</v>
      </c>
      <c r="G89" s="6">
        <v>950</v>
      </c>
      <c r="H89" s="6"/>
      <c r="I89" s="6">
        <f t="shared" si="1"/>
        <v>950</v>
      </c>
      <c r="J89" s="41" t="s">
        <v>70</v>
      </c>
      <c r="K89" s="6" t="s">
        <v>230</v>
      </c>
      <c r="N89">
        <v>93</v>
      </c>
    </row>
    <row r="90" customHeight="1" spans="1:14">
      <c r="A90" s="3">
        <v>5</v>
      </c>
      <c r="B90" s="25" t="s">
        <v>231</v>
      </c>
      <c r="C90" s="25" t="s">
        <v>232</v>
      </c>
      <c r="D90" s="26" t="s">
        <v>233</v>
      </c>
      <c r="E90" s="21">
        <v>2</v>
      </c>
      <c r="F90" s="22" t="s">
        <v>15</v>
      </c>
      <c r="G90" s="6">
        <v>950</v>
      </c>
      <c r="H90" s="22"/>
      <c r="I90" s="6">
        <f t="shared" si="1"/>
        <v>1900</v>
      </c>
      <c r="J90" s="119" t="s">
        <v>52</v>
      </c>
      <c r="K90" s="120" t="s">
        <v>234</v>
      </c>
      <c r="N90">
        <v>94</v>
      </c>
    </row>
    <row r="91" customHeight="1" spans="1:14">
      <c r="A91" s="3">
        <v>6</v>
      </c>
      <c r="B91" s="3" t="s">
        <v>221</v>
      </c>
      <c r="C91" s="3" t="s">
        <v>235</v>
      </c>
      <c r="D91" s="10" t="s">
        <v>236</v>
      </c>
      <c r="E91" s="9">
        <v>1</v>
      </c>
      <c r="F91" s="6" t="s">
        <v>30</v>
      </c>
      <c r="G91" s="6">
        <v>1000</v>
      </c>
      <c r="H91" s="6"/>
      <c r="I91" s="6">
        <f t="shared" si="1"/>
        <v>1000</v>
      </c>
      <c r="J91" s="41" t="s">
        <v>16</v>
      </c>
      <c r="K91" s="6" t="s">
        <v>237</v>
      </c>
      <c r="N91">
        <v>95</v>
      </c>
    </row>
    <row r="92" customHeight="1" spans="1:14">
      <c r="A92" s="3">
        <v>7</v>
      </c>
      <c r="B92" s="3" t="s">
        <v>231</v>
      </c>
      <c r="C92" s="129" t="s">
        <v>238</v>
      </c>
      <c r="D92" s="130" t="s">
        <v>239</v>
      </c>
      <c r="E92" s="9">
        <v>1</v>
      </c>
      <c r="F92" s="6" t="s">
        <v>44</v>
      </c>
      <c r="G92" s="6">
        <v>925</v>
      </c>
      <c r="H92" s="6"/>
      <c r="I92" s="6">
        <f t="shared" si="1"/>
        <v>925</v>
      </c>
      <c r="J92" s="41" t="s">
        <v>240</v>
      </c>
      <c r="K92" s="6" t="s">
        <v>241</v>
      </c>
      <c r="N92">
        <v>96</v>
      </c>
    </row>
    <row r="93" customHeight="1" spans="1:14">
      <c r="A93" s="3">
        <v>8</v>
      </c>
      <c r="B93" s="3" t="s">
        <v>231</v>
      </c>
      <c r="C93" s="3" t="s">
        <v>242</v>
      </c>
      <c r="D93" s="10" t="s">
        <v>243</v>
      </c>
      <c r="E93" s="9">
        <v>1</v>
      </c>
      <c r="F93" s="6" t="s">
        <v>47</v>
      </c>
      <c r="G93" s="6">
        <v>975</v>
      </c>
      <c r="H93" s="6"/>
      <c r="I93" s="6">
        <f t="shared" si="1"/>
        <v>975</v>
      </c>
      <c r="J93" s="41" t="s">
        <v>52</v>
      </c>
      <c r="K93" s="6"/>
      <c r="N93">
        <v>97</v>
      </c>
    </row>
    <row r="94" customHeight="1" spans="1:14">
      <c r="A94" s="3">
        <v>9</v>
      </c>
      <c r="B94" s="25" t="s">
        <v>231</v>
      </c>
      <c r="C94" s="131" t="s">
        <v>244</v>
      </c>
      <c r="D94" s="106" t="s">
        <v>245</v>
      </c>
      <c r="E94" s="21">
        <v>1</v>
      </c>
      <c r="F94" s="22" t="s">
        <v>47</v>
      </c>
      <c r="G94" s="22">
        <v>975</v>
      </c>
      <c r="H94" s="22"/>
      <c r="I94" s="22">
        <f t="shared" si="1"/>
        <v>975</v>
      </c>
      <c r="J94" s="25" t="s">
        <v>153</v>
      </c>
      <c r="K94" s="132" t="s">
        <v>27</v>
      </c>
      <c r="N94">
        <v>98</v>
      </c>
    </row>
    <row r="95" customHeight="1" spans="1:14">
      <c r="A95" s="3">
        <v>10</v>
      </c>
      <c r="B95" s="3" t="s">
        <v>246</v>
      </c>
      <c r="C95" s="3" t="s">
        <v>247</v>
      </c>
      <c r="D95" s="10" t="s">
        <v>248</v>
      </c>
      <c r="E95" s="9">
        <v>2</v>
      </c>
      <c r="F95" s="6" t="s">
        <v>15</v>
      </c>
      <c r="G95" s="6">
        <v>950</v>
      </c>
      <c r="H95" s="6"/>
      <c r="I95" s="6">
        <f t="shared" si="1"/>
        <v>1900</v>
      </c>
      <c r="J95" s="41" t="s">
        <v>220</v>
      </c>
      <c r="K95" s="6"/>
      <c r="N95">
        <v>99</v>
      </c>
    </row>
    <row r="96" customHeight="1" spans="1:14">
      <c r="A96" s="3">
        <v>11</v>
      </c>
      <c r="B96" s="3" t="s">
        <v>231</v>
      </c>
      <c r="C96" s="3" t="s">
        <v>249</v>
      </c>
      <c r="D96" s="10" t="s">
        <v>250</v>
      </c>
      <c r="E96" s="9">
        <v>2</v>
      </c>
      <c r="F96" s="6" t="s">
        <v>15</v>
      </c>
      <c r="G96" s="6">
        <v>950</v>
      </c>
      <c r="H96" s="6"/>
      <c r="I96" s="6">
        <f t="shared" si="1"/>
        <v>1900</v>
      </c>
      <c r="J96" s="41" t="s">
        <v>251</v>
      </c>
      <c r="K96" s="6"/>
      <c r="N96">
        <v>100</v>
      </c>
    </row>
    <row r="97" customHeight="1" spans="1:14">
      <c r="A97" s="3">
        <v>12</v>
      </c>
      <c r="B97" s="3" t="s">
        <v>231</v>
      </c>
      <c r="C97" s="3" t="s">
        <v>252</v>
      </c>
      <c r="D97" s="10" t="s">
        <v>253</v>
      </c>
      <c r="E97" s="9">
        <v>1</v>
      </c>
      <c r="F97" s="6" t="s">
        <v>30</v>
      </c>
      <c r="G97" s="6">
        <v>1000</v>
      </c>
      <c r="H97" s="6"/>
      <c r="I97" s="6">
        <f t="shared" si="1"/>
        <v>1000</v>
      </c>
      <c r="J97" s="41" t="s">
        <v>254</v>
      </c>
      <c r="K97" s="6"/>
      <c r="N97">
        <v>101</v>
      </c>
    </row>
    <row r="98" customHeight="1" spans="1:14">
      <c r="A98" s="3">
        <v>13</v>
      </c>
      <c r="B98" s="3" t="s">
        <v>221</v>
      </c>
      <c r="C98" s="3" t="s">
        <v>255</v>
      </c>
      <c r="D98" s="10" t="s">
        <v>256</v>
      </c>
      <c r="E98" s="9">
        <v>1</v>
      </c>
      <c r="F98" s="6" t="s">
        <v>15</v>
      </c>
      <c r="G98" s="6">
        <v>950</v>
      </c>
      <c r="H98" s="6"/>
      <c r="I98" s="6">
        <f t="shared" si="1"/>
        <v>950</v>
      </c>
      <c r="J98" s="41" t="s">
        <v>70</v>
      </c>
      <c r="K98" s="6" t="s">
        <v>257</v>
      </c>
      <c r="N98">
        <v>103</v>
      </c>
    </row>
    <row r="99" customHeight="1" spans="1:14">
      <c r="A99" s="3">
        <v>14</v>
      </c>
      <c r="B99" s="3" t="s">
        <v>246</v>
      </c>
      <c r="C99" s="3" t="s">
        <v>258</v>
      </c>
      <c r="D99" s="10" t="s">
        <v>259</v>
      </c>
      <c r="E99" s="9">
        <v>2</v>
      </c>
      <c r="F99" s="6" t="s">
        <v>47</v>
      </c>
      <c r="G99" s="6">
        <v>975</v>
      </c>
      <c r="H99" s="6"/>
      <c r="I99" s="6">
        <f t="shared" si="1"/>
        <v>1950</v>
      </c>
      <c r="J99" s="41" t="s">
        <v>220</v>
      </c>
      <c r="K99" s="6"/>
      <c r="N99">
        <v>104</v>
      </c>
    </row>
    <row r="100" customHeight="1" spans="1:14">
      <c r="A100" s="3">
        <v>15</v>
      </c>
      <c r="B100" s="3" t="s">
        <v>221</v>
      </c>
      <c r="C100" s="3" t="s">
        <v>260</v>
      </c>
      <c r="D100" s="10" t="s">
        <v>261</v>
      </c>
      <c r="E100" s="9">
        <v>1</v>
      </c>
      <c r="F100" s="6" t="s">
        <v>30</v>
      </c>
      <c r="G100" s="6">
        <v>1000</v>
      </c>
      <c r="H100" s="6"/>
      <c r="I100" s="6">
        <f t="shared" si="1"/>
        <v>1000</v>
      </c>
      <c r="J100" s="41" t="s">
        <v>48</v>
      </c>
      <c r="K100" s="6"/>
      <c r="N100">
        <v>105</v>
      </c>
    </row>
    <row r="101" customHeight="1" spans="1:14">
      <c r="A101" s="3">
        <v>16</v>
      </c>
      <c r="B101" s="25" t="s">
        <v>221</v>
      </c>
      <c r="C101" s="132" t="s">
        <v>262</v>
      </c>
      <c r="D101" s="133" t="s">
        <v>263</v>
      </c>
      <c r="E101" s="21">
        <v>1</v>
      </c>
      <c r="F101" s="22" t="s">
        <v>15</v>
      </c>
      <c r="G101" s="22">
        <v>950</v>
      </c>
      <c r="H101" s="22"/>
      <c r="I101" s="22">
        <f t="shared" si="1"/>
        <v>950</v>
      </c>
      <c r="J101" s="119" t="s">
        <v>70</v>
      </c>
      <c r="K101" s="22" t="s">
        <v>264</v>
      </c>
      <c r="N101">
        <v>106</v>
      </c>
    </row>
    <row r="102" customHeight="1" spans="1:14">
      <c r="A102" s="3">
        <v>17</v>
      </c>
      <c r="B102" s="3" t="s">
        <v>231</v>
      </c>
      <c r="C102" s="3" t="s">
        <v>265</v>
      </c>
      <c r="D102" s="10" t="s">
        <v>266</v>
      </c>
      <c r="E102" s="9">
        <v>1</v>
      </c>
      <c r="F102" s="6" t="s">
        <v>15</v>
      </c>
      <c r="G102" s="6">
        <v>950</v>
      </c>
      <c r="H102" s="6"/>
      <c r="I102" s="6">
        <f t="shared" si="1"/>
        <v>950</v>
      </c>
      <c r="J102" s="41" t="s">
        <v>251</v>
      </c>
      <c r="K102" s="6"/>
      <c r="N102">
        <v>107</v>
      </c>
    </row>
    <row r="103" customHeight="1" spans="1:14">
      <c r="A103" s="3">
        <v>18</v>
      </c>
      <c r="B103" s="11" t="s">
        <v>267</v>
      </c>
      <c r="C103" s="11" t="s">
        <v>268</v>
      </c>
      <c r="D103" s="12" t="s">
        <v>269</v>
      </c>
      <c r="E103" s="9">
        <v>2</v>
      </c>
      <c r="F103" s="13" t="s">
        <v>15</v>
      </c>
      <c r="G103" s="6">
        <v>950</v>
      </c>
      <c r="H103" s="6"/>
      <c r="I103" s="6">
        <f t="shared" si="1"/>
        <v>1900</v>
      </c>
      <c r="J103" s="121" t="s">
        <v>22</v>
      </c>
      <c r="K103" s="13"/>
      <c r="N103">
        <v>108</v>
      </c>
    </row>
    <row r="104" customHeight="1" spans="1:14">
      <c r="A104" s="3">
        <v>19</v>
      </c>
      <c r="B104" s="11" t="s">
        <v>267</v>
      </c>
      <c r="C104" s="11" t="s">
        <v>270</v>
      </c>
      <c r="D104" s="12" t="s">
        <v>271</v>
      </c>
      <c r="E104" s="9">
        <v>2</v>
      </c>
      <c r="F104" s="13" t="s">
        <v>15</v>
      </c>
      <c r="G104" s="6">
        <v>950</v>
      </c>
      <c r="H104" s="6"/>
      <c r="I104" s="6">
        <f t="shared" si="1"/>
        <v>1900</v>
      </c>
      <c r="J104" s="121" t="s">
        <v>22</v>
      </c>
      <c r="K104" s="13" t="s">
        <v>272</v>
      </c>
      <c r="N104">
        <v>109</v>
      </c>
    </row>
    <row r="105" customHeight="1" spans="1:14">
      <c r="A105" s="3">
        <v>20</v>
      </c>
      <c r="B105" s="3" t="s">
        <v>231</v>
      </c>
      <c r="C105" s="3" t="s">
        <v>273</v>
      </c>
      <c r="D105" s="10" t="s">
        <v>274</v>
      </c>
      <c r="E105" s="9">
        <v>1</v>
      </c>
      <c r="F105" s="6" t="s">
        <v>30</v>
      </c>
      <c r="G105" s="6">
        <v>1000</v>
      </c>
      <c r="H105" s="6"/>
      <c r="I105" s="6">
        <f t="shared" si="1"/>
        <v>1000</v>
      </c>
      <c r="J105" s="41" t="s">
        <v>275</v>
      </c>
      <c r="K105" s="6" t="s">
        <v>276</v>
      </c>
      <c r="N105">
        <v>110</v>
      </c>
    </row>
    <row r="106" customHeight="1" spans="1:14">
      <c r="A106" s="3">
        <v>1</v>
      </c>
      <c r="B106" s="3" t="s">
        <v>277</v>
      </c>
      <c r="C106" s="3" t="s">
        <v>278</v>
      </c>
      <c r="D106" s="10" t="s">
        <v>279</v>
      </c>
      <c r="E106" s="9">
        <v>1</v>
      </c>
      <c r="F106" s="6" t="s">
        <v>15</v>
      </c>
      <c r="G106" s="6">
        <v>950</v>
      </c>
      <c r="H106" s="6"/>
      <c r="I106" s="6">
        <f t="shared" si="1"/>
        <v>950</v>
      </c>
      <c r="J106" s="41"/>
      <c r="K106" s="6" t="s">
        <v>27</v>
      </c>
      <c r="N106">
        <v>111</v>
      </c>
    </row>
    <row r="107" customHeight="1" spans="1:14">
      <c r="A107" s="3">
        <v>2</v>
      </c>
      <c r="B107" s="3" t="s">
        <v>280</v>
      </c>
      <c r="C107" s="3" t="s">
        <v>281</v>
      </c>
      <c r="D107" s="10" t="s">
        <v>282</v>
      </c>
      <c r="E107" s="9">
        <v>3</v>
      </c>
      <c r="F107" s="6" t="s">
        <v>44</v>
      </c>
      <c r="G107" s="6">
        <v>925</v>
      </c>
      <c r="H107" s="6"/>
      <c r="I107" s="6">
        <f t="shared" si="1"/>
        <v>2775</v>
      </c>
      <c r="J107" s="41"/>
      <c r="K107" s="6"/>
      <c r="N107">
        <v>112</v>
      </c>
    </row>
    <row r="108" customHeight="1" spans="1:14">
      <c r="A108" s="3">
        <v>3</v>
      </c>
      <c r="B108" s="3" t="s">
        <v>277</v>
      </c>
      <c r="C108" s="3" t="s">
        <v>283</v>
      </c>
      <c r="D108" s="10" t="s">
        <v>284</v>
      </c>
      <c r="E108" s="9">
        <v>1</v>
      </c>
      <c r="F108" s="6" t="s">
        <v>44</v>
      </c>
      <c r="G108" s="6">
        <v>925</v>
      </c>
      <c r="H108" s="6"/>
      <c r="I108" s="6">
        <f t="shared" si="1"/>
        <v>925</v>
      </c>
      <c r="J108" s="41"/>
      <c r="K108" s="6"/>
      <c r="N108">
        <v>113</v>
      </c>
    </row>
    <row r="109" customHeight="1" spans="1:14">
      <c r="A109" s="3">
        <v>4</v>
      </c>
      <c r="B109" s="3" t="s">
        <v>280</v>
      </c>
      <c r="C109" s="3" t="s">
        <v>285</v>
      </c>
      <c r="D109" s="10" t="s">
        <v>286</v>
      </c>
      <c r="E109" s="9">
        <v>1</v>
      </c>
      <c r="F109" s="6" t="s">
        <v>15</v>
      </c>
      <c r="G109" s="6">
        <v>950</v>
      </c>
      <c r="H109" s="6"/>
      <c r="I109" s="6">
        <f t="shared" ref="I109:I125" si="2">G109*E109+H109</f>
        <v>950</v>
      </c>
      <c r="J109" s="41"/>
      <c r="K109" s="6"/>
      <c r="N109">
        <v>114</v>
      </c>
    </row>
    <row r="110" customHeight="1" spans="1:14">
      <c r="A110" s="3">
        <v>5</v>
      </c>
      <c r="B110" s="25" t="s">
        <v>280</v>
      </c>
      <c r="C110" s="105" t="s">
        <v>287</v>
      </c>
      <c r="D110" s="134" t="s">
        <v>288</v>
      </c>
      <c r="E110" s="21">
        <v>1</v>
      </c>
      <c r="F110" s="22" t="s">
        <v>47</v>
      </c>
      <c r="G110" s="22">
        <v>975</v>
      </c>
      <c r="H110" s="22"/>
      <c r="I110" s="22">
        <f t="shared" si="2"/>
        <v>975</v>
      </c>
      <c r="J110" s="119"/>
      <c r="K110" s="22" t="s">
        <v>289</v>
      </c>
      <c r="N110">
        <v>116</v>
      </c>
    </row>
    <row r="111" customHeight="1" spans="1:14">
      <c r="A111" s="3">
        <v>6</v>
      </c>
      <c r="B111" s="25" t="s">
        <v>277</v>
      </c>
      <c r="C111" s="25" t="s">
        <v>290</v>
      </c>
      <c r="D111" s="26" t="s">
        <v>291</v>
      </c>
      <c r="E111" s="21">
        <v>1</v>
      </c>
      <c r="F111" s="22" t="s">
        <v>30</v>
      </c>
      <c r="G111" s="22">
        <v>1000</v>
      </c>
      <c r="H111" s="22"/>
      <c r="I111" s="22">
        <f t="shared" si="2"/>
        <v>1000</v>
      </c>
      <c r="J111" s="119"/>
      <c r="K111" s="22" t="s">
        <v>27</v>
      </c>
      <c r="N111">
        <v>119</v>
      </c>
    </row>
    <row r="112" customHeight="1" spans="1:14">
      <c r="A112" s="3">
        <v>7</v>
      </c>
      <c r="B112" s="3" t="s">
        <v>277</v>
      </c>
      <c r="C112" s="98" t="s">
        <v>292</v>
      </c>
      <c r="D112" s="117" t="s">
        <v>293</v>
      </c>
      <c r="E112" s="9">
        <v>3</v>
      </c>
      <c r="F112" s="6" t="s">
        <v>15</v>
      </c>
      <c r="G112" s="6">
        <v>950</v>
      </c>
      <c r="H112" s="6"/>
      <c r="I112" s="6">
        <f t="shared" si="2"/>
        <v>2850</v>
      </c>
      <c r="J112" s="41"/>
      <c r="K112" s="6"/>
      <c r="N112">
        <v>123</v>
      </c>
    </row>
    <row r="113" customHeight="1" spans="1:14">
      <c r="A113" s="3">
        <v>8</v>
      </c>
      <c r="B113" s="3" t="s">
        <v>294</v>
      </c>
      <c r="C113" s="3" t="s">
        <v>295</v>
      </c>
      <c r="D113" s="10" t="s">
        <v>296</v>
      </c>
      <c r="E113" s="9">
        <v>2</v>
      </c>
      <c r="F113" s="6" t="s">
        <v>15</v>
      </c>
      <c r="G113" s="6">
        <v>950</v>
      </c>
      <c r="H113" s="6"/>
      <c r="I113" s="6">
        <f t="shared" si="2"/>
        <v>1900</v>
      </c>
      <c r="J113" s="41"/>
      <c r="K113" s="6"/>
      <c r="N113">
        <v>124</v>
      </c>
    </row>
    <row r="114" customHeight="1" spans="1:14">
      <c r="A114" s="3">
        <v>1</v>
      </c>
      <c r="B114" s="11" t="s">
        <v>297</v>
      </c>
      <c r="C114" s="11" t="s">
        <v>298</v>
      </c>
      <c r="D114" s="12" t="s">
        <v>299</v>
      </c>
      <c r="E114" s="9">
        <v>1</v>
      </c>
      <c r="F114" s="13" t="s">
        <v>15</v>
      </c>
      <c r="G114" s="6">
        <v>950</v>
      </c>
      <c r="H114" s="6"/>
      <c r="I114" s="6">
        <f t="shared" si="2"/>
        <v>950</v>
      </c>
      <c r="J114" s="121" t="s">
        <v>22</v>
      </c>
      <c r="K114" s="13"/>
      <c r="N114">
        <v>125</v>
      </c>
    </row>
    <row r="115" customHeight="1" spans="1:14">
      <c r="A115" s="3">
        <v>2</v>
      </c>
      <c r="B115" s="3" t="s">
        <v>297</v>
      </c>
      <c r="C115" s="3" t="s">
        <v>300</v>
      </c>
      <c r="D115" s="10" t="s">
        <v>301</v>
      </c>
      <c r="E115" s="9">
        <v>1</v>
      </c>
      <c r="F115" s="6" t="s">
        <v>47</v>
      </c>
      <c r="G115" s="6">
        <v>975</v>
      </c>
      <c r="H115" s="6"/>
      <c r="I115" s="6">
        <f t="shared" si="2"/>
        <v>975</v>
      </c>
      <c r="J115" s="41" t="s">
        <v>153</v>
      </c>
      <c r="K115" s="6" t="s">
        <v>302</v>
      </c>
      <c r="N115">
        <v>126</v>
      </c>
    </row>
    <row r="116" customHeight="1" spans="1:14">
      <c r="A116" s="3">
        <v>3</v>
      </c>
      <c r="B116" s="3" t="s">
        <v>297</v>
      </c>
      <c r="C116" s="3" t="s">
        <v>303</v>
      </c>
      <c r="D116" s="10" t="s">
        <v>304</v>
      </c>
      <c r="E116" s="9">
        <v>1</v>
      </c>
      <c r="F116" s="6" t="s">
        <v>44</v>
      </c>
      <c r="G116" s="6">
        <v>925</v>
      </c>
      <c r="H116" s="6"/>
      <c r="I116" s="6">
        <f t="shared" si="2"/>
        <v>925</v>
      </c>
      <c r="J116" s="41" t="s">
        <v>173</v>
      </c>
      <c r="K116" s="6"/>
      <c r="N116">
        <v>127</v>
      </c>
    </row>
    <row r="117" customHeight="1" spans="1:14">
      <c r="A117" s="3">
        <v>4</v>
      </c>
      <c r="B117" s="3" t="s">
        <v>297</v>
      </c>
      <c r="C117" s="3" t="s">
        <v>305</v>
      </c>
      <c r="D117" s="10" t="s">
        <v>306</v>
      </c>
      <c r="E117" s="9">
        <v>2</v>
      </c>
      <c r="F117" s="6" t="s">
        <v>44</v>
      </c>
      <c r="G117" s="6">
        <v>925</v>
      </c>
      <c r="H117" s="6"/>
      <c r="I117" s="6">
        <f t="shared" si="2"/>
        <v>1850</v>
      </c>
      <c r="J117" s="41" t="s">
        <v>48</v>
      </c>
      <c r="K117" s="6"/>
      <c r="N117">
        <v>128</v>
      </c>
    </row>
    <row r="118" customHeight="1" spans="1:14">
      <c r="A118" s="3">
        <v>5</v>
      </c>
      <c r="B118" s="3" t="s">
        <v>307</v>
      </c>
      <c r="C118" s="3" t="s">
        <v>308</v>
      </c>
      <c r="D118" s="117" t="s">
        <v>309</v>
      </c>
      <c r="E118" s="9">
        <v>2</v>
      </c>
      <c r="F118" s="6" t="s">
        <v>15</v>
      </c>
      <c r="G118" s="6">
        <v>950</v>
      </c>
      <c r="H118" s="6"/>
      <c r="I118" s="6">
        <f t="shared" si="2"/>
        <v>1900</v>
      </c>
      <c r="J118" s="41" t="s">
        <v>16</v>
      </c>
      <c r="K118" s="6"/>
      <c r="N118">
        <v>129</v>
      </c>
    </row>
    <row r="119" customHeight="1" spans="1:14">
      <c r="A119" s="3">
        <v>6</v>
      </c>
      <c r="B119" s="3" t="s">
        <v>297</v>
      </c>
      <c r="C119" s="3" t="s">
        <v>310</v>
      </c>
      <c r="D119" s="10" t="s">
        <v>311</v>
      </c>
      <c r="E119" s="9">
        <v>2</v>
      </c>
      <c r="F119" s="6" t="s">
        <v>44</v>
      </c>
      <c r="G119" s="6">
        <v>925</v>
      </c>
      <c r="H119" s="6"/>
      <c r="I119" s="6">
        <f t="shared" si="2"/>
        <v>1850</v>
      </c>
      <c r="J119" s="41" t="s">
        <v>48</v>
      </c>
      <c r="K119" s="6"/>
      <c r="N119">
        <v>130</v>
      </c>
    </row>
    <row r="120" customHeight="1" spans="1:14">
      <c r="A120" s="3">
        <v>7</v>
      </c>
      <c r="B120" s="3" t="s">
        <v>297</v>
      </c>
      <c r="C120" s="3" t="s">
        <v>312</v>
      </c>
      <c r="D120" s="10" t="s">
        <v>313</v>
      </c>
      <c r="E120" s="9">
        <v>1</v>
      </c>
      <c r="F120" s="6" t="s">
        <v>15</v>
      </c>
      <c r="G120" s="6">
        <v>950</v>
      </c>
      <c r="H120" s="6"/>
      <c r="I120" s="6">
        <f t="shared" si="2"/>
        <v>950</v>
      </c>
      <c r="J120" s="41" t="s">
        <v>104</v>
      </c>
      <c r="K120" s="6"/>
      <c r="N120">
        <v>131</v>
      </c>
    </row>
    <row r="121" customHeight="1" spans="1:14">
      <c r="A121" s="3">
        <v>8</v>
      </c>
      <c r="B121" s="3" t="s">
        <v>297</v>
      </c>
      <c r="C121" s="3" t="s">
        <v>314</v>
      </c>
      <c r="D121" s="10" t="s">
        <v>315</v>
      </c>
      <c r="E121" s="9">
        <v>2</v>
      </c>
      <c r="F121" s="6" t="s">
        <v>44</v>
      </c>
      <c r="G121" s="6">
        <v>925</v>
      </c>
      <c r="H121" s="6"/>
      <c r="I121" s="6">
        <f t="shared" si="2"/>
        <v>1850</v>
      </c>
      <c r="J121" s="41" t="s">
        <v>48</v>
      </c>
      <c r="K121" s="6"/>
      <c r="N121">
        <v>132</v>
      </c>
    </row>
    <row r="122" customHeight="1" spans="1:14">
      <c r="A122" s="3">
        <v>9</v>
      </c>
      <c r="B122" s="25" t="s">
        <v>297</v>
      </c>
      <c r="C122" s="131" t="s">
        <v>316</v>
      </c>
      <c r="D122" s="106" t="s">
        <v>317</v>
      </c>
      <c r="E122" s="21">
        <v>1</v>
      </c>
      <c r="F122" s="22" t="s">
        <v>15</v>
      </c>
      <c r="G122" s="22">
        <v>950</v>
      </c>
      <c r="H122" s="22"/>
      <c r="I122" s="22">
        <f t="shared" si="2"/>
        <v>950</v>
      </c>
      <c r="J122" s="119" t="s">
        <v>48</v>
      </c>
      <c r="K122" s="25" t="s">
        <v>318</v>
      </c>
      <c r="N122">
        <v>133</v>
      </c>
    </row>
    <row r="123" customHeight="1" spans="1:14">
      <c r="A123" s="3">
        <v>10</v>
      </c>
      <c r="B123" s="25" t="s">
        <v>297</v>
      </c>
      <c r="C123" s="25" t="s">
        <v>319</v>
      </c>
      <c r="D123" s="26" t="s">
        <v>320</v>
      </c>
      <c r="E123" s="21">
        <v>2</v>
      </c>
      <c r="F123" s="22" t="s">
        <v>15</v>
      </c>
      <c r="G123" s="22">
        <v>950</v>
      </c>
      <c r="H123" s="22"/>
      <c r="I123" s="22">
        <f t="shared" si="2"/>
        <v>1900</v>
      </c>
      <c r="J123" s="119" t="s">
        <v>48</v>
      </c>
      <c r="K123" s="22"/>
      <c r="N123">
        <v>134</v>
      </c>
    </row>
    <row r="124" customHeight="1" spans="1:14">
      <c r="A124" s="3">
        <v>11</v>
      </c>
      <c r="B124" s="3" t="s">
        <v>297</v>
      </c>
      <c r="C124" s="3" t="s">
        <v>321</v>
      </c>
      <c r="D124" s="10" t="s">
        <v>322</v>
      </c>
      <c r="E124" s="9">
        <v>2</v>
      </c>
      <c r="F124" s="6" t="s">
        <v>15</v>
      </c>
      <c r="G124" s="6">
        <v>950</v>
      </c>
      <c r="H124" s="6"/>
      <c r="I124" s="6">
        <f t="shared" si="2"/>
        <v>1900</v>
      </c>
      <c r="J124" s="41" t="s">
        <v>70</v>
      </c>
      <c r="K124" s="6"/>
      <c r="N124">
        <v>135</v>
      </c>
    </row>
    <row r="125" customHeight="1" spans="1:14">
      <c r="A125" s="3">
        <v>12</v>
      </c>
      <c r="B125" s="3" t="s">
        <v>297</v>
      </c>
      <c r="C125" s="3" t="s">
        <v>323</v>
      </c>
      <c r="D125" s="10" t="s">
        <v>324</v>
      </c>
      <c r="E125" s="9">
        <v>1</v>
      </c>
      <c r="F125" s="6" t="s">
        <v>44</v>
      </c>
      <c r="G125" s="6">
        <v>925</v>
      </c>
      <c r="H125" s="6"/>
      <c r="I125" s="6">
        <f t="shared" si="2"/>
        <v>925</v>
      </c>
      <c r="J125" s="41" t="s">
        <v>48</v>
      </c>
      <c r="K125" s="6"/>
      <c r="N125">
        <v>136</v>
      </c>
    </row>
    <row r="126" customHeight="1" spans="1:14">
      <c r="A126" s="3">
        <v>13</v>
      </c>
      <c r="B126" s="11" t="s">
        <v>297</v>
      </c>
      <c r="C126" s="11" t="s">
        <v>325</v>
      </c>
      <c r="D126" s="111" t="s">
        <v>326</v>
      </c>
      <c r="E126" s="9">
        <v>2</v>
      </c>
      <c r="F126" s="13" t="s">
        <v>15</v>
      </c>
      <c r="G126" s="6">
        <v>950</v>
      </c>
      <c r="H126" s="6"/>
      <c r="I126" s="6">
        <f t="shared" ref="I126:I142" si="3">G126*E126+H126</f>
        <v>1900</v>
      </c>
      <c r="J126" s="121" t="s">
        <v>22</v>
      </c>
      <c r="K126" s="13"/>
      <c r="N126">
        <v>137</v>
      </c>
    </row>
    <row r="127" customHeight="1" spans="1:14">
      <c r="A127" s="3">
        <v>14</v>
      </c>
      <c r="B127" s="3" t="s">
        <v>297</v>
      </c>
      <c r="C127" s="3" t="s">
        <v>327</v>
      </c>
      <c r="D127" s="10" t="s">
        <v>328</v>
      </c>
      <c r="E127" s="9">
        <v>1</v>
      </c>
      <c r="F127" s="6" t="s">
        <v>15</v>
      </c>
      <c r="G127" s="6">
        <v>950</v>
      </c>
      <c r="H127" s="6"/>
      <c r="I127" s="6">
        <f t="shared" si="3"/>
        <v>950</v>
      </c>
      <c r="J127" s="41" t="s">
        <v>48</v>
      </c>
      <c r="K127" s="6"/>
      <c r="N127">
        <v>138</v>
      </c>
    </row>
    <row r="128" customHeight="1" spans="1:14">
      <c r="A128" s="3">
        <v>15</v>
      </c>
      <c r="B128" s="3" t="s">
        <v>297</v>
      </c>
      <c r="C128" s="3" t="s">
        <v>329</v>
      </c>
      <c r="D128" s="10" t="s">
        <v>330</v>
      </c>
      <c r="E128" s="9">
        <v>1</v>
      </c>
      <c r="F128" s="6" t="s">
        <v>15</v>
      </c>
      <c r="G128" s="6">
        <v>950</v>
      </c>
      <c r="H128" s="6"/>
      <c r="I128" s="6">
        <f t="shared" si="3"/>
        <v>950</v>
      </c>
      <c r="J128" s="41" t="s">
        <v>48</v>
      </c>
      <c r="K128" s="6"/>
      <c r="N128">
        <v>139</v>
      </c>
    </row>
    <row r="129" customHeight="1" spans="1:14">
      <c r="A129" s="3">
        <v>16</v>
      </c>
      <c r="B129" s="3" t="s">
        <v>297</v>
      </c>
      <c r="C129" s="3" t="s">
        <v>331</v>
      </c>
      <c r="D129" s="10" t="s">
        <v>332</v>
      </c>
      <c r="E129" s="9">
        <v>1</v>
      </c>
      <c r="F129" s="6" t="s">
        <v>44</v>
      </c>
      <c r="G129" s="6">
        <v>925</v>
      </c>
      <c r="H129" s="6"/>
      <c r="I129" s="6">
        <f t="shared" si="3"/>
        <v>925</v>
      </c>
      <c r="J129" s="41" t="s">
        <v>70</v>
      </c>
      <c r="K129" s="6"/>
      <c r="N129">
        <v>140</v>
      </c>
    </row>
    <row r="130" customHeight="1" spans="1:14">
      <c r="A130" s="3">
        <v>17</v>
      </c>
      <c r="B130" s="11" t="s">
        <v>297</v>
      </c>
      <c r="C130" s="11" t="s">
        <v>333</v>
      </c>
      <c r="D130" s="12" t="s">
        <v>334</v>
      </c>
      <c r="E130" s="9">
        <v>1</v>
      </c>
      <c r="F130" s="13" t="s">
        <v>15</v>
      </c>
      <c r="G130" s="6">
        <v>950</v>
      </c>
      <c r="H130" s="6"/>
      <c r="I130" s="6">
        <f t="shared" si="3"/>
        <v>950</v>
      </c>
      <c r="J130" s="121" t="s">
        <v>22</v>
      </c>
      <c r="K130" s="13"/>
      <c r="N130">
        <v>141</v>
      </c>
    </row>
    <row r="131" customHeight="1" spans="1:11">
      <c r="A131" s="14">
        <v>364</v>
      </c>
      <c r="B131" s="135" t="s">
        <v>297</v>
      </c>
      <c r="C131" s="135" t="s">
        <v>319</v>
      </c>
      <c r="D131" s="136" t="s">
        <v>320</v>
      </c>
      <c r="E131" s="137">
        <v>1</v>
      </c>
      <c r="F131" s="138" t="s">
        <v>15</v>
      </c>
      <c r="G131" s="138">
        <v>950</v>
      </c>
      <c r="H131" s="138"/>
      <c r="I131" s="138">
        <f t="shared" si="3"/>
        <v>950</v>
      </c>
      <c r="J131" s="135" t="s">
        <v>48</v>
      </c>
      <c r="K131" s="138"/>
    </row>
    <row r="132" ht="20.1" customHeight="1" spans="1:11">
      <c r="A132" s="3">
        <v>382</v>
      </c>
      <c r="B132" s="3" t="s">
        <v>297</v>
      </c>
      <c r="C132" s="3" t="s">
        <v>335</v>
      </c>
      <c r="D132" s="10" t="s">
        <v>336</v>
      </c>
      <c r="E132" s="9">
        <v>2</v>
      </c>
      <c r="F132" s="6" t="s">
        <v>15</v>
      </c>
      <c r="G132" s="6">
        <v>950</v>
      </c>
      <c r="H132" s="6"/>
      <c r="I132" s="6">
        <f t="shared" si="3"/>
        <v>1900</v>
      </c>
      <c r="J132" s="3" t="s">
        <v>48</v>
      </c>
      <c r="K132" s="6"/>
    </row>
    <row r="133" ht="20.1" customHeight="1" spans="1:11">
      <c r="A133" s="3">
        <v>407</v>
      </c>
      <c r="B133" s="3" t="s">
        <v>297</v>
      </c>
      <c r="C133" s="36" t="s">
        <v>337</v>
      </c>
      <c r="D133" s="37" t="s">
        <v>338</v>
      </c>
      <c r="E133" s="9">
        <v>1</v>
      </c>
      <c r="F133" s="6" t="s">
        <v>47</v>
      </c>
      <c r="G133" s="6">
        <v>975</v>
      </c>
      <c r="H133" s="6"/>
      <c r="I133" s="6">
        <f t="shared" si="3"/>
        <v>975</v>
      </c>
      <c r="J133" s="3" t="s">
        <v>48</v>
      </c>
      <c r="K133" s="3" t="s">
        <v>339</v>
      </c>
    </row>
    <row r="134" customHeight="1" spans="1:14">
      <c r="A134" s="3">
        <v>1</v>
      </c>
      <c r="B134" s="3" t="s">
        <v>340</v>
      </c>
      <c r="C134" s="3" t="s">
        <v>341</v>
      </c>
      <c r="D134" s="10" t="s">
        <v>342</v>
      </c>
      <c r="E134" s="9">
        <v>1</v>
      </c>
      <c r="F134" s="6" t="s">
        <v>47</v>
      </c>
      <c r="G134" s="6">
        <v>975</v>
      </c>
      <c r="H134" s="6"/>
      <c r="I134" s="6">
        <f t="shared" si="3"/>
        <v>975</v>
      </c>
      <c r="J134" s="41" t="s">
        <v>48</v>
      </c>
      <c r="K134" s="6"/>
      <c r="N134">
        <v>142</v>
      </c>
    </row>
    <row r="135" customHeight="1" spans="1:14">
      <c r="A135" s="3">
        <v>2</v>
      </c>
      <c r="B135" s="3" t="s">
        <v>340</v>
      </c>
      <c r="C135" s="3" t="s">
        <v>343</v>
      </c>
      <c r="D135" s="10" t="s">
        <v>344</v>
      </c>
      <c r="E135" s="9">
        <v>2</v>
      </c>
      <c r="F135" s="6" t="s">
        <v>44</v>
      </c>
      <c r="G135" s="6">
        <v>925</v>
      </c>
      <c r="H135" s="6"/>
      <c r="I135" s="6">
        <f t="shared" si="3"/>
        <v>1850</v>
      </c>
      <c r="J135" s="41" t="s">
        <v>48</v>
      </c>
      <c r="K135" s="6"/>
      <c r="N135">
        <v>143</v>
      </c>
    </row>
    <row r="136" customHeight="1" spans="1:14">
      <c r="A136" s="3">
        <v>3</v>
      </c>
      <c r="B136" s="3" t="s">
        <v>340</v>
      </c>
      <c r="C136" s="95" t="s">
        <v>345</v>
      </c>
      <c r="D136" s="37" t="s">
        <v>346</v>
      </c>
      <c r="E136" s="9">
        <v>1</v>
      </c>
      <c r="F136" s="6" t="s">
        <v>15</v>
      </c>
      <c r="G136" s="6">
        <v>950</v>
      </c>
      <c r="H136" s="6"/>
      <c r="I136" s="6">
        <f t="shared" si="3"/>
        <v>950</v>
      </c>
      <c r="J136" s="41" t="s">
        <v>173</v>
      </c>
      <c r="K136" s="6" t="s">
        <v>347</v>
      </c>
      <c r="N136">
        <v>144</v>
      </c>
    </row>
    <row r="137" customHeight="1" spans="1:14">
      <c r="A137" s="3">
        <v>4</v>
      </c>
      <c r="B137" s="3" t="s">
        <v>340</v>
      </c>
      <c r="C137" s="3" t="s">
        <v>348</v>
      </c>
      <c r="D137" s="10" t="s">
        <v>349</v>
      </c>
      <c r="E137" s="9">
        <v>1</v>
      </c>
      <c r="F137" s="6" t="s">
        <v>44</v>
      </c>
      <c r="G137" s="6">
        <v>925</v>
      </c>
      <c r="H137" s="6"/>
      <c r="I137" s="6">
        <f t="shared" si="3"/>
        <v>925</v>
      </c>
      <c r="J137" s="41" t="s">
        <v>350</v>
      </c>
      <c r="K137" s="6"/>
      <c r="N137">
        <v>145</v>
      </c>
    </row>
    <row r="138" customHeight="1" spans="1:14">
      <c r="A138" s="3">
        <v>5</v>
      </c>
      <c r="B138" s="3" t="s">
        <v>340</v>
      </c>
      <c r="C138" s="3" t="s">
        <v>351</v>
      </c>
      <c r="D138" s="10" t="s">
        <v>352</v>
      </c>
      <c r="E138" s="9">
        <v>1</v>
      </c>
      <c r="F138" s="6" t="s">
        <v>44</v>
      </c>
      <c r="G138" s="6">
        <v>925</v>
      </c>
      <c r="H138" s="6"/>
      <c r="I138" s="6">
        <f t="shared" si="3"/>
        <v>925</v>
      </c>
      <c r="J138" s="41" t="s">
        <v>48</v>
      </c>
      <c r="K138" s="6"/>
      <c r="N138">
        <v>146</v>
      </c>
    </row>
    <row r="139" customHeight="1" spans="1:14">
      <c r="A139" s="3">
        <v>6</v>
      </c>
      <c r="B139" s="3" t="s">
        <v>340</v>
      </c>
      <c r="C139" s="3" t="s">
        <v>353</v>
      </c>
      <c r="D139" s="10" t="s">
        <v>354</v>
      </c>
      <c r="E139" s="9">
        <v>3</v>
      </c>
      <c r="F139" s="6" t="s">
        <v>44</v>
      </c>
      <c r="G139" s="6">
        <v>925</v>
      </c>
      <c r="H139" s="6"/>
      <c r="I139" s="6">
        <f t="shared" si="3"/>
        <v>2775</v>
      </c>
      <c r="J139" s="41" t="s">
        <v>173</v>
      </c>
      <c r="K139" s="6" t="s">
        <v>355</v>
      </c>
      <c r="N139">
        <v>147</v>
      </c>
    </row>
    <row r="140" customHeight="1" spans="1:14">
      <c r="A140" s="3">
        <v>7</v>
      </c>
      <c r="B140" s="3" t="s">
        <v>340</v>
      </c>
      <c r="C140" s="3" t="s">
        <v>356</v>
      </c>
      <c r="D140" s="10" t="s">
        <v>357</v>
      </c>
      <c r="E140" s="9">
        <v>1</v>
      </c>
      <c r="F140" s="6" t="s">
        <v>44</v>
      </c>
      <c r="G140" s="6">
        <v>925</v>
      </c>
      <c r="H140" s="6"/>
      <c r="I140" s="6">
        <f t="shared" si="3"/>
        <v>925</v>
      </c>
      <c r="J140" s="41" t="s">
        <v>173</v>
      </c>
      <c r="K140" s="6"/>
      <c r="N140">
        <v>148</v>
      </c>
    </row>
    <row r="141" customHeight="1" spans="1:14">
      <c r="A141" s="3">
        <v>8</v>
      </c>
      <c r="B141" s="3" t="s">
        <v>340</v>
      </c>
      <c r="C141" s="3" t="s">
        <v>358</v>
      </c>
      <c r="D141" s="10" t="s">
        <v>359</v>
      </c>
      <c r="E141" s="9">
        <v>4</v>
      </c>
      <c r="F141" s="6" t="s">
        <v>44</v>
      </c>
      <c r="G141" s="6">
        <v>925</v>
      </c>
      <c r="H141" s="6"/>
      <c r="I141" s="6">
        <f t="shared" si="3"/>
        <v>3700</v>
      </c>
      <c r="J141" s="41" t="s">
        <v>16</v>
      </c>
      <c r="K141" s="6" t="s">
        <v>360</v>
      </c>
      <c r="N141">
        <v>149</v>
      </c>
    </row>
    <row r="142" customHeight="1" spans="1:14">
      <c r="A142" s="3">
        <v>9</v>
      </c>
      <c r="B142" s="14" t="s">
        <v>361</v>
      </c>
      <c r="C142" s="131" t="s">
        <v>362</v>
      </c>
      <c r="D142" s="106" t="s">
        <v>363</v>
      </c>
      <c r="E142" s="4">
        <v>1</v>
      </c>
      <c r="F142" s="5" t="s">
        <v>47</v>
      </c>
      <c r="G142" s="5">
        <v>975</v>
      </c>
      <c r="H142" s="5"/>
      <c r="I142" s="5">
        <f t="shared" si="3"/>
        <v>975</v>
      </c>
      <c r="J142" s="122" t="s">
        <v>350</v>
      </c>
      <c r="K142" s="5" t="s">
        <v>364</v>
      </c>
      <c r="N142">
        <v>150</v>
      </c>
    </row>
    <row r="143" customHeight="1" spans="1:11">
      <c r="A143" s="3"/>
      <c r="B143" s="14"/>
      <c r="C143" s="131"/>
      <c r="D143" s="106"/>
      <c r="E143" s="4"/>
      <c r="F143" s="5"/>
      <c r="G143" s="5"/>
      <c r="H143" s="5"/>
      <c r="I143" s="5"/>
      <c r="J143" s="122"/>
      <c r="K143" s="5"/>
    </row>
    <row r="144" customHeight="1" spans="1:14">
      <c r="A144" s="3">
        <v>10</v>
      </c>
      <c r="B144" s="3" t="s">
        <v>340</v>
      </c>
      <c r="C144" s="3" t="s">
        <v>365</v>
      </c>
      <c r="D144" s="10" t="s">
        <v>366</v>
      </c>
      <c r="E144" s="9">
        <v>1</v>
      </c>
      <c r="F144" s="6" t="s">
        <v>44</v>
      </c>
      <c r="G144" s="6">
        <v>925</v>
      </c>
      <c r="H144" s="6"/>
      <c r="I144" s="6">
        <f t="shared" ref="I144:I150" si="4">G144*E144+H144</f>
        <v>925</v>
      </c>
      <c r="J144" s="41" t="s">
        <v>48</v>
      </c>
      <c r="K144" s="6"/>
      <c r="N144">
        <v>151</v>
      </c>
    </row>
    <row r="145" customHeight="1" spans="1:14">
      <c r="A145" s="3">
        <v>1</v>
      </c>
      <c r="B145" s="3" t="s">
        <v>367</v>
      </c>
      <c r="C145" s="3" t="s">
        <v>368</v>
      </c>
      <c r="D145" s="10" t="s">
        <v>369</v>
      </c>
      <c r="E145" s="9">
        <v>2</v>
      </c>
      <c r="F145" s="6" t="s">
        <v>15</v>
      </c>
      <c r="G145" s="6">
        <v>950</v>
      </c>
      <c r="H145" s="6"/>
      <c r="I145" s="6">
        <f t="shared" si="4"/>
        <v>1900</v>
      </c>
      <c r="J145" s="41" t="s">
        <v>48</v>
      </c>
      <c r="K145" s="6"/>
      <c r="N145">
        <v>152</v>
      </c>
    </row>
    <row r="146" ht="20.1" customHeight="1" spans="1:14">
      <c r="A146" s="14">
        <v>2</v>
      </c>
      <c r="B146" s="14" t="s">
        <v>367</v>
      </c>
      <c r="C146" s="131" t="s">
        <v>370</v>
      </c>
      <c r="D146" s="106" t="s">
        <v>371</v>
      </c>
      <c r="E146" s="4">
        <v>1</v>
      </c>
      <c r="F146" s="5" t="s">
        <v>30</v>
      </c>
      <c r="G146" s="5">
        <v>1000</v>
      </c>
      <c r="H146" s="5"/>
      <c r="I146" s="5">
        <f t="shared" si="4"/>
        <v>1000</v>
      </c>
      <c r="J146" s="122" t="s">
        <v>52</v>
      </c>
      <c r="K146" s="5" t="s">
        <v>372</v>
      </c>
      <c r="N146">
        <v>153</v>
      </c>
    </row>
    <row r="147" customHeight="1" spans="1:14">
      <c r="A147" s="3">
        <v>3</v>
      </c>
      <c r="B147" s="3" t="s">
        <v>367</v>
      </c>
      <c r="C147" s="3" t="s">
        <v>373</v>
      </c>
      <c r="D147" s="10" t="s">
        <v>374</v>
      </c>
      <c r="E147" s="9">
        <v>1</v>
      </c>
      <c r="F147" s="6" t="s">
        <v>30</v>
      </c>
      <c r="G147" s="6">
        <v>1000</v>
      </c>
      <c r="H147" s="6"/>
      <c r="I147" s="6">
        <f t="shared" si="4"/>
        <v>1000</v>
      </c>
      <c r="J147" s="41" t="s">
        <v>48</v>
      </c>
      <c r="K147" s="6" t="s">
        <v>375</v>
      </c>
      <c r="N147">
        <v>154</v>
      </c>
    </row>
    <row r="148" customHeight="1" spans="1:14">
      <c r="A148" s="3">
        <v>4</v>
      </c>
      <c r="B148" s="3" t="s">
        <v>367</v>
      </c>
      <c r="C148" s="3" t="s">
        <v>376</v>
      </c>
      <c r="D148" s="10" t="s">
        <v>377</v>
      </c>
      <c r="E148" s="9">
        <v>5</v>
      </c>
      <c r="F148" s="6" t="s">
        <v>44</v>
      </c>
      <c r="G148" s="6">
        <v>925</v>
      </c>
      <c r="H148" s="6"/>
      <c r="I148" s="6">
        <f t="shared" si="4"/>
        <v>4625</v>
      </c>
      <c r="J148" s="41" t="s">
        <v>378</v>
      </c>
      <c r="K148" s="6"/>
      <c r="N148">
        <v>155</v>
      </c>
    </row>
    <row r="149" customHeight="1" spans="1:14">
      <c r="A149" s="14">
        <v>5</v>
      </c>
      <c r="B149" s="3" t="s">
        <v>367</v>
      </c>
      <c r="C149" s="3" t="s">
        <v>379</v>
      </c>
      <c r="D149" s="10" t="s">
        <v>380</v>
      </c>
      <c r="E149" s="9">
        <v>1</v>
      </c>
      <c r="F149" s="6" t="s">
        <v>30</v>
      </c>
      <c r="G149" s="6">
        <v>1000</v>
      </c>
      <c r="H149" s="6"/>
      <c r="I149" s="6">
        <f t="shared" si="4"/>
        <v>1000</v>
      </c>
      <c r="J149" s="41" t="s">
        <v>48</v>
      </c>
      <c r="K149" s="6"/>
      <c r="N149">
        <v>156</v>
      </c>
    </row>
    <row r="150" customHeight="1" spans="1:14">
      <c r="A150" s="3">
        <v>6</v>
      </c>
      <c r="B150" s="3" t="s">
        <v>367</v>
      </c>
      <c r="C150" s="3" t="s">
        <v>381</v>
      </c>
      <c r="D150" s="10" t="s">
        <v>382</v>
      </c>
      <c r="E150" s="9">
        <v>2</v>
      </c>
      <c r="F150" s="6" t="s">
        <v>44</v>
      </c>
      <c r="G150" s="6">
        <v>925</v>
      </c>
      <c r="H150" s="6"/>
      <c r="I150" s="6">
        <f t="shared" si="4"/>
        <v>1850</v>
      </c>
      <c r="J150" s="41" t="s">
        <v>48</v>
      </c>
      <c r="K150" s="6"/>
      <c r="N150">
        <v>157</v>
      </c>
    </row>
    <row r="151" customHeight="1" spans="1:14">
      <c r="A151" s="14">
        <v>2</v>
      </c>
      <c r="B151" s="4" t="s">
        <v>383</v>
      </c>
      <c r="C151" s="4" t="s">
        <v>384</v>
      </c>
      <c r="D151" s="109" t="s">
        <v>385</v>
      </c>
      <c r="E151" s="4">
        <v>2</v>
      </c>
      <c r="F151" s="34" t="s">
        <v>47</v>
      </c>
      <c r="G151" s="5">
        <v>975</v>
      </c>
      <c r="H151" s="5"/>
      <c r="I151" s="5">
        <f t="shared" ref="I151:I160" si="5">G151*E151+H151</f>
        <v>1950</v>
      </c>
      <c r="J151" s="123" t="s">
        <v>22</v>
      </c>
      <c r="K151" s="34"/>
      <c r="N151">
        <v>159</v>
      </c>
    </row>
    <row r="152" customHeight="1" spans="1:14">
      <c r="A152" s="14">
        <v>3</v>
      </c>
      <c r="B152" s="4" t="s">
        <v>383</v>
      </c>
      <c r="C152" s="14" t="s">
        <v>386</v>
      </c>
      <c r="D152" s="27" t="s">
        <v>387</v>
      </c>
      <c r="E152" s="4">
        <v>1</v>
      </c>
      <c r="F152" s="34" t="s">
        <v>47</v>
      </c>
      <c r="G152" s="5">
        <v>975</v>
      </c>
      <c r="H152" s="5"/>
      <c r="I152" s="5">
        <f t="shared" si="5"/>
        <v>975</v>
      </c>
      <c r="J152" s="123" t="s">
        <v>240</v>
      </c>
      <c r="K152" s="34" t="s">
        <v>388</v>
      </c>
      <c r="N152">
        <v>160</v>
      </c>
    </row>
    <row r="153" customHeight="1" spans="1:14">
      <c r="A153" s="14">
        <v>4</v>
      </c>
      <c r="B153" s="14" t="s">
        <v>389</v>
      </c>
      <c r="C153" s="139" t="s">
        <v>390</v>
      </c>
      <c r="D153" s="140" t="s">
        <v>391</v>
      </c>
      <c r="E153" s="4">
        <v>1</v>
      </c>
      <c r="F153" s="5" t="s">
        <v>15</v>
      </c>
      <c r="G153" s="5">
        <v>950</v>
      </c>
      <c r="H153" s="5"/>
      <c r="I153" s="5">
        <f t="shared" si="5"/>
        <v>950</v>
      </c>
      <c r="J153" s="122"/>
      <c r="K153" s="5" t="s">
        <v>392</v>
      </c>
      <c r="N153">
        <v>161</v>
      </c>
    </row>
    <row r="154" customHeight="1" spans="1:14">
      <c r="A154" s="14">
        <v>5</v>
      </c>
      <c r="B154" s="14" t="s">
        <v>389</v>
      </c>
      <c r="C154" s="118" t="s">
        <v>393</v>
      </c>
      <c r="D154" s="108" t="s">
        <v>394</v>
      </c>
      <c r="E154" s="4">
        <v>2</v>
      </c>
      <c r="F154" s="5" t="s">
        <v>15</v>
      </c>
      <c r="G154" s="5">
        <v>950</v>
      </c>
      <c r="H154" s="5"/>
      <c r="I154" s="5">
        <f t="shared" si="5"/>
        <v>1900</v>
      </c>
      <c r="J154" s="122" t="s">
        <v>70</v>
      </c>
      <c r="K154" s="5" t="s">
        <v>395</v>
      </c>
      <c r="N154">
        <v>162</v>
      </c>
    </row>
    <row r="155" ht="20.1" customHeight="1" spans="1:14">
      <c r="A155" s="14">
        <v>6</v>
      </c>
      <c r="B155" s="141" t="s">
        <v>383</v>
      </c>
      <c r="C155" s="142" t="s">
        <v>396</v>
      </c>
      <c r="D155" s="143" t="s">
        <v>397</v>
      </c>
      <c r="E155" s="4">
        <v>1</v>
      </c>
      <c r="F155" s="144" t="s">
        <v>47</v>
      </c>
      <c r="G155" s="5">
        <v>975</v>
      </c>
      <c r="H155" s="5"/>
      <c r="I155" s="5">
        <f t="shared" si="5"/>
        <v>975</v>
      </c>
      <c r="J155" s="125" t="s">
        <v>131</v>
      </c>
      <c r="K155" s="126" t="s">
        <v>398</v>
      </c>
      <c r="N155">
        <v>163</v>
      </c>
    </row>
    <row r="156" customHeight="1" spans="1:14">
      <c r="A156" s="14">
        <v>7</v>
      </c>
      <c r="B156" s="141" t="s">
        <v>383</v>
      </c>
      <c r="C156" s="142" t="s">
        <v>399</v>
      </c>
      <c r="D156" s="145" t="s">
        <v>400</v>
      </c>
      <c r="E156" s="4">
        <v>2</v>
      </c>
      <c r="F156" s="144" t="s">
        <v>15</v>
      </c>
      <c r="G156" s="5">
        <v>950</v>
      </c>
      <c r="H156" s="5"/>
      <c r="I156" s="5">
        <f t="shared" si="5"/>
        <v>1900</v>
      </c>
      <c r="J156" s="125" t="s">
        <v>131</v>
      </c>
      <c r="K156" s="126"/>
      <c r="N156">
        <v>164</v>
      </c>
    </row>
    <row r="157" customHeight="1" spans="1:14">
      <c r="A157" s="14">
        <v>8</v>
      </c>
      <c r="B157" s="14" t="s">
        <v>389</v>
      </c>
      <c r="C157" s="14" t="s">
        <v>401</v>
      </c>
      <c r="D157" s="27" t="s">
        <v>402</v>
      </c>
      <c r="E157" s="4">
        <v>1</v>
      </c>
      <c r="F157" s="5" t="s">
        <v>15</v>
      </c>
      <c r="G157" s="5">
        <v>950</v>
      </c>
      <c r="H157" s="5"/>
      <c r="I157" s="5">
        <f t="shared" si="5"/>
        <v>950</v>
      </c>
      <c r="J157" s="122" t="s">
        <v>70</v>
      </c>
      <c r="K157" s="5"/>
      <c r="N157">
        <v>165</v>
      </c>
    </row>
    <row r="158" ht="20.1" customHeight="1" spans="1:14">
      <c r="A158" s="14">
        <v>1</v>
      </c>
      <c r="B158" s="146" t="s">
        <v>403</v>
      </c>
      <c r="C158" s="147" t="s">
        <v>404</v>
      </c>
      <c r="D158" s="147" t="s">
        <v>405</v>
      </c>
      <c r="E158" s="4">
        <v>1</v>
      </c>
      <c r="F158" s="148" t="s">
        <v>44</v>
      </c>
      <c r="G158" s="5">
        <v>925</v>
      </c>
      <c r="H158" s="5"/>
      <c r="I158" s="5">
        <f t="shared" si="5"/>
        <v>925</v>
      </c>
      <c r="J158" s="152" t="s">
        <v>406</v>
      </c>
      <c r="K158" s="34"/>
      <c r="N158">
        <v>166</v>
      </c>
    </row>
    <row r="159" ht="20.1" customHeight="1" spans="1:14">
      <c r="A159" s="14">
        <v>2</v>
      </c>
      <c r="B159" s="146" t="s">
        <v>403</v>
      </c>
      <c r="C159" s="147" t="s">
        <v>407</v>
      </c>
      <c r="D159" s="147" t="s">
        <v>408</v>
      </c>
      <c r="E159" s="4">
        <v>1</v>
      </c>
      <c r="F159" s="148" t="s">
        <v>15</v>
      </c>
      <c r="G159" s="5">
        <v>950</v>
      </c>
      <c r="H159" s="5"/>
      <c r="I159" s="5">
        <f t="shared" si="5"/>
        <v>950</v>
      </c>
      <c r="J159" s="152" t="s">
        <v>406</v>
      </c>
      <c r="K159" s="34"/>
      <c r="N159">
        <v>167</v>
      </c>
    </row>
    <row r="160" ht="20.1" customHeight="1" spans="1:14">
      <c r="A160" s="14">
        <v>3</v>
      </c>
      <c r="B160" s="14" t="s">
        <v>409</v>
      </c>
      <c r="C160" s="14" t="s">
        <v>410</v>
      </c>
      <c r="D160" s="27" t="s">
        <v>411</v>
      </c>
      <c r="E160" s="4">
        <v>1</v>
      </c>
      <c r="F160" s="5" t="s">
        <v>47</v>
      </c>
      <c r="G160" s="5">
        <v>975</v>
      </c>
      <c r="H160" s="5"/>
      <c r="I160" s="5">
        <f t="shared" si="5"/>
        <v>975</v>
      </c>
      <c r="J160" s="122" t="s">
        <v>48</v>
      </c>
      <c r="K160" s="5" t="s">
        <v>412</v>
      </c>
      <c r="N160">
        <v>168</v>
      </c>
    </row>
    <row r="161" ht="20.1" customHeight="1" spans="1:14">
      <c r="A161" s="14">
        <v>5</v>
      </c>
      <c r="B161" s="146" t="s">
        <v>403</v>
      </c>
      <c r="C161" s="51" t="s">
        <v>413</v>
      </c>
      <c r="D161" s="108" t="s">
        <v>414</v>
      </c>
      <c r="E161" s="4">
        <v>1</v>
      </c>
      <c r="F161" s="148" t="s">
        <v>15</v>
      </c>
      <c r="G161" s="5">
        <v>950</v>
      </c>
      <c r="H161" s="5"/>
      <c r="I161" s="5">
        <f t="shared" ref="I161:I224" si="6">G161*E161+H161</f>
        <v>950</v>
      </c>
      <c r="J161" s="152" t="s">
        <v>406</v>
      </c>
      <c r="K161" s="147" t="s">
        <v>415</v>
      </c>
      <c r="N161">
        <v>170</v>
      </c>
    </row>
    <row r="162" ht="20.1" customHeight="1" spans="1:14">
      <c r="A162" s="14">
        <v>6</v>
      </c>
      <c r="B162" s="14" t="s">
        <v>409</v>
      </c>
      <c r="C162" s="14" t="s">
        <v>416</v>
      </c>
      <c r="D162" s="27" t="s">
        <v>417</v>
      </c>
      <c r="E162" s="4">
        <v>2</v>
      </c>
      <c r="F162" s="5" t="s">
        <v>15</v>
      </c>
      <c r="G162" s="5">
        <v>950</v>
      </c>
      <c r="H162" s="5"/>
      <c r="I162" s="5">
        <f t="shared" si="6"/>
        <v>1900</v>
      </c>
      <c r="J162" s="122" t="s">
        <v>48</v>
      </c>
      <c r="K162" s="5"/>
      <c r="N162">
        <v>171</v>
      </c>
    </row>
    <row r="163" ht="20.1" customHeight="1" spans="1:14">
      <c r="A163" s="14">
        <v>7</v>
      </c>
      <c r="B163" s="146" t="s">
        <v>403</v>
      </c>
      <c r="C163" s="147" t="s">
        <v>418</v>
      </c>
      <c r="D163" s="147" t="s">
        <v>419</v>
      </c>
      <c r="E163" s="4">
        <v>1</v>
      </c>
      <c r="F163" s="148" t="s">
        <v>15</v>
      </c>
      <c r="G163" s="5">
        <v>950</v>
      </c>
      <c r="H163" s="5"/>
      <c r="I163" s="5">
        <f t="shared" si="6"/>
        <v>950</v>
      </c>
      <c r="J163" s="152" t="s">
        <v>406</v>
      </c>
      <c r="K163" s="34"/>
      <c r="N163">
        <v>172</v>
      </c>
    </row>
    <row r="164" ht="20.1" customHeight="1" spans="1:14">
      <c r="A164" s="14">
        <v>8</v>
      </c>
      <c r="B164" s="14" t="s">
        <v>409</v>
      </c>
      <c r="C164" s="14" t="s">
        <v>420</v>
      </c>
      <c r="D164" s="27" t="s">
        <v>421</v>
      </c>
      <c r="E164" s="4">
        <v>2</v>
      </c>
      <c r="F164" s="5" t="s">
        <v>15</v>
      </c>
      <c r="G164" s="5">
        <v>950</v>
      </c>
      <c r="H164" s="5"/>
      <c r="I164" s="5">
        <f t="shared" si="6"/>
        <v>1900</v>
      </c>
      <c r="J164" s="122" t="s">
        <v>48</v>
      </c>
      <c r="K164" s="5"/>
      <c r="N164">
        <v>173</v>
      </c>
    </row>
    <row r="165" ht="20.1" customHeight="1" spans="1:14">
      <c r="A165" s="14">
        <v>9</v>
      </c>
      <c r="B165" s="14" t="s">
        <v>409</v>
      </c>
      <c r="C165" s="14" t="s">
        <v>422</v>
      </c>
      <c r="D165" s="27" t="s">
        <v>423</v>
      </c>
      <c r="E165" s="4">
        <v>2</v>
      </c>
      <c r="F165" s="5" t="s">
        <v>15</v>
      </c>
      <c r="G165" s="5">
        <v>950</v>
      </c>
      <c r="H165" s="5"/>
      <c r="I165" s="5">
        <f t="shared" si="6"/>
        <v>1900</v>
      </c>
      <c r="J165" s="122" t="s">
        <v>424</v>
      </c>
      <c r="K165" s="5"/>
      <c r="N165">
        <v>174</v>
      </c>
    </row>
    <row r="166" ht="20.1" customHeight="1" spans="1:14">
      <c r="A166" s="14">
        <v>10</v>
      </c>
      <c r="B166" s="14" t="s">
        <v>403</v>
      </c>
      <c r="C166" s="139" t="s">
        <v>425</v>
      </c>
      <c r="D166" s="140" t="s">
        <v>426</v>
      </c>
      <c r="E166" s="4">
        <v>1</v>
      </c>
      <c r="F166" s="5" t="s">
        <v>30</v>
      </c>
      <c r="G166" s="5">
        <v>1000</v>
      </c>
      <c r="H166" s="5"/>
      <c r="I166" s="5">
        <f t="shared" si="6"/>
        <v>1000</v>
      </c>
      <c r="J166" s="122" t="s">
        <v>119</v>
      </c>
      <c r="K166" s="5" t="s">
        <v>427</v>
      </c>
      <c r="N166">
        <v>175</v>
      </c>
    </row>
    <row r="167" ht="16" customHeight="1" spans="1:14">
      <c r="A167" s="14">
        <v>11</v>
      </c>
      <c r="B167" s="14" t="s">
        <v>409</v>
      </c>
      <c r="C167" s="14" t="s">
        <v>428</v>
      </c>
      <c r="D167" s="27" t="s">
        <v>429</v>
      </c>
      <c r="E167" s="4">
        <v>2</v>
      </c>
      <c r="F167" s="5" t="s">
        <v>44</v>
      </c>
      <c r="G167" s="5">
        <v>925</v>
      </c>
      <c r="H167" s="5"/>
      <c r="I167" s="5">
        <f t="shared" si="6"/>
        <v>1850</v>
      </c>
      <c r="J167" s="122" t="s">
        <v>48</v>
      </c>
      <c r="K167" s="5"/>
      <c r="N167">
        <v>176</v>
      </c>
    </row>
    <row r="168" ht="20.1" customHeight="1" spans="1:14">
      <c r="A168" s="14">
        <v>12</v>
      </c>
      <c r="B168" s="14" t="s">
        <v>409</v>
      </c>
      <c r="C168" s="14" t="s">
        <v>430</v>
      </c>
      <c r="D168" s="27" t="s">
        <v>431</v>
      </c>
      <c r="E168" s="4">
        <v>1</v>
      </c>
      <c r="F168" s="5" t="s">
        <v>15</v>
      </c>
      <c r="G168" s="5">
        <v>950</v>
      </c>
      <c r="H168" s="5"/>
      <c r="I168" s="5">
        <f t="shared" si="6"/>
        <v>950</v>
      </c>
      <c r="J168" s="122"/>
      <c r="K168" s="5" t="s">
        <v>432</v>
      </c>
      <c r="N168">
        <v>177</v>
      </c>
    </row>
    <row r="169" ht="20.1" customHeight="1" spans="1:14">
      <c r="A169" s="14">
        <v>13</v>
      </c>
      <c r="B169" s="14" t="s">
        <v>409</v>
      </c>
      <c r="C169" s="14" t="s">
        <v>433</v>
      </c>
      <c r="D169" s="27" t="s">
        <v>434</v>
      </c>
      <c r="E169" s="4">
        <v>2</v>
      </c>
      <c r="F169" s="5" t="s">
        <v>15</v>
      </c>
      <c r="G169" s="5">
        <v>950</v>
      </c>
      <c r="H169" s="5"/>
      <c r="I169" s="5">
        <f t="shared" si="6"/>
        <v>1900</v>
      </c>
      <c r="J169" s="122" t="s">
        <v>435</v>
      </c>
      <c r="K169" s="5"/>
      <c r="N169">
        <v>178</v>
      </c>
    </row>
    <row r="170" ht="20.1" customHeight="1" spans="1:14">
      <c r="A170" s="14">
        <v>14</v>
      </c>
      <c r="B170" s="14" t="s">
        <v>409</v>
      </c>
      <c r="C170" s="14" t="s">
        <v>436</v>
      </c>
      <c r="D170" s="27" t="s">
        <v>437</v>
      </c>
      <c r="E170" s="4">
        <v>1</v>
      </c>
      <c r="F170" s="5" t="s">
        <v>47</v>
      </c>
      <c r="G170" s="5">
        <v>975</v>
      </c>
      <c r="H170" s="5"/>
      <c r="I170" s="5">
        <f t="shared" si="6"/>
        <v>975</v>
      </c>
      <c r="J170" s="122" t="s">
        <v>61</v>
      </c>
      <c r="K170" s="5"/>
      <c r="N170">
        <v>179</v>
      </c>
    </row>
    <row r="171" ht="20.1" customHeight="1" spans="1:14">
      <c r="A171" s="14">
        <v>15</v>
      </c>
      <c r="B171" s="14" t="s">
        <v>409</v>
      </c>
      <c r="C171" s="14" t="s">
        <v>438</v>
      </c>
      <c r="D171" s="27" t="s">
        <v>439</v>
      </c>
      <c r="E171" s="4">
        <v>2</v>
      </c>
      <c r="F171" s="5" t="s">
        <v>15</v>
      </c>
      <c r="G171" s="5">
        <v>950</v>
      </c>
      <c r="H171" s="5"/>
      <c r="I171" s="5">
        <f t="shared" si="6"/>
        <v>1900</v>
      </c>
      <c r="J171" s="122" t="s">
        <v>48</v>
      </c>
      <c r="K171" s="5"/>
      <c r="N171">
        <v>180</v>
      </c>
    </row>
    <row r="172" ht="20.1" customHeight="1" spans="1:14">
      <c r="A172" s="14">
        <v>16</v>
      </c>
      <c r="B172" s="14" t="s">
        <v>409</v>
      </c>
      <c r="C172" s="110" t="s">
        <v>440</v>
      </c>
      <c r="D172" s="149" t="s">
        <v>441</v>
      </c>
      <c r="E172" s="4">
        <v>1</v>
      </c>
      <c r="F172" s="5" t="s">
        <v>15</v>
      </c>
      <c r="G172" s="5">
        <v>950</v>
      </c>
      <c r="H172" s="5"/>
      <c r="I172" s="5">
        <f t="shared" si="6"/>
        <v>950</v>
      </c>
      <c r="J172" s="122" t="s">
        <v>48</v>
      </c>
      <c r="K172" s="5" t="s">
        <v>442</v>
      </c>
      <c r="N172">
        <v>181</v>
      </c>
    </row>
    <row r="173" ht="20.1" customHeight="1" spans="1:14">
      <c r="A173" s="14">
        <v>17</v>
      </c>
      <c r="B173" s="146" t="s">
        <v>403</v>
      </c>
      <c r="C173" s="147" t="s">
        <v>443</v>
      </c>
      <c r="D173" s="150" t="s">
        <v>444</v>
      </c>
      <c r="E173" s="4">
        <v>1</v>
      </c>
      <c r="F173" s="148" t="s">
        <v>15</v>
      </c>
      <c r="G173" s="5">
        <v>950</v>
      </c>
      <c r="H173" s="5"/>
      <c r="I173" s="5">
        <f t="shared" si="6"/>
        <v>950</v>
      </c>
      <c r="J173" s="152" t="s">
        <v>406</v>
      </c>
      <c r="K173" s="34"/>
      <c r="N173">
        <v>183</v>
      </c>
    </row>
    <row r="174" ht="18" customHeight="1" spans="1:14">
      <c r="A174" s="14">
        <v>18</v>
      </c>
      <c r="B174" s="14" t="s">
        <v>409</v>
      </c>
      <c r="C174" s="14" t="s">
        <v>445</v>
      </c>
      <c r="D174" s="27" t="s">
        <v>446</v>
      </c>
      <c r="E174" s="4">
        <v>3</v>
      </c>
      <c r="F174" s="5" t="s">
        <v>47</v>
      </c>
      <c r="G174" s="5">
        <v>975</v>
      </c>
      <c r="H174" s="5"/>
      <c r="I174" s="5">
        <f t="shared" si="6"/>
        <v>2925</v>
      </c>
      <c r="J174" s="122"/>
      <c r="K174" s="5"/>
      <c r="N174">
        <v>184</v>
      </c>
    </row>
    <row r="175" ht="20.1" customHeight="1" spans="1:14">
      <c r="A175" s="14">
        <v>19</v>
      </c>
      <c r="B175" s="14" t="s">
        <v>409</v>
      </c>
      <c r="C175" s="14" t="s">
        <v>447</v>
      </c>
      <c r="D175" s="151" t="s">
        <v>448</v>
      </c>
      <c r="E175" s="4">
        <v>1</v>
      </c>
      <c r="F175" s="5" t="s">
        <v>47</v>
      </c>
      <c r="G175" s="5">
        <v>975</v>
      </c>
      <c r="H175" s="5"/>
      <c r="I175" s="5">
        <f t="shared" si="6"/>
        <v>975</v>
      </c>
      <c r="J175" s="122" t="s">
        <v>153</v>
      </c>
      <c r="K175" s="5" t="s">
        <v>449</v>
      </c>
      <c r="N175">
        <v>185</v>
      </c>
    </row>
    <row r="176" ht="20.1" customHeight="1" spans="1:14">
      <c r="A176" s="14">
        <v>20</v>
      </c>
      <c r="B176" s="14" t="s">
        <v>409</v>
      </c>
      <c r="C176" s="14" t="s">
        <v>450</v>
      </c>
      <c r="D176" s="27" t="s">
        <v>451</v>
      </c>
      <c r="E176" s="4">
        <v>1</v>
      </c>
      <c r="F176" s="5" t="s">
        <v>47</v>
      </c>
      <c r="G176" s="5">
        <v>975</v>
      </c>
      <c r="H176" s="5"/>
      <c r="I176" s="5">
        <f t="shared" si="6"/>
        <v>975</v>
      </c>
      <c r="J176" s="122" t="s">
        <v>104</v>
      </c>
      <c r="K176" s="5"/>
      <c r="N176">
        <v>186</v>
      </c>
    </row>
    <row r="177" ht="20.1" customHeight="1" spans="1:14">
      <c r="A177" s="14">
        <v>21</v>
      </c>
      <c r="B177" s="146" t="s">
        <v>403</v>
      </c>
      <c r="C177" s="139" t="s">
        <v>452</v>
      </c>
      <c r="D177" s="241" t="s">
        <v>453</v>
      </c>
      <c r="E177" s="4">
        <v>1</v>
      </c>
      <c r="F177" s="148" t="s">
        <v>15</v>
      </c>
      <c r="G177" s="5">
        <v>950</v>
      </c>
      <c r="H177" s="5"/>
      <c r="I177" s="5">
        <f t="shared" si="6"/>
        <v>950</v>
      </c>
      <c r="J177" s="152" t="s">
        <v>406</v>
      </c>
      <c r="K177" s="34" t="s">
        <v>454</v>
      </c>
      <c r="N177">
        <v>187</v>
      </c>
    </row>
    <row r="178" ht="20.1" customHeight="1" spans="1:14">
      <c r="A178" s="14">
        <v>22</v>
      </c>
      <c r="B178" s="146" t="s">
        <v>403</v>
      </c>
      <c r="C178" s="147" t="s">
        <v>455</v>
      </c>
      <c r="D178" s="147" t="s">
        <v>456</v>
      </c>
      <c r="E178" s="4">
        <v>2</v>
      </c>
      <c r="F178" s="148" t="s">
        <v>15</v>
      </c>
      <c r="G178" s="5">
        <v>950</v>
      </c>
      <c r="H178" s="5"/>
      <c r="I178" s="5">
        <f t="shared" si="6"/>
        <v>1900</v>
      </c>
      <c r="J178" s="152" t="s">
        <v>406</v>
      </c>
      <c r="K178" s="34"/>
      <c r="N178">
        <v>188</v>
      </c>
    </row>
    <row r="179" customHeight="1" spans="1:14">
      <c r="A179" s="14">
        <v>23</v>
      </c>
      <c r="B179" s="14" t="s">
        <v>409</v>
      </c>
      <c r="C179" s="118" t="s">
        <v>457</v>
      </c>
      <c r="D179" s="108" t="s">
        <v>458</v>
      </c>
      <c r="E179" s="4">
        <v>1</v>
      </c>
      <c r="F179" s="5" t="s">
        <v>47</v>
      </c>
      <c r="G179" s="5">
        <v>975</v>
      </c>
      <c r="H179" s="5"/>
      <c r="I179" s="5">
        <f t="shared" si="6"/>
        <v>975</v>
      </c>
      <c r="J179" s="122"/>
      <c r="K179" s="14" t="s">
        <v>459</v>
      </c>
      <c r="N179">
        <v>191</v>
      </c>
    </row>
    <row r="180" ht="20.1" customHeight="1" spans="1:14">
      <c r="A180" s="14">
        <v>24</v>
      </c>
      <c r="B180" s="14" t="s">
        <v>409</v>
      </c>
      <c r="C180" s="14" t="s">
        <v>460</v>
      </c>
      <c r="D180" s="27" t="s">
        <v>461</v>
      </c>
      <c r="E180" s="4">
        <v>2</v>
      </c>
      <c r="F180" s="5" t="s">
        <v>15</v>
      </c>
      <c r="G180" s="5">
        <v>950</v>
      </c>
      <c r="H180" s="5"/>
      <c r="I180" s="5">
        <f t="shared" si="6"/>
        <v>1900</v>
      </c>
      <c r="J180" s="122"/>
      <c r="K180" s="5"/>
      <c r="N180">
        <v>192</v>
      </c>
    </row>
    <row r="181" ht="20.1" customHeight="1" spans="1:14">
      <c r="A181" s="14">
        <v>25</v>
      </c>
      <c r="B181" s="14" t="s">
        <v>409</v>
      </c>
      <c r="C181" s="14" t="s">
        <v>462</v>
      </c>
      <c r="D181" s="27" t="s">
        <v>463</v>
      </c>
      <c r="E181" s="4">
        <v>1</v>
      </c>
      <c r="F181" s="5" t="s">
        <v>30</v>
      </c>
      <c r="G181" s="5">
        <v>1000</v>
      </c>
      <c r="H181" s="5"/>
      <c r="I181" s="5">
        <f t="shared" si="6"/>
        <v>1000</v>
      </c>
      <c r="J181" s="122"/>
      <c r="K181" s="5"/>
      <c r="N181">
        <v>193</v>
      </c>
    </row>
    <row r="182" customHeight="1" spans="1:14">
      <c r="A182" s="14">
        <v>26</v>
      </c>
      <c r="B182" s="4" t="s">
        <v>409</v>
      </c>
      <c r="C182" s="118" t="s">
        <v>464</v>
      </c>
      <c r="D182" s="108" t="s">
        <v>465</v>
      </c>
      <c r="E182" s="4">
        <v>1</v>
      </c>
      <c r="F182" s="5" t="s">
        <v>30</v>
      </c>
      <c r="G182" s="5">
        <v>1000</v>
      </c>
      <c r="H182" s="5"/>
      <c r="I182" s="5">
        <f t="shared" si="6"/>
        <v>1000</v>
      </c>
      <c r="J182" s="123" t="s">
        <v>466</v>
      </c>
      <c r="K182" s="34" t="s">
        <v>467</v>
      </c>
      <c r="N182">
        <v>194</v>
      </c>
    </row>
    <row r="183" ht="20.1" customHeight="1" spans="1:14">
      <c r="A183" s="14">
        <v>27</v>
      </c>
      <c r="B183" s="14" t="s">
        <v>409</v>
      </c>
      <c r="C183" s="14" t="s">
        <v>468</v>
      </c>
      <c r="D183" s="27" t="s">
        <v>469</v>
      </c>
      <c r="E183" s="4">
        <v>2</v>
      </c>
      <c r="F183" s="5" t="s">
        <v>30</v>
      </c>
      <c r="G183" s="5">
        <v>1000</v>
      </c>
      <c r="H183" s="5"/>
      <c r="I183" s="5">
        <f t="shared" si="6"/>
        <v>2000</v>
      </c>
      <c r="J183" s="122" t="s">
        <v>52</v>
      </c>
      <c r="K183" s="5"/>
      <c r="N183">
        <v>195</v>
      </c>
    </row>
    <row r="184" ht="20.1" customHeight="1" spans="1:14">
      <c r="A184" s="14">
        <v>28</v>
      </c>
      <c r="B184" s="14" t="s">
        <v>403</v>
      </c>
      <c r="C184" s="14" t="s">
        <v>470</v>
      </c>
      <c r="D184" s="27" t="s">
        <v>471</v>
      </c>
      <c r="E184" s="4">
        <v>4</v>
      </c>
      <c r="F184" s="5" t="s">
        <v>44</v>
      </c>
      <c r="G184" s="5">
        <v>925</v>
      </c>
      <c r="H184" s="5"/>
      <c r="I184" s="5">
        <f t="shared" si="6"/>
        <v>3700</v>
      </c>
      <c r="J184" s="122" t="s">
        <v>220</v>
      </c>
      <c r="K184" s="5"/>
      <c r="N184">
        <v>197</v>
      </c>
    </row>
    <row r="185" ht="20.1" customHeight="1" spans="1:14">
      <c r="A185" s="14">
        <v>30</v>
      </c>
      <c r="B185" s="14" t="s">
        <v>409</v>
      </c>
      <c r="C185" s="14" t="s">
        <v>472</v>
      </c>
      <c r="D185" s="27" t="s">
        <v>473</v>
      </c>
      <c r="E185" s="4">
        <v>2</v>
      </c>
      <c r="F185" s="5" t="s">
        <v>44</v>
      </c>
      <c r="G185" s="5">
        <v>925</v>
      </c>
      <c r="H185" s="5"/>
      <c r="I185" s="5">
        <f t="shared" si="6"/>
        <v>1850</v>
      </c>
      <c r="J185" s="122" t="s">
        <v>48</v>
      </c>
      <c r="K185" s="5"/>
      <c r="N185">
        <v>199</v>
      </c>
    </row>
    <row r="186" ht="20.1" customHeight="1" spans="1:14">
      <c r="A186" s="14">
        <v>31</v>
      </c>
      <c r="B186" s="14" t="s">
        <v>409</v>
      </c>
      <c r="C186" s="14" t="s">
        <v>474</v>
      </c>
      <c r="D186" s="27" t="s">
        <v>475</v>
      </c>
      <c r="E186" s="4">
        <v>2</v>
      </c>
      <c r="F186" s="5" t="s">
        <v>44</v>
      </c>
      <c r="G186" s="5">
        <v>925</v>
      </c>
      <c r="H186" s="5"/>
      <c r="I186" s="5">
        <f t="shared" si="6"/>
        <v>1850</v>
      </c>
      <c r="J186" s="122" t="s">
        <v>173</v>
      </c>
      <c r="K186" s="5"/>
      <c r="N186">
        <v>200</v>
      </c>
    </row>
    <row r="187" ht="20.1" customHeight="1" spans="1:14">
      <c r="A187" s="14">
        <v>32</v>
      </c>
      <c r="B187" s="14" t="s">
        <v>409</v>
      </c>
      <c r="C187" s="14" t="s">
        <v>476</v>
      </c>
      <c r="D187" s="27" t="s">
        <v>477</v>
      </c>
      <c r="E187" s="4">
        <v>1</v>
      </c>
      <c r="F187" s="5" t="s">
        <v>47</v>
      </c>
      <c r="G187" s="5">
        <v>975</v>
      </c>
      <c r="H187" s="5"/>
      <c r="I187" s="5">
        <f t="shared" si="6"/>
        <v>975</v>
      </c>
      <c r="J187" s="122" t="s">
        <v>48</v>
      </c>
      <c r="K187" s="5"/>
      <c r="N187">
        <v>202</v>
      </c>
    </row>
    <row r="188" ht="20.1" customHeight="1" spans="1:14">
      <c r="A188" s="14">
        <v>33</v>
      </c>
      <c r="B188" s="14" t="s">
        <v>409</v>
      </c>
      <c r="C188" s="14" t="s">
        <v>478</v>
      </c>
      <c r="D188" s="27" t="s">
        <v>479</v>
      </c>
      <c r="E188" s="4">
        <v>1</v>
      </c>
      <c r="F188" s="5" t="s">
        <v>15</v>
      </c>
      <c r="G188" s="5">
        <v>950</v>
      </c>
      <c r="H188" s="5"/>
      <c r="I188" s="5">
        <f t="shared" si="6"/>
        <v>950</v>
      </c>
      <c r="J188" s="122" t="s">
        <v>48</v>
      </c>
      <c r="K188" s="5"/>
      <c r="N188">
        <v>204</v>
      </c>
    </row>
    <row r="189" ht="20.1" customHeight="1" spans="1:14">
      <c r="A189" s="14">
        <v>34</v>
      </c>
      <c r="B189" s="146" t="s">
        <v>403</v>
      </c>
      <c r="C189" s="147" t="s">
        <v>480</v>
      </c>
      <c r="D189" s="147" t="s">
        <v>405</v>
      </c>
      <c r="E189" s="4">
        <v>2</v>
      </c>
      <c r="F189" s="148" t="s">
        <v>15</v>
      </c>
      <c r="G189" s="5">
        <v>950</v>
      </c>
      <c r="H189" s="5"/>
      <c r="I189" s="5">
        <f t="shared" si="6"/>
        <v>1900</v>
      </c>
      <c r="J189" s="152" t="s">
        <v>406</v>
      </c>
      <c r="K189" s="34"/>
      <c r="N189">
        <v>205</v>
      </c>
    </row>
    <row r="190" ht="20.1" customHeight="1" spans="1:14">
      <c r="A190" s="14">
        <v>35</v>
      </c>
      <c r="B190" s="14" t="s">
        <v>409</v>
      </c>
      <c r="C190" s="14" t="s">
        <v>481</v>
      </c>
      <c r="D190" s="27" t="s">
        <v>482</v>
      </c>
      <c r="E190" s="4">
        <v>1</v>
      </c>
      <c r="F190" s="5" t="s">
        <v>30</v>
      </c>
      <c r="G190" s="5">
        <v>1000</v>
      </c>
      <c r="H190" s="5"/>
      <c r="I190" s="5">
        <f t="shared" si="6"/>
        <v>1000</v>
      </c>
      <c r="J190" s="122" t="s">
        <v>153</v>
      </c>
      <c r="K190" s="5" t="s">
        <v>483</v>
      </c>
      <c r="N190">
        <v>206</v>
      </c>
    </row>
    <row r="191" ht="20.1" customHeight="1" spans="1:14">
      <c r="A191" s="14">
        <v>36</v>
      </c>
      <c r="B191" s="14" t="s">
        <v>409</v>
      </c>
      <c r="C191" s="14" t="s">
        <v>484</v>
      </c>
      <c r="D191" s="27" t="s">
        <v>485</v>
      </c>
      <c r="E191" s="4">
        <v>1</v>
      </c>
      <c r="F191" s="5" t="s">
        <v>44</v>
      </c>
      <c r="G191" s="5">
        <v>925</v>
      </c>
      <c r="H191" s="5"/>
      <c r="I191" s="5">
        <f t="shared" si="6"/>
        <v>925</v>
      </c>
      <c r="J191" s="122" t="s">
        <v>48</v>
      </c>
      <c r="K191" s="5"/>
      <c r="N191">
        <v>207</v>
      </c>
    </row>
    <row r="192" ht="20.1" customHeight="1" spans="1:14">
      <c r="A192" s="14">
        <v>37</v>
      </c>
      <c r="B192" s="14" t="s">
        <v>409</v>
      </c>
      <c r="C192" s="14" t="s">
        <v>486</v>
      </c>
      <c r="D192" s="27" t="s">
        <v>487</v>
      </c>
      <c r="E192" s="4">
        <v>1</v>
      </c>
      <c r="F192" s="5" t="s">
        <v>44</v>
      </c>
      <c r="G192" s="5">
        <v>925</v>
      </c>
      <c r="H192" s="5"/>
      <c r="I192" s="5">
        <f t="shared" si="6"/>
        <v>925</v>
      </c>
      <c r="J192" s="122" t="s">
        <v>48</v>
      </c>
      <c r="K192" s="5"/>
      <c r="N192">
        <v>208</v>
      </c>
    </row>
    <row r="193" ht="20.1" customHeight="1" spans="1:11">
      <c r="A193" s="14">
        <v>639</v>
      </c>
      <c r="B193" s="4" t="s">
        <v>409</v>
      </c>
      <c r="C193" s="4" t="s">
        <v>488</v>
      </c>
      <c r="D193" s="109" t="s">
        <v>489</v>
      </c>
      <c r="E193" s="4">
        <v>4</v>
      </c>
      <c r="F193" s="34" t="s">
        <v>15</v>
      </c>
      <c r="G193" s="5">
        <v>950</v>
      </c>
      <c r="H193" s="5"/>
      <c r="I193" s="5">
        <f t="shared" si="6"/>
        <v>3800</v>
      </c>
      <c r="J193" s="4" t="s">
        <v>37</v>
      </c>
      <c r="K193" s="34"/>
    </row>
    <row r="194" ht="20.1" customHeight="1" spans="1:14">
      <c r="A194" s="3">
        <v>1</v>
      </c>
      <c r="B194" s="3" t="s">
        <v>490</v>
      </c>
      <c r="C194" s="3" t="s">
        <v>491</v>
      </c>
      <c r="D194" s="10" t="s">
        <v>492</v>
      </c>
      <c r="E194" s="9">
        <v>1</v>
      </c>
      <c r="F194" s="6" t="s">
        <v>15</v>
      </c>
      <c r="G194" s="6">
        <v>950</v>
      </c>
      <c r="H194" s="6"/>
      <c r="I194" s="6">
        <f t="shared" si="6"/>
        <v>950</v>
      </c>
      <c r="J194" s="41" t="s">
        <v>48</v>
      </c>
      <c r="K194" s="6"/>
      <c r="N194">
        <v>209</v>
      </c>
    </row>
    <row r="195" ht="20.1" customHeight="1" spans="1:14">
      <c r="A195" s="3">
        <v>2</v>
      </c>
      <c r="B195" s="3" t="s">
        <v>490</v>
      </c>
      <c r="C195" s="3" t="s">
        <v>493</v>
      </c>
      <c r="D195" s="10" t="s">
        <v>494</v>
      </c>
      <c r="E195" s="9">
        <v>2</v>
      </c>
      <c r="F195" s="6" t="s">
        <v>44</v>
      </c>
      <c r="G195" s="6">
        <v>925</v>
      </c>
      <c r="H195" s="6"/>
      <c r="I195" s="6">
        <f t="shared" si="6"/>
        <v>1850</v>
      </c>
      <c r="J195" s="41"/>
      <c r="K195" s="6"/>
      <c r="N195">
        <v>210</v>
      </c>
    </row>
    <row r="196" ht="20.1" customHeight="1" spans="1:14">
      <c r="A196" s="3">
        <v>3</v>
      </c>
      <c r="B196" s="3" t="s">
        <v>490</v>
      </c>
      <c r="C196" s="3" t="s">
        <v>495</v>
      </c>
      <c r="D196" s="10" t="s">
        <v>496</v>
      </c>
      <c r="E196" s="9">
        <v>1</v>
      </c>
      <c r="F196" s="6" t="s">
        <v>15</v>
      </c>
      <c r="G196" s="6">
        <v>950</v>
      </c>
      <c r="H196" s="6"/>
      <c r="I196" s="6">
        <f t="shared" si="6"/>
        <v>950</v>
      </c>
      <c r="J196" s="41" t="s">
        <v>16</v>
      </c>
      <c r="K196" s="6"/>
      <c r="N196">
        <v>211</v>
      </c>
    </row>
    <row r="197" ht="20.1" customHeight="1" spans="1:14">
      <c r="A197" s="3">
        <v>4</v>
      </c>
      <c r="B197" s="3" t="s">
        <v>490</v>
      </c>
      <c r="C197" s="3" t="s">
        <v>497</v>
      </c>
      <c r="D197" s="10" t="s">
        <v>498</v>
      </c>
      <c r="E197" s="9">
        <v>2</v>
      </c>
      <c r="F197" s="6" t="s">
        <v>15</v>
      </c>
      <c r="G197" s="6">
        <v>950</v>
      </c>
      <c r="H197" s="6"/>
      <c r="I197" s="6">
        <f t="shared" si="6"/>
        <v>1900</v>
      </c>
      <c r="J197" s="41" t="s">
        <v>499</v>
      </c>
      <c r="K197" s="6"/>
      <c r="N197">
        <v>212</v>
      </c>
    </row>
    <row r="198" ht="20.1" customHeight="1" spans="1:14">
      <c r="A198" s="3">
        <v>5</v>
      </c>
      <c r="B198" s="3" t="s">
        <v>490</v>
      </c>
      <c r="C198" s="3" t="s">
        <v>500</v>
      </c>
      <c r="D198" s="10" t="s">
        <v>501</v>
      </c>
      <c r="E198" s="9">
        <v>1</v>
      </c>
      <c r="F198" s="6" t="s">
        <v>15</v>
      </c>
      <c r="G198" s="6">
        <v>950</v>
      </c>
      <c r="H198" s="6"/>
      <c r="I198" s="6">
        <f t="shared" si="6"/>
        <v>950</v>
      </c>
      <c r="J198" s="41" t="s">
        <v>153</v>
      </c>
      <c r="K198" s="6"/>
      <c r="N198">
        <v>213</v>
      </c>
    </row>
    <row r="199" ht="20.1" customHeight="1" spans="1:14">
      <c r="A199" s="3">
        <v>6</v>
      </c>
      <c r="B199" s="3" t="s">
        <v>490</v>
      </c>
      <c r="C199" s="3" t="s">
        <v>502</v>
      </c>
      <c r="D199" s="10" t="s">
        <v>503</v>
      </c>
      <c r="E199" s="9">
        <v>1</v>
      </c>
      <c r="F199" s="6" t="s">
        <v>44</v>
      </c>
      <c r="G199" s="6">
        <v>925</v>
      </c>
      <c r="H199" s="6"/>
      <c r="I199" s="6">
        <f t="shared" si="6"/>
        <v>925</v>
      </c>
      <c r="J199" s="41" t="s">
        <v>48</v>
      </c>
      <c r="K199" s="6"/>
      <c r="N199">
        <v>214</v>
      </c>
    </row>
    <row r="200" ht="20.1" customHeight="1" spans="1:14">
      <c r="A200" s="3">
        <v>7</v>
      </c>
      <c r="B200" s="3" t="s">
        <v>490</v>
      </c>
      <c r="C200" s="95" t="s">
        <v>504</v>
      </c>
      <c r="D200" s="96" t="s">
        <v>505</v>
      </c>
      <c r="E200" s="9">
        <v>1</v>
      </c>
      <c r="F200" s="6" t="s">
        <v>47</v>
      </c>
      <c r="G200" s="6">
        <v>975</v>
      </c>
      <c r="H200" s="6"/>
      <c r="I200" s="6">
        <f t="shared" si="6"/>
        <v>975</v>
      </c>
      <c r="J200" s="41" t="s">
        <v>48</v>
      </c>
      <c r="K200" s="6"/>
      <c r="N200">
        <v>215</v>
      </c>
    </row>
    <row r="201" ht="20.1" customHeight="1" spans="1:14">
      <c r="A201" s="3">
        <v>8</v>
      </c>
      <c r="B201" s="3" t="s">
        <v>490</v>
      </c>
      <c r="C201" s="3" t="s">
        <v>506</v>
      </c>
      <c r="D201" s="10" t="s">
        <v>507</v>
      </c>
      <c r="E201" s="9">
        <v>2</v>
      </c>
      <c r="F201" s="6" t="s">
        <v>15</v>
      </c>
      <c r="G201" s="6">
        <v>950</v>
      </c>
      <c r="H201" s="6"/>
      <c r="I201" s="6">
        <f t="shared" si="6"/>
        <v>1900</v>
      </c>
      <c r="J201" s="41" t="s">
        <v>16</v>
      </c>
      <c r="K201" s="6"/>
      <c r="N201">
        <v>216</v>
      </c>
    </row>
    <row r="202" ht="20.1" customHeight="1" spans="1:14">
      <c r="A202" s="3">
        <v>9</v>
      </c>
      <c r="B202" s="3" t="s">
        <v>490</v>
      </c>
      <c r="C202" s="3" t="s">
        <v>508</v>
      </c>
      <c r="D202" s="10" t="s">
        <v>509</v>
      </c>
      <c r="E202" s="9">
        <v>1</v>
      </c>
      <c r="F202" s="6" t="s">
        <v>15</v>
      </c>
      <c r="G202" s="6">
        <v>950</v>
      </c>
      <c r="H202" s="6"/>
      <c r="I202" s="6">
        <f t="shared" si="6"/>
        <v>950</v>
      </c>
      <c r="J202" s="41" t="s">
        <v>119</v>
      </c>
      <c r="K202" s="6"/>
      <c r="N202">
        <v>217</v>
      </c>
    </row>
    <row r="203" ht="20.1" customHeight="1" spans="1:14">
      <c r="A203" s="3">
        <v>10</v>
      </c>
      <c r="B203" s="3" t="s">
        <v>490</v>
      </c>
      <c r="C203" s="3" t="s">
        <v>510</v>
      </c>
      <c r="D203" s="10" t="s">
        <v>511</v>
      </c>
      <c r="E203" s="9">
        <v>2</v>
      </c>
      <c r="F203" s="6" t="s">
        <v>47</v>
      </c>
      <c r="G203" s="6">
        <v>975</v>
      </c>
      <c r="H203" s="6"/>
      <c r="I203" s="6">
        <f t="shared" si="6"/>
        <v>1950</v>
      </c>
      <c r="J203" s="41" t="s">
        <v>48</v>
      </c>
      <c r="K203" s="6"/>
      <c r="N203">
        <v>218</v>
      </c>
    </row>
    <row r="204" ht="20.1" customHeight="1" spans="1:14">
      <c r="A204" s="3">
        <v>11</v>
      </c>
      <c r="B204" s="3" t="s">
        <v>490</v>
      </c>
      <c r="C204" s="3" t="s">
        <v>512</v>
      </c>
      <c r="D204" s="10" t="s">
        <v>513</v>
      </c>
      <c r="E204" s="9">
        <v>2</v>
      </c>
      <c r="F204" s="6" t="s">
        <v>15</v>
      </c>
      <c r="G204" s="6">
        <v>950</v>
      </c>
      <c r="H204" s="6"/>
      <c r="I204" s="6">
        <f t="shared" si="6"/>
        <v>1900</v>
      </c>
      <c r="J204" s="41"/>
      <c r="K204" s="6"/>
      <c r="N204">
        <v>219</v>
      </c>
    </row>
    <row r="205" ht="20.1" customHeight="1" spans="1:14">
      <c r="A205" s="3">
        <v>12</v>
      </c>
      <c r="B205" s="94" t="s">
        <v>514</v>
      </c>
      <c r="C205" s="94" t="s">
        <v>515</v>
      </c>
      <c r="D205" s="153" t="s">
        <v>516</v>
      </c>
      <c r="E205" s="9">
        <v>2</v>
      </c>
      <c r="F205" s="154" t="s">
        <v>15</v>
      </c>
      <c r="G205" s="6">
        <v>950</v>
      </c>
      <c r="H205" s="6"/>
      <c r="I205" s="6">
        <f t="shared" si="6"/>
        <v>1900</v>
      </c>
      <c r="J205" s="162" t="s">
        <v>131</v>
      </c>
      <c r="K205" s="101"/>
      <c r="N205">
        <v>220</v>
      </c>
    </row>
    <row r="206" ht="20.1" customHeight="1" spans="1:14">
      <c r="A206" s="3">
        <v>13</v>
      </c>
      <c r="B206" s="11" t="s">
        <v>490</v>
      </c>
      <c r="C206" s="11" t="s">
        <v>517</v>
      </c>
      <c r="D206" s="12" t="s">
        <v>518</v>
      </c>
      <c r="E206" s="9">
        <v>2</v>
      </c>
      <c r="F206" s="13" t="s">
        <v>15</v>
      </c>
      <c r="G206" s="6">
        <v>950</v>
      </c>
      <c r="H206" s="6"/>
      <c r="I206" s="6">
        <f t="shared" si="6"/>
        <v>1900</v>
      </c>
      <c r="J206" s="121" t="s">
        <v>22</v>
      </c>
      <c r="K206" s="13"/>
      <c r="N206">
        <v>221</v>
      </c>
    </row>
    <row r="207" ht="20.1" customHeight="1" spans="1:14">
      <c r="A207" s="3">
        <v>14</v>
      </c>
      <c r="B207" s="3" t="s">
        <v>490</v>
      </c>
      <c r="C207" s="3" t="s">
        <v>519</v>
      </c>
      <c r="D207" s="10" t="s">
        <v>520</v>
      </c>
      <c r="E207" s="9">
        <v>1</v>
      </c>
      <c r="F207" s="6" t="s">
        <v>47</v>
      </c>
      <c r="G207" s="6">
        <v>975</v>
      </c>
      <c r="H207" s="6"/>
      <c r="I207" s="6">
        <f t="shared" si="6"/>
        <v>975</v>
      </c>
      <c r="J207" s="41"/>
      <c r="K207" s="6" t="s">
        <v>521</v>
      </c>
      <c r="N207">
        <v>222</v>
      </c>
    </row>
    <row r="208" ht="20.1" customHeight="1" spans="1:14">
      <c r="A208" s="3">
        <v>15</v>
      </c>
      <c r="B208" s="3" t="s">
        <v>490</v>
      </c>
      <c r="C208" s="3" t="s">
        <v>522</v>
      </c>
      <c r="D208" s="10" t="s">
        <v>523</v>
      </c>
      <c r="E208" s="9">
        <v>1</v>
      </c>
      <c r="F208" s="6" t="s">
        <v>15</v>
      </c>
      <c r="G208" s="6">
        <v>950</v>
      </c>
      <c r="H208" s="6"/>
      <c r="I208" s="6">
        <f t="shared" si="6"/>
        <v>950</v>
      </c>
      <c r="J208" s="41" t="s">
        <v>16</v>
      </c>
      <c r="K208" s="6"/>
      <c r="N208">
        <v>223</v>
      </c>
    </row>
    <row r="209" ht="20.1" customHeight="1" spans="1:14">
      <c r="A209" s="3">
        <v>16</v>
      </c>
      <c r="B209" s="3" t="s">
        <v>490</v>
      </c>
      <c r="C209" s="3" t="s">
        <v>524</v>
      </c>
      <c r="D209" s="10" t="s">
        <v>525</v>
      </c>
      <c r="E209" s="9">
        <v>1</v>
      </c>
      <c r="F209" s="6" t="s">
        <v>47</v>
      </c>
      <c r="G209" s="6">
        <v>975</v>
      </c>
      <c r="H209" s="6"/>
      <c r="I209" s="6">
        <f t="shared" si="6"/>
        <v>975</v>
      </c>
      <c r="J209" s="41" t="s">
        <v>48</v>
      </c>
      <c r="K209" s="6"/>
      <c r="N209">
        <v>224</v>
      </c>
    </row>
    <row r="210" ht="20.1" customHeight="1" spans="1:14">
      <c r="A210" s="3">
        <v>17</v>
      </c>
      <c r="B210" s="3" t="s">
        <v>490</v>
      </c>
      <c r="C210" s="3" t="s">
        <v>526</v>
      </c>
      <c r="D210" s="10" t="s">
        <v>527</v>
      </c>
      <c r="E210" s="9">
        <v>1</v>
      </c>
      <c r="F210" s="6" t="s">
        <v>15</v>
      </c>
      <c r="G210" s="6">
        <v>950</v>
      </c>
      <c r="H210" s="6"/>
      <c r="I210" s="6">
        <f t="shared" si="6"/>
        <v>950</v>
      </c>
      <c r="J210" s="41" t="s">
        <v>48</v>
      </c>
      <c r="K210" s="6"/>
      <c r="N210">
        <v>225</v>
      </c>
    </row>
    <row r="211" ht="20.1" customHeight="1" spans="1:14">
      <c r="A211" s="3">
        <v>18</v>
      </c>
      <c r="B211" s="3" t="s">
        <v>490</v>
      </c>
      <c r="C211" s="3" t="s">
        <v>528</v>
      </c>
      <c r="D211" s="117" t="s">
        <v>529</v>
      </c>
      <c r="E211" s="9">
        <v>1</v>
      </c>
      <c r="F211" s="6" t="s">
        <v>15</v>
      </c>
      <c r="G211" s="6">
        <v>950</v>
      </c>
      <c r="H211" s="6"/>
      <c r="I211" s="6">
        <f t="shared" si="6"/>
        <v>950</v>
      </c>
      <c r="J211" s="41" t="s">
        <v>16</v>
      </c>
      <c r="K211" s="6"/>
      <c r="N211">
        <v>226</v>
      </c>
    </row>
    <row r="212" customHeight="1" spans="1:14">
      <c r="A212" s="3">
        <v>19</v>
      </c>
      <c r="B212" s="14" t="s">
        <v>490</v>
      </c>
      <c r="C212" s="155" t="s">
        <v>341</v>
      </c>
      <c r="D212" s="151" t="s">
        <v>530</v>
      </c>
      <c r="E212" s="4">
        <v>1</v>
      </c>
      <c r="F212" s="5" t="s">
        <v>47</v>
      </c>
      <c r="G212" s="5">
        <v>975</v>
      </c>
      <c r="H212" s="5"/>
      <c r="I212" s="5">
        <f t="shared" si="6"/>
        <v>975</v>
      </c>
      <c r="J212" s="122" t="s">
        <v>48</v>
      </c>
      <c r="K212" s="5" t="s">
        <v>454</v>
      </c>
      <c r="N212">
        <v>227</v>
      </c>
    </row>
    <row r="213" customHeight="1" spans="1:14">
      <c r="A213" s="3">
        <v>20</v>
      </c>
      <c r="B213" s="14" t="s">
        <v>531</v>
      </c>
      <c r="C213" s="14" t="s">
        <v>532</v>
      </c>
      <c r="D213" s="27" t="s">
        <v>533</v>
      </c>
      <c r="E213" s="4">
        <v>2</v>
      </c>
      <c r="F213" s="5" t="s">
        <v>44</v>
      </c>
      <c r="G213" s="5">
        <v>925</v>
      </c>
      <c r="H213" s="5"/>
      <c r="I213" s="5">
        <f t="shared" si="6"/>
        <v>1850</v>
      </c>
      <c r="J213" s="122" t="s">
        <v>378</v>
      </c>
      <c r="K213" s="5" t="s">
        <v>27</v>
      </c>
      <c r="N213">
        <v>228</v>
      </c>
    </row>
    <row r="214" customHeight="1" spans="1:14">
      <c r="A214" s="3">
        <v>21</v>
      </c>
      <c r="B214" s="3" t="s">
        <v>490</v>
      </c>
      <c r="C214" s="3" t="s">
        <v>534</v>
      </c>
      <c r="D214" s="10" t="s">
        <v>535</v>
      </c>
      <c r="E214" s="9">
        <v>2</v>
      </c>
      <c r="F214" s="6" t="s">
        <v>15</v>
      </c>
      <c r="G214" s="6">
        <v>950</v>
      </c>
      <c r="H214" s="6"/>
      <c r="I214" s="6">
        <f t="shared" si="6"/>
        <v>1900</v>
      </c>
      <c r="J214" s="41" t="s">
        <v>499</v>
      </c>
      <c r="K214" s="6"/>
      <c r="N214">
        <v>229</v>
      </c>
    </row>
    <row r="215" ht="20.1" customHeight="1" spans="1:14">
      <c r="A215" s="3">
        <v>22</v>
      </c>
      <c r="B215" s="3" t="s">
        <v>490</v>
      </c>
      <c r="C215" s="3" t="s">
        <v>536</v>
      </c>
      <c r="D215" s="10" t="s">
        <v>537</v>
      </c>
      <c r="E215" s="9">
        <v>1</v>
      </c>
      <c r="F215" s="6" t="s">
        <v>30</v>
      </c>
      <c r="G215" s="6">
        <v>1000</v>
      </c>
      <c r="H215" s="6"/>
      <c r="I215" s="6">
        <f t="shared" si="6"/>
        <v>1000</v>
      </c>
      <c r="J215" s="41" t="s">
        <v>153</v>
      </c>
      <c r="K215" s="6"/>
      <c r="N215">
        <v>230</v>
      </c>
    </row>
    <row r="216" ht="20.1" customHeight="1" spans="1:14">
      <c r="A216" s="3">
        <v>23</v>
      </c>
      <c r="B216" s="3" t="s">
        <v>490</v>
      </c>
      <c r="C216" s="3" t="s">
        <v>538</v>
      </c>
      <c r="D216" s="10" t="s">
        <v>539</v>
      </c>
      <c r="E216" s="9">
        <v>1</v>
      </c>
      <c r="F216" s="6" t="s">
        <v>15</v>
      </c>
      <c r="G216" s="6">
        <v>950</v>
      </c>
      <c r="H216" s="6"/>
      <c r="I216" s="6">
        <f t="shared" si="6"/>
        <v>950</v>
      </c>
      <c r="J216" s="41"/>
      <c r="K216" s="6"/>
      <c r="N216">
        <v>231</v>
      </c>
    </row>
    <row r="217" ht="20.1" customHeight="1" spans="1:14">
      <c r="A217" s="3">
        <v>24</v>
      </c>
      <c r="B217" s="3" t="s">
        <v>490</v>
      </c>
      <c r="C217" s="3" t="s">
        <v>540</v>
      </c>
      <c r="D217" s="10" t="s">
        <v>541</v>
      </c>
      <c r="E217" s="9">
        <v>1</v>
      </c>
      <c r="F217" s="6" t="s">
        <v>47</v>
      </c>
      <c r="G217" s="6">
        <v>975</v>
      </c>
      <c r="H217" s="6"/>
      <c r="I217" s="6">
        <f t="shared" si="6"/>
        <v>975</v>
      </c>
      <c r="J217" s="41" t="s">
        <v>48</v>
      </c>
      <c r="K217" s="6"/>
      <c r="N217">
        <v>232</v>
      </c>
    </row>
    <row r="218" ht="20.1" customHeight="1" spans="1:14">
      <c r="A218" s="3">
        <v>25</v>
      </c>
      <c r="B218" s="3" t="s">
        <v>490</v>
      </c>
      <c r="C218" s="3" t="s">
        <v>542</v>
      </c>
      <c r="D218" s="10" t="s">
        <v>543</v>
      </c>
      <c r="E218" s="9">
        <v>1</v>
      </c>
      <c r="F218" s="6" t="s">
        <v>15</v>
      </c>
      <c r="G218" s="6">
        <v>950</v>
      </c>
      <c r="H218" s="6"/>
      <c r="I218" s="6">
        <f t="shared" si="6"/>
        <v>950</v>
      </c>
      <c r="J218" s="41" t="s">
        <v>48</v>
      </c>
      <c r="K218" s="6" t="s">
        <v>544</v>
      </c>
      <c r="N218">
        <v>233</v>
      </c>
    </row>
    <row r="219" ht="20.1" customHeight="1" spans="1:14">
      <c r="A219" s="3">
        <v>26</v>
      </c>
      <c r="B219" s="14" t="s">
        <v>490</v>
      </c>
      <c r="C219" s="118" t="s">
        <v>545</v>
      </c>
      <c r="D219" s="108" t="s">
        <v>546</v>
      </c>
      <c r="E219" s="4">
        <v>1</v>
      </c>
      <c r="F219" s="5" t="s">
        <v>47</v>
      </c>
      <c r="G219" s="5">
        <v>975</v>
      </c>
      <c r="H219" s="5"/>
      <c r="I219" s="5">
        <f t="shared" si="6"/>
        <v>975</v>
      </c>
      <c r="J219" s="122"/>
      <c r="K219" s="5" t="s">
        <v>547</v>
      </c>
      <c r="N219">
        <v>234</v>
      </c>
    </row>
    <row r="220" customHeight="1" spans="1:14">
      <c r="A220" s="3">
        <v>27</v>
      </c>
      <c r="B220" s="14" t="s">
        <v>490</v>
      </c>
      <c r="C220" s="14" t="s">
        <v>548</v>
      </c>
      <c r="D220" s="27" t="s">
        <v>549</v>
      </c>
      <c r="E220" s="4">
        <v>1</v>
      </c>
      <c r="F220" s="5" t="s">
        <v>15</v>
      </c>
      <c r="G220" s="5">
        <v>950</v>
      </c>
      <c r="H220" s="5"/>
      <c r="I220" s="5">
        <f t="shared" si="6"/>
        <v>950</v>
      </c>
      <c r="J220" s="122"/>
      <c r="K220" s="5" t="s">
        <v>27</v>
      </c>
      <c r="N220">
        <v>235</v>
      </c>
    </row>
    <row r="221" ht="20.1" customHeight="1" spans="1:14">
      <c r="A221" s="3">
        <v>28</v>
      </c>
      <c r="B221" s="3" t="s">
        <v>490</v>
      </c>
      <c r="C221" s="3" t="s">
        <v>550</v>
      </c>
      <c r="D221" s="10" t="s">
        <v>551</v>
      </c>
      <c r="E221" s="9">
        <v>2</v>
      </c>
      <c r="F221" s="6" t="s">
        <v>15</v>
      </c>
      <c r="G221" s="6">
        <v>950</v>
      </c>
      <c r="H221" s="6"/>
      <c r="I221" s="6">
        <f t="shared" si="6"/>
        <v>1900</v>
      </c>
      <c r="J221" s="41"/>
      <c r="K221" s="6"/>
      <c r="N221">
        <v>236</v>
      </c>
    </row>
    <row r="222" ht="20.1" customHeight="1" spans="1:14">
      <c r="A222" s="3">
        <v>29</v>
      </c>
      <c r="B222" s="3" t="s">
        <v>490</v>
      </c>
      <c r="C222" s="3" t="s">
        <v>552</v>
      </c>
      <c r="D222" s="10" t="s">
        <v>553</v>
      </c>
      <c r="E222" s="9">
        <v>3</v>
      </c>
      <c r="F222" s="6" t="s">
        <v>44</v>
      </c>
      <c r="G222" s="6">
        <v>925</v>
      </c>
      <c r="H222" s="6"/>
      <c r="I222" s="6">
        <f t="shared" si="6"/>
        <v>2775</v>
      </c>
      <c r="J222" s="41" t="s">
        <v>119</v>
      </c>
      <c r="K222" s="6"/>
      <c r="N222">
        <v>237</v>
      </c>
    </row>
    <row r="223" customHeight="1" spans="1:14">
      <c r="A223" s="3">
        <v>30</v>
      </c>
      <c r="B223" s="3" t="s">
        <v>490</v>
      </c>
      <c r="C223" s="3" t="s">
        <v>554</v>
      </c>
      <c r="D223" s="10" t="s">
        <v>555</v>
      </c>
      <c r="E223" s="9">
        <v>1</v>
      </c>
      <c r="F223" s="6" t="s">
        <v>47</v>
      </c>
      <c r="G223" s="6">
        <v>975</v>
      </c>
      <c r="H223" s="6"/>
      <c r="I223" s="6">
        <f t="shared" si="6"/>
        <v>975</v>
      </c>
      <c r="J223" s="41" t="s">
        <v>48</v>
      </c>
      <c r="K223" s="6"/>
      <c r="N223">
        <v>238</v>
      </c>
    </row>
    <row r="224" customHeight="1" spans="1:14">
      <c r="A224" s="3">
        <v>31</v>
      </c>
      <c r="B224" s="3" t="s">
        <v>490</v>
      </c>
      <c r="C224" s="3" t="s">
        <v>556</v>
      </c>
      <c r="D224" s="10" t="s">
        <v>557</v>
      </c>
      <c r="E224" s="9">
        <v>4</v>
      </c>
      <c r="F224" s="6" t="s">
        <v>15</v>
      </c>
      <c r="G224" s="6">
        <v>950</v>
      </c>
      <c r="H224" s="6"/>
      <c r="I224" s="6">
        <f t="shared" si="6"/>
        <v>3800</v>
      </c>
      <c r="J224" s="41" t="s">
        <v>48</v>
      </c>
      <c r="K224" s="6"/>
      <c r="N224">
        <v>239</v>
      </c>
    </row>
    <row r="225" customHeight="1" spans="1:14">
      <c r="A225" s="3">
        <v>32</v>
      </c>
      <c r="B225" s="3" t="s">
        <v>490</v>
      </c>
      <c r="C225" s="3" t="s">
        <v>558</v>
      </c>
      <c r="D225" s="10" t="s">
        <v>559</v>
      </c>
      <c r="E225" s="9">
        <v>1</v>
      </c>
      <c r="F225" s="6" t="s">
        <v>47</v>
      </c>
      <c r="G225" s="6">
        <v>975</v>
      </c>
      <c r="H225" s="6"/>
      <c r="I225" s="6">
        <f t="shared" ref="I225:I253" si="7">G225*E225+H225</f>
        <v>975</v>
      </c>
      <c r="J225" s="41" t="s">
        <v>48</v>
      </c>
      <c r="K225" s="6"/>
      <c r="N225">
        <v>240</v>
      </c>
    </row>
    <row r="226" customHeight="1" spans="1:14">
      <c r="A226" s="3">
        <v>33</v>
      </c>
      <c r="B226" s="11" t="s">
        <v>490</v>
      </c>
      <c r="C226" s="11" t="s">
        <v>560</v>
      </c>
      <c r="D226" s="12" t="s">
        <v>561</v>
      </c>
      <c r="E226" s="9">
        <v>2</v>
      </c>
      <c r="F226" s="13" t="s">
        <v>15</v>
      </c>
      <c r="G226" s="6">
        <v>950</v>
      </c>
      <c r="H226" s="6"/>
      <c r="I226" s="6">
        <f t="shared" si="7"/>
        <v>1900</v>
      </c>
      <c r="J226" s="121" t="s">
        <v>22</v>
      </c>
      <c r="K226" s="13"/>
      <c r="N226">
        <v>241</v>
      </c>
    </row>
    <row r="227" customHeight="1" spans="1:14">
      <c r="A227" s="3">
        <v>34</v>
      </c>
      <c r="B227" s="3" t="s">
        <v>490</v>
      </c>
      <c r="C227" s="3" t="s">
        <v>562</v>
      </c>
      <c r="D227" s="10" t="s">
        <v>563</v>
      </c>
      <c r="E227" s="9">
        <v>1</v>
      </c>
      <c r="F227" s="6" t="s">
        <v>15</v>
      </c>
      <c r="G227" s="6">
        <v>950</v>
      </c>
      <c r="H227" s="6"/>
      <c r="I227" s="6">
        <f t="shared" si="7"/>
        <v>950</v>
      </c>
      <c r="J227" s="41" t="s">
        <v>48</v>
      </c>
      <c r="K227" s="6"/>
      <c r="N227">
        <v>242</v>
      </c>
    </row>
    <row r="228" customHeight="1" spans="1:14">
      <c r="A228" s="3">
        <v>35</v>
      </c>
      <c r="B228" s="3" t="s">
        <v>490</v>
      </c>
      <c r="C228" s="3" t="s">
        <v>564</v>
      </c>
      <c r="D228" s="10" t="s">
        <v>565</v>
      </c>
      <c r="E228" s="9">
        <v>1</v>
      </c>
      <c r="F228" s="6" t="s">
        <v>44</v>
      </c>
      <c r="G228" s="6">
        <v>925</v>
      </c>
      <c r="H228" s="6"/>
      <c r="I228" s="6">
        <f t="shared" si="7"/>
        <v>925</v>
      </c>
      <c r="J228" s="41" t="s">
        <v>70</v>
      </c>
      <c r="K228" s="6"/>
      <c r="N228">
        <v>243</v>
      </c>
    </row>
    <row r="229" ht="20.1" customHeight="1" spans="1:14">
      <c r="A229" s="3">
        <v>1</v>
      </c>
      <c r="B229" s="3" t="s">
        <v>566</v>
      </c>
      <c r="C229" s="3" t="s">
        <v>567</v>
      </c>
      <c r="D229" s="10" t="s">
        <v>568</v>
      </c>
      <c r="E229" s="9">
        <v>2</v>
      </c>
      <c r="F229" s="6" t="s">
        <v>47</v>
      </c>
      <c r="G229" s="6">
        <v>975</v>
      </c>
      <c r="H229" s="6"/>
      <c r="I229" s="6">
        <f t="shared" si="7"/>
        <v>1950</v>
      </c>
      <c r="J229" s="41" t="s">
        <v>48</v>
      </c>
      <c r="K229" s="6"/>
      <c r="N229">
        <v>245</v>
      </c>
    </row>
    <row r="230" ht="20.1" customHeight="1" spans="1:14">
      <c r="A230" s="3">
        <v>2</v>
      </c>
      <c r="B230" s="11" t="s">
        <v>566</v>
      </c>
      <c r="C230" s="11" t="s">
        <v>569</v>
      </c>
      <c r="D230" s="12" t="s">
        <v>570</v>
      </c>
      <c r="E230" s="9">
        <v>2</v>
      </c>
      <c r="F230" s="13" t="s">
        <v>15</v>
      </c>
      <c r="G230" s="6">
        <v>950</v>
      </c>
      <c r="H230" s="6"/>
      <c r="I230" s="6">
        <f t="shared" si="7"/>
        <v>1900</v>
      </c>
      <c r="J230" s="121" t="s">
        <v>22</v>
      </c>
      <c r="K230" s="13"/>
      <c r="N230">
        <v>246</v>
      </c>
    </row>
    <row r="231" ht="20.1" customHeight="1" spans="1:14">
      <c r="A231" s="3">
        <v>3</v>
      </c>
      <c r="B231" s="3" t="s">
        <v>566</v>
      </c>
      <c r="C231" s="95" t="s">
        <v>571</v>
      </c>
      <c r="D231" s="96" t="s">
        <v>572</v>
      </c>
      <c r="E231" s="9">
        <v>1</v>
      </c>
      <c r="F231" s="6" t="s">
        <v>44</v>
      </c>
      <c r="G231" s="6">
        <v>925</v>
      </c>
      <c r="H231" s="6"/>
      <c r="I231" s="6">
        <f t="shared" si="7"/>
        <v>925</v>
      </c>
      <c r="J231" s="41" t="s">
        <v>435</v>
      </c>
      <c r="K231" s="6" t="s">
        <v>573</v>
      </c>
      <c r="N231">
        <v>247</v>
      </c>
    </row>
    <row r="232" ht="20.1" customHeight="1" spans="1:14">
      <c r="A232" s="3">
        <v>4</v>
      </c>
      <c r="B232" s="3" t="s">
        <v>566</v>
      </c>
      <c r="C232" s="3" t="s">
        <v>574</v>
      </c>
      <c r="D232" s="10" t="s">
        <v>575</v>
      </c>
      <c r="E232" s="9">
        <v>1</v>
      </c>
      <c r="F232" s="6" t="s">
        <v>44</v>
      </c>
      <c r="G232" s="6">
        <v>925</v>
      </c>
      <c r="H232" s="6"/>
      <c r="I232" s="6">
        <f t="shared" si="7"/>
        <v>925</v>
      </c>
      <c r="J232" s="41" t="s">
        <v>173</v>
      </c>
      <c r="K232" s="6" t="s">
        <v>576</v>
      </c>
      <c r="N232">
        <v>249</v>
      </c>
    </row>
    <row r="233" ht="20.1" customHeight="1" spans="1:14">
      <c r="A233" s="3">
        <v>5</v>
      </c>
      <c r="B233" s="3" t="s">
        <v>577</v>
      </c>
      <c r="C233" s="3" t="s">
        <v>578</v>
      </c>
      <c r="D233" s="10" t="s">
        <v>579</v>
      </c>
      <c r="E233" s="9">
        <v>1</v>
      </c>
      <c r="F233" s="6" t="s">
        <v>15</v>
      </c>
      <c r="G233" s="6">
        <v>950</v>
      </c>
      <c r="H233" s="6"/>
      <c r="I233" s="6">
        <f t="shared" si="7"/>
        <v>950</v>
      </c>
      <c r="J233" s="41" t="s">
        <v>16</v>
      </c>
      <c r="K233" s="6"/>
      <c r="N233">
        <v>250</v>
      </c>
    </row>
    <row r="234" customHeight="1" spans="1:14">
      <c r="A234" s="3">
        <v>6</v>
      </c>
      <c r="B234" s="11" t="s">
        <v>566</v>
      </c>
      <c r="C234" s="11" t="s">
        <v>580</v>
      </c>
      <c r="D234" s="12" t="s">
        <v>581</v>
      </c>
      <c r="E234" s="9">
        <v>2</v>
      </c>
      <c r="F234" s="13" t="s">
        <v>15</v>
      </c>
      <c r="G234" s="6">
        <v>950</v>
      </c>
      <c r="H234" s="6"/>
      <c r="I234" s="6">
        <f t="shared" si="7"/>
        <v>1900</v>
      </c>
      <c r="J234" s="121" t="s">
        <v>22</v>
      </c>
      <c r="K234" s="13"/>
      <c r="N234">
        <v>252</v>
      </c>
    </row>
    <row r="235" customHeight="1" spans="1:14">
      <c r="A235" s="3">
        <v>7</v>
      </c>
      <c r="B235" s="3" t="s">
        <v>566</v>
      </c>
      <c r="C235" s="3" t="s">
        <v>582</v>
      </c>
      <c r="D235" s="10" t="s">
        <v>583</v>
      </c>
      <c r="E235" s="9">
        <v>2</v>
      </c>
      <c r="F235" s="6" t="s">
        <v>44</v>
      </c>
      <c r="G235" s="6">
        <v>925</v>
      </c>
      <c r="H235" s="6"/>
      <c r="I235" s="6">
        <f t="shared" si="7"/>
        <v>1850</v>
      </c>
      <c r="J235" s="41" t="s">
        <v>48</v>
      </c>
      <c r="K235" s="6"/>
      <c r="N235">
        <v>255</v>
      </c>
    </row>
    <row r="236" customHeight="1" spans="1:14">
      <c r="A236" s="3">
        <v>8</v>
      </c>
      <c r="B236" s="3" t="s">
        <v>584</v>
      </c>
      <c r="C236" s="3" t="s">
        <v>585</v>
      </c>
      <c r="D236" s="10" t="s">
        <v>586</v>
      </c>
      <c r="E236" s="9">
        <v>2</v>
      </c>
      <c r="F236" s="6" t="s">
        <v>44</v>
      </c>
      <c r="G236" s="6">
        <v>925</v>
      </c>
      <c r="H236" s="6"/>
      <c r="I236" s="6">
        <f t="shared" si="7"/>
        <v>1850</v>
      </c>
      <c r="J236" s="41" t="s">
        <v>587</v>
      </c>
      <c r="K236" s="6"/>
      <c r="N236">
        <v>256</v>
      </c>
    </row>
    <row r="237" customHeight="1" spans="1:14">
      <c r="A237" s="3">
        <v>9</v>
      </c>
      <c r="B237" s="3" t="s">
        <v>566</v>
      </c>
      <c r="C237" s="3" t="s">
        <v>588</v>
      </c>
      <c r="D237" s="10" t="s">
        <v>589</v>
      </c>
      <c r="E237" s="9">
        <v>2</v>
      </c>
      <c r="F237" s="6" t="s">
        <v>15</v>
      </c>
      <c r="G237" s="6">
        <v>950</v>
      </c>
      <c r="H237" s="6"/>
      <c r="I237" s="6">
        <f t="shared" si="7"/>
        <v>1900</v>
      </c>
      <c r="J237" s="41" t="s">
        <v>48</v>
      </c>
      <c r="K237" s="6"/>
      <c r="N237">
        <v>257</v>
      </c>
    </row>
    <row r="238" customHeight="1" spans="1:14">
      <c r="A238" s="3">
        <v>10</v>
      </c>
      <c r="B238" s="3" t="s">
        <v>584</v>
      </c>
      <c r="C238" s="3" t="s">
        <v>590</v>
      </c>
      <c r="D238" s="10" t="s">
        <v>591</v>
      </c>
      <c r="E238" s="9">
        <v>1</v>
      </c>
      <c r="F238" s="6" t="s">
        <v>15</v>
      </c>
      <c r="G238" s="6">
        <v>950</v>
      </c>
      <c r="H238" s="6"/>
      <c r="I238" s="6">
        <f t="shared" si="7"/>
        <v>950</v>
      </c>
      <c r="J238" s="41" t="s">
        <v>350</v>
      </c>
      <c r="K238" s="6"/>
      <c r="N238">
        <v>258</v>
      </c>
    </row>
    <row r="239" customHeight="1" spans="1:14">
      <c r="A239" s="3">
        <v>11</v>
      </c>
      <c r="B239" s="3" t="s">
        <v>577</v>
      </c>
      <c r="C239" s="3" t="s">
        <v>592</v>
      </c>
      <c r="D239" s="10" t="s">
        <v>593</v>
      </c>
      <c r="E239" s="9">
        <v>2</v>
      </c>
      <c r="F239" s="6" t="s">
        <v>47</v>
      </c>
      <c r="G239" s="6">
        <v>975</v>
      </c>
      <c r="H239" s="6"/>
      <c r="I239" s="6">
        <f t="shared" si="7"/>
        <v>1950</v>
      </c>
      <c r="J239" s="41" t="s">
        <v>48</v>
      </c>
      <c r="K239" s="6" t="s">
        <v>52</v>
      </c>
      <c r="N239">
        <v>259</v>
      </c>
    </row>
    <row r="240" customHeight="1" spans="1:14">
      <c r="A240" s="3">
        <v>12</v>
      </c>
      <c r="B240" s="3" t="s">
        <v>566</v>
      </c>
      <c r="C240" s="3" t="s">
        <v>594</v>
      </c>
      <c r="D240" s="10" t="s">
        <v>595</v>
      </c>
      <c r="E240" s="9">
        <v>2</v>
      </c>
      <c r="F240" s="6" t="s">
        <v>44</v>
      </c>
      <c r="G240" s="6">
        <v>925</v>
      </c>
      <c r="H240" s="6"/>
      <c r="I240" s="6">
        <f t="shared" si="7"/>
        <v>1850</v>
      </c>
      <c r="J240" s="41" t="s">
        <v>48</v>
      </c>
      <c r="K240" s="6"/>
      <c r="N240">
        <v>260</v>
      </c>
    </row>
    <row r="241" customHeight="1" spans="1:14">
      <c r="A241" s="3">
        <v>13</v>
      </c>
      <c r="B241" s="11" t="s">
        <v>566</v>
      </c>
      <c r="C241" s="11" t="s">
        <v>596</v>
      </c>
      <c r="D241" s="12" t="s">
        <v>597</v>
      </c>
      <c r="E241" s="9">
        <v>1</v>
      </c>
      <c r="F241" s="13" t="s">
        <v>15</v>
      </c>
      <c r="G241" s="6">
        <v>950</v>
      </c>
      <c r="H241" s="6"/>
      <c r="I241" s="6">
        <f t="shared" si="7"/>
        <v>950</v>
      </c>
      <c r="J241" s="121" t="s">
        <v>22</v>
      </c>
      <c r="K241" s="13"/>
      <c r="N241">
        <v>261</v>
      </c>
    </row>
    <row r="242" customHeight="1" spans="1:14">
      <c r="A242" s="3">
        <v>14</v>
      </c>
      <c r="B242" s="3" t="s">
        <v>566</v>
      </c>
      <c r="C242" s="156" t="s">
        <v>598</v>
      </c>
      <c r="D242" s="156" t="s">
        <v>599</v>
      </c>
      <c r="E242" s="9">
        <v>1</v>
      </c>
      <c r="F242" s="6" t="s">
        <v>600</v>
      </c>
      <c r="G242" s="6">
        <v>1025</v>
      </c>
      <c r="H242" s="6"/>
      <c r="I242" s="6">
        <f t="shared" si="7"/>
        <v>1025</v>
      </c>
      <c r="J242" s="41"/>
      <c r="K242" s="6" t="s">
        <v>601</v>
      </c>
      <c r="N242">
        <v>262</v>
      </c>
    </row>
    <row r="243" customHeight="1" spans="1:14">
      <c r="A243" s="3">
        <v>15</v>
      </c>
      <c r="B243" s="3" t="s">
        <v>577</v>
      </c>
      <c r="C243" s="3" t="s">
        <v>602</v>
      </c>
      <c r="D243" s="10" t="s">
        <v>603</v>
      </c>
      <c r="E243" s="9">
        <v>1</v>
      </c>
      <c r="F243" s="6" t="s">
        <v>15</v>
      </c>
      <c r="G243" s="6">
        <v>950</v>
      </c>
      <c r="H243" s="6"/>
      <c r="I243" s="6">
        <f t="shared" si="7"/>
        <v>950</v>
      </c>
      <c r="J243" s="41" t="s">
        <v>48</v>
      </c>
      <c r="K243" s="6" t="s">
        <v>604</v>
      </c>
      <c r="N243">
        <v>264</v>
      </c>
    </row>
    <row r="244" customHeight="1" spans="1:14">
      <c r="A244" s="3">
        <v>16</v>
      </c>
      <c r="B244" s="25" t="s">
        <v>566</v>
      </c>
      <c r="C244" s="25" t="s">
        <v>605</v>
      </c>
      <c r="D244" s="26" t="s">
        <v>606</v>
      </c>
      <c r="E244" s="21">
        <v>1</v>
      </c>
      <c r="F244" s="22" t="s">
        <v>44</v>
      </c>
      <c r="G244" s="6">
        <v>925</v>
      </c>
      <c r="H244" s="22"/>
      <c r="I244" s="6">
        <f t="shared" si="7"/>
        <v>925</v>
      </c>
      <c r="J244" s="119" t="s">
        <v>48</v>
      </c>
      <c r="K244" s="22" t="s">
        <v>607</v>
      </c>
      <c r="N244">
        <v>265</v>
      </c>
    </row>
    <row r="245" customHeight="1" spans="1:14">
      <c r="A245" s="3">
        <v>17</v>
      </c>
      <c r="B245" s="3" t="s">
        <v>566</v>
      </c>
      <c r="C245" s="3" t="s">
        <v>608</v>
      </c>
      <c r="D245" s="10" t="s">
        <v>609</v>
      </c>
      <c r="E245" s="9">
        <v>1</v>
      </c>
      <c r="F245" s="6" t="s">
        <v>44</v>
      </c>
      <c r="G245" s="6">
        <v>925</v>
      </c>
      <c r="H245" s="6"/>
      <c r="I245" s="6">
        <f t="shared" si="7"/>
        <v>925</v>
      </c>
      <c r="J245" s="41" t="s">
        <v>48</v>
      </c>
      <c r="K245" s="6"/>
      <c r="N245">
        <v>266</v>
      </c>
    </row>
    <row r="246" customHeight="1" spans="1:14">
      <c r="A246" s="3">
        <v>18</v>
      </c>
      <c r="B246" s="137" t="s">
        <v>566</v>
      </c>
      <c r="C246" s="157" t="s">
        <v>610</v>
      </c>
      <c r="D246" s="158" t="s">
        <v>611</v>
      </c>
      <c r="E246" s="137">
        <v>1</v>
      </c>
      <c r="F246" s="159" t="s">
        <v>15</v>
      </c>
      <c r="G246" s="6">
        <v>950</v>
      </c>
      <c r="H246" s="138"/>
      <c r="I246" s="5">
        <f t="shared" si="7"/>
        <v>950</v>
      </c>
      <c r="J246" s="163" t="s">
        <v>22</v>
      </c>
      <c r="K246" s="137" t="s">
        <v>612</v>
      </c>
      <c r="L246" s="1" t="s">
        <v>613</v>
      </c>
      <c r="N246">
        <v>267</v>
      </c>
    </row>
    <row r="247" customHeight="1" spans="1:14">
      <c r="A247" s="3">
        <v>19</v>
      </c>
      <c r="B247" s="3" t="s">
        <v>566</v>
      </c>
      <c r="C247" s="36" t="s">
        <v>614</v>
      </c>
      <c r="D247" s="37" t="s">
        <v>615</v>
      </c>
      <c r="E247" s="9">
        <v>1</v>
      </c>
      <c r="F247" s="6" t="s">
        <v>47</v>
      </c>
      <c r="G247" s="6">
        <v>975</v>
      </c>
      <c r="H247" s="6"/>
      <c r="I247" s="6">
        <f t="shared" si="7"/>
        <v>975</v>
      </c>
      <c r="J247" s="41" t="s">
        <v>48</v>
      </c>
      <c r="K247" s="3" t="s">
        <v>616</v>
      </c>
      <c r="N247">
        <v>269</v>
      </c>
    </row>
    <row r="248" customHeight="1" spans="1:14">
      <c r="A248" s="3">
        <v>20</v>
      </c>
      <c r="B248" s="11" t="s">
        <v>566</v>
      </c>
      <c r="C248" s="86" t="s">
        <v>617</v>
      </c>
      <c r="D248" s="111" t="s">
        <v>618</v>
      </c>
      <c r="E248" s="9">
        <v>2</v>
      </c>
      <c r="F248" s="13" t="s">
        <v>15</v>
      </c>
      <c r="G248" s="6">
        <v>950</v>
      </c>
      <c r="H248" s="6"/>
      <c r="I248" s="6">
        <f t="shared" si="7"/>
        <v>1900</v>
      </c>
      <c r="J248" s="121" t="s">
        <v>22</v>
      </c>
      <c r="K248" s="13"/>
      <c r="N248">
        <v>270</v>
      </c>
    </row>
    <row r="249" customHeight="1" spans="1:14">
      <c r="A249" s="3">
        <v>21</v>
      </c>
      <c r="B249" s="3" t="s">
        <v>577</v>
      </c>
      <c r="C249" s="3" t="s">
        <v>619</v>
      </c>
      <c r="D249" s="10" t="s">
        <v>620</v>
      </c>
      <c r="E249" s="9">
        <v>3</v>
      </c>
      <c r="F249" s="6" t="s">
        <v>30</v>
      </c>
      <c r="G249" s="6">
        <v>1000</v>
      </c>
      <c r="H249" s="6"/>
      <c r="I249" s="6">
        <f t="shared" si="7"/>
        <v>3000</v>
      </c>
      <c r="J249" s="41" t="s">
        <v>16</v>
      </c>
      <c r="K249" s="6"/>
      <c r="N249">
        <v>271</v>
      </c>
    </row>
    <row r="250" customHeight="1" spans="1:14">
      <c r="A250" s="3">
        <v>22</v>
      </c>
      <c r="B250" s="3" t="s">
        <v>566</v>
      </c>
      <c r="C250" s="3" t="s">
        <v>621</v>
      </c>
      <c r="D250" s="10" t="s">
        <v>622</v>
      </c>
      <c r="E250" s="9">
        <v>1</v>
      </c>
      <c r="F250" s="6" t="s">
        <v>47</v>
      </c>
      <c r="G250" s="6">
        <v>975</v>
      </c>
      <c r="H250" s="6"/>
      <c r="I250" s="6">
        <f t="shared" si="7"/>
        <v>975</v>
      </c>
      <c r="J250" s="41"/>
      <c r="K250" s="6"/>
      <c r="N250">
        <v>272</v>
      </c>
    </row>
    <row r="251" ht="20.1" customHeight="1" spans="1:14">
      <c r="A251" s="14">
        <v>1</v>
      </c>
      <c r="B251" s="4" t="s">
        <v>623</v>
      </c>
      <c r="C251" s="4" t="s">
        <v>624</v>
      </c>
      <c r="D251" s="109" t="s">
        <v>625</v>
      </c>
      <c r="E251" s="4">
        <v>1</v>
      </c>
      <c r="F251" s="34" t="s">
        <v>15</v>
      </c>
      <c r="G251" s="5">
        <v>950</v>
      </c>
      <c r="H251" s="5"/>
      <c r="I251" s="5">
        <f t="shared" si="7"/>
        <v>950</v>
      </c>
      <c r="J251" s="123" t="s">
        <v>22</v>
      </c>
      <c r="K251" s="34"/>
      <c r="N251">
        <v>273</v>
      </c>
    </row>
    <row r="252" customHeight="1" spans="1:14">
      <c r="A252" s="14">
        <v>2</v>
      </c>
      <c r="B252" s="14" t="s">
        <v>626</v>
      </c>
      <c r="C252" s="160" t="s">
        <v>627</v>
      </c>
      <c r="D252" s="161" t="s">
        <v>628</v>
      </c>
      <c r="E252" s="4">
        <v>1</v>
      </c>
      <c r="F252" s="5" t="s">
        <v>30</v>
      </c>
      <c r="G252" s="5">
        <v>1000</v>
      </c>
      <c r="H252" s="5"/>
      <c r="I252" s="5">
        <f t="shared" si="7"/>
        <v>1000</v>
      </c>
      <c r="J252" s="122" t="s">
        <v>350</v>
      </c>
      <c r="K252" s="5" t="s">
        <v>629</v>
      </c>
      <c r="N252">
        <v>274</v>
      </c>
    </row>
    <row r="253" customHeight="1" spans="1:14">
      <c r="A253" s="14">
        <v>3</v>
      </c>
      <c r="B253" s="3" t="s">
        <v>623</v>
      </c>
      <c r="C253" s="3" t="s">
        <v>630</v>
      </c>
      <c r="D253" s="10" t="s">
        <v>631</v>
      </c>
      <c r="E253" s="9">
        <v>2</v>
      </c>
      <c r="F253" s="6" t="s">
        <v>15</v>
      </c>
      <c r="G253" s="6">
        <v>950</v>
      </c>
      <c r="H253" s="6"/>
      <c r="I253" s="6">
        <f t="shared" si="7"/>
        <v>1900</v>
      </c>
      <c r="J253" s="3" t="s">
        <v>48</v>
      </c>
      <c r="K253" s="6"/>
      <c r="N253">
        <v>275</v>
      </c>
    </row>
    <row r="254" customHeight="1" spans="1:14">
      <c r="A254" s="14">
        <v>4</v>
      </c>
      <c r="B254" s="14" t="s">
        <v>626</v>
      </c>
      <c r="C254" s="14" t="s">
        <v>632</v>
      </c>
      <c r="D254" s="27" t="s">
        <v>633</v>
      </c>
      <c r="E254" s="4">
        <v>1</v>
      </c>
      <c r="F254" s="5" t="s">
        <v>15</v>
      </c>
      <c r="G254" s="5">
        <v>950</v>
      </c>
      <c r="H254" s="5"/>
      <c r="I254" s="5">
        <f t="shared" ref="I254:I263" si="8">G254*E254+H254</f>
        <v>950</v>
      </c>
      <c r="J254" s="122" t="s">
        <v>70</v>
      </c>
      <c r="K254" s="5" t="s">
        <v>27</v>
      </c>
      <c r="N254">
        <v>276</v>
      </c>
    </row>
    <row r="255" customHeight="1" spans="1:14">
      <c r="A255" s="14">
        <v>5</v>
      </c>
      <c r="B255" s="3" t="s">
        <v>626</v>
      </c>
      <c r="C255" s="3" t="s">
        <v>634</v>
      </c>
      <c r="D255" s="10" t="s">
        <v>635</v>
      </c>
      <c r="E255" s="9">
        <v>1</v>
      </c>
      <c r="F255" s="6" t="s">
        <v>15</v>
      </c>
      <c r="G255" s="6">
        <v>950</v>
      </c>
      <c r="H255" s="6"/>
      <c r="I255" s="6">
        <f t="shared" si="8"/>
        <v>950</v>
      </c>
      <c r="J255" s="3" t="s">
        <v>70</v>
      </c>
      <c r="K255" s="6"/>
      <c r="N255">
        <v>277</v>
      </c>
    </row>
    <row r="256" customHeight="1" spans="1:11">
      <c r="A256" s="14">
        <v>6</v>
      </c>
      <c r="B256" s="3" t="s">
        <v>623</v>
      </c>
      <c r="C256" s="3" t="s">
        <v>636</v>
      </c>
      <c r="D256" s="37" t="s">
        <v>637</v>
      </c>
      <c r="E256" s="9">
        <v>1</v>
      </c>
      <c r="F256" s="6" t="s">
        <v>15</v>
      </c>
      <c r="G256" s="6">
        <v>950</v>
      </c>
      <c r="H256" s="6"/>
      <c r="I256" s="6">
        <f t="shared" si="8"/>
        <v>950</v>
      </c>
      <c r="J256" s="3" t="s">
        <v>48</v>
      </c>
      <c r="K256" s="6"/>
    </row>
    <row r="257" customHeight="1" spans="1:11">
      <c r="A257" s="14">
        <v>3</v>
      </c>
      <c r="B257" s="14" t="s">
        <v>623</v>
      </c>
      <c r="C257" s="15" t="s">
        <v>638</v>
      </c>
      <c r="D257" s="16" t="s">
        <v>639</v>
      </c>
      <c r="E257" s="4">
        <v>2</v>
      </c>
      <c r="F257" s="5" t="s">
        <v>15</v>
      </c>
      <c r="G257" s="5">
        <v>950</v>
      </c>
      <c r="H257" s="5"/>
      <c r="I257" s="5">
        <f t="shared" si="8"/>
        <v>1900</v>
      </c>
      <c r="J257" s="122" t="s">
        <v>16</v>
      </c>
      <c r="K257" s="5" t="s">
        <v>640</v>
      </c>
    </row>
    <row r="258" customHeight="1" spans="1:11">
      <c r="A258" s="14">
        <v>7</v>
      </c>
      <c r="B258" s="3" t="s">
        <v>623</v>
      </c>
      <c r="C258" s="3" t="s">
        <v>641</v>
      </c>
      <c r="D258" s="10" t="s">
        <v>642</v>
      </c>
      <c r="E258" s="9">
        <v>1</v>
      </c>
      <c r="F258" s="6" t="s">
        <v>15</v>
      </c>
      <c r="G258" s="6">
        <v>950</v>
      </c>
      <c r="H258" s="6"/>
      <c r="I258" s="6">
        <f t="shared" si="8"/>
        <v>950</v>
      </c>
      <c r="J258" s="3" t="s">
        <v>48</v>
      </c>
      <c r="K258" s="6"/>
    </row>
    <row r="259" customHeight="1" spans="1:11">
      <c r="A259" s="14">
        <v>8</v>
      </c>
      <c r="B259" s="3" t="s">
        <v>623</v>
      </c>
      <c r="C259" s="3" t="s">
        <v>643</v>
      </c>
      <c r="D259" s="10" t="s">
        <v>644</v>
      </c>
      <c r="E259" s="9">
        <v>2</v>
      </c>
      <c r="F259" s="6" t="s">
        <v>15</v>
      </c>
      <c r="G259" s="6">
        <v>950</v>
      </c>
      <c r="H259" s="6"/>
      <c r="I259" s="6">
        <f t="shared" si="8"/>
        <v>1900</v>
      </c>
      <c r="J259" s="3" t="s">
        <v>48</v>
      </c>
      <c r="K259" s="6"/>
    </row>
    <row r="260" customHeight="1" spans="1:11">
      <c r="A260" s="14">
        <v>9</v>
      </c>
      <c r="B260" s="3" t="s">
        <v>623</v>
      </c>
      <c r="C260" s="3" t="s">
        <v>645</v>
      </c>
      <c r="D260" s="10" t="s">
        <v>646</v>
      </c>
      <c r="E260" s="9">
        <v>1</v>
      </c>
      <c r="F260" s="6" t="s">
        <v>15</v>
      </c>
      <c r="G260" s="6">
        <v>950</v>
      </c>
      <c r="H260" s="6"/>
      <c r="I260" s="6">
        <f t="shared" si="8"/>
        <v>950</v>
      </c>
      <c r="J260" s="3" t="s">
        <v>48</v>
      </c>
      <c r="K260" s="6"/>
    </row>
    <row r="261" customHeight="1" spans="1:11">
      <c r="A261" s="14">
        <v>10</v>
      </c>
      <c r="B261" s="3" t="s">
        <v>623</v>
      </c>
      <c r="C261" s="3" t="s">
        <v>647</v>
      </c>
      <c r="D261" s="10" t="s">
        <v>648</v>
      </c>
      <c r="E261" s="9">
        <v>2</v>
      </c>
      <c r="F261" s="6" t="s">
        <v>15</v>
      </c>
      <c r="G261" s="6">
        <v>950</v>
      </c>
      <c r="H261" s="6"/>
      <c r="I261" s="6">
        <f t="shared" si="8"/>
        <v>1900</v>
      </c>
      <c r="J261" s="3" t="s">
        <v>16</v>
      </c>
      <c r="K261" s="6"/>
    </row>
    <row r="262" customHeight="1" spans="1:11">
      <c r="A262" s="14">
        <v>11</v>
      </c>
      <c r="B262" s="11" t="s">
        <v>623</v>
      </c>
      <c r="C262" s="11" t="s">
        <v>649</v>
      </c>
      <c r="D262" s="12" t="s">
        <v>650</v>
      </c>
      <c r="E262" s="9">
        <v>2</v>
      </c>
      <c r="F262" s="13" t="s">
        <v>15</v>
      </c>
      <c r="G262" s="6">
        <v>950</v>
      </c>
      <c r="H262" s="6"/>
      <c r="I262" s="6">
        <f t="shared" si="8"/>
        <v>1900</v>
      </c>
      <c r="J262" s="11" t="s">
        <v>22</v>
      </c>
      <c r="K262" s="13"/>
    </row>
    <row r="263" customHeight="1" spans="1:11">
      <c r="A263" s="14">
        <v>12</v>
      </c>
      <c r="B263" s="3" t="s">
        <v>626</v>
      </c>
      <c r="C263" s="3" t="s">
        <v>651</v>
      </c>
      <c r="D263" s="10" t="s">
        <v>652</v>
      </c>
      <c r="E263" s="9">
        <v>2</v>
      </c>
      <c r="F263" s="6" t="s">
        <v>15</v>
      </c>
      <c r="G263" s="6">
        <v>950</v>
      </c>
      <c r="H263" s="6"/>
      <c r="I263" s="6">
        <f t="shared" si="8"/>
        <v>1900</v>
      </c>
      <c r="J263" s="3" t="s">
        <v>70</v>
      </c>
      <c r="K263" s="6"/>
    </row>
    <row r="264" customHeight="1" spans="1:11">
      <c r="A264" s="14">
        <v>13</v>
      </c>
      <c r="B264" s="3" t="s">
        <v>653</v>
      </c>
      <c r="C264" s="3" t="s">
        <v>654</v>
      </c>
      <c r="D264" s="10" t="s">
        <v>655</v>
      </c>
      <c r="E264" s="164">
        <v>1</v>
      </c>
      <c r="F264" s="6" t="s">
        <v>15</v>
      </c>
      <c r="G264" s="6">
        <v>950</v>
      </c>
      <c r="H264" s="6"/>
      <c r="I264" s="6">
        <f t="shared" ref="I264:I295" si="9">G264*E264+H264</f>
        <v>950</v>
      </c>
      <c r="J264" s="3" t="s">
        <v>240</v>
      </c>
      <c r="K264" s="6" t="s">
        <v>656</v>
      </c>
    </row>
    <row r="265" customHeight="1" spans="1:11">
      <c r="A265" s="14">
        <v>14</v>
      </c>
      <c r="B265" s="3" t="s">
        <v>623</v>
      </c>
      <c r="C265" s="36" t="s">
        <v>657</v>
      </c>
      <c r="D265" s="37" t="s">
        <v>658</v>
      </c>
      <c r="E265" s="9">
        <v>1</v>
      </c>
      <c r="F265" s="6" t="s">
        <v>15</v>
      </c>
      <c r="G265" s="6">
        <v>950</v>
      </c>
      <c r="H265" s="6"/>
      <c r="I265" s="6">
        <f t="shared" si="9"/>
        <v>950</v>
      </c>
      <c r="J265" s="3" t="s">
        <v>48</v>
      </c>
      <c r="K265" s="3" t="s">
        <v>659</v>
      </c>
    </row>
    <row r="266" customHeight="1" spans="1:11">
      <c r="A266" s="14">
        <v>15</v>
      </c>
      <c r="B266" s="3" t="s">
        <v>623</v>
      </c>
      <c r="C266" s="3" t="s">
        <v>660</v>
      </c>
      <c r="D266" s="10" t="s">
        <v>661</v>
      </c>
      <c r="E266" s="9">
        <v>2</v>
      </c>
      <c r="F266" s="6" t="s">
        <v>15</v>
      </c>
      <c r="G266" s="6">
        <v>950</v>
      </c>
      <c r="H266" s="6"/>
      <c r="I266" s="6">
        <f t="shared" si="9"/>
        <v>1900</v>
      </c>
      <c r="J266" s="3" t="s">
        <v>48</v>
      </c>
      <c r="K266" s="6"/>
    </row>
    <row r="267" customHeight="1" spans="1:11">
      <c r="A267" s="14">
        <v>16</v>
      </c>
      <c r="B267" s="3" t="s">
        <v>623</v>
      </c>
      <c r="C267" s="3" t="s">
        <v>662</v>
      </c>
      <c r="D267" s="10" t="s">
        <v>663</v>
      </c>
      <c r="E267" s="9">
        <v>2</v>
      </c>
      <c r="F267" s="6" t="s">
        <v>44</v>
      </c>
      <c r="G267" s="6">
        <v>925</v>
      </c>
      <c r="H267" s="6"/>
      <c r="I267" s="6">
        <f t="shared" si="9"/>
        <v>1850</v>
      </c>
      <c r="J267" s="3" t="s">
        <v>48</v>
      </c>
      <c r="K267" s="6"/>
    </row>
    <row r="268" customHeight="1" spans="1:11">
      <c r="A268" s="14">
        <v>17</v>
      </c>
      <c r="B268" s="3" t="s">
        <v>626</v>
      </c>
      <c r="C268" s="3" t="s">
        <v>664</v>
      </c>
      <c r="D268" s="10" t="s">
        <v>665</v>
      </c>
      <c r="E268" s="9">
        <v>2</v>
      </c>
      <c r="F268" s="6" t="s">
        <v>44</v>
      </c>
      <c r="G268" s="6">
        <v>925</v>
      </c>
      <c r="H268" s="6"/>
      <c r="I268" s="6">
        <f t="shared" si="9"/>
        <v>1850</v>
      </c>
      <c r="J268" s="3" t="s">
        <v>70</v>
      </c>
      <c r="K268" s="6"/>
    </row>
    <row r="269" customHeight="1" spans="1:14">
      <c r="A269" s="3">
        <v>1391</v>
      </c>
      <c r="B269" s="11" t="s">
        <v>623</v>
      </c>
      <c r="C269" s="11" t="s">
        <v>666</v>
      </c>
      <c r="D269" s="12" t="s">
        <v>667</v>
      </c>
      <c r="E269" s="9">
        <v>3</v>
      </c>
      <c r="F269" s="13" t="s">
        <v>15</v>
      </c>
      <c r="G269" s="6">
        <v>950</v>
      </c>
      <c r="H269" s="6"/>
      <c r="I269" s="6">
        <f t="shared" si="9"/>
        <v>2850</v>
      </c>
      <c r="J269" s="11" t="s">
        <v>22</v>
      </c>
      <c r="K269" s="13"/>
      <c r="N269">
        <v>278</v>
      </c>
    </row>
    <row r="270" customHeight="1" spans="1:14">
      <c r="A270" s="14">
        <v>19</v>
      </c>
      <c r="B270" s="14" t="s">
        <v>626</v>
      </c>
      <c r="C270" s="14" t="s">
        <v>668</v>
      </c>
      <c r="D270" s="27" t="s">
        <v>669</v>
      </c>
      <c r="E270" s="4">
        <v>3</v>
      </c>
      <c r="F270" s="5" t="s">
        <v>44</v>
      </c>
      <c r="G270" s="5">
        <v>925</v>
      </c>
      <c r="H270" s="5"/>
      <c r="I270" s="5">
        <f t="shared" si="9"/>
        <v>2775</v>
      </c>
      <c r="J270" s="122" t="s">
        <v>70</v>
      </c>
      <c r="K270" s="5"/>
      <c r="N270">
        <v>279</v>
      </c>
    </row>
    <row r="271" customHeight="1" spans="1:14">
      <c r="A271" s="14">
        <v>20</v>
      </c>
      <c r="B271" s="14" t="s">
        <v>623</v>
      </c>
      <c r="C271" s="14" t="s">
        <v>670</v>
      </c>
      <c r="D271" s="27" t="s">
        <v>671</v>
      </c>
      <c r="E271" s="4">
        <v>2</v>
      </c>
      <c r="F271" s="5" t="s">
        <v>44</v>
      </c>
      <c r="G271" s="5">
        <v>925</v>
      </c>
      <c r="H271" s="5"/>
      <c r="I271" s="5">
        <f t="shared" si="9"/>
        <v>1850</v>
      </c>
      <c r="J271" s="122"/>
      <c r="K271" s="5"/>
      <c r="N271">
        <v>280</v>
      </c>
    </row>
    <row r="272" customHeight="1" spans="1:14">
      <c r="A272" s="14">
        <v>21</v>
      </c>
      <c r="B272" s="14" t="s">
        <v>626</v>
      </c>
      <c r="C272" s="14" t="s">
        <v>672</v>
      </c>
      <c r="D272" s="27" t="s">
        <v>673</v>
      </c>
      <c r="E272" s="4">
        <v>1</v>
      </c>
      <c r="F272" s="5" t="s">
        <v>44</v>
      </c>
      <c r="G272" s="5">
        <v>925</v>
      </c>
      <c r="H272" s="5"/>
      <c r="I272" s="5">
        <f t="shared" si="9"/>
        <v>925</v>
      </c>
      <c r="J272" s="122" t="s">
        <v>70</v>
      </c>
      <c r="K272" s="5" t="s">
        <v>674</v>
      </c>
      <c r="N272">
        <v>281</v>
      </c>
    </row>
    <row r="273" customHeight="1" spans="1:14">
      <c r="A273" s="14">
        <v>23</v>
      </c>
      <c r="B273" s="14" t="s">
        <v>623</v>
      </c>
      <c r="C273" s="14" t="s">
        <v>675</v>
      </c>
      <c r="D273" s="27" t="s">
        <v>676</v>
      </c>
      <c r="E273" s="4">
        <v>1</v>
      </c>
      <c r="F273" s="5" t="s">
        <v>15</v>
      </c>
      <c r="G273" s="5">
        <v>950</v>
      </c>
      <c r="H273" s="5"/>
      <c r="I273" s="5">
        <f t="shared" si="9"/>
        <v>950</v>
      </c>
      <c r="J273" s="122" t="s">
        <v>48</v>
      </c>
      <c r="K273" s="5"/>
      <c r="N273">
        <v>283</v>
      </c>
    </row>
    <row r="274" customHeight="1" spans="1:14">
      <c r="A274" s="14">
        <v>24</v>
      </c>
      <c r="B274" s="14" t="s">
        <v>626</v>
      </c>
      <c r="C274" s="14" t="s">
        <v>677</v>
      </c>
      <c r="D274" s="27" t="s">
        <v>678</v>
      </c>
      <c r="E274" s="4">
        <v>1</v>
      </c>
      <c r="F274" s="5" t="s">
        <v>15</v>
      </c>
      <c r="G274" s="5">
        <v>950</v>
      </c>
      <c r="H274" s="5"/>
      <c r="I274" s="5">
        <f t="shared" si="9"/>
        <v>950</v>
      </c>
      <c r="J274" s="122" t="s">
        <v>679</v>
      </c>
      <c r="K274" s="5"/>
      <c r="N274">
        <v>284</v>
      </c>
    </row>
    <row r="275" customHeight="1" spans="1:14">
      <c r="A275" s="14">
        <v>25</v>
      </c>
      <c r="B275" s="14" t="s">
        <v>623</v>
      </c>
      <c r="C275" s="14" t="s">
        <v>680</v>
      </c>
      <c r="D275" s="27" t="s">
        <v>681</v>
      </c>
      <c r="E275" s="4">
        <v>1</v>
      </c>
      <c r="F275" s="5" t="s">
        <v>15</v>
      </c>
      <c r="G275" s="5">
        <v>950</v>
      </c>
      <c r="H275" s="5"/>
      <c r="I275" s="5">
        <f t="shared" si="9"/>
        <v>950</v>
      </c>
      <c r="J275" s="122" t="s">
        <v>16</v>
      </c>
      <c r="K275" s="5"/>
      <c r="N275">
        <v>286</v>
      </c>
    </row>
    <row r="276" customHeight="1" spans="1:14">
      <c r="A276" s="14">
        <v>26</v>
      </c>
      <c r="B276" s="14" t="s">
        <v>623</v>
      </c>
      <c r="C276" s="14" t="s">
        <v>682</v>
      </c>
      <c r="D276" s="27" t="s">
        <v>683</v>
      </c>
      <c r="E276" s="4">
        <v>2</v>
      </c>
      <c r="F276" s="5" t="s">
        <v>15</v>
      </c>
      <c r="G276" s="5">
        <v>950</v>
      </c>
      <c r="H276" s="5"/>
      <c r="I276" s="5">
        <f t="shared" si="9"/>
        <v>1900</v>
      </c>
      <c r="J276" s="122" t="s">
        <v>48</v>
      </c>
      <c r="K276" s="5"/>
      <c r="N276">
        <v>287</v>
      </c>
    </row>
    <row r="277" customHeight="1" spans="1:14">
      <c r="A277" s="14">
        <v>27</v>
      </c>
      <c r="B277" s="4" t="s">
        <v>623</v>
      </c>
      <c r="C277" s="4" t="s">
        <v>684</v>
      </c>
      <c r="D277" s="107" t="s">
        <v>685</v>
      </c>
      <c r="E277" s="4">
        <v>1</v>
      </c>
      <c r="F277" s="34" t="s">
        <v>15</v>
      </c>
      <c r="G277" s="5">
        <v>950</v>
      </c>
      <c r="H277" s="5"/>
      <c r="I277" s="5">
        <f t="shared" si="9"/>
        <v>950</v>
      </c>
      <c r="J277" s="123" t="s">
        <v>22</v>
      </c>
      <c r="K277" s="34"/>
      <c r="N277">
        <v>288</v>
      </c>
    </row>
    <row r="278" customHeight="1" spans="1:14">
      <c r="A278" s="14">
        <v>28</v>
      </c>
      <c r="B278" s="14" t="s">
        <v>623</v>
      </c>
      <c r="C278" s="14" t="s">
        <v>686</v>
      </c>
      <c r="D278" s="27" t="s">
        <v>687</v>
      </c>
      <c r="E278" s="4">
        <v>2</v>
      </c>
      <c r="F278" s="5" t="s">
        <v>44</v>
      </c>
      <c r="G278" s="5">
        <v>925</v>
      </c>
      <c r="H278" s="5"/>
      <c r="I278" s="5">
        <f t="shared" si="9"/>
        <v>1850</v>
      </c>
      <c r="J278" s="122" t="s">
        <v>48</v>
      </c>
      <c r="K278" s="5"/>
      <c r="N278">
        <v>289</v>
      </c>
    </row>
    <row r="279" customHeight="1" spans="1:14">
      <c r="A279" s="14">
        <v>29</v>
      </c>
      <c r="B279" s="14" t="s">
        <v>623</v>
      </c>
      <c r="C279" s="14" t="s">
        <v>688</v>
      </c>
      <c r="D279" s="27" t="s">
        <v>689</v>
      </c>
      <c r="E279" s="4">
        <v>1</v>
      </c>
      <c r="F279" s="5" t="s">
        <v>15</v>
      </c>
      <c r="G279" s="5">
        <v>950</v>
      </c>
      <c r="H279" s="5"/>
      <c r="I279" s="5">
        <f t="shared" si="9"/>
        <v>950</v>
      </c>
      <c r="J279" s="122" t="s">
        <v>16</v>
      </c>
      <c r="K279" s="5"/>
      <c r="N279">
        <v>290</v>
      </c>
    </row>
    <row r="280" customHeight="1" spans="1:14">
      <c r="A280" s="14">
        <v>30</v>
      </c>
      <c r="B280" s="14" t="s">
        <v>623</v>
      </c>
      <c r="C280" s="14" t="s">
        <v>690</v>
      </c>
      <c r="D280" s="151" t="s">
        <v>691</v>
      </c>
      <c r="E280" s="4">
        <v>2</v>
      </c>
      <c r="F280" s="5" t="s">
        <v>15</v>
      </c>
      <c r="G280" s="5">
        <v>950</v>
      </c>
      <c r="H280" s="5"/>
      <c r="I280" s="5">
        <f t="shared" si="9"/>
        <v>1900</v>
      </c>
      <c r="J280" s="122" t="s">
        <v>48</v>
      </c>
      <c r="K280" s="5"/>
      <c r="N280">
        <v>291</v>
      </c>
    </row>
    <row r="281" customHeight="1" spans="1:14">
      <c r="A281" s="14">
        <v>31</v>
      </c>
      <c r="B281" s="14" t="s">
        <v>623</v>
      </c>
      <c r="C281" s="14" t="s">
        <v>692</v>
      </c>
      <c r="D281" s="27" t="s">
        <v>693</v>
      </c>
      <c r="E281" s="4">
        <v>1</v>
      </c>
      <c r="F281" s="5" t="s">
        <v>15</v>
      </c>
      <c r="G281" s="5">
        <v>950</v>
      </c>
      <c r="H281" s="5"/>
      <c r="I281" s="5">
        <f t="shared" si="9"/>
        <v>950</v>
      </c>
      <c r="J281" s="122" t="s">
        <v>16</v>
      </c>
      <c r="K281" s="5"/>
      <c r="N281">
        <v>292</v>
      </c>
    </row>
    <row r="282" customHeight="1" spans="1:14">
      <c r="A282" s="14">
        <v>32</v>
      </c>
      <c r="B282" s="14" t="s">
        <v>623</v>
      </c>
      <c r="C282" s="155" t="s">
        <v>694</v>
      </c>
      <c r="D282" s="151" t="s">
        <v>695</v>
      </c>
      <c r="E282" s="4">
        <v>2</v>
      </c>
      <c r="F282" s="5" t="s">
        <v>47</v>
      </c>
      <c r="G282" s="5">
        <v>975</v>
      </c>
      <c r="H282" s="5"/>
      <c r="I282" s="5">
        <f t="shared" si="9"/>
        <v>1950</v>
      </c>
      <c r="J282" s="122" t="s">
        <v>48</v>
      </c>
      <c r="K282" s="5"/>
      <c r="N282">
        <v>293</v>
      </c>
    </row>
    <row r="283" customHeight="1" spans="1:14">
      <c r="A283" s="14">
        <v>33</v>
      </c>
      <c r="B283" s="4" t="s">
        <v>623</v>
      </c>
      <c r="C283" s="4" t="s">
        <v>696</v>
      </c>
      <c r="D283" s="109" t="s">
        <v>697</v>
      </c>
      <c r="E283" s="4">
        <v>1</v>
      </c>
      <c r="F283" s="34" t="s">
        <v>15</v>
      </c>
      <c r="G283" s="5">
        <v>950</v>
      </c>
      <c r="H283" s="5"/>
      <c r="I283" s="5">
        <f t="shared" si="9"/>
        <v>950</v>
      </c>
      <c r="J283" s="123" t="s">
        <v>22</v>
      </c>
      <c r="K283" s="34" t="s">
        <v>27</v>
      </c>
      <c r="N283">
        <v>294</v>
      </c>
    </row>
    <row r="284" customHeight="1" spans="1:14">
      <c r="A284" s="14">
        <v>34</v>
      </c>
      <c r="B284" s="14" t="s">
        <v>626</v>
      </c>
      <c r="C284" s="14" t="s">
        <v>698</v>
      </c>
      <c r="D284" s="27" t="s">
        <v>699</v>
      </c>
      <c r="E284" s="4">
        <v>1</v>
      </c>
      <c r="F284" s="5" t="s">
        <v>30</v>
      </c>
      <c r="G284" s="5">
        <v>1000</v>
      </c>
      <c r="H284" s="5"/>
      <c r="I284" s="5">
        <f t="shared" si="9"/>
        <v>1000</v>
      </c>
      <c r="J284" s="122" t="s">
        <v>70</v>
      </c>
      <c r="K284" s="5"/>
      <c r="N284">
        <v>295</v>
      </c>
    </row>
    <row r="285" customHeight="1" spans="1:14">
      <c r="A285" s="14">
        <v>35</v>
      </c>
      <c r="B285" s="14" t="s">
        <v>623</v>
      </c>
      <c r="C285" s="14" t="s">
        <v>700</v>
      </c>
      <c r="D285" s="27" t="s">
        <v>701</v>
      </c>
      <c r="E285" s="4">
        <v>2</v>
      </c>
      <c r="F285" s="5" t="s">
        <v>47</v>
      </c>
      <c r="G285" s="5">
        <v>975</v>
      </c>
      <c r="H285" s="5"/>
      <c r="I285" s="5">
        <f t="shared" si="9"/>
        <v>1950</v>
      </c>
      <c r="J285" s="123" t="s">
        <v>702</v>
      </c>
      <c r="K285" s="34"/>
      <c r="N285">
        <v>296</v>
      </c>
    </row>
    <row r="286" customHeight="1" spans="1:14">
      <c r="A286" s="14">
        <v>36</v>
      </c>
      <c r="B286" s="14" t="s">
        <v>626</v>
      </c>
      <c r="C286" s="14" t="s">
        <v>703</v>
      </c>
      <c r="D286" s="27" t="s">
        <v>704</v>
      </c>
      <c r="E286" s="4">
        <v>3</v>
      </c>
      <c r="F286" s="5" t="s">
        <v>44</v>
      </c>
      <c r="G286" s="5">
        <v>925</v>
      </c>
      <c r="H286" s="5"/>
      <c r="I286" s="5">
        <f t="shared" si="9"/>
        <v>2775</v>
      </c>
      <c r="J286" s="122" t="s">
        <v>70</v>
      </c>
      <c r="K286" s="5"/>
      <c r="N286">
        <v>297</v>
      </c>
    </row>
    <row r="287" customHeight="1" spans="1:14">
      <c r="A287" s="14">
        <v>37</v>
      </c>
      <c r="B287" s="14" t="s">
        <v>623</v>
      </c>
      <c r="C287" s="14" t="s">
        <v>705</v>
      </c>
      <c r="D287" s="27" t="s">
        <v>706</v>
      </c>
      <c r="E287" s="4">
        <v>2</v>
      </c>
      <c r="F287" s="5" t="s">
        <v>15</v>
      </c>
      <c r="G287" s="5">
        <v>950</v>
      </c>
      <c r="H287" s="5"/>
      <c r="I287" s="5">
        <f t="shared" si="9"/>
        <v>1900</v>
      </c>
      <c r="J287" s="122" t="s">
        <v>48</v>
      </c>
      <c r="K287" s="5"/>
      <c r="N287">
        <v>298</v>
      </c>
    </row>
    <row r="288" customHeight="1" spans="1:14">
      <c r="A288" s="14">
        <v>38</v>
      </c>
      <c r="B288" s="14" t="s">
        <v>623</v>
      </c>
      <c r="C288" s="14" t="s">
        <v>707</v>
      </c>
      <c r="D288" s="27" t="s">
        <v>708</v>
      </c>
      <c r="E288" s="4">
        <v>1</v>
      </c>
      <c r="F288" s="5" t="s">
        <v>15</v>
      </c>
      <c r="G288" s="5">
        <v>950</v>
      </c>
      <c r="H288" s="5"/>
      <c r="I288" s="5">
        <f t="shared" si="9"/>
        <v>950</v>
      </c>
      <c r="J288" s="122" t="s">
        <v>16</v>
      </c>
      <c r="K288" s="5"/>
      <c r="N288">
        <v>300</v>
      </c>
    </row>
    <row r="289" customHeight="1" spans="1:14">
      <c r="A289" s="14">
        <v>39</v>
      </c>
      <c r="B289" s="4" t="s">
        <v>623</v>
      </c>
      <c r="C289" s="4" t="s">
        <v>709</v>
      </c>
      <c r="D289" s="109" t="s">
        <v>710</v>
      </c>
      <c r="E289" s="4">
        <v>1</v>
      </c>
      <c r="F289" s="34" t="s">
        <v>30</v>
      </c>
      <c r="G289" s="5">
        <v>1000</v>
      </c>
      <c r="H289" s="5"/>
      <c r="I289" s="5">
        <f t="shared" si="9"/>
        <v>1000</v>
      </c>
      <c r="J289" s="123" t="s">
        <v>22</v>
      </c>
      <c r="K289" s="34" t="s">
        <v>711</v>
      </c>
      <c r="N289">
        <v>301</v>
      </c>
    </row>
    <row r="290" customHeight="1" spans="1:14">
      <c r="A290" s="14">
        <v>40</v>
      </c>
      <c r="B290" s="14" t="s">
        <v>623</v>
      </c>
      <c r="C290" s="14" t="s">
        <v>712</v>
      </c>
      <c r="D290" s="27" t="s">
        <v>713</v>
      </c>
      <c r="E290" s="4">
        <v>1</v>
      </c>
      <c r="F290" s="5" t="s">
        <v>44</v>
      </c>
      <c r="G290" s="5">
        <v>925</v>
      </c>
      <c r="H290" s="5"/>
      <c r="I290" s="5">
        <f t="shared" si="9"/>
        <v>925</v>
      </c>
      <c r="J290" s="122" t="s">
        <v>48</v>
      </c>
      <c r="K290" s="5"/>
      <c r="N290">
        <v>302</v>
      </c>
    </row>
    <row r="291" ht="20.1" customHeight="1" spans="1:14">
      <c r="A291" s="14">
        <v>41</v>
      </c>
      <c r="B291" s="14" t="s">
        <v>623</v>
      </c>
      <c r="C291" s="14" t="s">
        <v>714</v>
      </c>
      <c r="D291" s="27" t="s">
        <v>715</v>
      </c>
      <c r="E291" s="4">
        <v>1</v>
      </c>
      <c r="F291" s="5" t="s">
        <v>47</v>
      </c>
      <c r="G291" s="5">
        <v>975</v>
      </c>
      <c r="H291" s="5"/>
      <c r="I291" s="5">
        <f t="shared" si="9"/>
        <v>975</v>
      </c>
      <c r="J291" s="122" t="s">
        <v>16</v>
      </c>
      <c r="K291" s="5" t="s">
        <v>27</v>
      </c>
      <c r="N291">
        <v>303</v>
      </c>
    </row>
    <row r="292" customHeight="1" spans="1:14">
      <c r="A292" s="14">
        <v>42</v>
      </c>
      <c r="B292" s="4" t="s">
        <v>623</v>
      </c>
      <c r="C292" s="4" t="s">
        <v>716</v>
      </c>
      <c r="D292" s="109" t="s">
        <v>717</v>
      </c>
      <c r="E292" s="4">
        <v>1</v>
      </c>
      <c r="F292" s="34" t="s">
        <v>15</v>
      </c>
      <c r="G292" s="5">
        <v>950</v>
      </c>
      <c r="H292" s="5"/>
      <c r="I292" s="5">
        <f t="shared" si="9"/>
        <v>950</v>
      </c>
      <c r="J292" s="123" t="s">
        <v>22</v>
      </c>
      <c r="K292" s="34" t="s">
        <v>27</v>
      </c>
      <c r="N292">
        <v>304</v>
      </c>
    </row>
    <row r="293" customHeight="1" spans="1:14">
      <c r="A293" s="14">
        <v>43</v>
      </c>
      <c r="B293" s="14" t="s">
        <v>626</v>
      </c>
      <c r="C293" s="14" t="s">
        <v>718</v>
      </c>
      <c r="D293" s="27" t="s">
        <v>719</v>
      </c>
      <c r="E293" s="4">
        <v>1</v>
      </c>
      <c r="F293" s="5" t="s">
        <v>15</v>
      </c>
      <c r="G293" s="5">
        <v>950</v>
      </c>
      <c r="H293" s="5"/>
      <c r="I293" s="5">
        <f t="shared" si="9"/>
        <v>950</v>
      </c>
      <c r="J293" s="122" t="s">
        <v>70</v>
      </c>
      <c r="K293" s="5"/>
      <c r="N293">
        <v>305</v>
      </c>
    </row>
    <row r="294" customHeight="1" spans="1:14">
      <c r="A294" s="14">
        <v>44</v>
      </c>
      <c r="B294" s="14" t="s">
        <v>626</v>
      </c>
      <c r="C294" s="110" t="s">
        <v>720</v>
      </c>
      <c r="D294" s="149" t="s">
        <v>721</v>
      </c>
      <c r="E294" s="4">
        <v>1</v>
      </c>
      <c r="F294" s="5" t="s">
        <v>47</v>
      </c>
      <c r="G294" s="5">
        <v>975</v>
      </c>
      <c r="H294" s="5"/>
      <c r="I294" s="5">
        <f t="shared" si="9"/>
        <v>975</v>
      </c>
      <c r="J294" s="122" t="s">
        <v>70</v>
      </c>
      <c r="K294" s="5" t="s">
        <v>722</v>
      </c>
      <c r="N294">
        <v>306</v>
      </c>
    </row>
    <row r="295" customHeight="1" spans="1:14">
      <c r="A295" s="14">
        <v>45</v>
      </c>
      <c r="B295" s="14" t="s">
        <v>626</v>
      </c>
      <c r="C295" s="14" t="s">
        <v>723</v>
      </c>
      <c r="D295" s="27" t="s">
        <v>724</v>
      </c>
      <c r="E295" s="4">
        <v>2</v>
      </c>
      <c r="F295" s="5" t="s">
        <v>15</v>
      </c>
      <c r="G295" s="5">
        <v>950</v>
      </c>
      <c r="H295" s="5"/>
      <c r="I295" s="5">
        <f t="shared" si="9"/>
        <v>1900</v>
      </c>
      <c r="J295" s="122" t="s">
        <v>70</v>
      </c>
      <c r="K295" s="5"/>
      <c r="N295">
        <v>307</v>
      </c>
    </row>
    <row r="296" customHeight="1" spans="1:14">
      <c r="A296" s="14">
        <v>46</v>
      </c>
      <c r="B296" s="14" t="s">
        <v>623</v>
      </c>
      <c r="C296" s="14" t="s">
        <v>725</v>
      </c>
      <c r="D296" s="27" t="s">
        <v>726</v>
      </c>
      <c r="E296" s="4">
        <v>1</v>
      </c>
      <c r="F296" s="5" t="s">
        <v>47</v>
      </c>
      <c r="G296" s="5">
        <v>975</v>
      </c>
      <c r="H296" s="5"/>
      <c r="I296" s="5">
        <f t="shared" ref="I296:I301" si="10">G296*E296+H296</f>
        <v>975</v>
      </c>
      <c r="J296" s="122" t="s">
        <v>16</v>
      </c>
      <c r="K296" s="5" t="s">
        <v>727</v>
      </c>
      <c r="N296">
        <v>308</v>
      </c>
    </row>
    <row r="297" customHeight="1" spans="1:14">
      <c r="A297" s="14">
        <v>47</v>
      </c>
      <c r="B297" s="4" t="s">
        <v>623</v>
      </c>
      <c r="C297" s="4" t="s">
        <v>728</v>
      </c>
      <c r="D297" s="109" t="s">
        <v>729</v>
      </c>
      <c r="E297" s="4">
        <v>2</v>
      </c>
      <c r="F297" s="34" t="s">
        <v>15</v>
      </c>
      <c r="G297" s="5">
        <v>950</v>
      </c>
      <c r="H297" s="5"/>
      <c r="I297" s="5">
        <f t="shared" si="10"/>
        <v>1900</v>
      </c>
      <c r="J297" s="123" t="s">
        <v>22</v>
      </c>
      <c r="K297" s="34"/>
      <c r="N297">
        <v>309</v>
      </c>
    </row>
    <row r="298" customHeight="1" spans="1:14">
      <c r="A298" s="14">
        <v>48</v>
      </c>
      <c r="B298" s="14" t="s">
        <v>623</v>
      </c>
      <c r="C298" s="14" t="s">
        <v>730</v>
      </c>
      <c r="D298" s="27" t="s">
        <v>731</v>
      </c>
      <c r="E298" s="4">
        <v>1</v>
      </c>
      <c r="F298" s="5" t="s">
        <v>15</v>
      </c>
      <c r="G298" s="5">
        <v>950</v>
      </c>
      <c r="H298" s="5"/>
      <c r="I298" s="5">
        <f t="shared" si="10"/>
        <v>950</v>
      </c>
      <c r="J298" s="122" t="s">
        <v>48</v>
      </c>
      <c r="K298" s="5"/>
      <c r="N298">
        <v>310</v>
      </c>
    </row>
    <row r="299" customHeight="1" spans="1:14">
      <c r="A299" s="14">
        <v>49</v>
      </c>
      <c r="B299" s="14" t="s">
        <v>626</v>
      </c>
      <c r="C299" s="14" t="s">
        <v>732</v>
      </c>
      <c r="D299" s="27" t="s">
        <v>733</v>
      </c>
      <c r="E299" s="4">
        <v>1</v>
      </c>
      <c r="F299" s="5" t="s">
        <v>15</v>
      </c>
      <c r="G299" s="5">
        <v>950</v>
      </c>
      <c r="H299" s="5"/>
      <c r="I299" s="5">
        <f t="shared" si="10"/>
        <v>950</v>
      </c>
      <c r="J299" s="122"/>
      <c r="K299" s="5"/>
      <c r="N299">
        <v>311</v>
      </c>
    </row>
    <row r="300" customHeight="1" spans="1:11">
      <c r="A300" s="14">
        <v>50</v>
      </c>
      <c r="B300" s="25" t="s">
        <v>623</v>
      </c>
      <c r="C300" s="165" t="s">
        <v>734</v>
      </c>
      <c r="D300" s="165" t="s">
        <v>735</v>
      </c>
      <c r="E300" s="21">
        <v>1</v>
      </c>
      <c r="F300" s="22" t="s">
        <v>15</v>
      </c>
      <c r="G300" s="6">
        <v>950</v>
      </c>
      <c r="H300" s="22"/>
      <c r="I300" s="6">
        <f t="shared" si="10"/>
        <v>950</v>
      </c>
      <c r="J300" s="25"/>
      <c r="K300" s="25" t="s">
        <v>736</v>
      </c>
    </row>
    <row r="301" customHeight="1" spans="1:11">
      <c r="A301" s="14">
        <v>1320</v>
      </c>
      <c r="B301" s="14" t="s">
        <v>626</v>
      </c>
      <c r="C301" s="14" t="s">
        <v>737</v>
      </c>
      <c r="D301" s="27" t="s">
        <v>738</v>
      </c>
      <c r="E301" s="4">
        <v>1</v>
      </c>
      <c r="F301" s="5" t="s">
        <v>47</v>
      </c>
      <c r="G301" s="5">
        <v>975</v>
      </c>
      <c r="H301" s="5"/>
      <c r="I301" s="5">
        <f t="shared" si="10"/>
        <v>975</v>
      </c>
      <c r="J301" s="14" t="s">
        <v>70</v>
      </c>
      <c r="K301" s="5" t="s">
        <v>27</v>
      </c>
    </row>
    <row r="302" customHeight="1" spans="1:11">
      <c r="A302" s="14"/>
      <c r="B302" s="14"/>
      <c r="C302" s="14"/>
      <c r="D302" s="27"/>
      <c r="E302" s="4"/>
      <c r="F302" s="5"/>
      <c r="G302" s="5"/>
      <c r="H302" s="5"/>
      <c r="I302" s="5"/>
      <c r="J302" s="14"/>
      <c r="K302" s="5"/>
    </row>
    <row r="303" customHeight="1" spans="1:16">
      <c r="A303" s="14">
        <v>51</v>
      </c>
      <c r="B303" s="3" t="s">
        <v>626</v>
      </c>
      <c r="C303" s="36" t="s">
        <v>739</v>
      </c>
      <c r="D303" s="37" t="s">
        <v>740</v>
      </c>
      <c r="E303" s="9">
        <v>1</v>
      </c>
      <c r="F303" s="6" t="s">
        <v>15</v>
      </c>
      <c r="G303" s="6">
        <v>950</v>
      </c>
      <c r="H303" s="6"/>
      <c r="I303" s="6">
        <f t="shared" ref="I303:I329" si="11">G303*E303+H303</f>
        <v>950</v>
      </c>
      <c r="J303" s="3"/>
      <c r="K303" s="3" t="s">
        <v>741</v>
      </c>
      <c r="P303" s="14">
        <v>1320</v>
      </c>
    </row>
    <row r="304" customHeight="1" spans="1:14">
      <c r="A304" s="14">
        <v>1</v>
      </c>
      <c r="B304" s="114" t="s">
        <v>742</v>
      </c>
      <c r="C304" s="114" t="s">
        <v>743</v>
      </c>
      <c r="D304" s="166" t="s">
        <v>744</v>
      </c>
      <c r="E304" s="4">
        <v>1</v>
      </c>
      <c r="F304" s="115" t="s">
        <v>47</v>
      </c>
      <c r="G304" s="5">
        <v>975</v>
      </c>
      <c r="H304" s="5"/>
      <c r="I304" s="5">
        <f t="shared" si="11"/>
        <v>975</v>
      </c>
      <c r="J304" s="125" t="s">
        <v>131</v>
      </c>
      <c r="K304" s="126" t="s">
        <v>27</v>
      </c>
      <c r="N304">
        <v>312</v>
      </c>
    </row>
    <row r="305" customHeight="1" spans="1:14">
      <c r="A305" s="14">
        <v>2</v>
      </c>
      <c r="B305" s="114" t="s">
        <v>742</v>
      </c>
      <c r="C305" s="131" t="s">
        <v>745</v>
      </c>
      <c r="D305" s="106" t="s">
        <v>746</v>
      </c>
      <c r="E305" s="4">
        <v>1</v>
      </c>
      <c r="F305" s="115" t="s">
        <v>47</v>
      </c>
      <c r="G305" s="5">
        <v>975</v>
      </c>
      <c r="H305" s="5"/>
      <c r="I305" s="5">
        <f t="shared" si="11"/>
        <v>975</v>
      </c>
      <c r="J305" s="125" t="s">
        <v>131</v>
      </c>
      <c r="K305" s="126" t="s">
        <v>27</v>
      </c>
      <c r="N305">
        <v>313</v>
      </c>
    </row>
    <row r="306" customHeight="1" spans="1:14">
      <c r="A306" s="14">
        <v>3</v>
      </c>
      <c r="B306" s="14" t="s">
        <v>742</v>
      </c>
      <c r="C306" s="51" t="s">
        <v>747</v>
      </c>
      <c r="D306" s="108" t="s">
        <v>748</v>
      </c>
      <c r="E306" s="4">
        <v>1</v>
      </c>
      <c r="F306" s="5" t="s">
        <v>15</v>
      </c>
      <c r="G306" s="5">
        <v>950</v>
      </c>
      <c r="H306" s="5"/>
      <c r="I306" s="5">
        <f t="shared" si="11"/>
        <v>950</v>
      </c>
      <c r="J306" s="122" t="s">
        <v>48</v>
      </c>
      <c r="K306" s="5" t="s">
        <v>749</v>
      </c>
      <c r="N306">
        <v>314</v>
      </c>
    </row>
    <row r="307" customHeight="1" spans="1:14">
      <c r="A307" s="14">
        <v>1</v>
      </c>
      <c r="B307" s="3" t="s">
        <v>750</v>
      </c>
      <c r="C307" s="3" t="s">
        <v>751</v>
      </c>
      <c r="D307" s="10" t="s">
        <v>752</v>
      </c>
      <c r="E307" s="9">
        <v>1</v>
      </c>
      <c r="F307" s="6" t="s">
        <v>30</v>
      </c>
      <c r="G307" s="6">
        <v>1000</v>
      </c>
      <c r="H307" s="6"/>
      <c r="I307" s="6">
        <f t="shared" si="11"/>
        <v>1000</v>
      </c>
      <c r="J307" s="41" t="s">
        <v>104</v>
      </c>
      <c r="K307" s="6"/>
      <c r="N307">
        <v>315</v>
      </c>
    </row>
    <row r="308" ht="42" customHeight="1" spans="1:14">
      <c r="A308" s="14">
        <v>2</v>
      </c>
      <c r="B308" s="14" t="s">
        <v>750</v>
      </c>
      <c r="C308" s="105" t="s">
        <v>753</v>
      </c>
      <c r="D308" s="106" t="s">
        <v>754</v>
      </c>
      <c r="E308" s="4">
        <v>1</v>
      </c>
      <c r="F308" s="5" t="s">
        <v>30</v>
      </c>
      <c r="G308" s="5">
        <v>1000</v>
      </c>
      <c r="H308" s="5"/>
      <c r="I308" s="5">
        <f t="shared" si="11"/>
        <v>1000</v>
      </c>
      <c r="J308" s="122" t="s">
        <v>173</v>
      </c>
      <c r="K308" s="5" t="s">
        <v>755</v>
      </c>
      <c r="N308">
        <v>316</v>
      </c>
    </row>
    <row r="309" customHeight="1" spans="1:14">
      <c r="A309" s="14">
        <v>3</v>
      </c>
      <c r="B309" s="3" t="s">
        <v>750</v>
      </c>
      <c r="C309" s="3" t="s">
        <v>756</v>
      </c>
      <c r="D309" s="10" t="s">
        <v>757</v>
      </c>
      <c r="E309" s="9">
        <v>1</v>
      </c>
      <c r="F309" s="6" t="s">
        <v>15</v>
      </c>
      <c r="G309" s="6">
        <v>950</v>
      </c>
      <c r="H309" s="6"/>
      <c r="I309" s="6">
        <f t="shared" si="11"/>
        <v>950</v>
      </c>
      <c r="J309" s="41"/>
      <c r="K309" s="6"/>
      <c r="N309">
        <v>317</v>
      </c>
    </row>
    <row r="310" customHeight="1" spans="1:14">
      <c r="A310" s="14">
        <v>4</v>
      </c>
      <c r="B310" s="3" t="s">
        <v>750</v>
      </c>
      <c r="C310" s="3" t="s">
        <v>758</v>
      </c>
      <c r="D310" s="10" t="s">
        <v>759</v>
      </c>
      <c r="E310" s="9">
        <v>2</v>
      </c>
      <c r="F310" s="6" t="s">
        <v>15</v>
      </c>
      <c r="G310" s="6">
        <v>950</v>
      </c>
      <c r="H310" s="6"/>
      <c r="I310" s="6">
        <f t="shared" si="11"/>
        <v>1900</v>
      </c>
      <c r="J310" s="41" t="s">
        <v>16</v>
      </c>
      <c r="K310" s="6"/>
      <c r="N310">
        <v>318</v>
      </c>
    </row>
    <row r="311" customHeight="1" spans="1:14">
      <c r="A311" s="14">
        <v>5</v>
      </c>
      <c r="B311" s="3" t="s">
        <v>750</v>
      </c>
      <c r="C311" s="3" t="s">
        <v>760</v>
      </c>
      <c r="D311" s="10" t="s">
        <v>761</v>
      </c>
      <c r="E311" s="9">
        <v>2</v>
      </c>
      <c r="F311" s="6" t="s">
        <v>15</v>
      </c>
      <c r="G311" s="6">
        <v>950</v>
      </c>
      <c r="H311" s="6"/>
      <c r="I311" s="6">
        <f t="shared" si="11"/>
        <v>1900</v>
      </c>
      <c r="J311" s="41" t="s">
        <v>16</v>
      </c>
      <c r="K311" s="6"/>
      <c r="N311">
        <v>319</v>
      </c>
    </row>
    <row r="312" customHeight="1" spans="1:14">
      <c r="A312" s="14">
        <v>6</v>
      </c>
      <c r="B312" s="3" t="s">
        <v>750</v>
      </c>
      <c r="C312" s="3" t="s">
        <v>762</v>
      </c>
      <c r="D312" s="10" t="s">
        <v>763</v>
      </c>
      <c r="E312" s="9">
        <v>2</v>
      </c>
      <c r="F312" s="6" t="s">
        <v>47</v>
      </c>
      <c r="G312" s="6">
        <v>975</v>
      </c>
      <c r="H312" s="6"/>
      <c r="I312" s="6">
        <f t="shared" si="11"/>
        <v>1950</v>
      </c>
      <c r="J312" s="41" t="s">
        <v>48</v>
      </c>
      <c r="K312" s="6"/>
      <c r="N312">
        <v>320</v>
      </c>
    </row>
    <row r="313" customHeight="1" spans="1:14">
      <c r="A313" s="14">
        <v>7</v>
      </c>
      <c r="B313" s="11" t="s">
        <v>750</v>
      </c>
      <c r="C313" s="11" t="s">
        <v>764</v>
      </c>
      <c r="D313" s="12" t="s">
        <v>765</v>
      </c>
      <c r="E313" s="9">
        <v>1</v>
      </c>
      <c r="F313" s="13" t="s">
        <v>15</v>
      </c>
      <c r="G313" s="6">
        <v>950</v>
      </c>
      <c r="H313" s="6"/>
      <c r="I313" s="6">
        <f t="shared" si="11"/>
        <v>950</v>
      </c>
      <c r="J313" s="121" t="s">
        <v>22</v>
      </c>
      <c r="K313" s="13"/>
      <c r="N313">
        <v>321</v>
      </c>
    </row>
    <row r="314" ht="20.1" customHeight="1" spans="1:11">
      <c r="A314" s="14">
        <v>8</v>
      </c>
      <c r="B314" s="3" t="s">
        <v>750</v>
      </c>
      <c r="C314" s="3" t="s">
        <v>766</v>
      </c>
      <c r="D314" s="10" t="s">
        <v>767</v>
      </c>
      <c r="E314" s="9">
        <v>2</v>
      </c>
      <c r="F314" s="6" t="s">
        <v>15</v>
      </c>
      <c r="G314" s="6">
        <v>950</v>
      </c>
      <c r="H314" s="6"/>
      <c r="I314" s="6">
        <f t="shared" si="11"/>
        <v>1900</v>
      </c>
      <c r="J314" s="3" t="s">
        <v>48</v>
      </c>
      <c r="K314" s="6" t="s">
        <v>768</v>
      </c>
    </row>
    <row r="315" ht="20.1" customHeight="1" spans="1:11">
      <c r="A315" s="14">
        <v>9</v>
      </c>
      <c r="B315" s="11" t="s">
        <v>750</v>
      </c>
      <c r="C315" s="11" t="s">
        <v>769</v>
      </c>
      <c r="D315" s="12" t="s">
        <v>770</v>
      </c>
      <c r="E315" s="9">
        <v>2</v>
      </c>
      <c r="F315" s="13" t="s">
        <v>15</v>
      </c>
      <c r="G315" s="6">
        <v>950</v>
      </c>
      <c r="H315" s="6"/>
      <c r="I315" s="6">
        <f t="shared" si="11"/>
        <v>1900</v>
      </c>
      <c r="J315" s="11" t="s">
        <v>22</v>
      </c>
      <c r="K315" s="13"/>
    </row>
    <row r="316" ht="20.1" customHeight="1" spans="1:11">
      <c r="A316" s="14">
        <v>10</v>
      </c>
      <c r="B316" s="3" t="s">
        <v>750</v>
      </c>
      <c r="C316" s="3" t="s">
        <v>771</v>
      </c>
      <c r="D316" s="10" t="s">
        <v>772</v>
      </c>
      <c r="E316" s="9">
        <v>2</v>
      </c>
      <c r="F316" s="6" t="s">
        <v>47</v>
      </c>
      <c r="G316" s="6">
        <v>975</v>
      </c>
      <c r="H316" s="6"/>
      <c r="I316" s="6">
        <f t="shared" si="11"/>
        <v>1950</v>
      </c>
      <c r="J316" s="3" t="s">
        <v>16</v>
      </c>
      <c r="K316" s="6"/>
    </row>
    <row r="317" ht="20.1" customHeight="1" spans="1:14">
      <c r="A317" s="14">
        <v>11</v>
      </c>
      <c r="B317" s="14" t="s">
        <v>750</v>
      </c>
      <c r="C317" s="131" t="s">
        <v>773</v>
      </c>
      <c r="D317" s="106" t="s">
        <v>774</v>
      </c>
      <c r="E317" s="4">
        <v>1</v>
      </c>
      <c r="F317" s="5" t="s">
        <v>47</v>
      </c>
      <c r="G317" s="5">
        <v>975</v>
      </c>
      <c r="H317" s="5"/>
      <c r="I317" s="5">
        <f t="shared" si="11"/>
        <v>975</v>
      </c>
      <c r="J317" s="122" t="s">
        <v>48</v>
      </c>
      <c r="K317" s="5" t="s">
        <v>775</v>
      </c>
      <c r="N317">
        <v>323</v>
      </c>
    </row>
    <row r="318" customHeight="1" spans="1:14">
      <c r="A318" s="14">
        <v>12</v>
      </c>
      <c r="B318" s="11" t="s">
        <v>750</v>
      </c>
      <c r="C318" s="11" t="s">
        <v>776</v>
      </c>
      <c r="D318" s="12" t="s">
        <v>777</v>
      </c>
      <c r="E318" s="9">
        <v>1</v>
      </c>
      <c r="F318" s="13" t="s">
        <v>15</v>
      </c>
      <c r="G318" s="6">
        <v>950</v>
      </c>
      <c r="H318" s="6"/>
      <c r="I318" s="6">
        <f t="shared" si="11"/>
        <v>950</v>
      </c>
      <c r="J318" s="121" t="s">
        <v>22</v>
      </c>
      <c r="K318" s="13"/>
      <c r="N318">
        <v>324</v>
      </c>
    </row>
    <row r="319" ht="20.1" customHeight="1" spans="1:14">
      <c r="A319" s="14">
        <v>13</v>
      </c>
      <c r="B319" s="11" t="s">
        <v>778</v>
      </c>
      <c r="C319" s="36" t="s">
        <v>779</v>
      </c>
      <c r="D319" s="128" t="s">
        <v>780</v>
      </c>
      <c r="E319" s="9">
        <v>1</v>
      </c>
      <c r="F319" s="13" t="s">
        <v>44</v>
      </c>
      <c r="G319" s="6">
        <v>925</v>
      </c>
      <c r="H319" s="6"/>
      <c r="I319" s="6">
        <f t="shared" si="11"/>
        <v>925</v>
      </c>
      <c r="J319" s="121" t="s">
        <v>22</v>
      </c>
      <c r="K319" s="13" t="s">
        <v>781</v>
      </c>
      <c r="N319">
        <v>325</v>
      </c>
    </row>
    <row r="320" ht="20.1" customHeight="1" spans="1:11">
      <c r="A320" s="14">
        <v>1618</v>
      </c>
      <c r="B320" s="14" t="s">
        <v>750</v>
      </c>
      <c r="C320" s="118" t="s">
        <v>782</v>
      </c>
      <c r="D320" s="108" t="s">
        <v>783</v>
      </c>
      <c r="E320" s="4">
        <v>1</v>
      </c>
      <c r="F320" s="5" t="s">
        <v>30</v>
      </c>
      <c r="G320" s="5">
        <v>1000</v>
      </c>
      <c r="H320" s="5"/>
      <c r="I320" s="5">
        <f t="shared" si="11"/>
        <v>1000</v>
      </c>
      <c r="J320" s="14" t="s">
        <v>48</v>
      </c>
      <c r="K320" s="5" t="s">
        <v>27</v>
      </c>
    </row>
    <row r="321" customHeight="1" spans="1:14">
      <c r="A321" s="14">
        <v>14</v>
      </c>
      <c r="B321" s="3" t="s">
        <v>750</v>
      </c>
      <c r="C321" s="3" t="s">
        <v>189</v>
      </c>
      <c r="D321" s="10" t="s">
        <v>784</v>
      </c>
      <c r="E321" s="9">
        <v>1</v>
      </c>
      <c r="F321" s="6" t="s">
        <v>15</v>
      </c>
      <c r="G321" s="6">
        <v>950</v>
      </c>
      <c r="H321" s="6"/>
      <c r="I321" s="6">
        <f t="shared" si="11"/>
        <v>950</v>
      </c>
      <c r="J321" s="41" t="s">
        <v>16</v>
      </c>
      <c r="K321" s="6"/>
      <c r="N321">
        <v>326</v>
      </c>
    </row>
    <row r="322" customHeight="1" spans="1:14">
      <c r="A322" s="3">
        <v>1</v>
      </c>
      <c r="B322" s="3" t="s">
        <v>785</v>
      </c>
      <c r="C322" s="3" t="s">
        <v>786</v>
      </c>
      <c r="D322" s="10" t="s">
        <v>787</v>
      </c>
      <c r="E322" s="9">
        <v>2</v>
      </c>
      <c r="F322" s="6" t="s">
        <v>44</v>
      </c>
      <c r="G322" s="6">
        <v>925</v>
      </c>
      <c r="H322" s="6"/>
      <c r="I322" s="6">
        <f t="shared" si="11"/>
        <v>1850</v>
      </c>
      <c r="J322" s="41" t="s">
        <v>16</v>
      </c>
      <c r="K322" s="6"/>
      <c r="N322">
        <v>327</v>
      </c>
    </row>
    <row r="323" customHeight="1" spans="1:14">
      <c r="A323" s="3">
        <v>2</v>
      </c>
      <c r="B323" s="3" t="s">
        <v>788</v>
      </c>
      <c r="C323" s="88" t="s">
        <v>789</v>
      </c>
      <c r="D323" s="167" t="s">
        <v>790</v>
      </c>
      <c r="E323" s="9">
        <v>2</v>
      </c>
      <c r="F323" s="6" t="s">
        <v>15</v>
      </c>
      <c r="G323" s="6">
        <v>950</v>
      </c>
      <c r="H323" s="6"/>
      <c r="I323" s="6">
        <f t="shared" si="11"/>
        <v>1900</v>
      </c>
      <c r="J323" s="41" t="s">
        <v>48</v>
      </c>
      <c r="K323" s="6" t="s">
        <v>791</v>
      </c>
      <c r="N323">
        <v>328</v>
      </c>
    </row>
    <row r="324" customHeight="1" spans="1:14">
      <c r="A324" s="3">
        <v>3</v>
      </c>
      <c r="B324" s="3" t="s">
        <v>785</v>
      </c>
      <c r="C324" s="3" t="s">
        <v>792</v>
      </c>
      <c r="D324" s="10" t="s">
        <v>793</v>
      </c>
      <c r="E324" s="9">
        <v>1</v>
      </c>
      <c r="F324" s="6" t="s">
        <v>15</v>
      </c>
      <c r="G324" s="6">
        <v>950</v>
      </c>
      <c r="H324" s="6"/>
      <c r="I324" s="6">
        <f t="shared" si="11"/>
        <v>950</v>
      </c>
      <c r="J324" s="41" t="s">
        <v>794</v>
      </c>
      <c r="K324" s="6"/>
      <c r="N324">
        <v>329</v>
      </c>
    </row>
    <row r="325" customHeight="1" spans="1:14">
      <c r="A325" s="3">
        <v>4</v>
      </c>
      <c r="B325" s="3" t="s">
        <v>785</v>
      </c>
      <c r="C325" s="3" t="s">
        <v>795</v>
      </c>
      <c r="D325" s="117" t="s">
        <v>796</v>
      </c>
      <c r="E325" s="9">
        <v>2</v>
      </c>
      <c r="F325" s="6" t="s">
        <v>15</v>
      </c>
      <c r="G325" s="6">
        <v>950</v>
      </c>
      <c r="H325" s="6"/>
      <c r="I325" s="6">
        <f t="shared" si="11"/>
        <v>1900</v>
      </c>
      <c r="J325" s="41" t="s">
        <v>794</v>
      </c>
      <c r="K325" s="6"/>
      <c r="N325">
        <v>331</v>
      </c>
    </row>
    <row r="326" customHeight="1" spans="1:14">
      <c r="A326" s="3">
        <v>5</v>
      </c>
      <c r="B326" s="3" t="s">
        <v>785</v>
      </c>
      <c r="C326" s="3" t="s">
        <v>797</v>
      </c>
      <c r="D326" s="10" t="s">
        <v>798</v>
      </c>
      <c r="E326" s="9">
        <v>1</v>
      </c>
      <c r="F326" s="6" t="s">
        <v>44</v>
      </c>
      <c r="G326" s="6">
        <v>925</v>
      </c>
      <c r="H326" s="6"/>
      <c r="I326" s="6">
        <f t="shared" si="11"/>
        <v>925</v>
      </c>
      <c r="J326" s="41" t="s">
        <v>16</v>
      </c>
      <c r="K326" s="6"/>
      <c r="N326">
        <v>332</v>
      </c>
    </row>
    <row r="327" ht="20.1" customHeight="1" spans="1:14">
      <c r="A327" s="3">
        <v>6</v>
      </c>
      <c r="B327" s="3" t="s">
        <v>788</v>
      </c>
      <c r="C327" s="3" t="s">
        <v>799</v>
      </c>
      <c r="D327" s="10" t="s">
        <v>800</v>
      </c>
      <c r="E327" s="9">
        <v>1</v>
      </c>
      <c r="F327" s="6" t="s">
        <v>30</v>
      </c>
      <c r="G327" s="6">
        <v>1000</v>
      </c>
      <c r="H327" s="6"/>
      <c r="I327" s="6">
        <f t="shared" si="11"/>
        <v>1000</v>
      </c>
      <c r="J327" s="41"/>
      <c r="K327" s="6" t="s">
        <v>801</v>
      </c>
      <c r="N327">
        <v>333</v>
      </c>
    </row>
    <row r="328" customHeight="1" spans="1:14">
      <c r="A328" s="3">
        <v>7</v>
      </c>
      <c r="B328" s="3" t="s">
        <v>785</v>
      </c>
      <c r="C328" s="3" t="s">
        <v>802</v>
      </c>
      <c r="D328" s="10" t="s">
        <v>803</v>
      </c>
      <c r="E328" s="9">
        <v>1</v>
      </c>
      <c r="F328" s="6" t="s">
        <v>15</v>
      </c>
      <c r="G328" s="6">
        <v>950</v>
      </c>
      <c r="H328" s="6"/>
      <c r="I328" s="6">
        <f t="shared" si="11"/>
        <v>950</v>
      </c>
      <c r="J328" s="41" t="s">
        <v>794</v>
      </c>
      <c r="K328" s="6"/>
      <c r="N328">
        <v>334</v>
      </c>
    </row>
    <row r="329" ht="20.1" customHeight="1" spans="1:14">
      <c r="A329" s="3">
        <v>1</v>
      </c>
      <c r="B329" s="3" t="s">
        <v>804</v>
      </c>
      <c r="C329" s="3" t="s">
        <v>805</v>
      </c>
      <c r="D329" s="10" t="s">
        <v>806</v>
      </c>
      <c r="E329" s="9">
        <v>1</v>
      </c>
      <c r="F329" s="6" t="s">
        <v>47</v>
      </c>
      <c r="G329" s="6">
        <v>975</v>
      </c>
      <c r="H329" s="6"/>
      <c r="I329" s="6">
        <f t="shared" si="11"/>
        <v>975</v>
      </c>
      <c r="J329" s="41" t="s">
        <v>16</v>
      </c>
      <c r="K329" s="6" t="s">
        <v>807</v>
      </c>
      <c r="N329">
        <v>335</v>
      </c>
    </row>
    <row r="330" customHeight="1" spans="14:14">
      <c r="N330">
        <v>336</v>
      </c>
    </row>
    <row r="331" customHeight="1" spans="1:14">
      <c r="A331" s="3">
        <v>3</v>
      </c>
      <c r="B331" s="3" t="s">
        <v>804</v>
      </c>
      <c r="C331" s="3" t="s">
        <v>808</v>
      </c>
      <c r="D331" s="10" t="s">
        <v>809</v>
      </c>
      <c r="E331" s="9">
        <v>1</v>
      </c>
      <c r="F331" s="6" t="s">
        <v>15</v>
      </c>
      <c r="G331" s="6">
        <v>950</v>
      </c>
      <c r="H331" s="6"/>
      <c r="I331" s="6">
        <f t="shared" ref="I331:I367" si="12">G331*E331+H331</f>
        <v>950</v>
      </c>
      <c r="J331" s="41" t="s">
        <v>70</v>
      </c>
      <c r="K331" s="6"/>
      <c r="N331">
        <v>337</v>
      </c>
    </row>
    <row r="332" customHeight="1" spans="1:14">
      <c r="A332" s="3">
        <v>7</v>
      </c>
      <c r="B332" s="3" t="s">
        <v>804</v>
      </c>
      <c r="C332" s="3" t="s">
        <v>810</v>
      </c>
      <c r="D332" s="10" t="s">
        <v>811</v>
      </c>
      <c r="E332" s="9">
        <v>2</v>
      </c>
      <c r="F332" s="6" t="s">
        <v>15</v>
      </c>
      <c r="G332" s="6">
        <v>950</v>
      </c>
      <c r="H332" s="6"/>
      <c r="I332" s="6">
        <f t="shared" si="12"/>
        <v>1900</v>
      </c>
      <c r="J332" s="41" t="s">
        <v>812</v>
      </c>
      <c r="K332" s="6"/>
      <c r="N332">
        <v>341</v>
      </c>
    </row>
    <row r="333" customHeight="1" spans="1:14">
      <c r="A333" s="3">
        <v>8</v>
      </c>
      <c r="B333" s="3" t="s">
        <v>813</v>
      </c>
      <c r="C333" s="3" t="s">
        <v>814</v>
      </c>
      <c r="D333" s="10" t="s">
        <v>815</v>
      </c>
      <c r="E333" s="9">
        <v>1</v>
      </c>
      <c r="F333" s="6" t="s">
        <v>816</v>
      </c>
      <c r="G333" s="6">
        <v>950</v>
      </c>
      <c r="H333" s="6"/>
      <c r="I333" s="6">
        <f t="shared" si="12"/>
        <v>950</v>
      </c>
      <c r="J333" s="41" t="s">
        <v>817</v>
      </c>
      <c r="K333" s="6"/>
      <c r="N333">
        <v>342</v>
      </c>
    </row>
    <row r="334" customHeight="1" spans="1:14">
      <c r="A334" s="3">
        <v>9</v>
      </c>
      <c r="B334" s="14" t="s">
        <v>804</v>
      </c>
      <c r="C334" s="118" t="s">
        <v>818</v>
      </c>
      <c r="D334" s="108" t="s">
        <v>819</v>
      </c>
      <c r="E334" s="4">
        <v>1</v>
      </c>
      <c r="F334" s="5" t="s">
        <v>44</v>
      </c>
      <c r="G334" s="5">
        <v>925</v>
      </c>
      <c r="H334" s="5"/>
      <c r="I334" s="5">
        <f t="shared" si="12"/>
        <v>925</v>
      </c>
      <c r="J334" s="122"/>
      <c r="K334" s="14" t="s">
        <v>820</v>
      </c>
      <c r="N334">
        <v>343</v>
      </c>
    </row>
    <row r="335" customHeight="1" spans="1:14">
      <c r="A335" s="3">
        <v>10</v>
      </c>
      <c r="B335" s="3" t="s">
        <v>813</v>
      </c>
      <c r="C335" s="3" t="s">
        <v>821</v>
      </c>
      <c r="D335" s="10" t="s">
        <v>822</v>
      </c>
      <c r="E335" s="9">
        <v>2</v>
      </c>
      <c r="F335" s="6" t="s">
        <v>15</v>
      </c>
      <c r="G335" s="6">
        <v>950</v>
      </c>
      <c r="H335" s="6"/>
      <c r="I335" s="6">
        <f t="shared" si="12"/>
        <v>1900</v>
      </c>
      <c r="J335" s="41" t="s">
        <v>424</v>
      </c>
      <c r="K335" s="6"/>
      <c r="N335">
        <v>344</v>
      </c>
    </row>
    <row r="336" customHeight="1" spans="1:14">
      <c r="A336" s="3">
        <v>11</v>
      </c>
      <c r="B336" s="11" t="s">
        <v>823</v>
      </c>
      <c r="C336" s="11" t="s">
        <v>824</v>
      </c>
      <c r="D336" s="12" t="s">
        <v>825</v>
      </c>
      <c r="E336" s="9">
        <v>2</v>
      </c>
      <c r="F336" s="13" t="s">
        <v>15</v>
      </c>
      <c r="G336" s="6">
        <v>950</v>
      </c>
      <c r="H336" s="6"/>
      <c r="I336" s="6">
        <f t="shared" si="12"/>
        <v>1900</v>
      </c>
      <c r="J336" s="121" t="s">
        <v>22</v>
      </c>
      <c r="K336" s="13"/>
      <c r="N336">
        <v>345</v>
      </c>
    </row>
    <row r="337" ht="20.1" customHeight="1" spans="1:14">
      <c r="A337" s="3">
        <v>1</v>
      </c>
      <c r="B337" s="11" t="s">
        <v>826</v>
      </c>
      <c r="C337" s="11" t="s">
        <v>827</v>
      </c>
      <c r="D337" s="12" t="s">
        <v>828</v>
      </c>
      <c r="E337" s="9">
        <v>2</v>
      </c>
      <c r="F337" s="13" t="s">
        <v>15</v>
      </c>
      <c r="G337" s="6">
        <v>950</v>
      </c>
      <c r="H337" s="6"/>
      <c r="I337" s="6">
        <f t="shared" si="12"/>
        <v>1900</v>
      </c>
      <c r="J337" s="121" t="s">
        <v>22</v>
      </c>
      <c r="K337" s="13"/>
      <c r="N337">
        <v>347</v>
      </c>
    </row>
    <row r="338" ht="20.1" customHeight="1" spans="1:14">
      <c r="A338" s="3">
        <v>2</v>
      </c>
      <c r="B338" s="3" t="s">
        <v>826</v>
      </c>
      <c r="C338" s="3" t="s">
        <v>829</v>
      </c>
      <c r="D338" s="10" t="s">
        <v>830</v>
      </c>
      <c r="E338" s="9">
        <v>4</v>
      </c>
      <c r="F338" s="6" t="s">
        <v>47</v>
      </c>
      <c r="G338" s="6">
        <v>975</v>
      </c>
      <c r="H338" s="6"/>
      <c r="I338" s="6">
        <f t="shared" si="12"/>
        <v>3900</v>
      </c>
      <c r="J338" s="41" t="s">
        <v>48</v>
      </c>
      <c r="K338" s="6"/>
      <c r="N338">
        <v>348</v>
      </c>
    </row>
    <row r="339" ht="20.1" customHeight="1" spans="1:14">
      <c r="A339" s="3">
        <v>3</v>
      </c>
      <c r="B339" s="3" t="s">
        <v>826</v>
      </c>
      <c r="C339" s="3" t="s">
        <v>831</v>
      </c>
      <c r="D339" s="10" t="s">
        <v>832</v>
      </c>
      <c r="E339" s="9">
        <v>1</v>
      </c>
      <c r="F339" s="6" t="s">
        <v>30</v>
      </c>
      <c r="G339" s="6">
        <v>1000</v>
      </c>
      <c r="H339" s="6"/>
      <c r="I339" s="6">
        <f t="shared" si="12"/>
        <v>1000</v>
      </c>
      <c r="J339" s="41"/>
      <c r="K339" s="6" t="s">
        <v>833</v>
      </c>
      <c r="N339">
        <v>349</v>
      </c>
    </row>
    <row r="340" ht="20.1" customHeight="1" spans="1:14">
      <c r="A340" s="3">
        <v>4</v>
      </c>
      <c r="B340" s="3" t="s">
        <v>834</v>
      </c>
      <c r="C340" s="3" t="s">
        <v>835</v>
      </c>
      <c r="D340" s="10" t="s">
        <v>836</v>
      </c>
      <c r="E340" s="9">
        <v>1</v>
      </c>
      <c r="F340" s="6" t="s">
        <v>30</v>
      </c>
      <c r="G340" s="6">
        <v>1000</v>
      </c>
      <c r="H340" s="6"/>
      <c r="I340" s="6">
        <f t="shared" si="12"/>
        <v>1000</v>
      </c>
      <c r="J340" s="41"/>
      <c r="K340" s="6"/>
      <c r="N340">
        <v>351</v>
      </c>
    </row>
    <row r="341" ht="20.1" customHeight="1" spans="1:14">
      <c r="A341" s="3">
        <v>5</v>
      </c>
      <c r="B341" s="3" t="s">
        <v>826</v>
      </c>
      <c r="C341" s="36" t="s">
        <v>837</v>
      </c>
      <c r="D341" s="128" t="s">
        <v>838</v>
      </c>
      <c r="E341" s="9">
        <v>1</v>
      </c>
      <c r="F341" s="6" t="s">
        <v>15</v>
      </c>
      <c r="G341" s="6">
        <v>950</v>
      </c>
      <c r="H341" s="6"/>
      <c r="I341" s="6">
        <f t="shared" si="12"/>
        <v>950</v>
      </c>
      <c r="J341" s="41" t="s">
        <v>48</v>
      </c>
      <c r="K341" s="6" t="s">
        <v>839</v>
      </c>
      <c r="N341">
        <v>352</v>
      </c>
    </row>
    <row r="342" ht="20.1" customHeight="1" spans="1:14">
      <c r="A342" s="3">
        <v>6</v>
      </c>
      <c r="B342" s="3" t="s">
        <v>826</v>
      </c>
      <c r="C342" s="3" t="s">
        <v>840</v>
      </c>
      <c r="D342" s="10" t="s">
        <v>841</v>
      </c>
      <c r="E342" s="9">
        <v>1</v>
      </c>
      <c r="F342" s="6" t="s">
        <v>44</v>
      </c>
      <c r="G342" s="6">
        <v>925</v>
      </c>
      <c r="H342" s="6"/>
      <c r="I342" s="6">
        <f t="shared" si="12"/>
        <v>925</v>
      </c>
      <c r="J342" s="3" t="s">
        <v>48</v>
      </c>
      <c r="K342" s="6" t="s">
        <v>842</v>
      </c>
      <c r="N342">
        <v>353</v>
      </c>
    </row>
    <row r="343" ht="20.1" customHeight="1" spans="1:14">
      <c r="A343" s="3">
        <v>7</v>
      </c>
      <c r="B343" s="3" t="s">
        <v>826</v>
      </c>
      <c r="C343" s="168" t="s">
        <v>843</v>
      </c>
      <c r="D343" s="92" t="s">
        <v>844</v>
      </c>
      <c r="E343" s="9">
        <v>1</v>
      </c>
      <c r="F343" s="6" t="s">
        <v>15</v>
      </c>
      <c r="G343" s="6">
        <v>950</v>
      </c>
      <c r="H343" s="6"/>
      <c r="I343" s="6">
        <f t="shared" si="12"/>
        <v>950</v>
      </c>
      <c r="J343" s="41"/>
      <c r="K343" s="6" t="s">
        <v>845</v>
      </c>
      <c r="N343">
        <v>354</v>
      </c>
    </row>
    <row r="344" ht="20.1" customHeight="1" spans="1:14">
      <c r="A344" s="14">
        <v>1</v>
      </c>
      <c r="B344" s="14" t="s">
        <v>846</v>
      </c>
      <c r="C344" s="14" t="s">
        <v>847</v>
      </c>
      <c r="D344" s="27" t="s">
        <v>848</v>
      </c>
      <c r="E344" s="4">
        <v>1</v>
      </c>
      <c r="F344" s="5" t="s">
        <v>44</v>
      </c>
      <c r="G344" s="5">
        <v>925</v>
      </c>
      <c r="H344" s="5"/>
      <c r="I344" s="5">
        <f t="shared" si="12"/>
        <v>925</v>
      </c>
      <c r="J344" s="122" t="s">
        <v>16</v>
      </c>
      <c r="K344" s="5" t="s">
        <v>27</v>
      </c>
      <c r="N344">
        <v>355</v>
      </c>
    </row>
    <row r="345" ht="20.1" customHeight="1" spans="1:14">
      <c r="A345" s="14">
        <v>2</v>
      </c>
      <c r="B345" s="4" t="s">
        <v>849</v>
      </c>
      <c r="C345" s="4" t="s">
        <v>850</v>
      </c>
      <c r="D345" s="109" t="s">
        <v>851</v>
      </c>
      <c r="E345" s="4">
        <v>1</v>
      </c>
      <c r="F345" s="34" t="s">
        <v>15</v>
      </c>
      <c r="G345" s="5">
        <v>950</v>
      </c>
      <c r="H345" s="5"/>
      <c r="I345" s="5">
        <f t="shared" si="12"/>
        <v>950</v>
      </c>
      <c r="J345" s="123" t="s">
        <v>22</v>
      </c>
      <c r="K345" s="34" t="s">
        <v>27</v>
      </c>
      <c r="N345">
        <v>356</v>
      </c>
    </row>
    <row r="346" customHeight="1" spans="1:14">
      <c r="A346" s="14">
        <v>3</v>
      </c>
      <c r="B346" s="3" t="s">
        <v>849</v>
      </c>
      <c r="C346" s="3" t="s">
        <v>852</v>
      </c>
      <c r="D346" s="10" t="s">
        <v>853</v>
      </c>
      <c r="E346" s="9">
        <v>1</v>
      </c>
      <c r="F346" s="6" t="s">
        <v>15</v>
      </c>
      <c r="G346" s="6">
        <v>950</v>
      </c>
      <c r="H346" s="6"/>
      <c r="I346" s="6">
        <f t="shared" si="12"/>
        <v>950</v>
      </c>
      <c r="J346" s="41" t="s">
        <v>16</v>
      </c>
      <c r="K346" s="6"/>
      <c r="N346">
        <v>357</v>
      </c>
    </row>
    <row r="347" ht="20.1" customHeight="1" spans="1:14">
      <c r="A347" s="14">
        <v>4</v>
      </c>
      <c r="B347" s="3" t="s">
        <v>846</v>
      </c>
      <c r="C347" s="3" t="s">
        <v>854</v>
      </c>
      <c r="D347" s="3" t="s">
        <v>855</v>
      </c>
      <c r="E347" s="3">
        <v>1</v>
      </c>
      <c r="F347" s="3" t="s">
        <v>15</v>
      </c>
      <c r="G347" s="6">
        <v>950</v>
      </c>
      <c r="H347" s="6"/>
      <c r="I347" s="6">
        <f t="shared" si="12"/>
        <v>950</v>
      </c>
      <c r="J347" s="162" t="s">
        <v>131</v>
      </c>
      <c r="K347" s="101"/>
      <c r="N347">
        <v>358</v>
      </c>
    </row>
    <row r="348" ht="20.1" customHeight="1" spans="1:14">
      <c r="A348" s="14">
        <v>5</v>
      </c>
      <c r="B348" s="11" t="s">
        <v>846</v>
      </c>
      <c r="C348" s="11" t="s">
        <v>856</v>
      </c>
      <c r="D348" s="12" t="s">
        <v>857</v>
      </c>
      <c r="E348" s="9">
        <v>2</v>
      </c>
      <c r="F348" s="13" t="s">
        <v>15</v>
      </c>
      <c r="G348" s="6">
        <v>950</v>
      </c>
      <c r="H348" s="6"/>
      <c r="I348" s="6">
        <f t="shared" si="12"/>
        <v>1900</v>
      </c>
      <c r="J348" s="121" t="s">
        <v>22</v>
      </c>
      <c r="K348" s="13"/>
      <c r="N348">
        <v>359</v>
      </c>
    </row>
    <row r="349" ht="20.1" customHeight="1" spans="1:14">
      <c r="A349" s="14">
        <v>6</v>
      </c>
      <c r="B349" s="3" t="s">
        <v>849</v>
      </c>
      <c r="C349" s="3" t="s">
        <v>858</v>
      </c>
      <c r="D349" s="10" t="s">
        <v>859</v>
      </c>
      <c r="E349" s="9">
        <v>1</v>
      </c>
      <c r="F349" s="6" t="s">
        <v>860</v>
      </c>
      <c r="G349" s="6">
        <v>950</v>
      </c>
      <c r="H349" s="6"/>
      <c r="I349" s="6">
        <f t="shared" si="12"/>
        <v>950</v>
      </c>
      <c r="J349" s="41" t="s">
        <v>16</v>
      </c>
      <c r="K349" s="6"/>
      <c r="N349">
        <v>360</v>
      </c>
    </row>
    <row r="350" ht="20.1" customHeight="1" spans="1:14">
      <c r="A350" s="14">
        <v>7</v>
      </c>
      <c r="B350" s="3" t="s">
        <v>849</v>
      </c>
      <c r="C350" s="3" t="s">
        <v>861</v>
      </c>
      <c r="D350" s="10" t="s">
        <v>862</v>
      </c>
      <c r="E350" s="9">
        <v>1</v>
      </c>
      <c r="F350" s="6" t="s">
        <v>15</v>
      </c>
      <c r="G350" s="6">
        <v>950</v>
      </c>
      <c r="H350" s="6"/>
      <c r="I350" s="6">
        <f t="shared" si="12"/>
        <v>950</v>
      </c>
      <c r="J350" s="41" t="s">
        <v>16</v>
      </c>
      <c r="K350" s="6"/>
      <c r="N350">
        <v>361</v>
      </c>
    </row>
    <row r="351" ht="20.1" customHeight="1" spans="1:14">
      <c r="A351" s="14">
        <v>8</v>
      </c>
      <c r="B351" s="3" t="s">
        <v>849</v>
      </c>
      <c r="C351" s="3" t="s">
        <v>863</v>
      </c>
      <c r="D351" s="10" t="s">
        <v>864</v>
      </c>
      <c r="E351" s="9">
        <v>1</v>
      </c>
      <c r="F351" s="6" t="s">
        <v>47</v>
      </c>
      <c r="G351" s="6">
        <v>975</v>
      </c>
      <c r="H351" s="6"/>
      <c r="I351" s="6">
        <f t="shared" si="12"/>
        <v>975</v>
      </c>
      <c r="J351" s="41" t="s">
        <v>16</v>
      </c>
      <c r="K351" s="6"/>
      <c r="N351">
        <v>362</v>
      </c>
    </row>
    <row r="352" ht="20.1" customHeight="1" spans="1:14">
      <c r="A352" s="14">
        <v>9</v>
      </c>
      <c r="B352" s="3" t="s">
        <v>849</v>
      </c>
      <c r="C352" s="169" t="s">
        <v>865</v>
      </c>
      <c r="D352" s="170" t="s">
        <v>866</v>
      </c>
      <c r="E352" s="9">
        <v>1</v>
      </c>
      <c r="F352" s="6" t="s">
        <v>15</v>
      </c>
      <c r="G352" s="6">
        <v>950</v>
      </c>
      <c r="H352" s="6"/>
      <c r="I352" s="6">
        <f t="shared" si="12"/>
        <v>950</v>
      </c>
      <c r="J352" s="41" t="s">
        <v>16</v>
      </c>
      <c r="K352" s="6" t="s">
        <v>867</v>
      </c>
      <c r="N352">
        <v>363</v>
      </c>
    </row>
    <row r="353" ht="20.1" customHeight="1" spans="1:14">
      <c r="A353" s="14">
        <v>10</v>
      </c>
      <c r="B353" s="3" t="s">
        <v>849</v>
      </c>
      <c r="C353" s="3" t="s">
        <v>868</v>
      </c>
      <c r="D353" s="10" t="s">
        <v>869</v>
      </c>
      <c r="E353" s="9">
        <v>1</v>
      </c>
      <c r="F353" s="6" t="s">
        <v>47</v>
      </c>
      <c r="G353" s="6">
        <v>975</v>
      </c>
      <c r="H353" s="6"/>
      <c r="I353" s="6">
        <f t="shared" si="12"/>
        <v>975</v>
      </c>
      <c r="J353" s="41" t="s">
        <v>16</v>
      </c>
      <c r="K353" s="6" t="s">
        <v>870</v>
      </c>
      <c r="N353">
        <v>364</v>
      </c>
    </row>
    <row r="354" ht="20.1" customHeight="1" spans="1:14">
      <c r="A354" s="14">
        <v>11</v>
      </c>
      <c r="B354" s="3" t="s">
        <v>849</v>
      </c>
      <c r="C354" s="3" t="s">
        <v>871</v>
      </c>
      <c r="D354" s="10" t="s">
        <v>872</v>
      </c>
      <c r="E354" s="9">
        <v>1</v>
      </c>
      <c r="F354" s="6" t="s">
        <v>15</v>
      </c>
      <c r="G354" s="6">
        <v>950</v>
      </c>
      <c r="H354" s="6"/>
      <c r="I354" s="6">
        <f t="shared" si="12"/>
        <v>950</v>
      </c>
      <c r="J354" s="41" t="s">
        <v>16</v>
      </c>
      <c r="K354" s="6"/>
      <c r="N354">
        <v>365</v>
      </c>
    </row>
    <row r="355" ht="20.1" customHeight="1" spans="1:14">
      <c r="A355" s="14">
        <v>12</v>
      </c>
      <c r="B355" s="3" t="s">
        <v>849</v>
      </c>
      <c r="C355" s="3" t="s">
        <v>873</v>
      </c>
      <c r="D355" s="10" t="s">
        <v>874</v>
      </c>
      <c r="E355" s="9">
        <v>1</v>
      </c>
      <c r="F355" s="6" t="s">
        <v>15</v>
      </c>
      <c r="G355" s="6">
        <v>950</v>
      </c>
      <c r="H355" s="6"/>
      <c r="I355" s="6">
        <f t="shared" si="12"/>
        <v>950</v>
      </c>
      <c r="J355" s="41" t="s">
        <v>16</v>
      </c>
      <c r="K355" s="6"/>
      <c r="N355">
        <v>366</v>
      </c>
    </row>
    <row r="356" ht="20.1" customHeight="1" spans="1:14">
      <c r="A356" s="14">
        <v>13</v>
      </c>
      <c r="B356" s="3" t="s">
        <v>849</v>
      </c>
      <c r="C356" s="3" t="s">
        <v>875</v>
      </c>
      <c r="D356" s="10" t="s">
        <v>876</v>
      </c>
      <c r="E356" s="9">
        <v>3</v>
      </c>
      <c r="F356" s="6" t="s">
        <v>15</v>
      </c>
      <c r="G356" s="6">
        <v>950</v>
      </c>
      <c r="H356" s="6"/>
      <c r="I356" s="6">
        <f t="shared" si="12"/>
        <v>2850</v>
      </c>
      <c r="J356" s="41" t="s">
        <v>877</v>
      </c>
      <c r="K356" s="6"/>
      <c r="N356">
        <v>367</v>
      </c>
    </row>
    <row r="357" customHeight="1" spans="1:14">
      <c r="A357" s="14">
        <v>1</v>
      </c>
      <c r="B357" s="14" t="s">
        <v>878</v>
      </c>
      <c r="C357" s="14" t="s">
        <v>879</v>
      </c>
      <c r="D357" s="27" t="s">
        <v>880</v>
      </c>
      <c r="E357" s="4">
        <v>1</v>
      </c>
      <c r="F357" s="5" t="s">
        <v>15</v>
      </c>
      <c r="G357" s="5">
        <v>950</v>
      </c>
      <c r="H357" s="5"/>
      <c r="I357" s="5">
        <f t="shared" si="12"/>
        <v>950</v>
      </c>
      <c r="J357" s="122" t="s">
        <v>173</v>
      </c>
      <c r="K357" s="5"/>
      <c r="N357">
        <v>368</v>
      </c>
    </row>
    <row r="358" customHeight="1" spans="1:14">
      <c r="A358" s="14">
        <v>2</v>
      </c>
      <c r="B358" s="14" t="s">
        <v>878</v>
      </c>
      <c r="C358" s="14" t="s">
        <v>881</v>
      </c>
      <c r="D358" s="27" t="s">
        <v>882</v>
      </c>
      <c r="E358" s="4">
        <v>2</v>
      </c>
      <c r="F358" s="5" t="s">
        <v>15</v>
      </c>
      <c r="G358" s="5">
        <v>950</v>
      </c>
      <c r="H358" s="5"/>
      <c r="I358" s="5">
        <f t="shared" si="12"/>
        <v>1900</v>
      </c>
      <c r="J358" s="122" t="s">
        <v>128</v>
      </c>
      <c r="K358" s="5"/>
      <c r="N358">
        <v>369</v>
      </c>
    </row>
    <row r="359" customHeight="1" spans="1:14">
      <c r="A359" s="14">
        <v>3</v>
      </c>
      <c r="B359" s="14" t="s">
        <v>878</v>
      </c>
      <c r="C359" s="14" t="s">
        <v>883</v>
      </c>
      <c r="D359" s="151" t="s">
        <v>884</v>
      </c>
      <c r="E359" s="4">
        <v>1</v>
      </c>
      <c r="F359" s="5" t="s">
        <v>15</v>
      </c>
      <c r="G359" s="5">
        <v>950</v>
      </c>
      <c r="H359" s="5"/>
      <c r="I359" s="5">
        <f t="shared" si="12"/>
        <v>950</v>
      </c>
      <c r="J359" s="122" t="s">
        <v>128</v>
      </c>
      <c r="K359" s="5" t="s">
        <v>27</v>
      </c>
      <c r="N359">
        <v>370</v>
      </c>
    </row>
    <row r="360" customHeight="1" spans="1:14">
      <c r="A360" s="14">
        <v>4</v>
      </c>
      <c r="B360" s="14" t="s">
        <v>878</v>
      </c>
      <c r="C360" s="14" t="s">
        <v>885</v>
      </c>
      <c r="D360" s="27" t="s">
        <v>886</v>
      </c>
      <c r="E360" s="4">
        <v>1</v>
      </c>
      <c r="F360" s="5" t="s">
        <v>15</v>
      </c>
      <c r="G360" s="5">
        <v>950</v>
      </c>
      <c r="H360" s="5"/>
      <c r="I360" s="5">
        <f t="shared" si="12"/>
        <v>950</v>
      </c>
      <c r="J360" s="122" t="s">
        <v>128</v>
      </c>
      <c r="K360" s="5"/>
      <c r="N360">
        <v>371</v>
      </c>
    </row>
    <row r="361" customHeight="1" spans="1:14">
      <c r="A361" s="14">
        <v>5</v>
      </c>
      <c r="B361" s="14" t="s">
        <v>878</v>
      </c>
      <c r="C361" s="110" t="s">
        <v>887</v>
      </c>
      <c r="D361" s="68" t="s">
        <v>888</v>
      </c>
      <c r="E361" s="4">
        <v>1</v>
      </c>
      <c r="F361" s="5" t="s">
        <v>30</v>
      </c>
      <c r="G361" s="5">
        <v>1000</v>
      </c>
      <c r="H361" s="5"/>
      <c r="I361" s="5">
        <f t="shared" si="12"/>
        <v>1000</v>
      </c>
      <c r="J361" s="122" t="s">
        <v>16</v>
      </c>
      <c r="K361" s="5" t="s">
        <v>889</v>
      </c>
      <c r="N361">
        <v>372</v>
      </c>
    </row>
    <row r="362" customHeight="1" spans="1:14">
      <c r="A362" s="14">
        <v>6</v>
      </c>
      <c r="B362" s="14" t="s">
        <v>878</v>
      </c>
      <c r="C362" s="4" t="s">
        <v>852</v>
      </c>
      <c r="D362" s="109" t="s">
        <v>890</v>
      </c>
      <c r="E362" s="4">
        <v>1</v>
      </c>
      <c r="F362" s="34" t="s">
        <v>15</v>
      </c>
      <c r="G362" s="5">
        <v>950</v>
      </c>
      <c r="H362" s="5"/>
      <c r="I362" s="5">
        <f t="shared" si="12"/>
        <v>950</v>
      </c>
      <c r="J362" s="123" t="s">
        <v>22</v>
      </c>
      <c r="K362" s="34"/>
      <c r="N362">
        <v>373</v>
      </c>
    </row>
    <row r="363" customHeight="1" spans="1:14">
      <c r="A363" s="14">
        <v>7</v>
      </c>
      <c r="B363" s="14" t="s">
        <v>878</v>
      </c>
      <c r="C363" s="171" t="s">
        <v>891</v>
      </c>
      <c r="D363" s="172" t="s">
        <v>892</v>
      </c>
      <c r="E363" s="4">
        <v>1</v>
      </c>
      <c r="F363" s="5" t="s">
        <v>15</v>
      </c>
      <c r="G363" s="5">
        <v>950</v>
      </c>
      <c r="H363" s="5"/>
      <c r="I363" s="5">
        <f t="shared" si="12"/>
        <v>950</v>
      </c>
      <c r="J363" s="122" t="s">
        <v>48</v>
      </c>
      <c r="K363" s="14" t="s">
        <v>893</v>
      </c>
      <c r="N363">
        <v>374</v>
      </c>
    </row>
    <row r="364" customHeight="1" spans="1:14">
      <c r="A364" s="14">
        <v>8</v>
      </c>
      <c r="B364" s="14" t="s">
        <v>878</v>
      </c>
      <c r="C364" s="14" t="s">
        <v>894</v>
      </c>
      <c r="D364" s="27" t="s">
        <v>895</v>
      </c>
      <c r="E364" s="4">
        <v>1</v>
      </c>
      <c r="F364" s="5" t="s">
        <v>15</v>
      </c>
      <c r="G364" s="5">
        <v>950</v>
      </c>
      <c r="H364" s="5"/>
      <c r="I364" s="5">
        <f t="shared" si="12"/>
        <v>950</v>
      </c>
      <c r="J364" s="122" t="s">
        <v>48</v>
      </c>
      <c r="K364" s="5"/>
      <c r="N364">
        <v>375</v>
      </c>
    </row>
    <row r="365" customHeight="1" spans="1:14">
      <c r="A365" s="14">
        <v>9</v>
      </c>
      <c r="B365" s="14" t="s">
        <v>878</v>
      </c>
      <c r="C365" s="14" t="s">
        <v>896</v>
      </c>
      <c r="D365" s="27" t="s">
        <v>897</v>
      </c>
      <c r="E365" s="4">
        <v>1</v>
      </c>
      <c r="F365" s="5" t="s">
        <v>15</v>
      </c>
      <c r="G365" s="5">
        <v>950</v>
      </c>
      <c r="H365" s="5"/>
      <c r="I365" s="5">
        <f t="shared" si="12"/>
        <v>950</v>
      </c>
      <c r="J365" s="122" t="s">
        <v>587</v>
      </c>
      <c r="K365" s="5"/>
      <c r="N365">
        <v>376</v>
      </c>
    </row>
    <row r="366" customHeight="1" spans="1:14">
      <c r="A366" s="14">
        <v>10</v>
      </c>
      <c r="B366" s="14" t="s">
        <v>878</v>
      </c>
      <c r="C366" s="14" t="s">
        <v>898</v>
      </c>
      <c r="D366" s="27" t="s">
        <v>899</v>
      </c>
      <c r="E366" s="4">
        <v>2</v>
      </c>
      <c r="F366" s="5" t="s">
        <v>15</v>
      </c>
      <c r="G366" s="5">
        <v>950</v>
      </c>
      <c r="H366" s="5"/>
      <c r="I366" s="5">
        <f t="shared" si="12"/>
        <v>1900</v>
      </c>
      <c r="J366" s="122" t="s">
        <v>128</v>
      </c>
      <c r="K366" s="5"/>
      <c r="N366">
        <v>377</v>
      </c>
    </row>
    <row r="367" customHeight="1" spans="1:14">
      <c r="A367" s="14">
        <v>11</v>
      </c>
      <c r="B367" s="14" t="s">
        <v>878</v>
      </c>
      <c r="C367" s="14" t="s">
        <v>900</v>
      </c>
      <c r="D367" s="27" t="s">
        <v>901</v>
      </c>
      <c r="E367" s="4">
        <v>2</v>
      </c>
      <c r="F367" s="5" t="s">
        <v>44</v>
      </c>
      <c r="G367" s="5">
        <v>925</v>
      </c>
      <c r="H367" s="5"/>
      <c r="I367" s="5">
        <f t="shared" si="12"/>
        <v>1850</v>
      </c>
      <c r="J367" s="122" t="s">
        <v>48</v>
      </c>
      <c r="K367" s="5"/>
      <c r="N367">
        <v>378</v>
      </c>
    </row>
    <row r="368" customHeight="1" spans="1:14">
      <c r="A368" s="14">
        <v>12</v>
      </c>
      <c r="B368" s="14" t="s">
        <v>878</v>
      </c>
      <c r="C368" s="14" t="s">
        <v>902</v>
      </c>
      <c r="D368" s="27" t="s">
        <v>903</v>
      </c>
      <c r="E368" s="4">
        <v>1</v>
      </c>
      <c r="F368" s="5" t="s">
        <v>15</v>
      </c>
      <c r="G368" s="5">
        <v>950</v>
      </c>
      <c r="H368" s="5"/>
      <c r="I368" s="5">
        <f t="shared" ref="I368:I383" si="13">G368*E368+H368</f>
        <v>950</v>
      </c>
      <c r="J368" s="122" t="s">
        <v>587</v>
      </c>
      <c r="K368" s="5"/>
      <c r="N368">
        <v>379</v>
      </c>
    </row>
    <row r="369" customHeight="1" spans="1:14">
      <c r="A369" s="14">
        <v>13</v>
      </c>
      <c r="B369" s="14" t="s">
        <v>878</v>
      </c>
      <c r="C369" s="14" t="s">
        <v>904</v>
      </c>
      <c r="D369" s="27" t="s">
        <v>905</v>
      </c>
      <c r="E369" s="4">
        <v>1</v>
      </c>
      <c r="F369" s="5" t="s">
        <v>15</v>
      </c>
      <c r="G369" s="5">
        <v>950</v>
      </c>
      <c r="H369" s="5"/>
      <c r="I369" s="5">
        <f t="shared" si="13"/>
        <v>950</v>
      </c>
      <c r="J369" s="122" t="s">
        <v>499</v>
      </c>
      <c r="K369" s="5"/>
      <c r="N369">
        <v>380</v>
      </c>
    </row>
    <row r="370" customHeight="1" spans="1:14">
      <c r="A370" s="14">
        <v>14</v>
      </c>
      <c r="B370" s="14" t="s">
        <v>878</v>
      </c>
      <c r="C370" s="14" t="s">
        <v>906</v>
      </c>
      <c r="D370" s="27" t="s">
        <v>907</v>
      </c>
      <c r="E370" s="4">
        <v>1</v>
      </c>
      <c r="F370" s="5" t="s">
        <v>15</v>
      </c>
      <c r="G370" s="5">
        <v>950</v>
      </c>
      <c r="H370" s="5"/>
      <c r="I370" s="5">
        <f t="shared" si="13"/>
        <v>950</v>
      </c>
      <c r="J370" s="122" t="s">
        <v>48</v>
      </c>
      <c r="K370" s="5"/>
      <c r="N370">
        <v>381</v>
      </c>
    </row>
    <row r="371" customHeight="1" spans="1:14">
      <c r="A371" s="14">
        <v>15</v>
      </c>
      <c r="B371" s="14" t="s">
        <v>878</v>
      </c>
      <c r="C371" s="14" t="s">
        <v>908</v>
      </c>
      <c r="D371" s="27" t="s">
        <v>909</v>
      </c>
      <c r="E371" s="4">
        <v>1</v>
      </c>
      <c r="F371" s="5" t="s">
        <v>15</v>
      </c>
      <c r="G371" s="5">
        <v>950</v>
      </c>
      <c r="H371" s="5"/>
      <c r="I371" s="5">
        <f t="shared" si="13"/>
        <v>950</v>
      </c>
      <c r="J371" s="122" t="s">
        <v>48</v>
      </c>
      <c r="K371" s="5"/>
      <c r="N371">
        <v>382</v>
      </c>
    </row>
    <row r="372" customHeight="1" spans="1:14">
      <c r="A372" s="14">
        <v>16</v>
      </c>
      <c r="B372" s="14" t="s">
        <v>878</v>
      </c>
      <c r="C372" s="14" t="s">
        <v>910</v>
      </c>
      <c r="D372" s="27" t="s">
        <v>911</v>
      </c>
      <c r="E372" s="4">
        <v>1</v>
      </c>
      <c r="F372" s="5" t="s">
        <v>47</v>
      </c>
      <c r="G372" s="5">
        <v>975</v>
      </c>
      <c r="H372" s="5"/>
      <c r="I372" s="5">
        <f t="shared" si="13"/>
        <v>975</v>
      </c>
      <c r="J372" s="122" t="s">
        <v>48</v>
      </c>
      <c r="K372" s="5"/>
      <c r="N372">
        <v>383</v>
      </c>
    </row>
    <row r="373" customHeight="1" spans="1:11">
      <c r="A373" s="3">
        <v>2028</v>
      </c>
      <c r="B373" s="3" t="s">
        <v>878</v>
      </c>
      <c r="C373" s="3" t="s">
        <v>912</v>
      </c>
      <c r="D373" s="10" t="s">
        <v>913</v>
      </c>
      <c r="E373" s="9">
        <v>1</v>
      </c>
      <c r="F373" s="6" t="s">
        <v>44</v>
      </c>
      <c r="G373" s="6">
        <v>925</v>
      </c>
      <c r="H373" s="6"/>
      <c r="I373" s="6">
        <f t="shared" si="13"/>
        <v>925</v>
      </c>
      <c r="J373" s="3" t="s">
        <v>587</v>
      </c>
      <c r="K373" s="6" t="s">
        <v>914</v>
      </c>
    </row>
    <row r="374" customHeight="1" spans="1:11">
      <c r="A374" s="3">
        <v>2061</v>
      </c>
      <c r="B374" s="3" t="s">
        <v>878</v>
      </c>
      <c r="C374" s="3" t="s">
        <v>915</v>
      </c>
      <c r="D374" s="10" t="s">
        <v>916</v>
      </c>
      <c r="E374" s="9">
        <v>2</v>
      </c>
      <c r="F374" s="6" t="s">
        <v>15</v>
      </c>
      <c r="G374" s="6">
        <v>950</v>
      </c>
      <c r="H374" s="6"/>
      <c r="I374" s="6">
        <f t="shared" si="13"/>
        <v>1900</v>
      </c>
      <c r="J374" s="3"/>
      <c r="K374" s="6"/>
    </row>
    <row r="375" customHeight="1" spans="1:14">
      <c r="A375" s="3">
        <v>1</v>
      </c>
      <c r="B375" s="3" t="s">
        <v>917</v>
      </c>
      <c r="C375" s="3" t="s">
        <v>918</v>
      </c>
      <c r="D375" s="10" t="s">
        <v>919</v>
      </c>
      <c r="E375" s="9">
        <v>2</v>
      </c>
      <c r="F375" s="6" t="s">
        <v>15</v>
      </c>
      <c r="G375" s="6">
        <v>950</v>
      </c>
      <c r="H375" s="6"/>
      <c r="I375" s="6">
        <f t="shared" si="13"/>
        <v>1900</v>
      </c>
      <c r="J375" s="41" t="s">
        <v>48</v>
      </c>
      <c r="K375" s="6"/>
      <c r="N375">
        <v>385</v>
      </c>
    </row>
    <row r="376" customHeight="1" spans="1:14">
      <c r="A376" s="3">
        <v>2</v>
      </c>
      <c r="B376" s="3" t="s">
        <v>917</v>
      </c>
      <c r="C376" s="3" t="s">
        <v>920</v>
      </c>
      <c r="D376" s="10" t="s">
        <v>921</v>
      </c>
      <c r="E376" s="9">
        <v>2</v>
      </c>
      <c r="F376" s="6" t="s">
        <v>44</v>
      </c>
      <c r="G376" s="6">
        <v>925</v>
      </c>
      <c r="H376" s="6"/>
      <c r="I376" s="6">
        <f t="shared" si="13"/>
        <v>1850</v>
      </c>
      <c r="J376" s="41" t="s">
        <v>173</v>
      </c>
      <c r="K376" s="6"/>
      <c r="N376">
        <v>386</v>
      </c>
    </row>
    <row r="377" customHeight="1" spans="1:14">
      <c r="A377" s="3">
        <v>3</v>
      </c>
      <c r="B377" s="3" t="s">
        <v>917</v>
      </c>
      <c r="C377" s="3" t="s">
        <v>922</v>
      </c>
      <c r="D377" s="10" t="s">
        <v>923</v>
      </c>
      <c r="E377" s="9">
        <v>2</v>
      </c>
      <c r="F377" s="6" t="s">
        <v>15</v>
      </c>
      <c r="G377" s="6">
        <v>950</v>
      </c>
      <c r="H377" s="6"/>
      <c r="I377" s="6">
        <f t="shared" si="13"/>
        <v>1900</v>
      </c>
      <c r="J377" s="41"/>
      <c r="K377" s="6"/>
      <c r="N377">
        <v>387</v>
      </c>
    </row>
    <row r="378" customHeight="1" spans="1:14">
      <c r="A378" s="3">
        <v>4</v>
      </c>
      <c r="B378" s="11" t="s">
        <v>924</v>
      </c>
      <c r="C378" s="173" t="s">
        <v>925</v>
      </c>
      <c r="D378" s="174" t="s">
        <v>926</v>
      </c>
      <c r="E378" s="9">
        <v>2</v>
      </c>
      <c r="F378" s="13" t="s">
        <v>47</v>
      </c>
      <c r="G378" s="6">
        <v>975</v>
      </c>
      <c r="H378" s="6"/>
      <c r="I378" s="6">
        <f t="shared" si="13"/>
        <v>1950</v>
      </c>
      <c r="J378" s="121" t="s">
        <v>22</v>
      </c>
      <c r="K378" s="13" t="s">
        <v>927</v>
      </c>
      <c r="N378">
        <v>388</v>
      </c>
    </row>
    <row r="379" customHeight="1" spans="1:14">
      <c r="A379" s="3">
        <v>5</v>
      </c>
      <c r="B379" s="3" t="s">
        <v>917</v>
      </c>
      <c r="C379" s="3" t="s">
        <v>928</v>
      </c>
      <c r="D379" s="10" t="s">
        <v>929</v>
      </c>
      <c r="E379" s="9">
        <v>2</v>
      </c>
      <c r="F379" s="6" t="s">
        <v>44</v>
      </c>
      <c r="G379" s="6">
        <v>925</v>
      </c>
      <c r="H379" s="6"/>
      <c r="I379" s="6">
        <f t="shared" si="13"/>
        <v>1850</v>
      </c>
      <c r="J379" s="41" t="s">
        <v>812</v>
      </c>
      <c r="K379" s="6"/>
      <c r="N379">
        <v>389</v>
      </c>
    </row>
    <row r="380" ht="20.1" customHeight="1" spans="1:14">
      <c r="A380" s="3">
        <v>6</v>
      </c>
      <c r="B380" s="9" t="s">
        <v>917</v>
      </c>
      <c r="C380" s="9" t="s">
        <v>930</v>
      </c>
      <c r="D380" s="9"/>
      <c r="E380" s="9">
        <v>2</v>
      </c>
      <c r="F380" s="9" t="s">
        <v>44</v>
      </c>
      <c r="G380" s="6">
        <v>925</v>
      </c>
      <c r="H380" s="9"/>
      <c r="I380" s="6">
        <f t="shared" si="13"/>
        <v>1850</v>
      </c>
      <c r="J380" s="175"/>
      <c r="K380" s="9"/>
      <c r="N380">
        <v>390</v>
      </c>
    </row>
    <row r="381" ht="20.1" customHeight="1" spans="1:14">
      <c r="A381" s="3">
        <v>7</v>
      </c>
      <c r="B381" s="3" t="s">
        <v>917</v>
      </c>
      <c r="C381" s="3" t="s">
        <v>931</v>
      </c>
      <c r="D381" s="10" t="s">
        <v>932</v>
      </c>
      <c r="E381" s="9">
        <v>1</v>
      </c>
      <c r="F381" s="6" t="s">
        <v>15</v>
      </c>
      <c r="G381" s="6">
        <v>950</v>
      </c>
      <c r="H381" s="6"/>
      <c r="I381" s="6">
        <f t="shared" si="13"/>
        <v>950</v>
      </c>
      <c r="J381" s="41" t="s">
        <v>933</v>
      </c>
      <c r="K381" s="6"/>
      <c r="N381">
        <v>391</v>
      </c>
    </row>
    <row r="382" customHeight="1" spans="1:14">
      <c r="A382" s="3">
        <v>1</v>
      </c>
      <c r="B382" s="3" t="s">
        <v>934</v>
      </c>
      <c r="C382" s="3" t="s">
        <v>935</v>
      </c>
      <c r="D382" s="10" t="s">
        <v>936</v>
      </c>
      <c r="E382" s="9">
        <v>1</v>
      </c>
      <c r="F382" s="6" t="s">
        <v>15</v>
      </c>
      <c r="G382" s="6">
        <v>950</v>
      </c>
      <c r="H382" s="6"/>
      <c r="I382" s="6">
        <f t="shared" si="13"/>
        <v>950</v>
      </c>
      <c r="J382" s="41" t="s">
        <v>48</v>
      </c>
      <c r="K382" s="6"/>
      <c r="N382">
        <v>392</v>
      </c>
    </row>
    <row r="383" customHeight="1" spans="1:14">
      <c r="A383" s="3">
        <v>2</v>
      </c>
      <c r="B383" s="3" t="s">
        <v>934</v>
      </c>
      <c r="C383" s="3" t="s">
        <v>937</v>
      </c>
      <c r="D383" s="10" t="s">
        <v>938</v>
      </c>
      <c r="E383" s="9">
        <v>2</v>
      </c>
      <c r="F383" s="6" t="s">
        <v>15</v>
      </c>
      <c r="G383" s="6">
        <v>950</v>
      </c>
      <c r="H383" s="6"/>
      <c r="I383" s="6">
        <f t="shared" si="13"/>
        <v>1900</v>
      </c>
      <c r="J383" s="41" t="s">
        <v>70</v>
      </c>
      <c r="K383" s="6"/>
      <c r="N383">
        <v>393</v>
      </c>
    </row>
    <row r="384" ht="20.1" customHeight="1" spans="1:14">
      <c r="A384" s="3">
        <v>3</v>
      </c>
      <c r="B384" s="14" t="s">
        <v>934</v>
      </c>
      <c r="C384" s="14" t="s">
        <v>939</v>
      </c>
      <c r="D384" s="27" t="s">
        <v>940</v>
      </c>
      <c r="E384" s="4">
        <v>1</v>
      </c>
      <c r="F384" s="5" t="s">
        <v>47</v>
      </c>
      <c r="G384" s="5">
        <v>975</v>
      </c>
      <c r="H384" s="5"/>
      <c r="I384" s="5">
        <f t="shared" ref="I384:I398" si="14">G384*E384+H384</f>
        <v>975</v>
      </c>
      <c r="J384" s="122" t="s">
        <v>48</v>
      </c>
      <c r="K384" s="5" t="s">
        <v>27</v>
      </c>
      <c r="N384">
        <v>395</v>
      </c>
    </row>
    <row r="385" customHeight="1" spans="1:14">
      <c r="A385" s="3">
        <v>4</v>
      </c>
      <c r="B385" s="3" t="s">
        <v>934</v>
      </c>
      <c r="C385" s="3" t="s">
        <v>941</v>
      </c>
      <c r="D385" s="10" t="s">
        <v>942</v>
      </c>
      <c r="E385" s="9">
        <v>2</v>
      </c>
      <c r="F385" s="6" t="s">
        <v>15</v>
      </c>
      <c r="G385" s="6">
        <v>950</v>
      </c>
      <c r="H385" s="6"/>
      <c r="I385" s="6">
        <f t="shared" si="14"/>
        <v>1900</v>
      </c>
      <c r="J385" s="41" t="s">
        <v>48</v>
      </c>
      <c r="K385" s="6"/>
      <c r="N385">
        <v>396</v>
      </c>
    </row>
    <row r="386" customHeight="1" spans="1:14">
      <c r="A386" s="3">
        <v>5</v>
      </c>
      <c r="B386" s="3" t="s">
        <v>934</v>
      </c>
      <c r="C386" s="3" t="s">
        <v>943</v>
      </c>
      <c r="D386" s="10" t="s">
        <v>944</v>
      </c>
      <c r="E386" s="9">
        <v>1</v>
      </c>
      <c r="F386" s="6" t="s">
        <v>15</v>
      </c>
      <c r="G386" s="6">
        <v>950</v>
      </c>
      <c r="H386" s="6"/>
      <c r="I386" s="6">
        <f t="shared" si="14"/>
        <v>950</v>
      </c>
      <c r="J386" s="41" t="s">
        <v>48</v>
      </c>
      <c r="K386" s="6"/>
      <c r="N386">
        <v>397</v>
      </c>
    </row>
    <row r="387" customHeight="1" spans="1:14">
      <c r="A387" s="3">
        <v>6</v>
      </c>
      <c r="B387" s="3" t="s">
        <v>934</v>
      </c>
      <c r="C387" s="98" t="s">
        <v>945</v>
      </c>
      <c r="D387" s="117" t="s">
        <v>946</v>
      </c>
      <c r="E387" s="9">
        <v>1</v>
      </c>
      <c r="F387" s="6" t="s">
        <v>30</v>
      </c>
      <c r="G387" s="6">
        <v>1000</v>
      </c>
      <c r="H387" s="6"/>
      <c r="I387" s="6">
        <f t="shared" si="14"/>
        <v>1000</v>
      </c>
      <c r="J387" s="41" t="s">
        <v>48</v>
      </c>
      <c r="K387" s="6"/>
      <c r="N387">
        <v>398</v>
      </c>
    </row>
    <row r="388" customHeight="1" spans="1:14">
      <c r="A388" s="3">
        <v>7</v>
      </c>
      <c r="B388" s="31" t="s">
        <v>934</v>
      </c>
      <c r="C388" s="31" t="s">
        <v>947</v>
      </c>
      <c r="D388" s="76" t="s">
        <v>948</v>
      </c>
      <c r="E388" s="9">
        <v>1</v>
      </c>
      <c r="F388" s="77" t="s">
        <v>15</v>
      </c>
      <c r="G388" s="6">
        <v>950</v>
      </c>
      <c r="H388" s="6"/>
      <c r="I388" s="6">
        <f t="shared" si="14"/>
        <v>950</v>
      </c>
      <c r="J388" s="184" t="s">
        <v>406</v>
      </c>
      <c r="K388" s="13"/>
      <c r="N388">
        <v>399</v>
      </c>
    </row>
    <row r="389" ht="20.1" customHeight="1" spans="1:11">
      <c r="A389" s="3">
        <v>8</v>
      </c>
      <c r="B389" s="31" t="s">
        <v>934</v>
      </c>
      <c r="C389" s="31" t="s">
        <v>949</v>
      </c>
      <c r="D389" s="176" t="s">
        <v>950</v>
      </c>
      <c r="E389" s="9">
        <v>2</v>
      </c>
      <c r="F389" s="77" t="s">
        <v>15</v>
      </c>
      <c r="G389" s="6">
        <v>950</v>
      </c>
      <c r="H389" s="6"/>
      <c r="I389" s="6">
        <f t="shared" si="14"/>
        <v>1900</v>
      </c>
      <c r="J389" s="83" t="s">
        <v>406</v>
      </c>
      <c r="K389" s="13"/>
    </row>
    <row r="390" customHeight="1" spans="1:14">
      <c r="A390" s="3">
        <v>9</v>
      </c>
      <c r="B390" s="31" t="s">
        <v>934</v>
      </c>
      <c r="C390" s="31" t="s">
        <v>951</v>
      </c>
      <c r="D390" s="176" t="s">
        <v>952</v>
      </c>
      <c r="E390" s="9">
        <v>1</v>
      </c>
      <c r="F390" s="77" t="s">
        <v>15</v>
      </c>
      <c r="G390" s="6">
        <v>950</v>
      </c>
      <c r="H390" s="6"/>
      <c r="I390" s="6">
        <f t="shared" si="14"/>
        <v>950</v>
      </c>
      <c r="J390" s="184" t="s">
        <v>406</v>
      </c>
      <c r="K390" s="13"/>
      <c r="N390">
        <v>401</v>
      </c>
    </row>
    <row r="391" ht="20.1" customHeight="1" spans="1:14">
      <c r="A391" s="3">
        <v>10</v>
      </c>
      <c r="B391" s="177" t="s">
        <v>934</v>
      </c>
      <c r="C391" s="118" t="s">
        <v>953</v>
      </c>
      <c r="D391" s="108" t="s">
        <v>954</v>
      </c>
      <c r="E391" s="4">
        <v>1</v>
      </c>
      <c r="F391" s="178" t="s">
        <v>30</v>
      </c>
      <c r="G391" s="5">
        <v>1000</v>
      </c>
      <c r="H391" s="5"/>
      <c r="I391" s="5">
        <f t="shared" si="14"/>
        <v>1000</v>
      </c>
      <c r="J391" s="185" t="s">
        <v>406</v>
      </c>
      <c r="K391" s="34" t="s">
        <v>955</v>
      </c>
      <c r="N391">
        <v>402</v>
      </c>
    </row>
    <row r="392" ht="20.1" customHeight="1" spans="1:14">
      <c r="A392" s="3">
        <v>11</v>
      </c>
      <c r="B392" s="31" t="s">
        <v>934</v>
      </c>
      <c r="C392" s="31" t="s">
        <v>956</v>
      </c>
      <c r="D392" s="176" t="s">
        <v>957</v>
      </c>
      <c r="E392" s="9">
        <v>1</v>
      </c>
      <c r="F392" s="77" t="s">
        <v>15</v>
      </c>
      <c r="G392" s="6">
        <v>950</v>
      </c>
      <c r="H392" s="6"/>
      <c r="I392" s="6">
        <f t="shared" si="14"/>
        <v>950</v>
      </c>
      <c r="J392" s="184" t="s">
        <v>406</v>
      </c>
      <c r="K392" s="13" t="s">
        <v>958</v>
      </c>
      <c r="N392">
        <v>403</v>
      </c>
    </row>
    <row r="393" ht="20.1" customHeight="1" spans="1:14">
      <c r="A393" s="3">
        <v>12</v>
      </c>
      <c r="B393" s="177" t="s">
        <v>934</v>
      </c>
      <c r="C393" s="118" t="s">
        <v>959</v>
      </c>
      <c r="D393" s="108" t="s">
        <v>960</v>
      </c>
      <c r="E393" s="4">
        <v>1</v>
      </c>
      <c r="F393" s="178" t="s">
        <v>15</v>
      </c>
      <c r="G393" s="5">
        <v>950</v>
      </c>
      <c r="H393" s="5"/>
      <c r="I393" s="5">
        <f t="shared" si="14"/>
        <v>950</v>
      </c>
      <c r="J393" s="185" t="s">
        <v>406</v>
      </c>
      <c r="K393" s="34" t="s">
        <v>961</v>
      </c>
      <c r="N393">
        <v>404</v>
      </c>
    </row>
    <row r="394" ht="20.1" customHeight="1" spans="1:14">
      <c r="A394" s="3">
        <v>13</v>
      </c>
      <c r="B394" s="3" t="s">
        <v>934</v>
      </c>
      <c r="C394" s="3" t="s">
        <v>962</v>
      </c>
      <c r="D394" s="10" t="s">
        <v>963</v>
      </c>
      <c r="E394" s="9">
        <v>2</v>
      </c>
      <c r="F394" s="6" t="s">
        <v>15</v>
      </c>
      <c r="G394" s="6">
        <v>950</v>
      </c>
      <c r="H394" s="6"/>
      <c r="I394" s="6">
        <f t="shared" si="14"/>
        <v>1900</v>
      </c>
      <c r="J394" s="41" t="s">
        <v>16</v>
      </c>
      <c r="K394" s="6"/>
      <c r="N394">
        <v>405</v>
      </c>
    </row>
    <row r="395" ht="20.1" customHeight="1" spans="1:14">
      <c r="A395" s="3">
        <v>14</v>
      </c>
      <c r="B395" s="31" t="s">
        <v>934</v>
      </c>
      <c r="C395" s="31" t="s">
        <v>964</v>
      </c>
      <c r="D395" s="76" t="s">
        <v>965</v>
      </c>
      <c r="E395" s="9">
        <v>2</v>
      </c>
      <c r="F395" s="77" t="s">
        <v>15</v>
      </c>
      <c r="G395" s="6">
        <v>950</v>
      </c>
      <c r="H395" s="6"/>
      <c r="I395" s="6">
        <f t="shared" si="14"/>
        <v>1900</v>
      </c>
      <c r="J395" s="184" t="s">
        <v>406</v>
      </c>
      <c r="K395" s="13"/>
      <c r="N395">
        <v>406</v>
      </c>
    </row>
    <row r="396" ht="20.1" customHeight="1" spans="1:14">
      <c r="A396" s="3">
        <v>15</v>
      </c>
      <c r="B396" s="31" t="s">
        <v>934</v>
      </c>
      <c r="C396" s="31" t="s">
        <v>966</v>
      </c>
      <c r="D396" s="76" t="s">
        <v>967</v>
      </c>
      <c r="E396" s="9">
        <v>2</v>
      </c>
      <c r="F396" s="77" t="s">
        <v>15</v>
      </c>
      <c r="G396" s="6">
        <v>950</v>
      </c>
      <c r="H396" s="6"/>
      <c r="I396" s="6">
        <f t="shared" si="14"/>
        <v>1900</v>
      </c>
      <c r="J396" s="184" t="s">
        <v>406</v>
      </c>
      <c r="K396" s="13"/>
      <c r="N396">
        <v>407</v>
      </c>
    </row>
    <row r="397" ht="20.1" customHeight="1" spans="1:14">
      <c r="A397" s="3">
        <v>16</v>
      </c>
      <c r="B397" s="3" t="s">
        <v>934</v>
      </c>
      <c r="C397" s="3" t="s">
        <v>968</v>
      </c>
      <c r="D397" s="10" t="s">
        <v>969</v>
      </c>
      <c r="E397" s="9">
        <v>1</v>
      </c>
      <c r="F397" s="6" t="s">
        <v>47</v>
      </c>
      <c r="G397" s="6">
        <v>975</v>
      </c>
      <c r="H397" s="6"/>
      <c r="I397" s="6">
        <f t="shared" si="14"/>
        <v>975</v>
      </c>
      <c r="J397" s="41" t="s">
        <v>70</v>
      </c>
      <c r="K397" s="6"/>
      <c r="N397">
        <v>408</v>
      </c>
    </row>
    <row r="398" ht="20.1" customHeight="1" spans="1:14">
      <c r="A398" s="3">
        <v>17</v>
      </c>
      <c r="B398" s="14" t="s">
        <v>934</v>
      </c>
      <c r="C398" s="118" t="s">
        <v>970</v>
      </c>
      <c r="D398" s="108" t="s">
        <v>971</v>
      </c>
      <c r="E398" s="4">
        <v>2</v>
      </c>
      <c r="F398" s="5" t="s">
        <v>44</v>
      </c>
      <c r="G398" s="5">
        <v>925</v>
      </c>
      <c r="H398" s="5"/>
      <c r="I398" s="5">
        <f t="shared" si="14"/>
        <v>1850</v>
      </c>
      <c r="J398" s="122" t="s">
        <v>48</v>
      </c>
      <c r="K398" s="5" t="s">
        <v>972</v>
      </c>
      <c r="N398">
        <v>409</v>
      </c>
    </row>
    <row r="399" ht="20.1" customHeight="1" spans="1:14">
      <c r="A399" s="3">
        <v>18</v>
      </c>
      <c r="B399" s="31" t="s">
        <v>934</v>
      </c>
      <c r="C399" s="31" t="s">
        <v>973</v>
      </c>
      <c r="D399" s="76" t="s">
        <v>974</v>
      </c>
      <c r="E399" s="9">
        <v>2</v>
      </c>
      <c r="F399" s="77" t="s">
        <v>15</v>
      </c>
      <c r="G399" s="6">
        <v>950</v>
      </c>
      <c r="H399" s="6"/>
      <c r="I399" s="6">
        <f t="shared" ref="I399:I405" si="15">G399*E399+H399</f>
        <v>1900</v>
      </c>
      <c r="J399" s="184" t="s">
        <v>406</v>
      </c>
      <c r="K399" s="13"/>
      <c r="N399">
        <v>410</v>
      </c>
    </row>
    <row r="400" ht="20.1" customHeight="1" spans="1:14">
      <c r="A400" s="3">
        <v>19</v>
      </c>
      <c r="B400" s="3" t="s">
        <v>934</v>
      </c>
      <c r="C400" s="3" t="s">
        <v>975</v>
      </c>
      <c r="D400" s="10" t="s">
        <v>976</v>
      </c>
      <c r="E400" s="9">
        <v>1</v>
      </c>
      <c r="F400" s="6" t="s">
        <v>15</v>
      </c>
      <c r="G400" s="6">
        <v>950</v>
      </c>
      <c r="H400" s="6"/>
      <c r="I400" s="6">
        <f t="shared" si="15"/>
        <v>950</v>
      </c>
      <c r="J400" s="41" t="s">
        <v>70</v>
      </c>
      <c r="K400" s="6"/>
      <c r="N400">
        <v>411</v>
      </c>
    </row>
    <row r="401" ht="20.1" customHeight="1" spans="1:14">
      <c r="A401" s="3">
        <v>20</v>
      </c>
      <c r="B401" s="31" t="s">
        <v>934</v>
      </c>
      <c r="C401" s="31" t="s">
        <v>977</v>
      </c>
      <c r="D401" s="76" t="s">
        <v>978</v>
      </c>
      <c r="E401" s="9">
        <v>2</v>
      </c>
      <c r="F401" s="77" t="s">
        <v>15</v>
      </c>
      <c r="G401" s="6">
        <v>950</v>
      </c>
      <c r="H401" s="6"/>
      <c r="I401" s="6">
        <f t="shared" si="15"/>
        <v>1900</v>
      </c>
      <c r="J401" s="184" t="s">
        <v>406</v>
      </c>
      <c r="K401" s="13"/>
      <c r="N401">
        <v>412</v>
      </c>
    </row>
    <row r="402" ht="20.1" customHeight="1" spans="1:14">
      <c r="A402" s="3">
        <v>21</v>
      </c>
      <c r="B402" s="31" t="s">
        <v>934</v>
      </c>
      <c r="C402" s="31" t="s">
        <v>979</v>
      </c>
      <c r="D402" s="176" t="s">
        <v>980</v>
      </c>
      <c r="E402" s="9">
        <v>2</v>
      </c>
      <c r="F402" s="77" t="s">
        <v>15</v>
      </c>
      <c r="G402" s="6">
        <v>950</v>
      </c>
      <c r="H402" s="6"/>
      <c r="I402" s="6">
        <f t="shared" si="15"/>
        <v>1900</v>
      </c>
      <c r="J402" s="184" t="s">
        <v>406</v>
      </c>
      <c r="K402" s="13"/>
      <c r="N402">
        <v>413</v>
      </c>
    </row>
    <row r="403" ht="20.1" customHeight="1" spans="1:14">
      <c r="A403" s="3">
        <v>22</v>
      </c>
      <c r="B403" s="3" t="s">
        <v>934</v>
      </c>
      <c r="C403" s="3" t="s">
        <v>45</v>
      </c>
      <c r="D403" s="10" t="s">
        <v>981</v>
      </c>
      <c r="E403" s="9">
        <v>2</v>
      </c>
      <c r="F403" s="6" t="s">
        <v>15</v>
      </c>
      <c r="G403" s="6">
        <v>950</v>
      </c>
      <c r="H403" s="6"/>
      <c r="I403" s="6">
        <f t="shared" si="15"/>
        <v>1900</v>
      </c>
      <c r="J403" s="41" t="s">
        <v>70</v>
      </c>
      <c r="K403" s="6"/>
      <c r="N403">
        <v>414</v>
      </c>
    </row>
    <row r="404" ht="20.1" customHeight="1" spans="1:11">
      <c r="A404" s="3">
        <v>23</v>
      </c>
      <c r="B404" s="19" t="s">
        <v>934</v>
      </c>
      <c r="C404" s="179" t="s">
        <v>982</v>
      </c>
      <c r="D404" s="179" t="s">
        <v>983</v>
      </c>
      <c r="E404" s="21">
        <v>1</v>
      </c>
      <c r="F404" s="180" t="s">
        <v>15</v>
      </c>
      <c r="G404" s="6">
        <v>950</v>
      </c>
      <c r="H404" s="22"/>
      <c r="I404" s="6">
        <f t="shared" si="15"/>
        <v>950</v>
      </c>
      <c r="J404" s="186" t="s">
        <v>406</v>
      </c>
      <c r="K404" s="19" t="s">
        <v>984</v>
      </c>
    </row>
    <row r="405" ht="20.1" customHeight="1" spans="1:11">
      <c r="A405" s="14">
        <v>2131</v>
      </c>
      <c r="B405" s="177" t="s">
        <v>934</v>
      </c>
      <c r="C405" s="118" t="s">
        <v>985</v>
      </c>
      <c r="D405" s="108" t="s">
        <v>986</v>
      </c>
      <c r="E405" s="4">
        <v>1</v>
      </c>
      <c r="F405" s="178" t="s">
        <v>47</v>
      </c>
      <c r="G405" s="5">
        <v>975</v>
      </c>
      <c r="H405" s="5"/>
      <c r="I405" s="5">
        <f t="shared" si="15"/>
        <v>975</v>
      </c>
      <c r="J405" s="187" t="s">
        <v>406</v>
      </c>
      <c r="K405" s="34" t="s">
        <v>27</v>
      </c>
    </row>
    <row r="406" ht="20.1" customHeight="1" spans="1:11">
      <c r="A406" s="3"/>
      <c r="B406" s="19"/>
      <c r="C406" s="179"/>
      <c r="D406" s="179"/>
      <c r="E406" s="21"/>
      <c r="F406" s="180"/>
      <c r="G406" s="6"/>
      <c r="H406" s="22"/>
      <c r="I406" s="6"/>
      <c r="J406" s="186"/>
      <c r="K406" s="19"/>
    </row>
    <row r="407" ht="20.1" customHeight="1" spans="1:11">
      <c r="A407" s="3"/>
      <c r="B407" s="19"/>
      <c r="C407" s="179"/>
      <c r="D407" s="179"/>
      <c r="E407" s="21"/>
      <c r="F407" s="180"/>
      <c r="G407" s="6"/>
      <c r="H407" s="22"/>
      <c r="I407" s="6"/>
      <c r="J407" s="186"/>
      <c r="K407" s="19"/>
    </row>
    <row r="408" ht="20.1" customHeight="1" spans="1:11">
      <c r="A408" s="3">
        <v>24</v>
      </c>
      <c r="B408" s="31" t="s">
        <v>934</v>
      </c>
      <c r="C408" s="181" t="s">
        <v>987</v>
      </c>
      <c r="D408" s="181" t="s">
        <v>988</v>
      </c>
      <c r="E408" s="9">
        <v>1</v>
      </c>
      <c r="F408" s="77" t="s">
        <v>15</v>
      </c>
      <c r="G408" s="6">
        <v>950</v>
      </c>
      <c r="H408" s="6"/>
      <c r="I408" s="6">
        <f>G408*E408+H408</f>
        <v>950</v>
      </c>
      <c r="J408" s="83" t="s">
        <v>406</v>
      </c>
      <c r="K408" s="13" t="s">
        <v>989</v>
      </c>
    </row>
    <row r="409" customHeight="1" spans="1:14">
      <c r="A409" s="3">
        <v>1</v>
      </c>
      <c r="B409" s="3" t="s">
        <v>990</v>
      </c>
      <c r="C409" s="3" t="s">
        <v>991</v>
      </c>
      <c r="D409" s="10" t="s">
        <v>992</v>
      </c>
      <c r="E409" s="9">
        <v>3</v>
      </c>
      <c r="F409" s="6" t="s">
        <v>47</v>
      </c>
      <c r="G409" s="6">
        <v>975</v>
      </c>
      <c r="H409" s="6"/>
      <c r="I409" s="6">
        <f t="shared" ref="I409:I459" si="16">G409*E409+H409</f>
        <v>2925</v>
      </c>
      <c r="J409" s="41" t="s">
        <v>48</v>
      </c>
      <c r="K409" s="6"/>
      <c r="N409">
        <v>415</v>
      </c>
    </row>
    <row r="410" customHeight="1" spans="1:14">
      <c r="A410" s="3">
        <v>2</v>
      </c>
      <c r="B410" s="3" t="s">
        <v>993</v>
      </c>
      <c r="C410" s="55" t="s">
        <v>994</v>
      </c>
      <c r="D410" s="182" t="s">
        <v>995</v>
      </c>
      <c r="E410" s="9">
        <v>2</v>
      </c>
      <c r="F410" s="6" t="s">
        <v>15</v>
      </c>
      <c r="G410" s="6">
        <v>950</v>
      </c>
      <c r="H410" s="6"/>
      <c r="I410" s="6">
        <f t="shared" si="16"/>
        <v>1900</v>
      </c>
      <c r="J410" s="121" t="s">
        <v>702</v>
      </c>
      <c r="K410" s="13"/>
      <c r="N410">
        <v>416</v>
      </c>
    </row>
    <row r="411" customHeight="1" spans="1:14">
      <c r="A411" s="3">
        <v>3</v>
      </c>
      <c r="B411" s="3" t="s">
        <v>990</v>
      </c>
      <c r="C411" s="3" t="s">
        <v>996</v>
      </c>
      <c r="D411" s="10" t="s">
        <v>997</v>
      </c>
      <c r="E411" s="9">
        <v>1</v>
      </c>
      <c r="F411" s="6" t="s">
        <v>44</v>
      </c>
      <c r="G411" s="6">
        <v>925</v>
      </c>
      <c r="H411" s="6"/>
      <c r="I411" s="6">
        <f t="shared" si="16"/>
        <v>925</v>
      </c>
      <c r="J411" s="41" t="s">
        <v>173</v>
      </c>
      <c r="K411" s="6"/>
      <c r="N411">
        <v>417</v>
      </c>
    </row>
    <row r="412" customHeight="1" spans="1:11">
      <c r="A412" s="14">
        <v>2186</v>
      </c>
      <c r="B412" s="14" t="s">
        <v>990</v>
      </c>
      <c r="C412" s="14" t="s">
        <v>998</v>
      </c>
      <c r="D412" s="27" t="s">
        <v>999</v>
      </c>
      <c r="E412" s="4">
        <v>1</v>
      </c>
      <c r="F412" s="5" t="s">
        <v>15</v>
      </c>
      <c r="G412" s="5">
        <v>950</v>
      </c>
      <c r="H412" s="5"/>
      <c r="I412" s="5">
        <f t="shared" si="16"/>
        <v>950</v>
      </c>
      <c r="J412" s="14" t="s">
        <v>48</v>
      </c>
      <c r="K412" s="5" t="s">
        <v>27</v>
      </c>
    </row>
    <row r="413" customHeight="1" spans="1:14">
      <c r="A413" s="3">
        <v>4</v>
      </c>
      <c r="B413" s="3" t="s">
        <v>993</v>
      </c>
      <c r="C413" s="3" t="s">
        <v>1000</v>
      </c>
      <c r="D413" s="176" t="s">
        <v>1001</v>
      </c>
      <c r="E413" s="9">
        <v>1</v>
      </c>
      <c r="F413" s="6" t="s">
        <v>47</v>
      </c>
      <c r="G413" s="6">
        <v>975</v>
      </c>
      <c r="H413" s="6"/>
      <c r="I413" s="6">
        <f t="shared" si="16"/>
        <v>975</v>
      </c>
      <c r="J413" s="41" t="s">
        <v>16</v>
      </c>
      <c r="K413" s="6"/>
      <c r="N413">
        <v>418</v>
      </c>
    </row>
    <row r="414" customHeight="1" spans="1:14">
      <c r="A414" s="3">
        <v>5</v>
      </c>
      <c r="B414" s="3" t="s">
        <v>990</v>
      </c>
      <c r="C414" s="3" t="s">
        <v>649</v>
      </c>
      <c r="D414" s="10" t="s">
        <v>1002</v>
      </c>
      <c r="E414" s="9">
        <v>2</v>
      </c>
      <c r="F414" s="6" t="s">
        <v>15</v>
      </c>
      <c r="G414" s="6">
        <v>950</v>
      </c>
      <c r="H414" s="6"/>
      <c r="I414" s="6">
        <f t="shared" si="16"/>
        <v>1900</v>
      </c>
      <c r="J414" s="41" t="s">
        <v>48</v>
      </c>
      <c r="K414" s="188" t="s">
        <v>52</v>
      </c>
      <c r="N414">
        <v>419</v>
      </c>
    </row>
    <row r="415" customHeight="1" spans="1:14">
      <c r="A415" s="3">
        <v>6</v>
      </c>
      <c r="B415" s="3" t="s">
        <v>990</v>
      </c>
      <c r="C415" s="3" t="s">
        <v>1003</v>
      </c>
      <c r="D415" s="10" t="s">
        <v>1004</v>
      </c>
      <c r="E415" s="9">
        <v>1</v>
      </c>
      <c r="F415" s="6" t="s">
        <v>44</v>
      </c>
      <c r="G415" s="6">
        <v>925</v>
      </c>
      <c r="H415" s="6"/>
      <c r="I415" s="6">
        <f t="shared" si="16"/>
        <v>925</v>
      </c>
      <c r="J415" s="41" t="s">
        <v>48</v>
      </c>
      <c r="K415" s="6"/>
      <c r="N415">
        <v>420</v>
      </c>
    </row>
    <row r="416" customHeight="1" spans="1:14">
      <c r="A416" s="3">
        <v>7</v>
      </c>
      <c r="B416" s="3" t="s">
        <v>990</v>
      </c>
      <c r="C416" s="3" t="s">
        <v>1005</v>
      </c>
      <c r="D416" s="10" t="s">
        <v>1006</v>
      </c>
      <c r="E416" s="9">
        <v>1</v>
      </c>
      <c r="F416" s="6" t="s">
        <v>47</v>
      </c>
      <c r="G416" s="6">
        <v>975</v>
      </c>
      <c r="H416" s="6"/>
      <c r="I416" s="6">
        <f t="shared" si="16"/>
        <v>975</v>
      </c>
      <c r="J416" s="41" t="s">
        <v>173</v>
      </c>
      <c r="K416" s="6"/>
      <c r="N416">
        <v>421</v>
      </c>
    </row>
    <row r="417" ht="20.1" customHeight="1" spans="1:14">
      <c r="A417" s="3">
        <v>8</v>
      </c>
      <c r="B417" s="4" t="s">
        <v>993</v>
      </c>
      <c r="C417" s="118" t="s">
        <v>1007</v>
      </c>
      <c r="D417" s="183" t="s">
        <v>1008</v>
      </c>
      <c r="E417" s="4">
        <v>1</v>
      </c>
      <c r="F417" s="34" t="s">
        <v>15</v>
      </c>
      <c r="G417" s="5">
        <v>950</v>
      </c>
      <c r="H417" s="5"/>
      <c r="I417" s="5">
        <f t="shared" si="16"/>
        <v>950</v>
      </c>
      <c r="J417" s="123" t="s">
        <v>22</v>
      </c>
      <c r="K417" s="34" t="s">
        <v>1009</v>
      </c>
      <c r="N417">
        <v>422</v>
      </c>
    </row>
    <row r="418" customHeight="1" spans="1:14">
      <c r="A418" s="3">
        <v>9</v>
      </c>
      <c r="B418" s="11" t="s">
        <v>993</v>
      </c>
      <c r="C418" s="11" t="s">
        <v>1010</v>
      </c>
      <c r="D418" s="37" t="s">
        <v>1011</v>
      </c>
      <c r="E418" s="9">
        <v>2</v>
      </c>
      <c r="F418" s="13" t="s">
        <v>15</v>
      </c>
      <c r="G418" s="6">
        <v>950</v>
      </c>
      <c r="H418" s="6"/>
      <c r="I418" s="6">
        <f t="shared" si="16"/>
        <v>1900</v>
      </c>
      <c r="J418" s="121" t="s">
        <v>22</v>
      </c>
      <c r="K418" s="13"/>
      <c r="N418">
        <v>423</v>
      </c>
    </row>
    <row r="419" customHeight="1" spans="1:14">
      <c r="A419" s="3">
        <v>10</v>
      </c>
      <c r="B419" s="3" t="s">
        <v>990</v>
      </c>
      <c r="C419" s="3" t="s">
        <v>1012</v>
      </c>
      <c r="D419" s="10" t="s">
        <v>1013</v>
      </c>
      <c r="E419" s="9">
        <v>2</v>
      </c>
      <c r="F419" s="6" t="s">
        <v>1014</v>
      </c>
      <c r="G419" s="6">
        <v>925</v>
      </c>
      <c r="H419" s="6"/>
      <c r="I419" s="6">
        <f t="shared" si="16"/>
        <v>1850</v>
      </c>
      <c r="J419" s="41" t="s">
        <v>48</v>
      </c>
      <c r="K419" s="6"/>
      <c r="N419">
        <v>424</v>
      </c>
    </row>
    <row r="420" customHeight="1" spans="1:14">
      <c r="A420" s="3">
        <v>11</v>
      </c>
      <c r="B420" s="3" t="s">
        <v>990</v>
      </c>
      <c r="C420" s="3" t="s">
        <v>1015</v>
      </c>
      <c r="D420" s="10" t="s">
        <v>1016</v>
      </c>
      <c r="E420" s="9">
        <v>2</v>
      </c>
      <c r="F420" s="6" t="s">
        <v>1017</v>
      </c>
      <c r="G420" s="6">
        <v>950</v>
      </c>
      <c r="H420" s="6"/>
      <c r="I420" s="6">
        <f t="shared" si="16"/>
        <v>1900</v>
      </c>
      <c r="J420" s="41" t="s">
        <v>48</v>
      </c>
      <c r="K420" s="6"/>
      <c r="N420">
        <v>425</v>
      </c>
    </row>
    <row r="421" customHeight="1" spans="1:14">
      <c r="A421" s="3">
        <v>12</v>
      </c>
      <c r="B421" s="3" t="s">
        <v>990</v>
      </c>
      <c r="C421" s="3" t="s">
        <v>1018</v>
      </c>
      <c r="D421" s="10" t="s">
        <v>1019</v>
      </c>
      <c r="E421" s="9">
        <v>2</v>
      </c>
      <c r="F421" s="6" t="s">
        <v>44</v>
      </c>
      <c r="G421" s="6">
        <v>925</v>
      </c>
      <c r="H421" s="6"/>
      <c r="I421" s="6">
        <f t="shared" si="16"/>
        <v>1850</v>
      </c>
      <c r="J421" s="41" t="s">
        <v>48</v>
      </c>
      <c r="K421" s="6"/>
      <c r="N421">
        <v>426</v>
      </c>
    </row>
    <row r="422" customHeight="1" spans="1:14">
      <c r="A422" s="3">
        <v>13</v>
      </c>
      <c r="B422" s="3" t="s">
        <v>990</v>
      </c>
      <c r="C422" s="3" t="s">
        <v>1020</v>
      </c>
      <c r="D422" s="10" t="s">
        <v>1021</v>
      </c>
      <c r="E422" s="9">
        <v>1</v>
      </c>
      <c r="F422" s="6" t="s">
        <v>47</v>
      </c>
      <c r="G422" s="6">
        <v>975</v>
      </c>
      <c r="H422" s="6"/>
      <c r="I422" s="6">
        <f t="shared" si="16"/>
        <v>975</v>
      </c>
      <c r="J422" s="41"/>
      <c r="K422" s="6"/>
      <c r="N422">
        <v>427</v>
      </c>
    </row>
    <row r="423" customHeight="1" spans="1:14">
      <c r="A423" s="3">
        <v>14</v>
      </c>
      <c r="B423" s="3" t="s">
        <v>990</v>
      </c>
      <c r="C423" s="3" t="s">
        <v>1022</v>
      </c>
      <c r="D423" s="10" t="s">
        <v>1023</v>
      </c>
      <c r="E423" s="9">
        <v>1</v>
      </c>
      <c r="F423" s="6" t="s">
        <v>15</v>
      </c>
      <c r="G423" s="6">
        <v>950</v>
      </c>
      <c r="H423" s="6"/>
      <c r="I423" s="6">
        <f t="shared" si="16"/>
        <v>950</v>
      </c>
      <c r="J423" s="41" t="s">
        <v>48</v>
      </c>
      <c r="K423" s="6"/>
      <c r="N423">
        <v>428</v>
      </c>
    </row>
    <row r="424" customHeight="1" spans="1:14">
      <c r="A424" s="3">
        <v>15</v>
      </c>
      <c r="B424" s="11" t="s">
        <v>993</v>
      </c>
      <c r="C424" s="11" t="s">
        <v>1024</v>
      </c>
      <c r="D424" s="12" t="s">
        <v>1025</v>
      </c>
      <c r="E424" s="9">
        <v>2</v>
      </c>
      <c r="F424" s="13" t="s">
        <v>15</v>
      </c>
      <c r="G424" s="6">
        <v>950</v>
      </c>
      <c r="H424" s="6"/>
      <c r="I424" s="6">
        <f t="shared" si="16"/>
        <v>1900</v>
      </c>
      <c r="J424" s="121" t="s">
        <v>22</v>
      </c>
      <c r="K424" s="13"/>
      <c r="N424">
        <v>429</v>
      </c>
    </row>
    <row r="425" customHeight="1" spans="1:14">
      <c r="A425" s="3">
        <v>16</v>
      </c>
      <c r="B425" s="3" t="s">
        <v>990</v>
      </c>
      <c r="C425" s="3" t="s">
        <v>962</v>
      </c>
      <c r="D425" s="10" t="s">
        <v>1026</v>
      </c>
      <c r="E425" s="9">
        <v>2</v>
      </c>
      <c r="F425" s="6" t="s">
        <v>15</v>
      </c>
      <c r="G425" s="6">
        <v>950</v>
      </c>
      <c r="H425" s="6"/>
      <c r="I425" s="6">
        <f t="shared" si="16"/>
        <v>1900</v>
      </c>
      <c r="J425" s="41" t="s">
        <v>70</v>
      </c>
      <c r="K425" s="6"/>
      <c r="N425">
        <v>430</v>
      </c>
    </row>
    <row r="426" customHeight="1" spans="1:14">
      <c r="A426" s="3">
        <v>17</v>
      </c>
      <c r="B426" s="3" t="s">
        <v>990</v>
      </c>
      <c r="C426" s="3" t="s">
        <v>1027</v>
      </c>
      <c r="D426" s="10" t="s">
        <v>1028</v>
      </c>
      <c r="E426" s="9">
        <v>2</v>
      </c>
      <c r="F426" s="6" t="s">
        <v>15</v>
      </c>
      <c r="G426" s="6">
        <v>950</v>
      </c>
      <c r="H426" s="6"/>
      <c r="I426" s="6">
        <f t="shared" si="16"/>
        <v>1900</v>
      </c>
      <c r="J426" s="41" t="s">
        <v>48</v>
      </c>
      <c r="K426" s="189" t="s">
        <v>1029</v>
      </c>
      <c r="N426">
        <v>431</v>
      </c>
    </row>
    <row r="427" customHeight="1" spans="1:14">
      <c r="A427" s="3">
        <v>18</v>
      </c>
      <c r="B427" s="3" t="s">
        <v>993</v>
      </c>
      <c r="C427" s="3" t="s">
        <v>1030</v>
      </c>
      <c r="D427" s="10" t="s">
        <v>1031</v>
      </c>
      <c r="E427" s="9">
        <v>2</v>
      </c>
      <c r="F427" s="6" t="s">
        <v>47</v>
      </c>
      <c r="G427" s="6">
        <v>975</v>
      </c>
      <c r="H427" s="6"/>
      <c r="I427" s="6">
        <f t="shared" si="16"/>
        <v>1950</v>
      </c>
      <c r="J427" s="41" t="s">
        <v>119</v>
      </c>
      <c r="K427" s="6"/>
      <c r="N427">
        <v>432</v>
      </c>
    </row>
    <row r="428" customHeight="1" spans="1:14">
      <c r="A428" s="3">
        <v>19</v>
      </c>
      <c r="B428" s="3" t="s">
        <v>990</v>
      </c>
      <c r="C428" s="3" t="s">
        <v>1032</v>
      </c>
      <c r="D428" s="10" t="s">
        <v>1033</v>
      </c>
      <c r="E428" s="9">
        <v>2</v>
      </c>
      <c r="F428" s="6" t="s">
        <v>15</v>
      </c>
      <c r="G428" s="6">
        <v>950</v>
      </c>
      <c r="H428" s="6"/>
      <c r="I428" s="6">
        <f t="shared" si="16"/>
        <v>1900</v>
      </c>
      <c r="J428" s="41" t="s">
        <v>48</v>
      </c>
      <c r="K428" s="6"/>
      <c r="N428">
        <v>433</v>
      </c>
    </row>
    <row r="429" customHeight="1" spans="1:14">
      <c r="A429" s="3">
        <v>20</v>
      </c>
      <c r="B429" s="3" t="s">
        <v>990</v>
      </c>
      <c r="C429" s="3" t="s">
        <v>1034</v>
      </c>
      <c r="D429" s="10" t="s">
        <v>1035</v>
      </c>
      <c r="E429" s="9">
        <v>2</v>
      </c>
      <c r="F429" s="6" t="s">
        <v>15</v>
      </c>
      <c r="G429" s="6">
        <v>950</v>
      </c>
      <c r="H429" s="6"/>
      <c r="I429" s="6">
        <f t="shared" si="16"/>
        <v>1900</v>
      </c>
      <c r="J429" s="41"/>
      <c r="K429" s="6"/>
      <c r="N429">
        <v>434</v>
      </c>
    </row>
    <row r="430" customHeight="1" spans="1:14">
      <c r="A430" s="3">
        <v>21</v>
      </c>
      <c r="B430" s="3" t="s">
        <v>990</v>
      </c>
      <c r="C430" s="3" t="s">
        <v>1036</v>
      </c>
      <c r="D430" s="10" t="s">
        <v>1037</v>
      </c>
      <c r="E430" s="9">
        <v>1</v>
      </c>
      <c r="F430" s="6" t="s">
        <v>15</v>
      </c>
      <c r="G430" s="6">
        <v>950</v>
      </c>
      <c r="H430" s="6"/>
      <c r="I430" s="6">
        <f t="shared" si="16"/>
        <v>950</v>
      </c>
      <c r="J430" s="41"/>
      <c r="K430" s="6"/>
      <c r="N430">
        <v>435</v>
      </c>
    </row>
    <row r="431" customHeight="1" spans="1:14">
      <c r="A431" s="3">
        <v>22</v>
      </c>
      <c r="B431" s="3" t="s">
        <v>993</v>
      </c>
      <c r="C431" s="3" t="s">
        <v>1038</v>
      </c>
      <c r="D431" s="10" t="s">
        <v>1039</v>
      </c>
      <c r="E431" s="9">
        <v>2</v>
      </c>
      <c r="F431" s="6" t="s">
        <v>47</v>
      </c>
      <c r="G431" s="6">
        <v>975</v>
      </c>
      <c r="H431" s="6"/>
      <c r="I431" s="6">
        <f t="shared" si="16"/>
        <v>1950</v>
      </c>
      <c r="J431" s="41" t="s">
        <v>16</v>
      </c>
      <c r="K431" s="6"/>
      <c r="N431">
        <v>436</v>
      </c>
    </row>
    <row r="432" customHeight="1" spans="1:14">
      <c r="A432" s="3">
        <v>23</v>
      </c>
      <c r="B432" s="3" t="s">
        <v>990</v>
      </c>
      <c r="C432" s="3" t="s">
        <v>1040</v>
      </c>
      <c r="D432" s="10" t="s">
        <v>1041</v>
      </c>
      <c r="E432" s="9">
        <v>2</v>
      </c>
      <c r="F432" s="6" t="s">
        <v>15</v>
      </c>
      <c r="G432" s="6">
        <v>950</v>
      </c>
      <c r="H432" s="6"/>
      <c r="I432" s="6">
        <f t="shared" si="16"/>
        <v>1900</v>
      </c>
      <c r="J432" s="41" t="s">
        <v>153</v>
      </c>
      <c r="K432" s="6"/>
      <c r="N432">
        <v>437</v>
      </c>
    </row>
    <row r="433" customHeight="1" spans="1:14">
      <c r="A433" s="3">
        <v>24</v>
      </c>
      <c r="B433" s="3" t="s">
        <v>990</v>
      </c>
      <c r="C433" s="3" t="s">
        <v>1042</v>
      </c>
      <c r="D433" s="10" t="s">
        <v>1043</v>
      </c>
      <c r="E433" s="9">
        <v>1</v>
      </c>
      <c r="F433" s="6" t="s">
        <v>15</v>
      </c>
      <c r="G433" s="6">
        <v>950</v>
      </c>
      <c r="H433" s="6"/>
      <c r="I433" s="6">
        <f t="shared" si="16"/>
        <v>950</v>
      </c>
      <c r="J433" s="41" t="s">
        <v>48</v>
      </c>
      <c r="K433" s="6"/>
      <c r="N433">
        <v>438</v>
      </c>
    </row>
    <row r="434" ht="20.1" customHeight="1" spans="1:14">
      <c r="A434" s="3">
        <v>25</v>
      </c>
      <c r="B434" s="4" t="s">
        <v>990</v>
      </c>
      <c r="C434" s="118" t="s">
        <v>1044</v>
      </c>
      <c r="D434" s="183" t="s">
        <v>1045</v>
      </c>
      <c r="E434" s="4">
        <v>1</v>
      </c>
      <c r="F434" s="34" t="s">
        <v>47</v>
      </c>
      <c r="G434" s="5">
        <v>975</v>
      </c>
      <c r="H434" s="5"/>
      <c r="I434" s="5">
        <f t="shared" si="16"/>
        <v>975</v>
      </c>
      <c r="J434" s="123" t="s">
        <v>22</v>
      </c>
      <c r="K434" s="34" t="s">
        <v>1046</v>
      </c>
      <c r="N434">
        <v>439</v>
      </c>
    </row>
    <row r="435" customHeight="1" spans="1:14">
      <c r="A435" s="3">
        <v>26</v>
      </c>
      <c r="B435" s="3" t="s">
        <v>990</v>
      </c>
      <c r="C435" s="3" t="s">
        <v>1047</v>
      </c>
      <c r="D435" s="10" t="s">
        <v>1048</v>
      </c>
      <c r="E435" s="9">
        <v>2</v>
      </c>
      <c r="F435" s="6" t="s">
        <v>1014</v>
      </c>
      <c r="G435" s="6">
        <v>925</v>
      </c>
      <c r="H435" s="6"/>
      <c r="I435" s="6">
        <f t="shared" si="16"/>
        <v>1850</v>
      </c>
      <c r="J435" s="41" t="s">
        <v>48</v>
      </c>
      <c r="K435" s="6"/>
      <c r="N435">
        <v>440</v>
      </c>
    </row>
    <row r="436" customHeight="1" spans="1:14">
      <c r="A436" s="3">
        <v>27</v>
      </c>
      <c r="B436" s="4" t="s">
        <v>993</v>
      </c>
      <c r="C436" s="4" t="s">
        <v>1049</v>
      </c>
      <c r="D436" s="109" t="s">
        <v>1050</v>
      </c>
      <c r="E436" s="4">
        <v>1</v>
      </c>
      <c r="F436" s="34" t="s">
        <v>30</v>
      </c>
      <c r="G436" s="5">
        <v>1000</v>
      </c>
      <c r="H436" s="5"/>
      <c r="I436" s="5">
        <f t="shared" si="16"/>
        <v>1000</v>
      </c>
      <c r="J436" s="123" t="s">
        <v>22</v>
      </c>
      <c r="K436" s="34" t="s">
        <v>27</v>
      </c>
      <c r="N436">
        <v>441</v>
      </c>
    </row>
    <row r="437" customHeight="1" spans="1:14">
      <c r="A437" s="3">
        <v>28</v>
      </c>
      <c r="B437" s="3" t="s">
        <v>990</v>
      </c>
      <c r="C437" s="3" t="s">
        <v>1051</v>
      </c>
      <c r="D437" s="10" t="s">
        <v>1052</v>
      </c>
      <c r="E437" s="9">
        <v>1</v>
      </c>
      <c r="F437" s="6" t="s">
        <v>47</v>
      </c>
      <c r="G437" s="6">
        <v>975</v>
      </c>
      <c r="H437" s="6"/>
      <c r="I437" s="6">
        <f t="shared" si="16"/>
        <v>975</v>
      </c>
      <c r="J437" s="41"/>
      <c r="K437" s="6"/>
      <c r="N437">
        <v>442</v>
      </c>
    </row>
    <row r="438" ht="20.1" customHeight="1" spans="1:14">
      <c r="A438" s="3">
        <v>29</v>
      </c>
      <c r="B438" s="3" t="s">
        <v>990</v>
      </c>
      <c r="C438" s="3" t="s">
        <v>1053</v>
      </c>
      <c r="D438" s="10" t="s">
        <v>1054</v>
      </c>
      <c r="E438" s="9">
        <v>2</v>
      </c>
      <c r="F438" s="6" t="s">
        <v>44</v>
      </c>
      <c r="G438" s="6">
        <v>925</v>
      </c>
      <c r="H438" s="6"/>
      <c r="I438" s="6">
        <f t="shared" si="16"/>
        <v>1850</v>
      </c>
      <c r="J438" s="41" t="s">
        <v>173</v>
      </c>
      <c r="K438" s="6"/>
      <c r="N438">
        <v>443</v>
      </c>
    </row>
    <row r="439" customHeight="1" spans="1:14">
      <c r="A439" s="3">
        <v>30</v>
      </c>
      <c r="B439" s="3" t="s">
        <v>990</v>
      </c>
      <c r="C439" s="3" t="s">
        <v>1055</v>
      </c>
      <c r="D439" s="10" t="s">
        <v>1056</v>
      </c>
      <c r="E439" s="9">
        <v>2</v>
      </c>
      <c r="F439" s="6" t="s">
        <v>47</v>
      </c>
      <c r="G439" s="6">
        <v>975</v>
      </c>
      <c r="H439" s="6"/>
      <c r="I439" s="6">
        <f t="shared" si="16"/>
        <v>1950</v>
      </c>
      <c r="J439" s="41" t="s">
        <v>48</v>
      </c>
      <c r="K439" s="6"/>
      <c r="N439">
        <v>444</v>
      </c>
    </row>
    <row r="440" customHeight="1" spans="1:14">
      <c r="A440" s="3">
        <v>31</v>
      </c>
      <c r="B440" s="3" t="s">
        <v>990</v>
      </c>
      <c r="C440" s="3" t="s">
        <v>1057</v>
      </c>
      <c r="D440" s="10" t="s">
        <v>1058</v>
      </c>
      <c r="E440" s="9">
        <v>1</v>
      </c>
      <c r="F440" s="6" t="s">
        <v>15</v>
      </c>
      <c r="G440" s="6">
        <v>950</v>
      </c>
      <c r="H440" s="6"/>
      <c r="I440" s="6">
        <f t="shared" si="16"/>
        <v>950</v>
      </c>
      <c r="J440" s="41" t="s">
        <v>48</v>
      </c>
      <c r="K440" s="6"/>
      <c r="N440">
        <v>445</v>
      </c>
    </row>
    <row r="441" customHeight="1" spans="1:14">
      <c r="A441" s="3">
        <v>32</v>
      </c>
      <c r="B441" s="3" t="s">
        <v>990</v>
      </c>
      <c r="C441" s="8" t="s">
        <v>1059</v>
      </c>
      <c r="D441" s="8" t="s">
        <v>1060</v>
      </c>
      <c r="E441" s="9">
        <v>1</v>
      </c>
      <c r="F441" s="6" t="s">
        <v>15</v>
      </c>
      <c r="G441" s="6">
        <v>950</v>
      </c>
      <c r="H441" s="6"/>
      <c r="I441" s="6">
        <f t="shared" si="16"/>
        <v>950</v>
      </c>
      <c r="J441" s="41"/>
      <c r="K441" s="6" t="s">
        <v>1061</v>
      </c>
      <c r="N441">
        <v>446</v>
      </c>
    </row>
    <row r="442" customHeight="1" spans="1:14">
      <c r="A442" s="3">
        <v>33</v>
      </c>
      <c r="B442" s="3" t="s">
        <v>990</v>
      </c>
      <c r="C442" s="3" t="s">
        <v>1062</v>
      </c>
      <c r="D442" s="10" t="s">
        <v>1063</v>
      </c>
      <c r="E442" s="9">
        <v>2</v>
      </c>
      <c r="F442" s="6" t="s">
        <v>44</v>
      </c>
      <c r="G442" s="6">
        <v>925</v>
      </c>
      <c r="H442" s="6"/>
      <c r="I442" s="6">
        <f t="shared" si="16"/>
        <v>1850</v>
      </c>
      <c r="J442" s="41" t="s">
        <v>48</v>
      </c>
      <c r="K442" s="6"/>
      <c r="N442">
        <v>447</v>
      </c>
    </row>
    <row r="443" ht="20.1" customHeight="1" spans="1:14">
      <c r="A443" s="3">
        <v>34</v>
      </c>
      <c r="B443" s="3" t="s">
        <v>990</v>
      </c>
      <c r="C443" s="3" t="s">
        <v>1064</v>
      </c>
      <c r="D443" s="10" t="s">
        <v>1065</v>
      </c>
      <c r="E443" s="9">
        <v>1</v>
      </c>
      <c r="F443" s="6" t="s">
        <v>1066</v>
      </c>
      <c r="G443" s="6">
        <v>975</v>
      </c>
      <c r="H443" s="6"/>
      <c r="I443" s="6">
        <f t="shared" si="16"/>
        <v>975</v>
      </c>
      <c r="J443" s="41" t="s">
        <v>48</v>
      </c>
      <c r="K443" s="6" t="s">
        <v>1067</v>
      </c>
      <c r="N443">
        <v>448</v>
      </c>
    </row>
    <row r="444" ht="20.1" customHeight="1" spans="1:14">
      <c r="A444" s="3">
        <v>35</v>
      </c>
      <c r="B444" s="3" t="s">
        <v>990</v>
      </c>
      <c r="C444" s="3" t="s">
        <v>1068</v>
      </c>
      <c r="D444" s="10" t="s">
        <v>1069</v>
      </c>
      <c r="E444" s="9">
        <v>1</v>
      </c>
      <c r="F444" s="6" t="s">
        <v>44</v>
      </c>
      <c r="G444" s="6">
        <v>925</v>
      </c>
      <c r="H444" s="6"/>
      <c r="I444" s="6">
        <f t="shared" si="16"/>
        <v>925</v>
      </c>
      <c r="J444" s="41" t="s">
        <v>48</v>
      </c>
      <c r="K444" s="6"/>
      <c r="N444">
        <v>449</v>
      </c>
    </row>
    <row r="445" ht="20.1" customHeight="1" spans="1:14">
      <c r="A445" s="3">
        <v>36</v>
      </c>
      <c r="B445" s="3" t="s">
        <v>993</v>
      </c>
      <c r="C445" s="3" t="s">
        <v>1070</v>
      </c>
      <c r="D445" s="10" t="s">
        <v>1071</v>
      </c>
      <c r="E445" s="9">
        <v>2</v>
      </c>
      <c r="F445" s="6" t="s">
        <v>47</v>
      </c>
      <c r="G445" s="6">
        <v>975</v>
      </c>
      <c r="H445" s="6"/>
      <c r="I445" s="6">
        <f t="shared" si="16"/>
        <v>1950</v>
      </c>
      <c r="J445" s="41" t="s">
        <v>119</v>
      </c>
      <c r="K445" s="6"/>
      <c r="N445">
        <v>450</v>
      </c>
    </row>
    <row r="446" customHeight="1" spans="1:14">
      <c r="A446" s="3">
        <v>37</v>
      </c>
      <c r="B446" s="3" t="s">
        <v>990</v>
      </c>
      <c r="C446" s="3" t="s">
        <v>1072</v>
      </c>
      <c r="D446" s="10" t="s">
        <v>1073</v>
      </c>
      <c r="E446" s="9">
        <v>1</v>
      </c>
      <c r="F446" s="6" t="s">
        <v>15</v>
      </c>
      <c r="G446" s="6">
        <v>950</v>
      </c>
      <c r="H446" s="6"/>
      <c r="I446" s="6">
        <f t="shared" si="16"/>
        <v>950</v>
      </c>
      <c r="J446" s="41" t="s">
        <v>104</v>
      </c>
      <c r="K446" s="6"/>
      <c r="N446">
        <v>451</v>
      </c>
    </row>
    <row r="447" customHeight="1" spans="1:14">
      <c r="A447" s="3">
        <v>38</v>
      </c>
      <c r="B447" s="3" t="s">
        <v>990</v>
      </c>
      <c r="C447" s="3" t="s">
        <v>1074</v>
      </c>
      <c r="D447" s="10" t="s">
        <v>1075</v>
      </c>
      <c r="E447" s="9">
        <v>2</v>
      </c>
      <c r="F447" s="6" t="s">
        <v>44</v>
      </c>
      <c r="G447" s="6">
        <v>925</v>
      </c>
      <c r="H447" s="6"/>
      <c r="I447" s="6">
        <f t="shared" si="16"/>
        <v>1850</v>
      </c>
      <c r="J447" s="41" t="s">
        <v>48</v>
      </c>
      <c r="K447" s="6"/>
      <c r="N447">
        <v>452</v>
      </c>
    </row>
    <row r="448" customHeight="1" spans="1:14">
      <c r="A448" s="3">
        <v>39</v>
      </c>
      <c r="B448" s="3" t="s">
        <v>990</v>
      </c>
      <c r="C448" s="3" t="s">
        <v>1076</v>
      </c>
      <c r="D448" s="10" t="s">
        <v>1077</v>
      </c>
      <c r="E448" s="9">
        <v>1</v>
      </c>
      <c r="F448" s="6" t="s">
        <v>15</v>
      </c>
      <c r="G448" s="6">
        <v>950</v>
      </c>
      <c r="H448" s="6"/>
      <c r="I448" s="6">
        <f t="shared" si="16"/>
        <v>950</v>
      </c>
      <c r="J448" s="41" t="s">
        <v>48</v>
      </c>
      <c r="K448" s="6"/>
      <c r="N448">
        <v>453</v>
      </c>
    </row>
    <row r="449" customHeight="1" spans="1:14">
      <c r="A449" s="3">
        <v>40</v>
      </c>
      <c r="B449" s="3" t="s">
        <v>990</v>
      </c>
      <c r="C449" s="3" t="s">
        <v>1078</v>
      </c>
      <c r="D449" s="10" t="s">
        <v>1079</v>
      </c>
      <c r="E449" s="9">
        <v>1</v>
      </c>
      <c r="F449" s="6" t="s">
        <v>15</v>
      </c>
      <c r="G449" s="6">
        <v>950</v>
      </c>
      <c r="H449" s="6"/>
      <c r="I449" s="6">
        <f t="shared" si="16"/>
        <v>950</v>
      </c>
      <c r="J449" s="41" t="s">
        <v>48</v>
      </c>
      <c r="K449" s="6"/>
      <c r="N449">
        <v>454</v>
      </c>
    </row>
    <row r="450" customHeight="1" spans="1:14">
      <c r="A450" s="3">
        <v>41</v>
      </c>
      <c r="B450" s="3" t="s">
        <v>990</v>
      </c>
      <c r="C450" s="3" t="s">
        <v>1080</v>
      </c>
      <c r="D450" s="10" t="s">
        <v>1081</v>
      </c>
      <c r="E450" s="9">
        <v>2</v>
      </c>
      <c r="F450" s="6" t="s">
        <v>47</v>
      </c>
      <c r="G450" s="6">
        <v>975</v>
      </c>
      <c r="H450" s="6"/>
      <c r="I450" s="6">
        <f t="shared" si="16"/>
        <v>1950</v>
      </c>
      <c r="J450" s="41" t="s">
        <v>48</v>
      </c>
      <c r="K450" s="6"/>
      <c r="N450">
        <v>455</v>
      </c>
    </row>
    <row r="451" customHeight="1" spans="1:14">
      <c r="A451" s="3">
        <v>42</v>
      </c>
      <c r="B451" s="3" t="s">
        <v>993</v>
      </c>
      <c r="C451" s="3" t="s">
        <v>1082</v>
      </c>
      <c r="D451" s="176" t="s">
        <v>1083</v>
      </c>
      <c r="E451" s="9">
        <v>2</v>
      </c>
      <c r="F451" s="6" t="s">
        <v>15</v>
      </c>
      <c r="G451" s="6">
        <v>950</v>
      </c>
      <c r="H451" s="6"/>
      <c r="I451" s="6">
        <f t="shared" si="16"/>
        <v>1900</v>
      </c>
      <c r="J451" s="41" t="s">
        <v>16</v>
      </c>
      <c r="K451" s="6"/>
      <c r="N451">
        <v>456</v>
      </c>
    </row>
    <row r="452" customHeight="1" spans="1:14">
      <c r="A452" s="3">
        <v>43</v>
      </c>
      <c r="B452" s="3" t="s">
        <v>993</v>
      </c>
      <c r="C452" s="3" t="s">
        <v>1084</v>
      </c>
      <c r="D452" s="176" t="s">
        <v>1085</v>
      </c>
      <c r="E452" s="9">
        <v>1</v>
      </c>
      <c r="F452" s="6" t="s">
        <v>47</v>
      </c>
      <c r="G452" s="6">
        <v>975</v>
      </c>
      <c r="H452" s="6"/>
      <c r="I452" s="6">
        <f t="shared" si="16"/>
        <v>975</v>
      </c>
      <c r="J452" s="41" t="s">
        <v>16</v>
      </c>
      <c r="K452" s="6" t="s">
        <v>1086</v>
      </c>
      <c r="N452">
        <v>457</v>
      </c>
    </row>
    <row r="453" customHeight="1" spans="1:14">
      <c r="A453" s="3">
        <v>44</v>
      </c>
      <c r="B453" s="3" t="s">
        <v>993</v>
      </c>
      <c r="C453" s="3" t="s">
        <v>1087</v>
      </c>
      <c r="D453" s="176" t="s">
        <v>1088</v>
      </c>
      <c r="E453" s="9">
        <v>1</v>
      </c>
      <c r="F453" s="6" t="s">
        <v>15</v>
      </c>
      <c r="G453" s="6">
        <v>950</v>
      </c>
      <c r="H453" s="6"/>
      <c r="I453" s="6">
        <f t="shared" si="16"/>
        <v>950</v>
      </c>
      <c r="J453" s="41" t="s">
        <v>61</v>
      </c>
      <c r="K453" s="6"/>
      <c r="N453">
        <v>458</v>
      </c>
    </row>
    <row r="454" customHeight="1" spans="1:14">
      <c r="A454" s="3">
        <v>45</v>
      </c>
      <c r="B454" s="3" t="s">
        <v>990</v>
      </c>
      <c r="C454" s="3" t="s">
        <v>1089</v>
      </c>
      <c r="D454" s="10" t="s">
        <v>1090</v>
      </c>
      <c r="E454" s="9">
        <v>1</v>
      </c>
      <c r="F454" s="6" t="s">
        <v>1017</v>
      </c>
      <c r="G454" s="6">
        <v>950</v>
      </c>
      <c r="H454" s="6"/>
      <c r="I454" s="6">
        <f t="shared" si="16"/>
        <v>950</v>
      </c>
      <c r="J454" s="41" t="s">
        <v>173</v>
      </c>
      <c r="K454" s="6"/>
      <c r="N454">
        <v>459</v>
      </c>
    </row>
    <row r="455" customHeight="1" spans="1:11">
      <c r="A455" s="3">
        <v>2248</v>
      </c>
      <c r="B455" s="25" t="s">
        <v>990</v>
      </c>
      <c r="C455" s="25" t="s">
        <v>1091</v>
      </c>
      <c r="D455" s="26" t="s">
        <v>1092</v>
      </c>
      <c r="E455" s="21">
        <v>1</v>
      </c>
      <c r="F455" s="22" t="s">
        <v>47</v>
      </c>
      <c r="G455" s="6">
        <v>975</v>
      </c>
      <c r="H455" s="22"/>
      <c r="I455" s="6">
        <f t="shared" si="16"/>
        <v>975</v>
      </c>
      <c r="J455" s="25"/>
      <c r="K455" s="120" t="s">
        <v>1093</v>
      </c>
    </row>
    <row r="456" customHeight="1" spans="1:11">
      <c r="A456" s="3">
        <v>2178</v>
      </c>
      <c r="B456" s="11" t="s">
        <v>993</v>
      </c>
      <c r="C456" s="11" t="s">
        <v>1094</v>
      </c>
      <c r="D456" s="12" t="s">
        <v>1095</v>
      </c>
      <c r="E456" s="9">
        <v>1</v>
      </c>
      <c r="F456" s="13" t="s">
        <v>30</v>
      </c>
      <c r="G456" s="6">
        <v>1000</v>
      </c>
      <c r="H456" s="6"/>
      <c r="I456" s="6">
        <f t="shared" si="16"/>
        <v>1000</v>
      </c>
      <c r="J456" s="11" t="s">
        <v>22</v>
      </c>
      <c r="K456" s="13" t="s">
        <v>1096</v>
      </c>
    </row>
    <row r="457" ht="20.1" customHeight="1" spans="1:11">
      <c r="A457" s="3">
        <v>2239</v>
      </c>
      <c r="B457" s="3" t="s">
        <v>990</v>
      </c>
      <c r="C457" s="181" t="s">
        <v>1097</v>
      </c>
      <c r="D457" s="181" t="s">
        <v>1098</v>
      </c>
      <c r="E457" s="9">
        <v>1</v>
      </c>
      <c r="F457" s="6" t="s">
        <v>47</v>
      </c>
      <c r="G457" s="6">
        <v>975</v>
      </c>
      <c r="H457" s="6"/>
      <c r="I457" s="6">
        <f t="shared" si="16"/>
        <v>975</v>
      </c>
      <c r="J457" s="3" t="s">
        <v>173</v>
      </c>
      <c r="K457" s="6" t="s">
        <v>1099</v>
      </c>
    </row>
    <row r="458" customHeight="1" spans="1:14">
      <c r="A458" s="3">
        <v>46</v>
      </c>
      <c r="B458" s="3" t="s">
        <v>990</v>
      </c>
      <c r="C458" s="3" t="s">
        <v>1100</v>
      </c>
      <c r="D458" s="10" t="s">
        <v>1101</v>
      </c>
      <c r="E458" s="9">
        <v>1</v>
      </c>
      <c r="F458" s="6" t="s">
        <v>44</v>
      </c>
      <c r="G458" s="6">
        <v>925</v>
      </c>
      <c r="H458" s="6"/>
      <c r="I458" s="6">
        <f t="shared" si="16"/>
        <v>925</v>
      </c>
      <c r="J458" s="41" t="s">
        <v>48</v>
      </c>
      <c r="K458" s="6" t="s">
        <v>1102</v>
      </c>
      <c r="N458">
        <v>460</v>
      </c>
    </row>
    <row r="459" customHeight="1" spans="1:25">
      <c r="A459" s="14">
        <v>2213</v>
      </c>
      <c r="B459" s="14" t="s">
        <v>990</v>
      </c>
      <c r="C459" s="14" t="s">
        <v>1103</v>
      </c>
      <c r="D459" s="27" t="s">
        <v>1104</v>
      </c>
      <c r="E459" s="4">
        <v>1</v>
      </c>
      <c r="F459" s="5" t="s">
        <v>1017</v>
      </c>
      <c r="G459" s="5">
        <v>950</v>
      </c>
      <c r="H459" s="5"/>
      <c r="I459" s="5">
        <f t="shared" si="16"/>
        <v>950</v>
      </c>
      <c r="J459" s="14" t="s">
        <v>48</v>
      </c>
      <c r="K459" s="5" t="s">
        <v>27</v>
      </c>
      <c r="O459" s="195"/>
      <c r="P459" s="195"/>
      <c r="Q459" s="195"/>
      <c r="R459" s="197"/>
      <c r="S459" s="198"/>
      <c r="T459" s="199"/>
      <c r="U459" s="199"/>
      <c r="V459" s="199"/>
      <c r="W459" s="199"/>
      <c r="X459" s="195"/>
      <c r="Y459" s="199"/>
    </row>
    <row r="460" customHeight="1" spans="1:14">
      <c r="A460" s="3">
        <v>1</v>
      </c>
      <c r="B460" s="14" t="s">
        <v>1105</v>
      </c>
      <c r="C460" s="14" t="s">
        <v>1106</v>
      </c>
      <c r="D460" s="27" t="s">
        <v>1107</v>
      </c>
      <c r="E460" s="4">
        <v>1</v>
      </c>
      <c r="F460" s="5" t="s">
        <v>15</v>
      </c>
      <c r="G460" s="6">
        <v>950</v>
      </c>
      <c r="H460" s="5"/>
      <c r="I460" s="5">
        <f t="shared" ref="I460:I478" si="17">G460*E460+H460</f>
        <v>950</v>
      </c>
      <c r="J460" s="122" t="s">
        <v>104</v>
      </c>
      <c r="K460" s="5"/>
      <c r="N460">
        <v>461</v>
      </c>
    </row>
    <row r="461" ht="20.1" customHeight="1" spans="1:14">
      <c r="A461" s="3">
        <v>2</v>
      </c>
      <c r="B461" s="14" t="s">
        <v>1105</v>
      </c>
      <c r="C461" s="14" t="s">
        <v>1108</v>
      </c>
      <c r="D461" s="27" t="s">
        <v>1109</v>
      </c>
      <c r="E461" s="4">
        <v>1</v>
      </c>
      <c r="F461" s="5" t="s">
        <v>44</v>
      </c>
      <c r="G461" s="6">
        <v>925</v>
      </c>
      <c r="H461" s="5"/>
      <c r="I461" s="5">
        <f t="shared" si="17"/>
        <v>925</v>
      </c>
      <c r="J461" s="122" t="s">
        <v>48</v>
      </c>
      <c r="K461" s="5"/>
      <c r="N461">
        <v>462</v>
      </c>
    </row>
    <row r="462" customHeight="1" spans="1:14">
      <c r="A462" s="3">
        <v>3</v>
      </c>
      <c r="B462" s="14" t="s">
        <v>1105</v>
      </c>
      <c r="C462" s="14" t="s">
        <v>1110</v>
      </c>
      <c r="D462" s="27" t="s">
        <v>1111</v>
      </c>
      <c r="E462" s="4">
        <v>3</v>
      </c>
      <c r="F462" s="5" t="s">
        <v>860</v>
      </c>
      <c r="G462" s="6">
        <v>950</v>
      </c>
      <c r="H462" s="5"/>
      <c r="I462" s="5">
        <f t="shared" si="17"/>
        <v>2850</v>
      </c>
      <c r="J462" s="122" t="s">
        <v>220</v>
      </c>
      <c r="K462" s="5"/>
      <c r="N462">
        <v>463</v>
      </c>
    </row>
    <row r="463" customHeight="1" spans="1:14">
      <c r="A463" s="3">
        <v>4</v>
      </c>
      <c r="B463" s="14" t="s">
        <v>1105</v>
      </c>
      <c r="C463" s="14" t="s">
        <v>1112</v>
      </c>
      <c r="D463" s="27" t="s">
        <v>1113</v>
      </c>
      <c r="E463" s="4">
        <v>1</v>
      </c>
      <c r="F463" s="5" t="s">
        <v>44</v>
      </c>
      <c r="G463" s="6">
        <v>925</v>
      </c>
      <c r="H463" s="5"/>
      <c r="I463" s="5">
        <f t="shared" si="17"/>
        <v>925</v>
      </c>
      <c r="J463" s="122"/>
      <c r="K463" s="5"/>
      <c r="N463">
        <v>464</v>
      </c>
    </row>
    <row r="464" customHeight="1" spans="1:14">
      <c r="A464" s="3">
        <v>5</v>
      </c>
      <c r="B464" s="14" t="s">
        <v>1105</v>
      </c>
      <c r="C464" s="14" t="s">
        <v>1114</v>
      </c>
      <c r="D464" s="27" t="s">
        <v>1115</v>
      </c>
      <c r="E464" s="4">
        <v>1</v>
      </c>
      <c r="F464" s="5" t="s">
        <v>44</v>
      </c>
      <c r="G464" s="6">
        <v>925</v>
      </c>
      <c r="H464" s="5"/>
      <c r="I464" s="5">
        <f t="shared" si="17"/>
        <v>925</v>
      </c>
      <c r="J464" s="122"/>
      <c r="K464" s="5"/>
      <c r="N464">
        <v>465</v>
      </c>
    </row>
    <row r="465" customHeight="1" spans="1:14">
      <c r="A465" s="3">
        <v>6</v>
      </c>
      <c r="B465" s="14" t="s">
        <v>1105</v>
      </c>
      <c r="C465" s="14" t="s">
        <v>1116</v>
      </c>
      <c r="D465" s="27" t="s">
        <v>1117</v>
      </c>
      <c r="E465" s="4">
        <v>2</v>
      </c>
      <c r="F465" s="5" t="s">
        <v>816</v>
      </c>
      <c r="G465" s="6">
        <v>950</v>
      </c>
      <c r="H465" s="5"/>
      <c r="I465" s="5">
        <f t="shared" si="17"/>
        <v>1900</v>
      </c>
      <c r="J465" s="122"/>
      <c r="K465" s="5"/>
      <c r="N465">
        <v>466</v>
      </c>
    </row>
    <row r="466" customHeight="1" spans="1:14">
      <c r="A466" s="3">
        <v>7</v>
      </c>
      <c r="B466" s="14" t="s">
        <v>1105</v>
      </c>
      <c r="C466" s="190" t="s">
        <v>1118</v>
      </c>
      <c r="D466" s="191" t="s">
        <v>1119</v>
      </c>
      <c r="E466" s="4">
        <v>1</v>
      </c>
      <c r="F466" s="5" t="s">
        <v>47</v>
      </c>
      <c r="G466" s="6">
        <v>975</v>
      </c>
      <c r="H466" s="5"/>
      <c r="I466" s="5">
        <f t="shared" si="17"/>
        <v>975</v>
      </c>
      <c r="J466" s="122" t="s">
        <v>16</v>
      </c>
      <c r="K466" s="5" t="s">
        <v>1120</v>
      </c>
      <c r="N466">
        <v>467</v>
      </c>
    </row>
    <row r="467" customHeight="1" spans="1:14">
      <c r="A467" s="3">
        <v>8</v>
      </c>
      <c r="B467" s="14" t="s">
        <v>1105</v>
      </c>
      <c r="C467" s="14" t="s">
        <v>1121</v>
      </c>
      <c r="D467" s="27" t="s">
        <v>1122</v>
      </c>
      <c r="E467" s="4">
        <v>1</v>
      </c>
      <c r="F467" s="5" t="s">
        <v>44</v>
      </c>
      <c r="G467" s="6">
        <v>925</v>
      </c>
      <c r="H467" s="5"/>
      <c r="I467" s="5">
        <f t="shared" si="17"/>
        <v>925</v>
      </c>
      <c r="J467" s="122" t="s">
        <v>104</v>
      </c>
      <c r="K467" s="5"/>
      <c r="N467">
        <v>468</v>
      </c>
    </row>
    <row r="468" customHeight="1" spans="1:14">
      <c r="A468" s="3">
        <v>9</v>
      </c>
      <c r="B468" s="14" t="s">
        <v>1105</v>
      </c>
      <c r="C468" s="14" t="s">
        <v>1123</v>
      </c>
      <c r="D468" s="27" t="s">
        <v>1124</v>
      </c>
      <c r="E468" s="4">
        <v>1</v>
      </c>
      <c r="F468" s="5" t="s">
        <v>47</v>
      </c>
      <c r="G468" s="6">
        <v>975</v>
      </c>
      <c r="H468" s="5"/>
      <c r="I468" s="5">
        <f t="shared" si="17"/>
        <v>975</v>
      </c>
      <c r="J468" s="122" t="s">
        <v>794</v>
      </c>
      <c r="K468" s="5"/>
      <c r="N468">
        <v>469</v>
      </c>
    </row>
    <row r="469" customHeight="1" spans="1:14">
      <c r="A469" s="3">
        <v>10</v>
      </c>
      <c r="B469" s="14" t="s">
        <v>1105</v>
      </c>
      <c r="C469" s="14" t="s">
        <v>1125</v>
      </c>
      <c r="D469" s="27" t="s">
        <v>1126</v>
      </c>
      <c r="E469" s="4">
        <v>1</v>
      </c>
      <c r="F469" s="5" t="s">
        <v>15</v>
      </c>
      <c r="G469" s="6">
        <v>950</v>
      </c>
      <c r="H469" s="5"/>
      <c r="I469" s="5">
        <f t="shared" si="17"/>
        <v>950</v>
      </c>
      <c r="J469" s="122" t="s">
        <v>794</v>
      </c>
      <c r="K469" s="5"/>
      <c r="N469">
        <v>471</v>
      </c>
    </row>
    <row r="470" customHeight="1" spans="1:14">
      <c r="A470" s="3">
        <v>11</v>
      </c>
      <c r="B470" s="14" t="s">
        <v>1105</v>
      </c>
      <c r="C470" s="14" t="s">
        <v>1127</v>
      </c>
      <c r="D470" s="27" t="s">
        <v>1128</v>
      </c>
      <c r="E470" s="4">
        <v>1</v>
      </c>
      <c r="F470" s="5" t="s">
        <v>44</v>
      </c>
      <c r="G470" s="6">
        <v>925</v>
      </c>
      <c r="H470" s="5"/>
      <c r="I470" s="5">
        <f t="shared" si="17"/>
        <v>925</v>
      </c>
      <c r="J470" s="122"/>
      <c r="K470" s="5"/>
      <c r="N470">
        <v>472</v>
      </c>
    </row>
    <row r="471" customHeight="1" spans="1:14">
      <c r="A471" s="3">
        <v>12</v>
      </c>
      <c r="B471" s="14" t="s">
        <v>1105</v>
      </c>
      <c r="C471" s="14" t="s">
        <v>598</v>
      </c>
      <c r="D471" s="27" t="s">
        <v>1129</v>
      </c>
      <c r="E471" s="4">
        <v>1</v>
      </c>
      <c r="F471" s="5" t="s">
        <v>44</v>
      </c>
      <c r="G471" s="6">
        <v>925</v>
      </c>
      <c r="H471" s="5"/>
      <c r="I471" s="5">
        <f t="shared" si="17"/>
        <v>925</v>
      </c>
      <c r="J471" s="122" t="s">
        <v>48</v>
      </c>
      <c r="K471" s="5"/>
      <c r="N471">
        <v>473</v>
      </c>
    </row>
    <row r="472" customHeight="1" spans="1:14">
      <c r="A472" s="3">
        <v>13</v>
      </c>
      <c r="B472" s="14" t="s">
        <v>1105</v>
      </c>
      <c r="C472" s="14" t="s">
        <v>712</v>
      </c>
      <c r="D472" s="27" t="s">
        <v>1130</v>
      </c>
      <c r="E472" s="4">
        <v>1</v>
      </c>
      <c r="F472" s="5" t="s">
        <v>47</v>
      </c>
      <c r="G472" s="6">
        <v>975</v>
      </c>
      <c r="H472" s="5"/>
      <c r="I472" s="5">
        <f t="shared" si="17"/>
        <v>975</v>
      </c>
      <c r="J472" s="122" t="s">
        <v>794</v>
      </c>
      <c r="K472" s="5"/>
      <c r="N472">
        <v>474</v>
      </c>
    </row>
    <row r="473" customHeight="1" spans="1:14">
      <c r="A473" s="3">
        <v>14</v>
      </c>
      <c r="B473" s="14" t="s">
        <v>1105</v>
      </c>
      <c r="C473" s="14" t="s">
        <v>1131</v>
      </c>
      <c r="D473" s="27" t="s">
        <v>1132</v>
      </c>
      <c r="E473" s="4">
        <v>1</v>
      </c>
      <c r="F473" s="5" t="s">
        <v>44</v>
      </c>
      <c r="G473" s="6">
        <v>925</v>
      </c>
      <c r="H473" s="5"/>
      <c r="I473" s="5">
        <f t="shared" si="17"/>
        <v>925</v>
      </c>
      <c r="J473" s="122"/>
      <c r="K473" s="5"/>
      <c r="N473">
        <v>475</v>
      </c>
    </row>
    <row r="474" customHeight="1" spans="1:14">
      <c r="A474" s="3">
        <v>15</v>
      </c>
      <c r="B474" s="14" t="s">
        <v>1105</v>
      </c>
      <c r="C474" s="14" t="s">
        <v>1133</v>
      </c>
      <c r="D474" s="27" t="s">
        <v>1134</v>
      </c>
      <c r="E474" s="4">
        <v>1</v>
      </c>
      <c r="F474" s="5" t="s">
        <v>15</v>
      </c>
      <c r="G474" s="6">
        <v>950</v>
      </c>
      <c r="H474" s="5"/>
      <c r="I474" s="5">
        <f t="shared" si="17"/>
        <v>950</v>
      </c>
      <c r="J474" s="122"/>
      <c r="K474" s="5"/>
      <c r="N474">
        <v>476</v>
      </c>
    </row>
    <row r="475" customHeight="1" spans="1:14">
      <c r="A475" s="3">
        <v>16</v>
      </c>
      <c r="B475" s="14" t="s">
        <v>1105</v>
      </c>
      <c r="C475" s="139" t="s">
        <v>1135</v>
      </c>
      <c r="D475" s="68" t="s">
        <v>1136</v>
      </c>
      <c r="E475" s="4">
        <v>1</v>
      </c>
      <c r="F475" s="5" t="s">
        <v>47</v>
      </c>
      <c r="G475" s="6">
        <v>975</v>
      </c>
      <c r="H475" s="5"/>
      <c r="I475" s="5">
        <f t="shared" si="17"/>
        <v>975</v>
      </c>
      <c r="J475" s="122"/>
      <c r="K475" s="5" t="s">
        <v>1137</v>
      </c>
      <c r="N475">
        <v>477</v>
      </c>
    </row>
    <row r="476" customHeight="1" spans="1:14">
      <c r="A476" s="3">
        <v>17</v>
      </c>
      <c r="B476" s="14" t="s">
        <v>1105</v>
      </c>
      <c r="C476" s="14" t="s">
        <v>1138</v>
      </c>
      <c r="D476" s="27" t="s">
        <v>1139</v>
      </c>
      <c r="E476" s="4">
        <v>2</v>
      </c>
      <c r="F476" s="5" t="s">
        <v>44</v>
      </c>
      <c r="G476" s="6">
        <v>925</v>
      </c>
      <c r="H476" s="5"/>
      <c r="I476" s="5">
        <f t="shared" si="17"/>
        <v>1850</v>
      </c>
      <c r="J476" s="122" t="s">
        <v>70</v>
      </c>
      <c r="K476" s="5"/>
      <c r="N476">
        <v>478</v>
      </c>
    </row>
    <row r="477" customHeight="1" spans="1:14">
      <c r="A477" s="3">
        <v>18</v>
      </c>
      <c r="B477" s="14" t="s">
        <v>1105</v>
      </c>
      <c r="C477" s="14" t="s">
        <v>1140</v>
      </c>
      <c r="D477" s="14" t="s">
        <v>1141</v>
      </c>
      <c r="E477" s="4">
        <v>1</v>
      </c>
      <c r="F477" s="5" t="s">
        <v>47</v>
      </c>
      <c r="G477" s="6">
        <v>975</v>
      </c>
      <c r="H477" s="5"/>
      <c r="I477" s="5">
        <f t="shared" si="17"/>
        <v>975</v>
      </c>
      <c r="J477" s="122" t="s">
        <v>48</v>
      </c>
      <c r="K477" s="5" t="s">
        <v>1142</v>
      </c>
      <c r="N477">
        <v>479</v>
      </c>
    </row>
    <row r="478" customHeight="1" spans="1:14">
      <c r="A478" s="3">
        <v>19</v>
      </c>
      <c r="B478" s="14" t="s">
        <v>1105</v>
      </c>
      <c r="C478" s="14" t="s">
        <v>1143</v>
      </c>
      <c r="D478" s="27" t="s">
        <v>1144</v>
      </c>
      <c r="E478" s="4">
        <v>1</v>
      </c>
      <c r="F478" s="5" t="s">
        <v>30</v>
      </c>
      <c r="G478" s="6">
        <v>1000</v>
      </c>
      <c r="H478" s="5"/>
      <c r="I478" s="5">
        <f t="shared" si="17"/>
        <v>1000</v>
      </c>
      <c r="J478" s="122"/>
      <c r="K478" s="5"/>
      <c r="N478">
        <v>480</v>
      </c>
    </row>
    <row r="479" customHeight="1" spans="1:14">
      <c r="A479" s="3">
        <v>20</v>
      </c>
      <c r="B479" s="14" t="s">
        <v>1105</v>
      </c>
      <c r="C479" s="155" t="s">
        <v>1145</v>
      </c>
      <c r="D479" s="151" t="s">
        <v>1146</v>
      </c>
      <c r="E479" s="4">
        <v>2</v>
      </c>
      <c r="F479" s="5" t="s">
        <v>44</v>
      </c>
      <c r="G479" s="6">
        <v>925</v>
      </c>
      <c r="H479" s="5"/>
      <c r="I479" s="5">
        <f t="shared" ref="I479:I489" si="18">G479*E479+H479</f>
        <v>1850</v>
      </c>
      <c r="J479" s="122" t="s">
        <v>48</v>
      </c>
      <c r="K479" s="5"/>
      <c r="N479">
        <v>481</v>
      </c>
    </row>
    <row r="480" customHeight="1" spans="1:14">
      <c r="A480" s="3">
        <v>21</v>
      </c>
      <c r="B480" s="14" t="s">
        <v>1105</v>
      </c>
      <c r="C480" s="14" t="s">
        <v>1147</v>
      </c>
      <c r="D480" s="27" t="s">
        <v>1148</v>
      </c>
      <c r="E480" s="4">
        <v>1</v>
      </c>
      <c r="F480" s="5" t="s">
        <v>44</v>
      </c>
      <c r="G480" s="6">
        <v>925</v>
      </c>
      <c r="H480" s="5"/>
      <c r="I480" s="5">
        <f t="shared" si="18"/>
        <v>925</v>
      </c>
      <c r="J480" s="122" t="s">
        <v>499</v>
      </c>
      <c r="K480" s="5"/>
      <c r="N480">
        <v>482</v>
      </c>
    </row>
    <row r="481" customHeight="1" spans="1:14">
      <c r="A481" s="3">
        <v>22</v>
      </c>
      <c r="B481" s="14" t="s">
        <v>1105</v>
      </c>
      <c r="C481" s="14" t="s">
        <v>1149</v>
      </c>
      <c r="D481" s="27" t="s">
        <v>1150</v>
      </c>
      <c r="E481" s="4">
        <v>1</v>
      </c>
      <c r="F481" s="5" t="s">
        <v>15</v>
      </c>
      <c r="G481" s="6">
        <v>950</v>
      </c>
      <c r="H481" s="5"/>
      <c r="I481" s="5">
        <f t="shared" si="18"/>
        <v>950</v>
      </c>
      <c r="J481" s="122" t="s">
        <v>104</v>
      </c>
      <c r="K481" s="5"/>
      <c r="N481">
        <v>483</v>
      </c>
    </row>
    <row r="482" customHeight="1" spans="1:14">
      <c r="A482" s="3">
        <v>23</v>
      </c>
      <c r="B482" s="14" t="s">
        <v>1105</v>
      </c>
      <c r="C482" s="14" t="s">
        <v>1151</v>
      </c>
      <c r="D482" s="27" t="s">
        <v>1152</v>
      </c>
      <c r="E482" s="4">
        <v>1</v>
      </c>
      <c r="F482" s="5" t="s">
        <v>47</v>
      </c>
      <c r="G482" s="6">
        <v>975</v>
      </c>
      <c r="H482" s="5"/>
      <c r="I482" s="5">
        <f t="shared" si="18"/>
        <v>975</v>
      </c>
      <c r="J482" s="122" t="s">
        <v>104</v>
      </c>
      <c r="K482" s="5"/>
      <c r="N482">
        <v>484</v>
      </c>
    </row>
    <row r="483" customHeight="1" spans="1:14">
      <c r="A483" s="3">
        <v>24</v>
      </c>
      <c r="B483" s="14" t="s">
        <v>1105</v>
      </c>
      <c r="C483" s="14" t="s">
        <v>1153</v>
      </c>
      <c r="D483" s="27" t="s">
        <v>1154</v>
      </c>
      <c r="E483" s="4">
        <v>1</v>
      </c>
      <c r="F483" s="5" t="s">
        <v>15</v>
      </c>
      <c r="G483" s="6">
        <v>950</v>
      </c>
      <c r="H483" s="5"/>
      <c r="I483" s="5">
        <f t="shared" si="18"/>
        <v>950</v>
      </c>
      <c r="J483" s="122" t="s">
        <v>70</v>
      </c>
      <c r="K483" s="5"/>
      <c r="N483">
        <v>485</v>
      </c>
    </row>
    <row r="484" customHeight="1" spans="1:11">
      <c r="A484" s="3">
        <v>2377</v>
      </c>
      <c r="B484" s="4" t="s">
        <v>1105</v>
      </c>
      <c r="C484" s="4" t="s">
        <v>1155</v>
      </c>
      <c r="D484" s="109" t="s">
        <v>1156</v>
      </c>
      <c r="E484" s="4">
        <v>2</v>
      </c>
      <c r="F484" s="34" t="s">
        <v>30</v>
      </c>
      <c r="G484" s="6">
        <v>1000</v>
      </c>
      <c r="H484" s="5"/>
      <c r="I484" s="5">
        <f t="shared" si="18"/>
        <v>2000</v>
      </c>
      <c r="J484" s="4" t="s">
        <v>22</v>
      </c>
      <c r="K484" s="34" t="s">
        <v>1157</v>
      </c>
    </row>
    <row r="485" customHeight="1" spans="1:14">
      <c r="A485" s="3">
        <v>25</v>
      </c>
      <c r="B485" s="14" t="s">
        <v>1105</v>
      </c>
      <c r="C485" s="14" t="s">
        <v>1158</v>
      </c>
      <c r="D485" s="27" t="s">
        <v>1159</v>
      </c>
      <c r="E485" s="4">
        <v>3</v>
      </c>
      <c r="F485" s="5" t="s">
        <v>44</v>
      </c>
      <c r="G485" s="6">
        <v>925</v>
      </c>
      <c r="H485" s="5"/>
      <c r="I485" s="5">
        <f t="shared" si="18"/>
        <v>2775</v>
      </c>
      <c r="J485" s="122" t="s">
        <v>424</v>
      </c>
      <c r="K485" s="5"/>
      <c r="N485">
        <v>486</v>
      </c>
    </row>
    <row r="486" customHeight="1" spans="1:11">
      <c r="A486" s="3">
        <v>2365</v>
      </c>
      <c r="B486" s="135" t="s">
        <v>1105</v>
      </c>
      <c r="C486" s="157" t="s">
        <v>1160</v>
      </c>
      <c r="D486" s="158" t="s">
        <v>1161</v>
      </c>
      <c r="E486" s="137">
        <v>1</v>
      </c>
      <c r="F486" s="138" t="s">
        <v>47</v>
      </c>
      <c r="G486" s="6">
        <v>975</v>
      </c>
      <c r="H486" s="138"/>
      <c r="I486" s="5">
        <f t="shared" si="18"/>
        <v>975</v>
      </c>
      <c r="J486" s="135" t="s">
        <v>48</v>
      </c>
      <c r="K486" s="135" t="s">
        <v>1162</v>
      </c>
    </row>
    <row r="487" customHeight="1" spans="1:11">
      <c r="A487" s="3">
        <v>2382</v>
      </c>
      <c r="B487" s="14" t="s">
        <v>1105</v>
      </c>
      <c r="C487" s="131" t="s">
        <v>1163</v>
      </c>
      <c r="D487" s="134" t="s">
        <v>1164</v>
      </c>
      <c r="E487" s="4">
        <v>1</v>
      </c>
      <c r="F487" s="5" t="s">
        <v>15</v>
      </c>
      <c r="G487" s="6">
        <v>950</v>
      </c>
      <c r="H487" s="5"/>
      <c r="I487" s="5">
        <f t="shared" si="18"/>
        <v>950</v>
      </c>
      <c r="J487" s="14" t="s">
        <v>104</v>
      </c>
      <c r="K487" s="196" t="s">
        <v>1165</v>
      </c>
    </row>
    <row r="488" customHeight="1" spans="1:11">
      <c r="A488" s="3">
        <v>2392</v>
      </c>
      <c r="B488" s="4" t="s">
        <v>1105</v>
      </c>
      <c r="C488" s="181" t="s">
        <v>1166</v>
      </c>
      <c r="D488" s="53" t="s">
        <v>1167</v>
      </c>
      <c r="E488" s="4">
        <v>1</v>
      </c>
      <c r="F488" s="34" t="s">
        <v>15</v>
      </c>
      <c r="G488" s="6">
        <v>950</v>
      </c>
      <c r="H488" s="5"/>
      <c r="I488" s="5">
        <f t="shared" si="18"/>
        <v>950</v>
      </c>
      <c r="J488" s="4" t="s">
        <v>22</v>
      </c>
      <c r="K488" s="34" t="s">
        <v>1168</v>
      </c>
    </row>
    <row r="489" customHeight="1" spans="1:14">
      <c r="A489" s="3">
        <v>1</v>
      </c>
      <c r="B489" s="3" t="s">
        <v>1169</v>
      </c>
      <c r="C489" s="3" t="s">
        <v>1170</v>
      </c>
      <c r="D489" s="10" t="s">
        <v>1171</v>
      </c>
      <c r="E489" s="9">
        <v>1</v>
      </c>
      <c r="F489" s="6" t="s">
        <v>47</v>
      </c>
      <c r="G489" s="6">
        <v>975</v>
      </c>
      <c r="H489" s="6"/>
      <c r="I489" s="6">
        <f t="shared" si="18"/>
        <v>975</v>
      </c>
      <c r="J489" s="41" t="s">
        <v>48</v>
      </c>
      <c r="K489" s="6"/>
      <c r="N489">
        <v>487</v>
      </c>
    </row>
    <row r="490" customHeight="1" spans="1:14">
      <c r="A490" s="3">
        <v>3</v>
      </c>
      <c r="B490" s="14" t="s">
        <v>1169</v>
      </c>
      <c r="C490" s="14" t="s">
        <v>1172</v>
      </c>
      <c r="D490" s="27" t="s">
        <v>1173</v>
      </c>
      <c r="E490" s="4">
        <v>2</v>
      </c>
      <c r="F490" s="5" t="s">
        <v>15</v>
      </c>
      <c r="G490" s="5">
        <v>950</v>
      </c>
      <c r="H490" s="5"/>
      <c r="I490" s="5">
        <f t="shared" ref="I490:I528" si="19">G490*E490+H490</f>
        <v>1900</v>
      </c>
      <c r="J490" s="122" t="s">
        <v>48</v>
      </c>
      <c r="K490" s="5" t="s">
        <v>27</v>
      </c>
      <c r="N490">
        <v>492</v>
      </c>
    </row>
    <row r="491" customHeight="1" spans="1:14">
      <c r="A491" s="3">
        <v>4</v>
      </c>
      <c r="B491" s="192" t="s">
        <v>1169</v>
      </c>
      <c r="C491" s="192" t="s">
        <v>1174</v>
      </c>
      <c r="D491" s="176" t="s">
        <v>1175</v>
      </c>
      <c r="E491" s="9">
        <v>2</v>
      </c>
      <c r="F491" s="77" t="s">
        <v>15</v>
      </c>
      <c r="G491" s="6">
        <v>950</v>
      </c>
      <c r="H491" s="6"/>
      <c r="I491" s="6">
        <f t="shared" si="19"/>
        <v>1900</v>
      </c>
      <c r="J491" s="184" t="s">
        <v>406</v>
      </c>
      <c r="K491" s="13"/>
      <c r="N491">
        <v>494</v>
      </c>
    </row>
    <row r="492" customHeight="1" spans="1:14">
      <c r="A492" s="3">
        <v>5</v>
      </c>
      <c r="B492" s="3" t="s">
        <v>1169</v>
      </c>
      <c r="C492" s="3" t="s">
        <v>1176</v>
      </c>
      <c r="D492" s="10" t="s">
        <v>1177</v>
      </c>
      <c r="E492" s="9">
        <v>2</v>
      </c>
      <c r="F492" s="6" t="s">
        <v>15</v>
      </c>
      <c r="G492" s="6">
        <v>950</v>
      </c>
      <c r="H492" s="6"/>
      <c r="I492" s="6">
        <f t="shared" si="19"/>
        <v>1900</v>
      </c>
      <c r="J492" s="41" t="s">
        <v>48</v>
      </c>
      <c r="K492" s="6"/>
      <c r="N492">
        <v>495</v>
      </c>
    </row>
    <row r="493" customHeight="1" spans="1:14">
      <c r="A493" s="3">
        <v>6</v>
      </c>
      <c r="B493" s="192" t="s">
        <v>1169</v>
      </c>
      <c r="C493" s="192" t="s">
        <v>1178</v>
      </c>
      <c r="D493" s="176" t="s">
        <v>1179</v>
      </c>
      <c r="E493" s="9">
        <v>2</v>
      </c>
      <c r="F493" s="77" t="s">
        <v>15</v>
      </c>
      <c r="G493" s="6">
        <v>950</v>
      </c>
      <c r="H493" s="6"/>
      <c r="I493" s="6">
        <f t="shared" si="19"/>
        <v>1900</v>
      </c>
      <c r="J493" s="184" t="s">
        <v>406</v>
      </c>
      <c r="K493" s="13"/>
      <c r="N493">
        <v>496</v>
      </c>
    </row>
    <row r="494" customHeight="1" spans="1:14">
      <c r="A494" s="3">
        <v>7</v>
      </c>
      <c r="B494" s="3" t="s">
        <v>1169</v>
      </c>
      <c r="C494" s="3" t="s">
        <v>1180</v>
      </c>
      <c r="D494" s="10" t="s">
        <v>1181</v>
      </c>
      <c r="E494" s="9">
        <v>1</v>
      </c>
      <c r="F494" s="6" t="s">
        <v>15</v>
      </c>
      <c r="G494" s="6">
        <v>950</v>
      </c>
      <c r="H494" s="6"/>
      <c r="I494" s="6">
        <f t="shared" si="19"/>
        <v>950</v>
      </c>
      <c r="J494" s="41" t="s">
        <v>48</v>
      </c>
      <c r="K494" s="6"/>
      <c r="N494">
        <v>497</v>
      </c>
    </row>
    <row r="495" customHeight="1" spans="1:14">
      <c r="A495" s="3">
        <v>8</v>
      </c>
      <c r="B495" s="3" t="s">
        <v>1169</v>
      </c>
      <c r="C495" s="3" t="s">
        <v>1182</v>
      </c>
      <c r="D495" s="10" t="s">
        <v>1183</v>
      </c>
      <c r="E495" s="9">
        <v>1</v>
      </c>
      <c r="F495" s="6" t="s">
        <v>47</v>
      </c>
      <c r="G495" s="6">
        <v>975</v>
      </c>
      <c r="H495" s="6"/>
      <c r="I495" s="6">
        <f t="shared" si="19"/>
        <v>975</v>
      </c>
      <c r="J495" s="41" t="s">
        <v>70</v>
      </c>
      <c r="K495" s="6" t="s">
        <v>1184</v>
      </c>
      <c r="N495">
        <v>498</v>
      </c>
    </row>
    <row r="496" customHeight="1" spans="1:14">
      <c r="A496" s="3">
        <v>9</v>
      </c>
      <c r="B496" s="3" t="s">
        <v>1169</v>
      </c>
      <c r="C496" s="36" t="s">
        <v>1185</v>
      </c>
      <c r="D496" s="128" t="s">
        <v>1186</v>
      </c>
      <c r="E496" s="9">
        <v>1</v>
      </c>
      <c r="F496" s="6" t="s">
        <v>47</v>
      </c>
      <c r="G496" s="6">
        <v>975</v>
      </c>
      <c r="H496" s="6"/>
      <c r="I496" s="6">
        <f t="shared" si="19"/>
        <v>975</v>
      </c>
      <c r="J496" s="41" t="s">
        <v>16</v>
      </c>
      <c r="K496" s="6" t="s">
        <v>1187</v>
      </c>
      <c r="N496">
        <v>499</v>
      </c>
    </row>
    <row r="497" ht="20.1" customHeight="1" spans="1:14">
      <c r="A497" s="3">
        <v>10</v>
      </c>
      <c r="B497" s="14" t="s">
        <v>1169</v>
      </c>
      <c r="C497" s="51" t="s">
        <v>1188</v>
      </c>
      <c r="D497" s="108" t="s">
        <v>1189</v>
      </c>
      <c r="E497" s="4">
        <v>1</v>
      </c>
      <c r="F497" s="5" t="s">
        <v>15</v>
      </c>
      <c r="G497" s="5">
        <v>950</v>
      </c>
      <c r="H497" s="5"/>
      <c r="I497" s="5">
        <f t="shared" si="19"/>
        <v>950</v>
      </c>
      <c r="J497" s="122" t="s">
        <v>48</v>
      </c>
      <c r="K497" s="5" t="s">
        <v>1190</v>
      </c>
      <c r="N497">
        <v>500</v>
      </c>
    </row>
    <row r="498" customHeight="1" spans="1:14">
      <c r="A498" s="3">
        <v>11</v>
      </c>
      <c r="B498" s="3" t="s">
        <v>1169</v>
      </c>
      <c r="C498" s="3" t="s">
        <v>1191</v>
      </c>
      <c r="D498" s="10" t="s">
        <v>1192</v>
      </c>
      <c r="E498" s="9">
        <v>2</v>
      </c>
      <c r="F498" s="6" t="s">
        <v>15</v>
      </c>
      <c r="G498" s="6">
        <v>950</v>
      </c>
      <c r="H498" s="6"/>
      <c r="I498" s="6">
        <f t="shared" si="19"/>
        <v>1900</v>
      </c>
      <c r="J498" s="41" t="s">
        <v>16</v>
      </c>
      <c r="K498" s="6"/>
      <c r="N498">
        <v>501</v>
      </c>
    </row>
    <row r="499" customHeight="1" spans="1:14">
      <c r="A499" s="3">
        <v>12</v>
      </c>
      <c r="B499" s="3" t="s">
        <v>1169</v>
      </c>
      <c r="C499" s="3" t="s">
        <v>1193</v>
      </c>
      <c r="D499" s="10" t="s">
        <v>1194</v>
      </c>
      <c r="E499" s="9">
        <v>2</v>
      </c>
      <c r="F499" s="6" t="s">
        <v>15</v>
      </c>
      <c r="G499" s="6">
        <v>950</v>
      </c>
      <c r="H499" s="6"/>
      <c r="I499" s="6">
        <f t="shared" si="19"/>
        <v>1900</v>
      </c>
      <c r="J499" s="41" t="s">
        <v>70</v>
      </c>
      <c r="K499" s="6"/>
      <c r="N499">
        <v>502</v>
      </c>
    </row>
    <row r="500" customHeight="1" spans="1:14">
      <c r="A500" s="3">
        <v>13</v>
      </c>
      <c r="B500" s="25" t="s">
        <v>1169</v>
      </c>
      <c r="C500" s="193" t="s">
        <v>1195</v>
      </c>
      <c r="D500" s="193" t="s">
        <v>1196</v>
      </c>
      <c r="E500" s="21">
        <v>1</v>
      </c>
      <c r="F500" s="22" t="s">
        <v>47</v>
      </c>
      <c r="G500" s="6">
        <v>975</v>
      </c>
      <c r="H500" s="22"/>
      <c r="I500" s="6">
        <f t="shared" si="19"/>
        <v>975</v>
      </c>
      <c r="J500" s="119" t="s">
        <v>48</v>
      </c>
      <c r="K500" s="25" t="s">
        <v>1197</v>
      </c>
      <c r="N500">
        <v>503</v>
      </c>
    </row>
    <row r="501" customHeight="1" spans="1:14">
      <c r="A501" s="3">
        <v>14</v>
      </c>
      <c r="B501" s="3" t="s">
        <v>1169</v>
      </c>
      <c r="C501" s="3" t="s">
        <v>1198</v>
      </c>
      <c r="D501" s="10" t="s">
        <v>1199</v>
      </c>
      <c r="E501" s="9">
        <v>1</v>
      </c>
      <c r="F501" s="6" t="s">
        <v>44</v>
      </c>
      <c r="G501" s="6">
        <v>925</v>
      </c>
      <c r="H501" s="6"/>
      <c r="I501" s="6">
        <f t="shared" si="19"/>
        <v>925</v>
      </c>
      <c r="J501" s="41" t="s">
        <v>350</v>
      </c>
      <c r="K501" s="6"/>
      <c r="N501">
        <v>504</v>
      </c>
    </row>
    <row r="502" customHeight="1" spans="1:14">
      <c r="A502" s="3">
        <v>15</v>
      </c>
      <c r="B502" s="3" t="s">
        <v>1169</v>
      </c>
      <c r="C502" s="3" t="s">
        <v>1200</v>
      </c>
      <c r="D502" s="10" t="s">
        <v>1201</v>
      </c>
      <c r="E502" s="9">
        <v>1</v>
      </c>
      <c r="F502" s="6" t="s">
        <v>30</v>
      </c>
      <c r="G502" s="6">
        <v>1000</v>
      </c>
      <c r="H502" s="6"/>
      <c r="I502" s="6">
        <f t="shared" si="19"/>
        <v>1000</v>
      </c>
      <c r="J502" s="41" t="s">
        <v>48</v>
      </c>
      <c r="K502" s="6" t="s">
        <v>1202</v>
      </c>
      <c r="N502">
        <v>505</v>
      </c>
    </row>
    <row r="503" customHeight="1" spans="1:14">
      <c r="A503" s="3">
        <v>16</v>
      </c>
      <c r="B503" s="3" t="s">
        <v>1169</v>
      </c>
      <c r="C503" s="3" t="s">
        <v>1203</v>
      </c>
      <c r="D503" s="10" t="s">
        <v>1204</v>
      </c>
      <c r="E503" s="9">
        <v>1</v>
      </c>
      <c r="F503" s="6" t="s">
        <v>15</v>
      </c>
      <c r="G503" s="6">
        <v>950</v>
      </c>
      <c r="H503" s="6"/>
      <c r="I503" s="6">
        <f t="shared" si="19"/>
        <v>950</v>
      </c>
      <c r="J503" s="41" t="s">
        <v>16</v>
      </c>
      <c r="K503" s="6"/>
      <c r="N503">
        <v>506</v>
      </c>
    </row>
    <row r="504" customHeight="1" spans="1:14">
      <c r="A504" s="3">
        <v>17</v>
      </c>
      <c r="B504" s="3" t="s">
        <v>1169</v>
      </c>
      <c r="C504" s="3" t="s">
        <v>1205</v>
      </c>
      <c r="D504" s="10" t="s">
        <v>1206</v>
      </c>
      <c r="E504" s="9">
        <v>1</v>
      </c>
      <c r="F504" s="6" t="s">
        <v>15</v>
      </c>
      <c r="G504" s="6">
        <v>950</v>
      </c>
      <c r="H504" s="6"/>
      <c r="I504" s="6">
        <f t="shared" si="19"/>
        <v>950</v>
      </c>
      <c r="J504" s="41" t="s">
        <v>48</v>
      </c>
      <c r="K504" s="6"/>
      <c r="N504">
        <v>507</v>
      </c>
    </row>
    <row r="505" customHeight="1" spans="1:14">
      <c r="A505" s="3">
        <v>18</v>
      </c>
      <c r="B505" s="3" t="s">
        <v>1169</v>
      </c>
      <c r="C505" s="3" t="s">
        <v>1207</v>
      </c>
      <c r="D505" s="10" t="s">
        <v>1208</v>
      </c>
      <c r="E505" s="9">
        <v>1</v>
      </c>
      <c r="F505" s="6" t="s">
        <v>15</v>
      </c>
      <c r="G505" s="6">
        <v>950</v>
      </c>
      <c r="H505" s="6"/>
      <c r="I505" s="6">
        <f t="shared" si="19"/>
        <v>950</v>
      </c>
      <c r="J505" s="41" t="s">
        <v>70</v>
      </c>
      <c r="K505" s="6"/>
      <c r="N505">
        <v>508</v>
      </c>
    </row>
    <row r="506" customHeight="1" spans="1:14">
      <c r="A506" s="3">
        <v>19</v>
      </c>
      <c r="B506" s="3" t="s">
        <v>1169</v>
      </c>
      <c r="C506" s="3" t="s">
        <v>1209</v>
      </c>
      <c r="D506" s="10" t="s">
        <v>1210</v>
      </c>
      <c r="E506" s="9">
        <v>1</v>
      </c>
      <c r="F506" s="6" t="s">
        <v>30</v>
      </c>
      <c r="G506" s="6">
        <v>1000</v>
      </c>
      <c r="H506" s="6"/>
      <c r="I506" s="6">
        <f t="shared" si="19"/>
        <v>1000</v>
      </c>
      <c r="J506" s="41" t="s">
        <v>48</v>
      </c>
      <c r="K506" s="6"/>
      <c r="N506">
        <v>510</v>
      </c>
    </row>
    <row r="507" customHeight="1" spans="1:14">
      <c r="A507" s="3">
        <v>20</v>
      </c>
      <c r="B507" s="3" t="s">
        <v>1169</v>
      </c>
      <c r="C507" s="3" t="s">
        <v>1211</v>
      </c>
      <c r="D507" s="10" t="s">
        <v>1212</v>
      </c>
      <c r="E507" s="9">
        <v>2</v>
      </c>
      <c r="F507" s="6" t="s">
        <v>47</v>
      </c>
      <c r="G507" s="6">
        <v>975</v>
      </c>
      <c r="H507" s="6"/>
      <c r="I507" s="6">
        <f t="shared" si="19"/>
        <v>1950</v>
      </c>
      <c r="J507" s="41" t="s">
        <v>48</v>
      </c>
      <c r="K507" s="6"/>
      <c r="N507">
        <v>511</v>
      </c>
    </row>
    <row r="508" customHeight="1" spans="1:14">
      <c r="A508" s="3">
        <v>21</v>
      </c>
      <c r="B508" s="192" t="s">
        <v>1169</v>
      </c>
      <c r="C508" s="192" t="s">
        <v>1213</v>
      </c>
      <c r="D508" s="176" t="s">
        <v>1214</v>
      </c>
      <c r="E508" s="9">
        <v>1</v>
      </c>
      <c r="F508" s="77" t="s">
        <v>15</v>
      </c>
      <c r="G508" s="6">
        <v>950</v>
      </c>
      <c r="H508" s="6"/>
      <c r="I508" s="6">
        <f t="shared" si="19"/>
        <v>950</v>
      </c>
      <c r="J508" s="184" t="s">
        <v>406</v>
      </c>
      <c r="K508" s="13" t="s">
        <v>1215</v>
      </c>
      <c r="N508">
        <v>512</v>
      </c>
    </row>
    <row r="509" ht="20.1" customHeight="1" spans="1:14">
      <c r="A509" s="3">
        <v>22</v>
      </c>
      <c r="B509" s="14" t="s">
        <v>1169</v>
      </c>
      <c r="C509" s="14" t="s">
        <v>1216</v>
      </c>
      <c r="D509" s="27" t="s">
        <v>1217</v>
      </c>
      <c r="E509" s="4">
        <v>2</v>
      </c>
      <c r="F509" s="5" t="s">
        <v>30</v>
      </c>
      <c r="G509" s="5">
        <v>1000</v>
      </c>
      <c r="H509" s="5"/>
      <c r="I509" s="5">
        <f t="shared" si="19"/>
        <v>2000</v>
      </c>
      <c r="J509" s="122" t="s">
        <v>16</v>
      </c>
      <c r="K509" s="5" t="s">
        <v>27</v>
      </c>
      <c r="N509">
        <v>513</v>
      </c>
    </row>
    <row r="510" customHeight="1" spans="1:14">
      <c r="A510" s="3">
        <v>23</v>
      </c>
      <c r="B510" s="3" t="s">
        <v>1169</v>
      </c>
      <c r="C510" s="3" t="s">
        <v>1218</v>
      </c>
      <c r="D510" s="10" t="s">
        <v>1219</v>
      </c>
      <c r="E510" s="9">
        <v>2</v>
      </c>
      <c r="F510" s="6" t="s">
        <v>47</v>
      </c>
      <c r="G510" s="6">
        <v>975</v>
      </c>
      <c r="H510" s="6"/>
      <c r="I510" s="6">
        <f t="shared" si="19"/>
        <v>1950</v>
      </c>
      <c r="J510" s="41" t="s">
        <v>48</v>
      </c>
      <c r="K510" s="6"/>
      <c r="N510">
        <v>514</v>
      </c>
    </row>
    <row r="511" customHeight="1" spans="1:14">
      <c r="A511" s="3">
        <v>24</v>
      </c>
      <c r="B511" s="192" t="s">
        <v>1169</v>
      </c>
      <c r="C511" s="194" t="s">
        <v>1220</v>
      </c>
      <c r="D511" s="176" t="s">
        <v>1221</v>
      </c>
      <c r="E511" s="9">
        <v>2</v>
      </c>
      <c r="F511" s="77" t="s">
        <v>44</v>
      </c>
      <c r="G511" s="6">
        <v>925</v>
      </c>
      <c r="H511" s="6"/>
      <c r="I511" s="6">
        <f t="shared" si="19"/>
        <v>1850</v>
      </c>
      <c r="J511" s="184" t="s">
        <v>406</v>
      </c>
      <c r="K511" s="13"/>
      <c r="N511">
        <v>515</v>
      </c>
    </row>
    <row r="512" customHeight="1" spans="1:14">
      <c r="A512" s="3">
        <v>25</v>
      </c>
      <c r="B512" s="11" t="s">
        <v>1169</v>
      </c>
      <c r="C512" s="11" t="s">
        <v>1222</v>
      </c>
      <c r="D512" s="12" t="s">
        <v>1223</v>
      </c>
      <c r="E512" s="9">
        <v>2</v>
      </c>
      <c r="F512" s="13" t="s">
        <v>15</v>
      </c>
      <c r="G512" s="6">
        <v>950</v>
      </c>
      <c r="H512" s="6"/>
      <c r="I512" s="6">
        <f t="shared" si="19"/>
        <v>1900</v>
      </c>
      <c r="J512" s="121" t="s">
        <v>22</v>
      </c>
      <c r="K512" s="13"/>
      <c r="N512">
        <v>516</v>
      </c>
    </row>
    <row r="513" customHeight="1" spans="1:14">
      <c r="A513" s="3">
        <v>26</v>
      </c>
      <c r="B513" s="3" t="s">
        <v>1169</v>
      </c>
      <c r="C513" s="3" t="s">
        <v>1224</v>
      </c>
      <c r="D513" s="10" t="s">
        <v>1225</v>
      </c>
      <c r="E513" s="9">
        <v>2</v>
      </c>
      <c r="F513" s="6" t="s">
        <v>15</v>
      </c>
      <c r="G513" s="6">
        <v>950</v>
      </c>
      <c r="H513" s="6"/>
      <c r="I513" s="6">
        <f t="shared" si="19"/>
        <v>1900</v>
      </c>
      <c r="J513" s="41" t="s">
        <v>48</v>
      </c>
      <c r="K513" s="6"/>
      <c r="N513">
        <v>517</v>
      </c>
    </row>
    <row r="514" ht="20.1" customHeight="1" spans="1:14">
      <c r="A514" s="3">
        <v>27</v>
      </c>
      <c r="B514" s="14" t="s">
        <v>1169</v>
      </c>
      <c r="C514" s="118" t="s">
        <v>1226</v>
      </c>
      <c r="D514" s="108" t="s">
        <v>1227</v>
      </c>
      <c r="E514" s="4">
        <v>1</v>
      </c>
      <c r="F514" s="5" t="s">
        <v>15</v>
      </c>
      <c r="G514" s="5">
        <v>950</v>
      </c>
      <c r="H514" s="5"/>
      <c r="I514" s="5">
        <f t="shared" si="19"/>
        <v>950</v>
      </c>
      <c r="J514" s="122" t="s">
        <v>48</v>
      </c>
      <c r="K514" s="5" t="s">
        <v>27</v>
      </c>
      <c r="N514">
        <v>518</v>
      </c>
    </row>
    <row r="515" customHeight="1" spans="1:14">
      <c r="A515" s="3">
        <v>28</v>
      </c>
      <c r="B515" s="7" t="s">
        <v>1169</v>
      </c>
      <c r="C515" s="7" t="s">
        <v>1228</v>
      </c>
      <c r="D515" s="32" t="s">
        <v>1229</v>
      </c>
      <c r="E515" s="9">
        <v>2</v>
      </c>
      <c r="F515" s="6" t="s">
        <v>15</v>
      </c>
      <c r="G515" s="6">
        <v>950</v>
      </c>
      <c r="H515" s="6"/>
      <c r="I515" s="6">
        <f t="shared" si="19"/>
        <v>1900</v>
      </c>
      <c r="J515" s="121" t="s">
        <v>702</v>
      </c>
      <c r="K515" s="13"/>
      <c r="N515">
        <v>520</v>
      </c>
    </row>
    <row r="516" customHeight="1" spans="1:14">
      <c r="A516" s="3">
        <v>29</v>
      </c>
      <c r="B516" s="3" t="s">
        <v>1169</v>
      </c>
      <c r="C516" s="3" t="s">
        <v>1230</v>
      </c>
      <c r="D516" s="10" t="s">
        <v>1231</v>
      </c>
      <c r="E516" s="9">
        <v>1</v>
      </c>
      <c r="F516" s="6" t="s">
        <v>47</v>
      </c>
      <c r="G516" s="6">
        <v>975</v>
      </c>
      <c r="H516" s="6"/>
      <c r="I516" s="6">
        <f t="shared" si="19"/>
        <v>975</v>
      </c>
      <c r="J516" s="41" t="s">
        <v>48</v>
      </c>
      <c r="K516" s="6"/>
      <c r="N516">
        <v>521</v>
      </c>
    </row>
    <row r="517" customHeight="1" spans="1:14">
      <c r="A517" s="3">
        <v>30</v>
      </c>
      <c r="B517" s="39" t="s">
        <v>1169</v>
      </c>
      <c r="C517" s="39" t="s">
        <v>1232</v>
      </c>
      <c r="D517" s="166" t="s">
        <v>1233</v>
      </c>
      <c r="E517" s="4">
        <v>1</v>
      </c>
      <c r="F517" s="5" t="s">
        <v>47</v>
      </c>
      <c r="G517" s="5">
        <v>975</v>
      </c>
      <c r="H517" s="5"/>
      <c r="I517" s="5">
        <f t="shared" si="19"/>
        <v>975</v>
      </c>
      <c r="J517" s="123" t="s">
        <v>702</v>
      </c>
      <c r="K517" s="34" t="s">
        <v>27</v>
      </c>
      <c r="N517">
        <v>522</v>
      </c>
    </row>
    <row r="518" customHeight="1" spans="1:14">
      <c r="A518" s="3">
        <v>31</v>
      </c>
      <c r="B518" s="3" t="s">
        <v>1169</v>
      </c>
      <c r="C518" s="3" t="s">
        <v>1234</v>
      </c>
      <c r="D518" s="10" t="s">
        <v>1235</v>
      </c>
      <c r="E518" s="9">
        <v>2</v>
      </c>
      <c r="F518" s="6" t="s">
        <v>15</v>
      </c>
      <c r="G518" s="6">
        <v>950</v>
      </c>
      <c r="H518" s="6"/>
      <c r="I518" s="6">
        <f t="shared" si="19"/>
        <v>1900</v>
      </c>
      <c r="J518" s="41" t="s">
        <v>48</v>
      </c>
      <c r="K518" s="6"/>
      <c r="N518">
        <v>524</v>
      </c>
    </row>
    <row r="519" ht="20.1" customHeight="1" spans="1:14">
      <c r="A519" s="3">
        <v>32</v>
      </c>
      <c r="B519" s="3" t="s">
        <v>1169</v>
      </c>
      <c r="C519" s="3" t="s">
        <v>1236</v>
      </c>
      <c r="D519" s="10" t="s">
        <v>1237</v>
      </c>
      <c r="E519" s="9">
        <v>2</v>
      </c>
      <c r="F519" s="6" t="s">
        <v>15</v>
      </c>
      <c r="G519" s="6">
        <v>950</v>
      </c>
      <c r="H519" s="6"/>
      <c r="I519" s="6">
        <f t="shared" si="19"/>
        <v>1900</v>
      </c>
      <c r="J519" s="41" t="s">
        <v>350</v>
      </c>
      <c r="K519" s="6"/>
      <c r="N519">
        <v>525</v>
      </c>
    </row>
    <row r="520" customHeight="1" spans="1:14">
      <c r="A520" s="3">
        <v>33</v>
      </c>
      <c r="B520" s="3" t="s">
        <v>1169</v>
      </c>
      <c r="C520" s="3" t="s">
        <v>1238</v>
      </c>
      <c r="D520" s="10" t="s">
        <v>1239</v>
      </c>
      <c r="E520" s="9">
        <v>1</v>
      </c>
      <c r="F520" s="6" t="s">
        <v>15</v>
      </c>
      <c r="G520" s="6">
        <v>950</v>
      </c>
      <c r="H520" s="6"/>
      <c r="I520" s="6">
        <f t="shared" si="19"/>
        <v>950</v>
      </c>
      <c r="J520" s="41" t="s">
        <v>48</v>
      </c>
      <c r="K520" s="6"/>
      <c r="N520">
        <v>526</v>
      </c>
    </row>
    <row r="521" customHeight="1" spans="1:14">
      <c r="A521" s="3">
        <v>34</v>
      </c>
      <c r="B521" s="192" t="s">
        <v>1169</v>
      </c>
      <c r="C521" s="192" t="s">
        <v>1240</v>
      </c>
      <c r="D521" s="176" t="s">
        <v>1241</v>
      </c>
      <c r="E521" s="9">
        <v>2</v>
      </c>
      <c r="F521" s="77" t="s">
        <v>15</v>
      </c>
      <c r="G521" s="6">
        <v>950</v>
      </c>
      <c r="H521" s="6"/>
      <c r="I521" s="6">
        <f t="shared" si="19"/>
        <v>1900</v>
      </c>
      <c r="J521" s="184" t="s">
        <v>406</v>
      </c>
      <c r="K521" s="13"/>
      <c r="N521">
        <v>527</v>
      </c>
    </row>
    <row r="522" customHeight="1" spans="1:14">
      <c r="A522" s="3">
        <v>35</v>
      </c>
      <c r="B522" s="192" t="s">
        <v>1169</v>
      </c>
      <c r="C522" s="192" t="s">
        <v>1242</v>
      </c>
      <c r="D522" s="176" t="s">
        <v>1243</v>
      </c>
      <c r="E522" s="9">
        <v>2</v>
      </c>
      <c r="F522" s="77" t="s">
        <v>15</v>
      </c>
      <c r="G522" s="6">
        <v>950</v>
      </c>
      <c r="H522" s="6"/>
      <c r="I522" s="6">
        <f t="shared" si="19"/>
        <v>1900</v>
      </c>
      <c r="J522" s="184" t="s">
        <v>406</v>
      </c>
      <c r="K522" s="13"/>
      <c r="N522">
        <v>528</v>
      </c>
    </row>
    <row r="523" customHeight="1" spans="1:14">
      <c r="A523" s="3">
        <v>36</v>
      </c>
      <c r="B523" s="3" t="s">
        <v>1169</v>
      </c>
      <c r="C523" s="95" t="s">
        <v>1244</v>
      </c>
      <c r="D523" s="37" t="s">
        <v>1245</v>
      </c>
      <c r="E523" s="9">
        <v>1</v>
      </c>
      <c r="F523" s="6" t="s">
        <v>47</v>
      </c>
      <c r="G523" s="6">
        <v>975</v>
      </c>
      <c r="H523" s="6"/>
      <c r="I523" s="6">
        <f t="shared" si="19"/>
        <v>975</v>
      </c>
      <c r="J523" s="41" t="s">
        <v>48</v>
      </c>
      <c r="K523" s="6" t="s">
        <v>1246</v>
      </c>
      <c r="N523">
        <v>529</v>
      </c>
    </row>
    <row r="524" customHeight="1" spans="1:14">
      <c r="A524" s="3">
        <v>37</v>
      </c>
      <c r="B524" s="3" t="s">
        <v>1169</v>
      </c>
      <c r="C524" t="s">
        <v>1247</v>
      </c>
      <c r="D524" s="200" t="s">
        <v>1248</v>
      </c>
      <c r="E524" s="9">
        <v>1</v>
      </c>
      <c r="F524" s="6" t="s">
        <v>15</v>
      </c>
      <c r="G524" s="6">
        <v>950</v>
      </c>
      <c r="H524" s="6"/>
      <c r="I524" s="6">
        <f t="shared" si="19"/>
        <v>950</v>
      </c>
      <c r="N524">
        <v>530</v>
      </c>
    </row>
    <row r="525" customHeight="1" spans="1:14">
      <c r="A525" s="3">
        <v>38</v>
      </c>
      <c r="B525" s="3" t="s">
        <v>1169</v>
      </c>
      <c r="C525" s="3" t="s">
        <v>1249</v>
      </c>
      <c r="D525" s="10" t="s">
        <v>1250</v>
      </c>
      <c r="E525" s="9">
        <v>2</v>
      </c>
      <c r="F525" s="6" t="s">
        <v>15</v>
      </c>
      <c r="G525" s="6">
        <v>950</v>
      </c>
      <c r="H525" s="6"/>
      <c r="I525" s="6">
        <f t="shared" si="19"/>
        <v>1900</v>
      </c>
      <c r="J525" s="41" t="s">
        <v>48</v>
      </c>
      <c r="K525" s="6"/>
      <c r="N525">
        <v>531</v>
      </c>
    </row>
    <row r="526" ht="20.1" customHeight="1" spans="1:14">
      <c r="A526" s="3">
        <v>39</v>
      </c>
      <c r="B526" s="3" t="s">
        <v>1169</v>
      </c>
      <c r="C526" s="3" t="s">
        <v>1251</v>
      </c>
      <c r="D526" s="10" t="s">
        <v>1252</v>
      </c>
      <c r="E526" s="9">
        <v>2</v>
      </c>
      <c r="F526" s="6" t="s">
        <v>15</v>
      </c>
      <c r="G526" s="6">
        <v>950</v>
      </c>
      <c r="H526" s="6"/>
      <c r="I526" s="6">
        <f t="shared" si="19"/>
        <v>1900</v>
      </c>
      <c r="J526" s="41"/>
      <c r="K526" s="6"/>
      <c r="N526">
        <v>532</v>
      </c>
    </row>
    <row r="527" customHeight="1" spans="1:14">
      <c r="A527" s="3">
        <v>40</v>
      </c>
      <c r="B527" s="3" t="s">
        <v>1169</v>
      </c>
      <c r="C527" s="3" t="s">
        <v>1253</v>
      </c>
      <c r="D527" s="10" t="s">
        <v>1254</v>
      </c>
      <c r="E527" s="9">
        <v>1</v>
      </c>
      <c r="F527" s="6" t="s">
        <v>15</v>
      </c>
      <c r="G527" s="6">
        <v>950</v>
      </c>
      <c r="H527" s="6"/>
      <c r="I527" s="6">
        <f t="shared" si="19"/>
        <v>950</v>
      </c>
      <c r="J527" s="3" t="s">
        <v>48</v>
      </c>
      <c r="K527" s="6"/>
      <c r="N527">
        <v>533</v>
      </c>
    </row>
    <row r="528" customHeight="1" spans="1:14">
      <c r="A528" s="14">
        <v>2530</v>
      </c>
      <c r="B528" s="14" t="s">
        <v>1169</v>
      </c>
      <c r="C528" s="118" t="s">
        <v>1255</v>
      </c>
      <c r="D528" s="108" t="s">
        <v>1256</v>
      </c>
      <c r="E528" s="4">
        <v>1</v>
      </c>
      <c r="F528" s="5" t="s">
        <v>15</v>
      </c>
      <c r="G528" s="5">
        <v>950</v>
      </c>
      <c r="H528" s="5"/>
      <c r="I528" s="5">
        <f t="shared" si="19"/>
        <v>950</v>
      </c>
      <c r="J528" s="14" t="s">
        <v>61</v>
      </c>
      <c r="K528" s="5" t="s">
        <v>1257</v>
      </c>
      <c r="N528">
        <v>534</v>
      </c>
    </row>
    <row r="529" customHeight="1" spans="1:14">
      <c r="A529" s="3">
        <v>42</v>
      </c>
      <c r="B529" s="3" t="s">
        <v>1169</v>
      </c>
      <c r="C529" s="3" t="s">
        <v>1258</v>
      </c>
      <c r="D529" s="10" t="s">
        <v>1259</v>
      </c>
      <c r="E529" s="9">
        <v>2</v>
      </c>
      <c r="F529" s="6" t="s">
        <v>15</v>
      </c>
      <c r="G529" s="6">
        <v>950</v>
      </c>
      <c r="H529" s="6"/>
      <c r="I529" s="6">
        <f t="shared" ref="I529:I548" si="20">G529*E529+H529</f>
        <v>1900</v>
      </c>
      <c r="J529" s="41" t="s">
        <v>48</v>
      </c>
      <c r="K529" s="6"/>
      <c r="N529">
        <v>535</v>
      </c>
    </row>
    <row r="530" customHeight="1" spans="1:14">
      <c r="A530" s="3">
        <v>43</v>
      </c>
      <c r="B530" s="3" t="s">
        <v>1169</v>
      </c>
      <c r="C530" s="3" t="s">
        <v>1260</v>
      </c>
      <c r="D530" s="10" t="s">
        <v>1261</v>
      </c>
      <c r="E530" s="9">
        <v>1</v>
      </c>
      <c r="F530" s="6" t="s">
        <v>47</v>
      </c>
      <c r="G530" s="6">
        <v>975</v>
      </c>
      <c r="H530" s="6"/>
      <c r="I530" s="6">
        <f t="shared" si="20"/>
        <v>975</v>
      </c>
      <c r="J530" s="41" t="s">
        <v>48</v>
      </c>
      <c r="K530" s="6"/>
      <c r="N530">
        <v>536</v>
      </c>
    </row>
    <row r="531" customHeight="1" spans="1:14">
      <c r="A531" s="3">
        <v>44</v>
      </c>
      <c r="B531" s="3" t="s">
        <v>1169</v>
      </c>
      <c r="C531" s="3" t="s">
        <v>1262</v>
      </c>
      <c r="D531" s="10" t="s">
        <v>1263</v>
      </c>
      <c r="E531" s="9">
        <v>1</v>
      </c>
      <c r="F531" s="6" t="s">
        <v>15</v>
      </c>
      <c r="G531" s="6">
        <v>950</v>
      </c>
      <c r="H531" s="6"/>
      <c r="I531" s="6">
        <f t="shared" si="20"/>
        <v>950</v>
      </c>
      <c r="J531" s="41" t="s">
        <v>16</v>
      </c>
      <c r="K531" s="6" t="s">
        <v>1264</v>
      </c>
      <c r="N531">
        <v>537</v>
      </c>
    </row>
    <row r="532" customHeight="1" spans="1:14">
      <c r="A532" s="3">
        <v>45</v>
      </c>
      <c r="B532" s="3" t="s">
        <v>1169</v>
      </c>
      <c r="C532" s="3" t="s">
        <v>1265</v>
      </c>
      <c r="D532" s="10" t="s">
        <v>1266</v>
      </c>
      <c r="E532" s="9">
        <v>1</v>
      </c>
      <c r="F532" s="6" t="s">
        <v>15</v>
      </c>
      <c r="G532" s="6">
        <v>950</v>
      </c>
      <c r="H532" s="6"/>
      <c r="I532" s="6">
        <f t="shared" si="20"/>
        <v>950</v>
      </c>
      <c r="J532" s="41" t="s">
        <v>48</v>
      </c>
      <c r="K532" s="6"/>
      <c r="N532">
        <v>538</v>
      </c>
    </row>
    <row r="533" customHeight="1" spans="1:14">
      <c r="A533" s="3">
        <v>46</v>
      </c>
      <c r="B533" s="3" t="s">
        <v>1169</v>
      </c>
      <c r="C533" s="3" t="s">
        <v>1267</v>
      </c>
      <c r="D533" s="10" t="s">
        <v>1268</v>
      </c>
      <c r="E533" s="9">
        <v>2</v>
      </c>
      <c r="F533" s="6" t="s">
        <v>47</v>
      </c>
      <c r="G533" s="6">
        <v>975</v>
      </c>
      <c r="H533" s="6"/>
      <c r="I533" s="6">
        <f t="shared" si="20"/>
        <v>1950</v>
      </c>
      <c r="J533" s="41"/>
      <c r="K533" s="6"/>
      <c r="N533">
        <v>539</v>
      </c>
    </row>
    <row r="534" customHeight="1" spans="1:14">
      <c r="A534" s="3">
        <v>47</v>
      </c>
      <c r="B534" s="3" t="s">
        <v>1169</v>
      </c>
      <c r="C534" s="3" t="s">
        <v>1269</v>
      </c>
      <c r="D534" s="10" t="s">
        <v>1270</v>
      </c>
      <c r="E534" s="9">
        <v>1</v>
      </c>
      <c r="F534" s="6" t="s">
        <v>47</v>
      </c>
      <c r="G534" s="6">
        <v>975</v>
      </c>
      <c r="H534" s="6"/>
      <c r="I534" s="6">
        <f t="shared" si="20"/>
        <v>975</v>
      </c>
      <c r="J534" s="41"/>
      <c r="K534" s="6" t="s">
        <v>1271</v>
      </c>
      <c r="N534">
        <v>540</v>
      </c>
    </row>
    <row r="535" customHeight="1" spans="1:14">
      <c r="A535" s="3">
        <v>48</v>
      </c>
      <c r="B535" s="3" t="s">
        <v>1169</v>
      </c>
      <c r="C535" s="3" t="s">
        <v>1272</v>
      </c>
      <c r="D535" s="10" t="s">
        <v>1273</v>
      </c>
      <c r="E535" s="9">
        <v>1</v>
      </c>
      <c r="F535" s="6" t="s">
        <v>47</v>
      </c>
      <c r="G535" s="6">
        <v>975</v>
      </c>
      <c r="H535" s="6"/>
      <c r="I535" s="6">
        <f t="shared" si="20"/>
        <v>975</v>
      </c>
      <c r="J535" s="41" t="s">
        <v>48</v>
      </c>
      <c r="K535" s="6"/>
      <c r="N535">
        <v>541</v>
      </c>
    </row>
    <row r="536" customHeight="1" spans="1:14">
      <c r="A536" s="3">
        <v>49</v>
      </c>
      <c r="B536" s="3" t="s">
        <v>1169</v>
      </c>
      <c r="C536" s="3" t="s">
        <v>1274</v>
      </c>
      <c r="D536" s="10" t="s">
        <v>1275</v>
      </c>
      <c r="E536" s="9">
        <v>2</v>
      </c>
      <c r="F536" s="6" t="s">
        <v>15</v>
      </c>
      <c r="G536" s="6">
        <v>950</v>
      </c>
      <c r="H536" s="6"/>
      <c r="I536" s="6">
        <f t="shared" si="20"/>
        <v>1900</v>
      </c>
      <c r="J536" s="41" t="s">
        <v>16</v>
      </c>
      <c r="K536" s="6"/>
      <c r="N536">
        <v>542</v>
      </c>
    </row>
    <row r="537" customHeight="1" spans="1:14">
      <c r="A537" s="3">
        <v>50</v>
      </c>
      <c r="B537" s="11" t="s">
        <v>1276</v>
      </c>
      <c r="C537" s="11" t="s">
        <v>1277</v>
      </c>
      <c r="D537" s="12" t="s">
        <v>1278</v>
      </c>
      <c r="E537" s="9">
        <v>1</v>
      </c>
      <c r="F537" s="13" t="s">
        <v>47</v>
      </c>
      <c r="G537" s="6">
        <v>975</v>
      </c>
      <c r="H537" s="6"/>
      <c r="I537" s="6">
        <f t="shared" si="20"/>
        <v>975</v>
      </c>
      <c r="J537" s="121" t="s">
        <v>22</v>
      </c>
      <c r="K537" s="13"/>
      <c r="N537">
        <v>543</v>
      </c>
    </row>
    <row r="538" customHeight="1" spans="1:11">
      <c r="A538" s="14">
        <v>33</v>
      </c>
      <c r="B538" s="14" t="s">
        <v>1169</v>
      </c>
      <c r="C538" s="118" t="s">
        <v>1279</v>
      </c>
      <c r="D538" s="108" t="s">
        <v>1280</v>
      </c>
      <c r="E538" s="4">
        <v>1</v>
      </c>
      <c r="F538" s="5" t="s">
        <v>47</v>
      </c>
      <c r="G538" s="5">
        <v>975</v>
      </c>
      <c r="H538" s="5"/>
      <c r="I538" s="5">
        <f t="shared" si="20"/>
        <v>975</v>
      </c>
      <c r="J538" s="122" t="s">
        <v>48</v>
      </c>
      <c r="K538" s="5" t="s">
        <v>27</v>
      </c>
    </row>
    <row r="539" customHeight="1" spans="1:11">
      <c r="A539" s="14">
        <v>2511</v>
      </c>
      <c r="B539" s="4" t="s">
        <v>1169</v>
      </c>
      <c r="C539" s="118" t="s">
        <v>1281</v>
      </c>
      <c r="D539" s="201" t="s">
        <v>1282</v>
      </c>
      <c r="E539" s="4">
        <v>1</v>
      </c>
      <c r="F539" s="34" t="s">
        <v>30</v>
      </c>
      <c r="G539" s="5">
        <v>1000</v>
      </c>
      <c r="H539" s="5"/>
      <c r="I539" s="5">
        <f t="shared" si="20"/>
        <v>1000</v>
      </c>
      <c r="J539" s="4" t="s">
        <v>22</v>
      </c>
      <c r="K539" s="34" t="s">
        <v>1283</v>
      </c>
    </row>
    <row r="540" customHeight="1" spans="1:14">
      <c r="A540" s="25">
        <v>1</v>
      </c>
      <c r="B540" s="25" t="s">
        <v>1284</v>
      </c>
      <c r="C540" s="25" t="s">
        <v>1285</v>
      </c>
      <c r="D540" s="26" t="s">
        <v>1286</v>
      </c>
      <c r="E540" s="21">
        <v>1</v>
      </c>
      <c r="F540" s="22" t="s">
        <v>44</v>
      </c>
      <c r="G540" s="22">
        <v>925</v>
      </c>
      <c r="H540" s="22"/>
      <c r="I540" s="22">
        <f t="shared" si="20"/>
        <v>925</v>
      </c>
      <c r="J540" s="119" t="s">
        <v>48</v>
      </c>
      <c r="K540" s="22"/>
      <c r="N540">
        <v>544</v>
      </c>
    </row>
    <row r="541" customHeight="1" spans="1:14">
      <c r="A541" s="25">
        <v>2</v>
      </c>
      <c r="B541" s="25" t="s">
        <v>1284</v>
      </c>
      <c r="C541" s="25" t="s">
        <v>1287</v>
      </c>
      <c r="D541" s="26" t="s">
        <v>1288</v>
      </c>
      <c r="E541" s="21">
        <v>2</v>
      </c>
      <c r="F541" s="22" t="s">
        <v>44</v>
      </c>
      <c r="G541" s="22">
        <v>925</v>
      </c>
      <c r="H541" s="22"/>
      <c r="I541" s="22">
        <f t="shared" si="20"/>
        <v>1850</v>
      </c>
      <c r="J541" s="205" t="s">
        <v>48</v>
      </c>
      <c r="K541" s="22"/>
      <c r="N541">
        <v>545</v>
      </c>
    </row>
    <row r="542" customHeight="1" spans="1:14">
      <c r="A542" s="3">
        <v>3</v>
      </c>
      <c r="B542" s="202" t="s">
        <v>1289</v>
      </c>
      <c r="C542" s="179" t="s">
        <v>1290</v>
      </c>
      <c r="D542" s="179" t="s">
        <v>1291</v>
      </c>
      <c r="E542" s="21">
        <v>1</v>
      </c>
      <c r="F542" s="203" t="s">
        <v>44</v>
      </c>
      <c r="G542" s="6">
        <v>925</v>
      </c>
      <c r="H542" s="22"/>
      <c r="I542" s="6">
        <f t="shared" si="20"/>
        <v>925</v>
      </c>
      <c r="J542" s="44" t="s">
        <v>406</v>
      </c>
      <c r="K542" s="202" t="s">
        <v>1292</v>
      </c>
      <c r="N542">
        <v>546</v>
      </c>
    </row>
    <row r="543" customHeight="1" spans="1:14">
      <c r="A543" s="3">
        <v>4</v>
      </c>
      <c r="B543" s="3" t="s">
        <v>1284</v>
      </c>
      <c r="C543" s="3" t="s">
        <v>1293</v>
      </c>
      <c r="D543" s="10" t="s">
        <v>1294</v>
      </c>
      <c r="E543" s="9">
        <v>2</v>
      </c>
      <c r="F543" s="6" t="s">
        <v>15</v>
      </c>
      <c r="G543" s="6">
        <v>950</v>
      </c>
      <c r="H543" s="6"/>
      <c r="I543" s="6">
        <f t="shared" si="20"/>
        <v>1900</v>
      </c>
      <c r="J543" s="41" t="s">
        <v>48</v>
      </c>
      <c r="K543" s="6"/>
      <c r="N543">
        <v>547</v>
      </c>
    </row>
    <row r="544" customHeight="1" spans="1:14">
      <c r="A544" s="25">
        <v>5</v>
      </c>
      <c r="B544" s="25" t="s">
        <v>1284</v>
      </c>
      <c r="C544" s="25" t="s">
        <v>1295</v>
      </c>
      <c r="D544" s="26" t="s">
        <v>1296</v>
      </c>
      <c r="E544" s="21">
        <v>2</v>
      </c>
      <c r="F544" s="22" t="s">
        <v>47</v>
      </c>
      <c r="G544" s="22">
        <v>975</v>
      </c>
      <c r="H544" s="22"/>
      <c r="I544" s="22">
        <f t="shared" si="20"/>
        <v>1950</v>
      </c>
      <c r="J544" s="119" t="s">
        <v>48</v>
      </c>
      <c r="K544" s="22"/>
      <c r="N544">
        <v>548</v>
      </c>
    </row>
    <row r="545" customHeight="1" spans="1:14">
      <c r="A545" s="3">
        <v>6</v>
      </c>
      <c r="B545" s="192" t="s">
        <v>1289</v>
      </c>
      <c r="C545" s="192" t="s">
        <v>1297</v>
      </c>
      <c r="D545" s="176" t="s">
        <v>1298</v>
      </c>
      <c r="E545" s="9">
        <v>1</v>
      </c>
      <c r="F545" s="204" t="s">
        <v>15</v>
      </c>
      <c r="G545" s="6">
        <v>950</v>
      </c>
      <c r="H545" s="6"/>
      <c r="I545" s="6">
        <f t="shared" si="20"/>
        <v>950</v>
      </c>
      <c r="J545" s="184" t="s">
        <v>406</v>
      </c>
      <c r="K545" s="13"/>
      <c r="N545">
        <v>549</v>
      </c>
    </row>
    <row r="546" customHeight="1" spans="1:14">
      <c r="A546" s="3">
        <v>7</v>
      </c>
      <c r="B546" s="3" t="s">
        <v>1284</v>
      </c>
      <c r="C546" s="3" t="s">
        <v>1299</v>
      </c>
      <c r="D546" s="10" t="s">
        <v>1300</v>
      </c>
      <c r="E546" s="9">
        <v>3</v>
      </c>
      <c r="F546" s="6" t="s">
        <v>44</v>
      </c>
      <c r="G546" s="6">
        <v>925</v>
      </c>
      <c r="H546" s="6"/>
      <c r="I546" s="6">
        <f t="shared" si="20"/>
        <v>2775</v>
      </c>
      <c r="J546" s="41" t="s">
        <v>48</v>
      </c>
      <c r="K546" s="6"/>
      <c r="N546">
        <v>550</v>
      </c>
    </row>
    <row r="547" customHeight="1" spans="1:14">
      <c r="A547" s="3">
        <v>8</v>
      </c>
      <c r="B547" s="3" t="s">
        <v>1289</v>
      </c>
      <c r="C547" s="3" t="s">
        <v>1301</v>
      </c>
      <c r="D547" s="10" t="s">
        <v>1302</v>
      </c>
      <c r="E547" s="9">
        <v>1</v>
      </c>
      <c r="F547" s="6" t="s">
        <v>44</v>
      </c>
      <c r="G547" s="6">
        <v>925</v>
      </c>
      <c r="H547" s="6"/>
      <c r="I547" s="6">
        <f t="shared" si="20"/>
        <v>925</v>
      </c>
      <c r="J547" s="41" t="s">
        <v>70</v>
      </c>
      <c r="K547" s="6"/>
      <c r="N547">
        <v>551</v>
      </c>
    </row>
    <row r="548" ht="20.1" customHeight="1" spans="1:14">
      <c r="A548" s="3">
        <v>9</v>
      </c>
      <c r="B548" s="14" t="s">
        <v>1284</v>
      </c>
      <c r="C548" s="118" t="s">
        <v>1303</v>
      </c>
      <c r="D548" s="183" t="s">
        <v>1304</v>
      </c>
      <c r="E548" s="4">
        <v>1</v>
      </c>
      <c r="F548" s="5" t="s">
        <v>44</v>
      </c>
      <c r="G548" s="5">
        <v>925</v>
      </c>
      <c r="H548" s="5"/>
      <c r="I548" s="5">
        <f t="shared" si="20"/>
        <v>925</v>
      </c>
      <c r="J548" s="122" t="s">
        <v>48</v>
      </c>
      <c r="K548" s="5" t="s">
        <v>1305</v>
      </c>
      <c r="N548">
        <v>552</v>
      </c>
    </row>
    <row r="549" customHeight="1" spans="1:14">
      <c r="A549" s="3">
        <v>10</v>
      </c>
      <c r="B549" s="192" t="s">
        <v>1289</v>
      </c>
      <c r="C549" s="192" t="s">
        <v>1306</v>
      </c>
      <c r="D549" s="176" t="s">
        <v>1307</v>
      </c>
      <c r="E549" s="9">
        <v>2</v>
      </c>
      <c r="F549" s="204" t="s">
        <v>15</v>
      </c>
      <c r="G549" s="6">
        <v>950</v>
      </c>
      <c r="H549" s="6"/>
      <c r="I549" s="6">
        <f t="shared" ref="I549:I565" si="21">G549*E549+H549</f>
        <v>1900</v>
      </c>
      <c r="J549" s="184" t="s">
        <v>406</v>
      </c>
      <c r="K549" s="13"/>
      <c r="N549">
        <v>553</v>
      </c>
    </row>
    <row r="550" customHeight="1" spans="1:14">
      <c r="A550" s="3">
        <v>11</v>
      </c>
      <c r="B550" s="3" t="s">
        <v>1289</v>
      </c>
      <c r="C550" s="3" t="s">
        <v>1308</v>
      </c>
      <c r="D550" s="10" t="s">
        <v>1309</v>
      </c>
      <c r="E550" s="9">
        <v>1</v>
      </c>
      <c r="F550" s="6" t="s">
        <v>44</v>
      </c>
      <c r="G550" s="6">
        <v>925</v>
      </c>
      <c r="H550" s="6"/>
      <c r="I550" s="6">
        <f t="shared" si="21"/>
        <v>925</v>
      </c>
      <c r="J550" s="41" t="s">
        <v>70</v>
      </c>
      <c r="K550" s="6"/>
      <c r="N550">
        <v>554</v>
      </c>
    </row>
    <row r="551" customHeight="1" spans="1:14">
      <c r="A551" s="3">
        <v>13</v>
      </c>
      <c r="B551" s="3" t="s">
        <v>1289</v>
      </c>
      <c r="C551" s="3" t="s">
        <v>1310</v>
      </c>
      <c r="D551" s="10" t="s">
        <v>1311</v>
      </c>
      <c r="E551" s="9">
        <v>2</v>
      </c>
      <c r="F551" s="6" t="s">
        <v>44</v>
      </c>
      <c r="G551" s="6">
        <v>925</v>
      </c>
      <c r="H551" s="6"/>
      <c r="I551" s="6">
        <f t="shared" si="21"/>
        <v>1850</v>
      </c>
      <c r="J551" s="41" t="s">
        <v>70</v>
      </c>
      <c r="K551" s="6"/>
      <c r="N551">
        <v>556</v>
      </c>
    </row>
    <row r="552" customHeight="1" spans="1:14">
      <c r="A552" s="3">
        <v>14</v>
      </c>
      <c r="B552" s="3" t="s">
        <v>1289</v>
      </c>
      <c r="C552" s="3" t="s">
        <v>1312</v>
      </c>
      <c r="D552" s="10" t="s">
        <v>1313</v>
      </c>
      <c r="E552" s="9">
        <v>1</v>
      </c>
      <c r="F552" s="6" t="s">
        <v>15</v>
      </c>
      <c r="G552" s="6">
        <v>950</v>
      </c>
      <c r="H552" s="6"/>
      <c r="I552" s="6">
        <f t="shared" si="21"/>
        <v>950</v>
      </c>
      <c r="J552" s="41" t="s">
        <v>70</v>
      </c>
      <c r="K552" s="6"/>
      <c r="N552">
        <v>557</v>
      </c>
    </row>
    <row r="553" customHeight="1" spans="1:14">
      <c r="A553" s="3">
        <v>15</v>
      </c>
      <c r="B553" s="3" t="s">
        <v>1284</v>
      </c>
      <c r="C553" s="3" t="s">
        <v>1314</v>
      </c>
      <c r="D553" s="10" t="s">
        <v>1315</v>
      </c>
      <c r="E553" s="9">
        <v>1</v>
      </c>
      <c r="F553" s="6" t="s">
        <v>15</v>
      </c>
      <c r="G553" s="6">
        <v>950</v>
      </c>
      <c r="H553" s="6"/>
      <c r="I553" s="6">
        <f t="shared" si="21"/>
        <v>950</v>
      </c>
      <c r="J553" s="41" t="s">
        <v>16</v>
      </c>
      <c r="K553" s="6"/>
      <c r="N553">
        <v>558</v>
      </c>
    </row>
    <row r="554" customHeight="1" spans="1:11">
      <c r="A554" s="3">
        <v>2579</v>
      </c>
      <c r="B554" s="3" t="s">
        <v>1284</v>
      </c>
      <c r="C554" s="3" t="s">
        <v>1316</v>
      </c>
      <c r="D554" s="10" t="s">
        <v>1317</v>
      </c>
      <c r="E554" s="9">
        <v>2</v>
      </c>
      <c r="F554" s="6" t="s">
        <v>47</v>
      </c>
      <c r="G554" s="6">
        <v>975</v>
      </c>
      <c r="H554" s="6"/>
      <c r="I554" s="6">
        <f t="shared" si="21"/>
        <v>1950</v>
      </c>
      <c r="J554" s="3" t="s">
        <v>48</v>
      </c>
      <c r="K554" s="6"/>
    </row>
    <row r="555" customHeight="1" spans="1:11">
      <c r="A555" s="14">
        <v>12</v>
      </c>
      <c r="B555" s="14" t="s">
        <v>1284</v>
      </c>
      <c r="C555" s="14" t="s">
        <v>1318</v>
      </c>
      <c r="D555" s="27" t="s">
        <v>1319</v>
      </c>
      <c r="E555" s="4">
        <v>1</v>
      </c>
      <c r="F555" s="5" t="s">
        <v>15</v>
      </c>
      <c r="G555" s="5">
        <v>950</v>
      </c>
      <c r="H555" s="5"/>
      <c r="I555" s="5">
        <f t="shared" si="21"/>
        <v>950</v>
      </c>
      <c r="J555" s="122" t="s">
        <v>48</v>
      </c>
      <c r="K555" s="5" t="s">
        <v>1320</v>
      </c>
    </row>
    <row r="556" customHeight="1" spans="1:14">
      <c r="A556" s="3">
        <v>16</v>
      </c>
      <c r="B556" s="3" t="s">
        <v>1284</v>
      </c>
      <c r="C556" s="36" t="s">
        <v>1321</v>
      </c>
      <c r="D556" s="37" t="s">
        <v>1322</v>
      </c>
      <c r="E556" s="9">
        <v>1</v>
      </c>
      <c r="F556" s="6" t="s">
        <v>15</v>
      </c>
      <c r="G556" s="6">
        <v>950</v>
      </c>
      <c r="H556" s="6"/>
      <c r="I556" s="6">
        <f t="shared" si="21"/>
        <v>950</v>
      </c>
      <c r="J556" s="41" t="s">
        <v>48</v>
      </c>
      <c r="K556" s="6" t="s">
        <v>1323</v>
      </c>
      <c r="N556">
        <v>559</v>
      </c>
    </row>
    <row r="557" customHeight="1" spans="1:14">
      <c r="A557" s="3">
        <v>1</v>
      </c>
      <c r="B557" s="3" t="s">
        <v>1324</v>
      </c>
      <c r="C557" s="3" t="s">
        <v>1325</v>
      </c>
      <c r="D557" s="10" t="s">
        <v>1326</v>
      </c>
      <c r="E557" s="9">
        <v>1</v>
      </c>
      <c r="F557" s="6" t="s">
        <v>47</v>
      </c>
      <c r="G557" s="6">
        <v>975</v>
      </c>
      <c r="H557" s="6"/>
      <c r="I557" s="6">
        <f t="shared" si="21"/>
        <v>975</v>
      </c>
      <c r="J557" s="3" t="s">
        <v>104</v>
      </c>
      <c r="K557" s="6"/>
      <c r="N557">
        <v>560</v>
      </c>
    </row>
    <row r="558" customHeight="1" spans="1:14">
      <c r="A558" s="3">
        <v>2</v>
      </c>
      <c r="B558" s="3" t="s">
        <v>1324</v>
      </c>
      <c r="C558" s="3" t="s">
        <v>1327</v>
      </c>
      <c r="D558" s="10" t="s">
        <v>1328</v>
      </c>
      <c r="E558" s="9">
        <v>1</v>
      </c>
      <c r="F558" s="6" t="s">
        <v>47</v>
      </c>
      <c r="G558" s="6">
        <v>975</v>
      </c>
      <c r="H558" s="6"/>
      <c r="I558" s="6">
        <f t="shared" si="21"/>
        <v>975</v>
      </c>
      <c r="J558" s="3" t="s">
        <v>70</v>
      </c>
      <c r="K558" s="6"/>
      <c r="N558">
        <v>561</v>
      </c>
    </row>
    <row r="559" customHeight="1" spans="1:14">
      <c r="A559" s="3">
        <v>3</v>
      </c>
      <c r="B559" s="3" t="s">
        <v>1324</v>
      </c>
      <c r="C559" s="3" t="s">
        <v>1329</v>
      </c>
      <c r="D559" s="10" t="s">
        <v>1330</v>
      </c>
      <c r="E559" s="9">
        <v>1</v>
      </c>
      <c r="F559" s="6" t="s">
        <v>47</v>
      </c>
      <c r="G559" s="6">
        <v>975</v>
      </c>
      <c r="H559" s="6"/>
      <c r="I559" s="6">
        <f t="shared" si="21"/>
        <v>975</v>
      </c>
      <c r="J559" s="3" t="s">
        <v>70</v>
      </c>
      <c r="K559" s="6"/>
      <c r="N559">
        <v>562</v>
      </c>
    </row>
    <row r="560" customHeight="1" spans="1:14">
      <c r="A560" s="3">
        <v>4</v>
      </c>
      <c r="B560" s="3" t="s">
        <v>1324</v>
      </c>
      <c r="C560" s="3" t="s">
        <v>1331</v>
      </c>
      <c r="D560" s="10" t="s">
        <v>1332</v>
      </c>
      <c r="E560" s="9">
        <v>3</v>
      </c>
      <c r="F560" s="6" t="s">
        <v>44</v>
      </c>
      <c r="G560" s="6">
        <v>925</v>
      </c>
      <c r="H560" s="6"/>
      <c r="I560" s="6">
        <f t="shared" si="21"/>
        <v>2775</v>
      </c>
      <c r="J560" s="3" t="s">
        <v>70</v>
      </c>
      <c r="K560" s="6"/>
      <c r="N560">
        <v>563</v>
      </c>
    </row>
    <row r="561" customHeight="1" spans="1:14">
      <c r="A561" s="3">
        <v>5</v>
      </c>
      <c r="B561" s="3" t="s">
        <v>1324</v>
      </c>
      <c r="C561" s="168" t="s">
        <v>1333</v>
      </c>
      <c r="D561" s="92" t="s">
        <v>1334</v>
      </c>
      <c r="E561" s="9">
        <v>1</v>
      </c>
      <c r="F561" s="6" t="s">
        <v>47</v>
      </c>
      <c r="G561" s="6">
        <v>975</v>
      </c>
      <c r="H561" s="6"/>
      <c r="I561" s="6">
        <f t="shared" si="21"/>
        <v>975</v>
      </c>
      <c r="J561" s="3" t="s">
        <v>104</v>
      </c>
      <c r="K561" s="6" t="s">
        <v>1335</v>
      </c>
      <c r="N561">
        <v>564</v>
      </c>
    </row>
    <row r="562" customHeight="1" spans="1:14">
      <c r="A562" s="3">
        <v>6</v>
      </c>
      <c r="B562" s="3" t="s">
        <v>1324</v>
      </c>
      <c r="C562" s="3" t="s">
        <v>1336</v>
      </c>
      <c r="D562" s="10" t="s">
        <v>1337</v>
      </c>
      <c r="E562" s="9">
        <v>2</v>
      </c>
      <c r="F562" s="6" t="s">
        <v>47</v>
      </c>
      <c r="G562" s="6">
        <v>975</v>
      </c>
      <c r="H562" s="6"/>
      <c r="I562" s="6">
        <f t="shared" si="21"/>
        <v>1950</v>
      </c>
      <c r="J562" s="3" t="s">
        <v>48</v>
      </c>
      <c r="K562" s="6"/>
      <c r="N562">
        <v>565</v>
      </c>
    </row>
    <row r="563" customHeight="1" spans="1:14">
      <c r="A563" s="3">
        <v>7</v>
      </c>
      <c r="B563" s="3" t="s">
        <v>1324</v>
      </c>
      <c r="C563" s="3" t="s">
        <v>1338</v>
      </c>
      <c r="D563" s="10" t="s">
        <v>1339</v>
      </c>
      <c r="E563" s="9">
        <v>2</v>
      </c>
      <c r="F563" s="6" t="s">
        <v>47</v>
      </c>
      <c r="G563" s="6">
        <v>975</v>
      </c>
      <c r="H563" s="6"/>
      <c r="I563" s="6">
        <f t="shared" si="21"/>
        <v>1950</v>
      </c>
      <c r="J563" s="3" t="s">
        <v>70</v>
      </c>
      <c r="K563" s="6"/>
      <c r="N563">
        <v>566</v>
      </c>
    </row>
    <row r="564" ht="20.1" customHeight="1" spans="1:14">
      <c r="A564" s="3">
        <v>8</v>
      </c>
      <c r="B564" s="14" t="s">
        <v>1324</v>
      </c>
      <c r="C564" s="14" t="s">
        <v>1340</v>
      </c>
      <c r="D564" s="27" t="s">
        <v>1341</v>
      </c>
      <c r="E564" s="4">
        <v>1</v>
      </c>
      <c r="F564" s="5" t="s">
        <v>15</v>
      </c>
      <c r="G564" s="5">
        <v>950</v>
      </c>
      <c r="H564" s="5"/>
      <c r="I564" s="5">
        <f t="shared" si="21"/>
        <v>950</v>
      </c>
      <c r="J564" s="14" t="s">
        <v>48</v>
      </c>
      <c r="K564" s="5" t="s">
        <v>27</v>
      </c>
      <c r="N564">
        <v>567</v>
      </c>
    </row>
    <row r="565" customHeight="1" spans="1:14">
      <c r="A565" s="3">
        <v>9</v>
      </c>
      <c r="B565" s="3" t="s">
        <v>1324</v>
      </c>
      <c r="C565" s="3" t="s">
        <v>1342</v>
      </c>
      <c r="D565" s="10" t="s">
        <v>1343</v>
      </c>
      <c r="E565" s="9">
        <v>1</v>
      </c>
      <c r="F565" s="6" t="s">
        <v>47</v>
      </c>
      <c r="G565" s="6">
        <v>975</v>
      </c>
      <c r="H565" s="6"/>
      <c r="I565" s="6">
        <f t="shared" si="21"/>
        <v>975</v>
      </c>
      <c r="J565" s="3"/>
      <c r="K565" s="6"/>
      <c r="N565">
        <v>568</v>
      </c>
    </row>
    <row r="566" customHeight="1" spans="1:14">
      <c r="A566" s="3">
        <v>10</v>
      </c>
      <c r="B566" s="3" t="s">
        <v>1324</v>
      </c>
      <c r="C566" s="3" t="s">
        <v>1344</v>
      </c>
      <c r="D566" s="10" t="s">
        <v>1345</v>
      </c>
      <c r="E566" s="9">
        <v>1</v>
      </c>
      <c r="F566" s="6" t="s">
        <v>15</v>
      </c>
      <c r="G566" s="6">
        <v>950</v>
      </c>
      <c r="H566" s="6"/>
      <c r="I566" s="6">
        <f t="shared" ref="I566:I571" si="22">G566*E566+H566</f>
        <v>950</v>
      </c>
      <c r="J566" s="3" t="s">
        <v>70</v>
      </c>
      <c r="K566" s="6" t="s">
        <v>1346</v>
      </c>
      <c r="N566">
        <v>569</v>
      </c>
    </row>
    <row r="567" customHeight="1" spans="1:14">
      <c r="A567" s="3">
        <v>11</v>
      </c>
      <c r="B567" s="3" t="s">
        <v>1324</v>
      </c>
      <c r="C567" s="95" t="s">
        <v>1347</v>
      </c>
      <c r="D567" s="37" t="s">
        <v>1348</v>
      </c>
      <c r="E567" s="9">
        <v>1</v>
      </c>
      <c r="F567" s="6" t="s">
        <v>30</v>
      </c>
      <c r="G567" s="6">
        <v>1000</v>
      </c>
      <c r="H567" s="6"/>
      <c r="I567" s="6">
        <f t="shared" si="22"/>
        <v>1000</v>
      </c>
      <c r="J567" s="3" t="s">
        <v>70</v>
      </c>
      <c r="K567" s="6" t="s">
        <v>1349</v>
      </c>
      <c r="N567">
        <v>570</v>
      </c>
    </row>
    <row r="568" customHeight="1" spans="1:14">
      <c r="A568" s="3">
        <v>12</v>
      </c>
      <c r="B568" s="3" t="s">
        <v>1324</v>
      </c>
      <c r="C568" s="3" t="s">
        <v>1350</v>
      </c>
      <c r="D568" s="10" t="s">
        <v>1351</v>
      </c>
      <c r="E568" s="9">
        <v>1</v>
      </c>
      <c r="F568" s="6" t="s">
        <v>15</v>
      </c>
      <c r="G568" s="6">
        <v>950</v>
      </c>
      <c r="H568" s="6"/>
      <c r="I568" s="6">
        <f t="shared" si="22"/>
        <v>950</v>
      </c>
      <c r="J568" s="3" t="s">
        <v>48</v>
      </c>
      <c r="K568" s="6" t="s">
        <v>1352</v>
      </c>
      <c r="N568">
        <v>571</v>
      </c>
    </row>
    <row r="569" customHeight="1" spans="1:14">
      <c r="A569" s="3">
        <v>13</v>
      </c>
      <c r="B569" s="3" t="s">
        <v>1324</v>
      </c>
      <c r="C569" s="3" t="s">
        <v>1353</v>
      </c>
      <c r="D569" s="10" t="s">
        <v>1354</v>
      </c>
      <c r="E569" s="9">
        <v>1</v>
      </c>
      <c r="F569" s="6" t="s">
        <v>47</v>
      </c>
      <c r="G569" s="6">
        <v>975</v>
      </c>
      <c r="H569" s="6"/>
      <c r="I569" s="6">
        <f t="shared" si="22"/>
        <v>975</v>
      </c>
      <c r="J569" s="3" t="s">
        <v>587</v>
      </c>
      <c r="K569" s="6"/>
      <c r="N569">
        <v>572</v>
      </c>
    </row>
    <row r="570" ht="20.1" customHeight="1" spans="1:14">
      <c r="A570" s="3">
        <v>2640</v>
      </c>
      <c r="B570" s="3" t="s">
        <v>1324</v>
      </c>
      <c r="C570" s="3" t="s">
        <v>1355</v>
      </c>
      <c r="D570" s="10" t="s">
        <v>1356</v>
      </c>
      <c r="E570" s="9">
        <v>2</v>
      </c>
      <c r="F570" s="6" t="s">
        <v>15</v>
      </c>
      <c r="G570" s="6">
        <v>950</v>
      </c>
      <c r="H570" s="6"/>
      <c r="I570" s="6">
        <f t="shared" si="22"/>
        <v>1900</v>
      </c>
      <c r="J570" s="3" t="s">
        <v>48</v>
      </c>
      <c r="K570" s="6"/>
      <c r="N570">
        <v>573</v>
      </c>
    </row>
    <row r="571" ht="20.1" customHeight="1" spans="1:11">
      <c r="A571" s="3">
        <v>2652</v>
      </c>
      <c r="B571" s="3" t="s">
        <v>1324</v>
      </c>
      <c r="C571" s="3" t="s">
        <v>1357</v>
      </c>
      <c r="D571" s="10" t="s">
        <v>1358</v>
      </c>
      <c r="E571" s="9">
        <v>1</v>
      </c>
      <c r="F571" s="6" t="s">
        <v>30</v>
      </c>
      <c r="G571" s="6">
        <v>1000</v>
      </c>
      <c r="H571" s="6"/>
      <c r="I571" s="6">
        <f t="shared" si="22"/>
        <v>1000</v>
      </c>
      <c r="J571" s="3"/>
      <c r="K571" s="6" t="s">
        <v>1359</v>
      </c>
    </row>
    <row r="572" customHeight="1" spans="1:14">
      <c r="A572" s="3">
        <v>2721</v>
      </c>
      <c r="B572" s="3" t="s">
        <v>1360</v>
      </c>
      <c r="C572" s="3" t="s">
        <v>1361</v>
      </c>
      <c r="D572" s="10" t="s">
        <v>1362</v>
      </c>
      <c r="E572" s="9">
        <v>2</v>
      </c>
      <c r="F572" s="6" t="s">
        <v>44</v>
      </c>
      <c r="G572" s="6">
        <v>925</v>
      </c>
      <c r="H572" s="6"/>
      <c r="I572" s="6">
        <f t="shared" ref="I572:I590" si="23">G572*E572+H572</f>
        <v>1850</v>
      </c>
      <c r="J572" s="3" t="s">
        <v>48</v>
      </c>
      <c r="K572" s="6" t="s">
        <v>1363</v>
      </c>
      <c r="N572">
        <v>576</v>
      </c>
    </row>
    <row r="573" customHeight="1" spans="1:14">
      <c r="A573" s="3">
        <v>2723</v>
      </c>
      <c r="B573" s="3" t="s">
        <v>1360</v>
      </c>
      <c r="C573" s="3" t="s">
        <v>1364</v>
      </c>
      <c r="D573" s="10" t="s">
        <v>1365</v>
      </c>
      <c r="E573" s="9">
        <v>1</v>
      </c>
      <c r="F573" s="6" t="s">
        <v>15</v>
      </c>
      <c r="G573" s="6">
        <v>950</v>
      </c>
      <c r="H573" s="6"/>
      <c r="I573" s="6">
        <f t="shared" si="23"/>
        <v>950</v>
      </c>
      <c r="J573" s="3"/>
      <c r="K573" s="6"/>
      <c r="N573">
        <v>577</v>
      </c>
    </row>
    <row r="574" customHeight="1" spans="1:14">
      <c r="A574" s="3">
        <v>2706</v>
      </c>
      <c r="B574" s="3" t="s">
        <v>1360</v>
      </c>
      <c r="C574" s="3" t="s">
        <v>1366</v>
      </c>
      <c r="D574" s="10" t="s">
        <v>1367</v>
      </c>
      <c r="E574" s="9">
        <v>1</v>
      </c>
      <c r="F574" s="6" t="s">
        <v>15</v>
      </c>
      <c r="G574" s="6">
        <v>950</v>
      </c>
      <c r="H574" s="6"/>
      <c r="I574" s="6">
        <f t="shared" si="23"/>
        <v>950</v>
      </c>
      <c r="J574" s="3" t="s">
        <v>61</v>
      </c>
      <c r="K574" s="6"/>
      <c r="N574">
        <v>578</v>
      </c>
    </row>
    <row r="575" customHeight="1" spans="1:14">
      <c r="A575" s="3">
        <v>2713</v>
      </c>
      <c r="B575" s="3" t="s">
        <v>1360</v>
      </c>
      <c r="C575" s="8" t="s">
        <v>1368</v>
      </c>
      <c r="D575" s="8" t="s">
        <v>1369</v>
      </c>
      <c r="E575" s="9">
        <v>1</v>
      </c>
      <c r="F575" s="6" t="s">
        <v>44</v>
      </c>
      <c r="G575" s="6">
        <v>925</v>
      </c>
      <c r="H575" s="6"/>
      <c r="I575" s="6">
        <f t="shared" si="23"/>
        <v>925</v>
      </c>
      <c r="J575" s="3" t="s">
        <v>48</v>
      </c>
      <c r="K575" s="6" t="s">
        <v>1370</v>
      </c>
      <c r="N575">
        <v>579</v>
      </c>
    </row>
    <row r="576" customHeight="1" spans="1:14">
      <c r="A576" s="3">
        <v>2705</v>
      </c>
      <c r="B576" s="3" t="s">
        <v>1360</v>
      </c>
      <c r="C576" s="3" t="s">
        <v>1371</v>
      </c>
      <c r="D576" s="10" t="s">
        <v>1372</v>
      </c>
      <c r="E576" s="9">
        <v>1</v>
      </c>
      <c r="F576" s="6" t="s">
        <v>47</v>
      </c>
      <c r="G576" s="6">
        <v>975</v>
      </c>
      <c r="H576" s="6"/>
      <c r="I576" s="6">
        <f t="shared" si="23"/>
        <v>975</v>
      </c>
      <c r="J576" s="3"/>
      <c r="K576" s="6" t="s">
        <v>1373</v>
      </c>
      <c r="N576">
        <v>580</v>
      </c>
    </row>
    <row r="577" customHeight="1" spans="1:14">
      <c r="A577" s="3">
        <v>2698</v>
      </c>
      <c r="B577" s="3" t="s">
        <v>1360</v>
      </c>
      <c r="C577" s="3" t="s">
        <v>1374</v>
      </c>
      <c r="D577" s="10" t="s">
        <v>1375</v>
      </c>
      <c r="E577" s="9">
        <v>1</v>
      </c>
      <c r="F577" s="6" t="s">
        <v>47</v>
      </c>
      <c r="G577" s="6">
        <v>975</v>
      </c>
      <c r="H577" s="6"/>
      <c r="I577" s="6">
        <f t="shared" si="23"/>
        <v>975</v>
      </c>
      <c r="J577" s="3" t="s">
        <v>587</v>
      </c>
      <c r="K577" s="6"/>
      <c r="N577">
        <v>581</v>
      </c>
    </row>
    <row r="578" customHeight="1" spans="1:14">
      <c r="A578" s="3">
        <v>2707</v>
      </c>
      <c r="B578" s="3" t="s">
        <v>1360</v>
      </c>
      <c r="C578" s="3" t="s">
        <v>1376</v>
      </c>
      <c r="D578" s="10" t="s">
        <v>1377</v>
      </c>
      <c r="E578" s="9">
        <v>1</v>
      </c>
      <c r="F578" s="6" t="s">
        <v>15</v>
      </c>
      <c r="G578" s="6">
        <v>950</v>
      </c>
      <c r="H578" s="6"/>
      <c r="I578" s="6">
        <f t="shared" si="23"/>
        <v>950</v>
      </c>
      <c r="J578" s="3" t="s">
        <v>48</v>
      </c>
      <c r="K578" s="6"/>
      <c r="N578">
        <v>582</v>
      </c>
    </row>
    <row r="579" customHeight="1" spans="1:14">
      <c r="A579" s="3">
        <v>1</v>
      </c>
      <c r="B579" s="3" t="s">
        <v>1378</v>
      </c>
      <c r="C579" s="3" t="s">
        <v>1379</v>
      </c>
      <c r="D579" s="10" t="s">
        <v>1380</v>
      </c>
      <c r="E579" s="9">
        <v>2</v>
      </c>
      <c r="F579" s="6" t="s">
        <v>44</v>
      </c>
      <c r="G579" s="6">
        <v>925</v>
      </c>
      <c r="H579" s="6"/>
      <c r="I579" s="6">
        <f t="shared" si="23"/>
        <v>1850</v>
      </c>
      <c r="J579" s="41" t="s">
        <v>350</v>
      </c>
      <c r="K579" s="6"/>
      <c r="N579">
        <v>583</v>
      </c>
    </row>
    <row r="580" customHeight="1" spans="1:14">
      <c r="A580" s="3">
        <v>2</v>
      </c>
      <c r="B580" s="3" t="s">
        <v>1378</v>
      </c>
      <c r="C580" s="3" t="s">
        <v>1381</v>
      </c>
      <c r="D580" s="10" t="s">
        <v>1382</v>
      </c>
      <c r="E580" s="9">
        <v>3</v>
      </c>
      <c r="F580" s="6" t="s">
        <v>44</v>
      </c>
      <c r="G580" s="6">
        <v>925</v>
      </c>
      <c r="H580" s="6"/>
      <c r="I580" s="6">
        <f t="shared" si="23"/>
        <v>2775</v>
      </c>
      <c r="J580" s="41" t="s">
        <v>70</v>
      </c>
      <c r="K580" s="6"/>
      <c r="N580">
        <v>584</v>
      </c>
    </row>
    <row r="581" customHeight="1" spans="1:14">
      <c r="A581" s="3">
        <v>3</v>
      </c>
      <c r="B581" s="3" t="s">
        <v>1378</v>
      </c>
      <c r="C581" s="3" t="s">
        <v>1383</v>
      </c>
      <c r="D581" s="10" t="s">
        <v>1384</v>
      </c>
      <c r="E581" s="9">
        <v>1</v>
      </c>
      <c r="F581" s="6" t="s">
        <v>30</v>
      </c>
      <c r="G581" s="6">
        <v>1000</v>
      </c>
      <c r="H581" s="6"/>
      <c r="I581" s="6">
        <f t="shared" si="23"/>
        <v>1000</v>
      </c>
      <c r="J581" s="41" t="s">
        <v>1385</v>
      </c>
      <c r="K581" s="6"/>
      <c r="N581">
        <v>585</v>
      </c>
    </row>
    <row r="582" customHeight="1" spans="1:14">
      <c r="A582" s="3">
        <v>4</v>
      </c>
      <c r="B582" s="3" t="s">
        <v>1378</v>
      </c>
      <c r="C582" s="3" t="s">
        <v>1386</v>
      </c>
      <c r="D582" s="10" t="s">
        <v>1387</v>
      </c>
      <c r="E582" s="9">
        <v>3</v>
      </c>
      <c r="F582" s="6" t="s">
        <v>44</v>
      </c>
      <c r="G582" s="6">
        <v>925</v>
      </c>
      <c r="H582" s="6"/>
      <c r="I582" s="6">
        <f t="shared" si="23"/>
        <v>2775</v>
      </c>
      <c r="J582" s="41" t="s">
        <v>70</v>
      </c>
      <c r="K582" s="6"/>
      <c r="N582">
        <v>586</v>
      </c>
    </row>
    <row r="583" customHeight="1" spans="1:14">
      <c r="A583" s="3">
        <v>5</v>
      </c>
      <c r="B583" s="11" t="s">
        <v>1388</v>
      </c>
      <c r="C583" s="11" t="s">
        <v>1389</v>
      </c>
      <c r="D583" s="12" t="s">
        <v>1390</v>
      </c>
      <c r="E583" s="9">
        <v>2</v>
      </c>
      <c r="F583" s="13" t="s">
        <v>15</v>
      </c>
      <c r="G583" s="6">
        <v>950</v>
      </c>
      <c r="H583" s="6"/>
      <c r="I583" s="6">
        <f t="shared" si="23"/>
        <v>1900</v>
      </c>
      <c r="J583" s="121" t="s">
        <v>22</v>
      </c>
      <c r="K583" s="13"/>
      <c r="N583">
        <v>587</v>
      </c>
    </row>
    <row r="584" customHeight="1" spans="1:14">
      <c r="A584" s="3">
        <v>6</v>
      </c>
      <c r="B584" s="3" t="s">
        <v>1378</v>
      </c>
      <c r="C584" s="3" t="s">
        <v>1391</v>
      </c>
      <c r="D584" s="10" t="s">
        <v>1392</v>
      </c>
      <c r="E584" s="9">
        <v>2</v>
      </c>
      <c r="F584" s="6" t="s">
        <v>44</v>
      </c>
      <c r="G584" s="6">
        <v>925</v>
      </c>
      <c r="H584" s="6"/>
      <c r="I584" s="6">
        <f t="shared" si="23"/>
        <v>1850</v>
      </c>
      <c r="J584" s="41" t="s">
        <v>173</v>
      </c>
      <c r="K584" s="6"/>
      <c r="N584">
        <v>588</v>
      </c>
    </row>
    <row r="585" customHeight="1" spans="1:14">
      <c r="A585" s="3">
        <v>7</v>
      </c>
      <c r="B585" s="3" t="s">
        <v>1378</v>
      </c>
      <c r="C585" s="3" t="s">
        <v>1393</v>
      </c>
      <c r="D585" s="10" t="s">
        <v>1394</v>
      </c>
      <c r="E585" s="9">
        <v>2</v>
      </c>
      <c r="F585" s="6" t="s">
        <v>15</v>
      </c>
      <c r="G585" s="6">
        <v>950</v>
      </c>
      <c r="H585" s="6"/>
      <c r="I585" s="6">
        <f t="shared" si="23"/>
        <v>1900</v>
      </c>
      <c r="J585" s="41" t="s">
        <v>70</v>
      </c>
      <c r="K585" s="6"/>
      <c r="N585">
        <v>589</v>
      </c>
    </row>
    <row r="586" customHeight="1" spans="1:14">
      <c r="A586" s="3">
        <v>8</v>
      </c>
      <c r="B586" s="3" t="s">
        <v>1378</v>
      </c>
      <c r="C586" s="3" t="s">
        <v>1395</v>
      </c>
      <c r="D586" s="10" t="s">
        <v>1396</v>
      </c>
      <c r="E586" s="9">
        <v>2</v>
      </c>
      <c r="F586" s="6" t="s">
        <v>44</v>
      </c>
      <c r="G586" s="6">
        <v>925</v>
      </c>
      <c r="H586" s="6"/>
      <c r="I586" s="6">
        <f t="shared" si="23"/>
        <v>1850</v>
      </c>
      <c r="J586" s="41" t="s">
        <v>70</v>
      </c>
      <c r="K586" s="6"/>
      <c r="N586">
        <v>590</v>
      </c>
    </row>
    <row r="587" customHeight="1" spans="1:14">
      <c r="A587" s="3">
        <v>9</v>
      </c>
      <c r="B587" s="3" t="s">
        <v>1378</v>
      </c>
      <c r="C587" s="3" t="s">
        <v>1397</v>
      </c>
      <c r="D587" s="10" t="s">
        <v>1398</v>
      </c>
      <c r="E587" s="9">
        <v>2</v>
      </c>
      <c r="F587" s="6" t="s">
        <v>15</v>
      </c>
      <c r="G587" s="6">
        <v>950</v>
      </c>
      <c r="H587" s="6"/>
      <c r="I587" s="6">
        <f t="shared" si="23"/>
        <v>1900</v>
      </c>
      <c r="J587" s="41" t="s">
        <v>70</v>
      </c>
      <c r="K587" s="6"/>
      <c r="N587">
        <v>591</v>
      </c>
    </row>
    <row r="588" customHeight="1" spans="1:14">
      <c r="A588" s="3">
        <v>10</v>
      </c>
      <c r="B588" s="3" t="s">
        <v>1399</v>
      </c>
      <c r="C588" s="3" t="s">
        <v>1400</v>
      </c>
      <c r="D588" s="10" t="s">
        <v>1401</v>
      </c>
      <c r="E588" s="9">
        <v>1</v>
      </c>
      <c r="F588" s="6" t="s">
        <v>47</v>
      </c>
      <c r="G588" s="6">
        <v>975</v>
      </c>
      <c r="H588" s="6"/>
      <c r="I588" s="6">
        <f t="shared" si="23"/>
        <v>975</v>
      </c>
      <c r="J588" s="41" t="s">
        <v>16</v>
      </c>
      <c r="K588" s="6"/>
      <c r="N588">
        <v>592</v>
      </c>
    </row>
    <row r="589" ht="20.1" customHeight="1" spans="1:14">
      <c r="A589" s="3">
        <v>11</v>
      </c>
      <c r="B589" s="14" t="s">
        <v>1378</v>
      </c>
      <c r="C589" s="14" t="s">
        <v>1402</v>
      </c>
      <c r="D589" s="27" t="s">
        <v>1403</v>
      </c>
      <c r="E589" s="4">
        <v>1</v>
      </c>
      <c r="F589" s="5" t="s">
        <v>47</v>
      </c>
      <c r="G589" s="5">
        <v>975</v>
      </c>
      <c r="H589" s="5"/>
      <c r="I589" s="5">
        <f t="shared" si="23"/>
        <v>975</v>
      </c>
      <c r="J589" s="122" t="s">
        <v>48</v>
      </c>
      <c r="K589" s="5" t="s">
        <v>27</v>
      </c>
      <c r="N589">
        <v>593</v>
      </c>
    </row>
    <row r="590" customHeight="1" spans="1:14">
      <c r="A590" s="3">
        <v>12</v>
      </c>
      <c r="B590" s="3" t="s">
        <v>1378</v>
      </c>
      <c r="C590" s="3" t="s">
        <v>1404</v>
      </c>
      <c r="D590" s="10" t="s">
        <v>1405</v>
      </c>
      <c r="E590" s="9">
        <v>1</v>
      </c>
      <c r="F590" s="6" t="s">
        <v>15</v>
      </c>
      <c r="G590" s="6">
        <v>950</v>
      </c>
      <c r="H590" s="6"/>
      <c r="I590" s="6">
        <f t="shared" si="23"/>
        <v>950</v>
      </c>
      <c r="J590" s="41" t="s">
        <v>48</v>
      </c>
      <c r="K590" s="6"/>
      <c r="N590">
        <v>594</v>
      </c>
    </row>
    <row r="591" customHeight="1" spans="1:14">
      <c r="A591" s="3">
        <v>14</v>
      </c>
      <c r="B591" s="3" t="s">
        <v>1378</v>
      </c>
      <c r="C591" s="3" t="s">
        <v>1406</v>
      </c>
      <c r="D591" s="10" t="s">
        <v>1407</v>
      </c>
      <c r="E591" s="9">
        <v>1</v>
      </c>
      <c r="F591" s="6" t="s">
        <v>15</v>
      </c>
      <c r="G591" s="6">
        <v>950</v>
      </c>
      <c r="H591" s="6"/>
      <c r="I591" s="6">
        <f t="shared" ref="I591:I598" si="24">G591*E591+H591</f>
        <v>950</v>
      </c>
      <c r="J591" s="41" t="s">
        <v>48</v>
      </c>
      <c r="K591" s="6"/>
      <c r="N591">
        <v>596</v>
      </c>
    </row>
    <row r="592" customHeight="1" spans="1:26">
      <c r="A592" s="3">
        <v>15</v>
      </c>
      <c r="B592" s="3" t="s">
        <v>1378</v>
      </c>
      <c r="C592" s="3" t="s">
        <v>1408</v>
      </c>
      <c r="D592" s="10" t="s">
        <v>1409</v>
      </c>
      <c r="E592" s="9">
        <v>3</v>
      </c>
      <c r="F592" s="6" t="s">
        <v>44</v>
      </c>
      <c r="G592" s="6">
        <v>925</v>
      </c>
      <c r="H592" s="6"/>
      <c r="I592" s="6">
        <f t="shared" si="24"/>
        <v>2775</v>
      </c>
      <c r="J592" s="41" t="s">
        <v>173</v>
      </c>
      <c r="K592" s="6"/>
      <c r="N592">
        <v>597</v>
      </c>
      <c r="P592" s="25">
        <v>17</v>
      </c>
      <c r="Q592" s="135" t="s">
        <v>1378</v>
      </c>
      <c r="R592" s="132" t="s">
        <v>1410</v>
      </c>
      <c r="S592" s="212" t="s">
        <v>1411</v>
      </c>
      <c r="T592" s="4">
        <v>1</v>
      </c>
      <c r="U592" s="5" t="s">
        <v>47</v>
      </c>
      <c r="V592" s="5">
        <v>975</v>
      </c>
      <c r="W592" s="5"/>
      <c r="X592" s="5">
        <f>V592*T592+W592</f>
        <v>975</v>
      </c>
      <c r="Y592" s="14" t="s">
        <v>70</v>
      </c>
      <c r="Z592" s="5" t="s">
        <v>1412</v>
      </c>
    </row>
    <row r="593" ht="20.1" customHeight="1" spans="1:11">
      <c r="A593" s="3">
        <v>32</v>
      </c>
      <c r="B593" s="3" t="s">
        <v>1378</v>
      </c>
      <c r="C593" s="3" t="s">
        <v>1413</v>
      </c>
      <c r="D593" s="10" t="s">
        <v>1414</v>
      </c>
      <c r="E593" s="9">
        <v>1</v>
      </c>
      <c r="F593" s="6" t="s">
        <v>15</v>
      </c>
      <c r="G593" s="6">
        <v>950</v>
      </c>
      <c r="H593" s="6"/>
      <c r="I593" s="6">
        <f t="shared" si="24"/>
        <v>950</v>
      </c>
      <c r="J593" s="3" t="s">
        <v>499</v>
      </c>
      <c r="K593" s="6" t="s">
        <v>27</v>
      </c>
    </row>
    <row r="594" customHeight="1" spans="1:14">
      <c r="A594" s="3">
        <v>16</v>
      </c>
      <c r="B594" s="3" t="s">
        <v>1399</v>
      </c>
      <c r="C594" s="3" t="s">
        <v>1415</v>
      </c>
      <c r="D594" s="10" t="s">
        <v>1416</v>
      </c>
      <c r="E594" s="9">
        <v>1</v>
      </c>
      <c r="F594" s="6" t="s">
        <v>44</v>
      </c>
      <c r="G594" s="6">
        <v>925</v>
      </c>
      <c r="H594" s="6"/>
      <c r="I594" s="6">
        <f t="shared" si="24"/>
        <v>925</v>
      </c>
      <c r="J594" s="41" t="s">
        <v>16</v>
      </c>
      <c r="K594" s="6"/>
      <c r="N594">
        <v>598</v>
      </c>
    </row>
    <row r="595" ht="21" customHeight="1" spans="1:14">
      <c r="A595" s="3">
        <v>1</v>
      </c>
      <c r="B595" s="3" t="s">
        <v>1417</v>
      </c>
      <c r="C595" s="3" t="s">
        <v>1418</v>
      </c>
      <c r="D595" s="10" t="s">
        <v>1419</v>
      </c>
      <c r="E595" s="9">
        <v>2</v>
      </c>
      <c r="F595" s="6" t="s">
        <v>44</v>
      </c>
      <c r="G595" s="6">
        <v>925</v>
      </c>
      <c r="H595" s="6"/>
      <c r="I595" s="6">
        <f t="shared" si="24"/>
        <v>1850</v>
      </c>
      <c r="J595" s="41" t="s">
        <v>48</v>
      </c>
      <c r="K595" s="6"/>
      <c r="N595">
        <v>599</v>
      </c>
    </row>
    <row r="596" ht="20.1" customHeight="1" spans="1:14">
      <c r="A596" s="3">
        <v>2</v>
      </c>
      <c r="B596" s="3" t="s">
        <v>1417</v>
      </c>
      <c r="C596" s="3" t="s">
        <v>1420</v>
      </c>
      <c r="D596" s="10" t="s">
        <v>1421</v>
      </c>
      <c r="E596" s="9">
        <v>2</v>
      </c>
      <c r="F596" s="6" t="s">
        <v>44</v>
      </c>
      <c r="G596" s="6">
        <v>925</v>
      </c>
      <c r="H596" s="6"/>
      <c r="I596" s="6">
        <f t="shared" si="24"/>
        <v>1850</v>
      </c>
      <c r="J596" s="41" t="s">
        <v>48</v>
      </c>
      <c r="K596" s="6"/>
      <c r="N596">
        <v>600</v>
      </c>
    </row>
    <row r="597" ht="20.1" customHeight="1" spans="1:14">
      <c r="A597" s="3">
        <v>3</v>
      </c>
      <c r="B597" s="11" t="s">
        <v>1417</v>
      </c>
      <c r="C597" s="11" t="s">
        <v>1422</v>
      </c>
      <c r="D597" s="12" t="s">
        <v>1423</v>
      </c>
      <c r="E597" s="9">
        <v>1</v>
      </c>
      <c r="F597" s="13" t="s">
        <v>15</v>
      </c>
      <c r="G597" s="6">
        <v>950</v>
      </c>
      <c r="H597" s="6"/>
      <c r="I597" s="6">
        <f t="shared" si="24"/>
        <v>950</v>
      </c>
      <c r="J597" s="121" t="s">
        <v>22</v>
      </c>
      <c r="K597" s="13"/>
      <c r="N597">
        <v>601</v>
      </c>
    </row>
    <row r="598" ht="20.1" customHeight="1" spans="1:14">
      <c r="A598" s="3">
        <v>4</v>
      </c>
      <c r="B598" s="3" t="s">
        <v>1417</v>
      </c>
      <c r="C598" s="116" t="s">
        <v>1424</v>
      </c>
      <c r="D598" s="116" t="s">
        <v>1425</v>
      </c>
      <c r="E598" s="9">
        <v>1</v>
      </c>
      <c r="F598" s="6" t="s">
        <v>30</v>
      </c>
      <c r="G598" s="6">
        <v>1000</v>
      </c>
      <c r="H598" s="6"/>
      <c r="I598" s="6">
        <f t="shared" si="24"/>
        <v>1000</v>
      </c>
      <c r="J598" s="41" t="s">
        <v>48</v>
      </c>
      <c r="K598" s="6" t="s">
        <v>1426</v>
      </c>
      <c r="N598">
        <v>602</v>
      </c>
    </row>
    <row r="599" ht="20.1" customHeight="1" spans="1:14">
      <c r="A599" s="3">
        <v>5</v>
      </c>
      <c r="B599" s="25" t="s">
        <v>1417</v>
      </c>
      <c r="C599" s="25" t="s">
        <v>540</v>
      </c>
      <c r="D599" s="26" t="s">
        <v>1427</v>
      </c>
      <c r="E599" s="21">
        <v>1</v>
      </c>
      <c r="F599" s="22" t="s">
        <v>30</v>
      </c>
      <c r="G599" s="6">
        <v>1000</v>
      </c>
      <c r="H599" s="22"/>
      <c r="I599" s="22">
        <f t="shared" ref="I599:I642" si="25">G599*E599+H599</f>
        <v>1000</v>
      </c>
      <c r="J599" s="119" t="s">
        <v>48</v>
      </c>
      <c r="K599" s="22" t="s">
        <v>1428</v>
      </c>
      <c r="N599">
        <v>603</v>
      </c>
    </row>
    <row r="600" ht="20.1" customHeight="1" spans="1:14">
      <c r="A600" s="3">
        <v>6</v>
      </c>
      <c r="B600" s="3" t="s">
        <v>1417</v>
      </c>
      <c r="C600" s="3" t="s">
        <v>1429</v>
      </c>
      <c r="D600" s="10" t="s">
        <v>1430</v>
      </c>
      <c r="E600" s="9">
        <v>2</v>
      </c>
      <c r="F600" s="6" t="s">
        <v>44</v>
      </c>
      <c r="G600" s="6">
        <v>925</v>
      </c>
      <c r="H600" s="6"/>
      <c r="I600" s="6">
        <f t="shared" si="25"/>
        <v>1850</v>
      </c>
      <c r="J600" s="41" t="s">
        <v>48</v>
      </c>
      <c r="K600" s="6" t="s">
        <v>1431</v>
      </c>
      <c r="N600">
        <v>604</v>
      </c>
    </row>
    <row r="601" customHeight="1" spans="1:14">
      <c r="A601" s="3">
        <v>7</v>
      </c>
      <c r="B601" s="3" t="s">
        <v>1417</v>
      </c>
      <c r="C601" s="36" t="s">
        <v>1432</v>
      </c>
      <c r="D601" s="128" t="s">
        <v>1433</v>
      </c>
      <c r="E601" s="9">
        <v>1</v>
      </c>
      <c r="F601" s="6" t="s">
        <v>47</v>
      </c>
      <c r="G601" s="6">
        <v>975</v>
      </c>
      <c r="H601" s="6"/>
      <c r="I601" s="6">
        <f t="shared" si="25"/>
        <v>975</v>
      </c>
      <c r="J601" s="41" t="s">
        <v>52</v>
      </c>
      <c r="K601" s="6" t="s">
        <v>1434</v>
      </c>
      <c r="N601">
        <v>605</v>
      </c>
    </row>
    <row r="602" customHeight="1" spans="1:14">
      <c r="A602" s="3">
        <v>8</v>
      </c>
      <c r="B602" s="11" t="s">
        <v>1417</v>
      </c>
      <c r="C602" s="11" t="s">
        <v>1435</v>
      </c>
      <c r="D602" s="12" t="s">
        <v>1436</v>
      </c>
      <c r="E602" s="9">
        <v>4</v>
      </c>
      <c r="F602" s="206" t="s">
        <v>15</v>
      </c>
      <c r="G602" s="6">
        <v>950</v>
      </c>
      <c r="H602" s="6"/>
      <c r="I602" s="6">
        <f t="shared" si="25"/>
        <v>3800</v>
      </c>
      <c r="J602" s="121" t="s">
        <v>22</v>
      </c>
      <c r="K602" s="13"/>
      <c r="N602">
        <v>606</v>
      </c>
    </row>
    <row r="603" customHeight="1" spans="1:14">
      <c r="A603" s="3">
        <v>9</v>
      </c>
      <c r="B603" s="3" t="s">
        <v>1417</v>
      </c>
      <c r="C603" s="3" t="s">
        <v>1437</v>
      </c>
      <c r="D603" s="10" t="s">
        <v>1438</v>
      </c>
      <c r="E603" s="9">
        <v>2</v>
      </c>
      <c r="F603" s="6" t="s">
        <v>600</v>
      </c>
      <c r="G603" s="6">
        <v>1025</v>
      </c>
      <c r="H603" s="6"/>
      <c r="I603" s="6">
        <f t="shared" si="25"/>
        <v>2050</v>
      </c>
      <c r="J603" s="41" t="s">
        <v>48</v>
      </c>
      <c r="K603" s="6"/>
      <c r="N603">
        <v>607</v>
      </c>
    </row>
    <row r="604" customHeight="1" spans="1:14">
      <c r="A604" s="3">
        <v>10</v>
      </c>
      <c r="B604" s="3" t="s">
        <v>1439</v>
      </c>
      <c r="C604" s="36" t="s">
        <v>1440</v>
      </c>
      <c r="D604" s="37" t="s">
        <v>1441</v>
      </c>
      <c r="E604" s="9">
        <v>1</v>
      </c>
      <c r="F604" s="6" t="s">
        <v>30</v>
      </c>
      <c r="G604" s="6">
        <v>1000</v>
      </c>
      <c r="H604" s="6"/>
      <c r="I604" s="6">
        <f t="shared" si="25"/>
        <v>1000</v>
      </c>
      <c r="J604" s="3"/>
      <c r="K604" s="6" t="s">
        <v>1442</v>
      </c>
      <c r="N604">
        <v>608</v>
      </c>
    </row>
    <row r="605" customHeight="1" spans="1:14">
      <c r="A605" s="3">
        <v>11</v>
      </c>
      <c r="B605" s="3" t="s">
        <v>1417</v>
      </c>
      <c r="C605" s="3" t="s">
        <v>205</v>
      </c>
      <c r="D605" s="10" t="s">
        <v>1443</v>
      </c>
      <c r="E605" s="9">
        <v>1</v>
      </c>
      <c r="F605" s="6" t="s">
        <v>15</v>
      </c>
      <c r="G605" s="6">
        <v>950</v>
      </c>
      <c r="H605" s="6"/>
      <c r="I605" s="6">
        <f t="shared" si="25"/>
        <v>950</v>
      </c>
      <c r="J605" s="41" t="s">
        <v>48</v>
      </c>
      <c r="K605" s="6"/>
      <c r="N605">
        <v>609</v>
      </c>
    </row>
    <row r="606" customHeight="1" spans="1:14">
      <c r="A606" s="3">
        <v>12</v>
      </c>
      <c r="B606" s="3" t="s">
        <v>1417</v>
      </c>
      <c r="C606" s="3" t="s">
        <v>1444</v>
      </c>
      <c r="D606" s="10" t="s">
        <v>1445</v>
      </c>
      <c r="E606" s="9">
        <v>1</v>
      </c>
      <c r="F606" s="6" t="s">
        <v>47</v>
      </c>
      <c r="G606" s="6">
        <v>975</v>
      </c>
      <c r="H606" s="6"/>
      <c r="I606" s="6">
        <f t="shared" si="25"/>
        <v>975</v>
      </c>
      <c r="J606" s="41" t="s">
        <v>52</v>
      </c>
      <c r="K606" s="6"/>
      <c r="N606">
        <v>610</v>
      </c>
    </row>
    <row r="607" customHeight="1" spans="1:14">
      <c r="A607" s="3">
        <v>13</v>
      </c>
      <c r="B607" s="3" t="s">
        <v>1417</v>
      </c>
      <c r="C607" s="3" t="s">
        <v>1446</v>
      </c>
      <c r="D607" s="10" t="s">
        <v>1447</v>
      </c>
      <c r="E607" s="9">
        <v>1</v>
      </c>
      <c r="F607" s="6" t="s">
        <v>30</v>
      </c>
      <c r="G607" s="6">
        <v>1000</v>
      </c>
      <c r="H607" s="6"/>
      <c r="I607" s="6">
        <f t="shared" si="25"/>
        <v>1000</v>
      </c>
      <c r="J607" s="41" t="s">
        <v>52</v>
      </c>
      <c r="K607" s="6"/>
      <c r="N607">
        <v>611</v>
      </c>
    </row>
    <row r="608" customHeight="1" spans="1:14">
      <c r="A608" s="3">
        <v>1</v>
      </c>
      <c r="B608" s="3" t="s">
        <v>1448</v>
      </c>
      <c r="C608" s="207" t="s">
        <v>1449</v>
      </c>
      <c r="D608" s="207" t="s">
        <v>1450</v>
      </c>
      <c r="E608" s="9">
        <v>1</v>
      </c>
      <c r="F608" s="208" t="s">
        <v>15</v>
      </c>
      <c r="G608" s="6">
        <v>950</v>
      </c>
      <c r="H608" s="6"/>
      <c r="I608" s="6">
        <f t="shared" si="25"/>
        <v>950</v>
      </c>
      <c r="J608" s="41" t="s">
        <v>240</v>
      </c>
      <c r="K608" s="6" t="s">
        <v>1451</v>
      </c>
      <c r="N608">
        <v>612</v>
      </c>
    </row>
    <row r="609" customHeight="1" spans="1:14">
      <c r="A609" s="3">
        <v>2</v>
      </c>
      <c r="B609" s="3" t="s">
        <v>1448</v>
      </c>
      <c r="C609" s="3" t="s">
        <v>1452</v>
      </c>
      <c r="D609" s="10" t="s">
        <v>1453</v>
      </c>
      <c r="E609" s="9">
        <v>2</v>
      </c>
      <c r="F609" s="6" t="s">
        <v>44</v>
      </c>
      <c r="G609" s="6">
        <v>925</v>
      </c>
      <c r="H609" s="6"/>
      <c r="I609" s="6">
        <f t="shared" si="25"/>
        <v>1850</v>
      </c>
      <c r="J609" s="41" t="s">
        <v>16</v>
      </c>
      <c r="K609" s="6"/>
      <c r="N609">
        <v>613</v>
      </c>
    </row>
    <row r="610" customHeight="1" spans="1:14">
      <c r="A610" s="3">
        <v>3</v>
      </c>
      <c r="B610" s="3" t="s">
        <v>1454</v>
      </c>
      <c r="C610" s="3" t="s">
        <v>1455</v>
      </c>
      <c r="D610" s="10" t="s">
        <v>1456</v>
      </c>
      <c r="E610" s="9">
        <v>2</v>
      </c>
      <c r="F610" s="6" t="s">
        <v>15</v>
      </c>
      <c r="G610" s="6">
        <v>950</v>
      </c>
      <c r="H610" s="6"/>
      <c r="I610" s="6">
        <f t="shared" si="25"/>
        <v>1900</v>
      </c>
      <c r="J610" s="41" t="s">
        <v>48</v>
      </c>
      <c r="K610" s="6"/>
      <c r="N610">
        <v>614</v>
      </c>
    </row>
    <row r="611" customHeight="1" spans="1:14">
      <c r="A611" s="3">
        <v>4</v>
      </c>
      <c r="B611" s="11" t="s">
        <v>1457</v>
      </c>
      <c r="C611" s="116" t="s">
        <v>1458</v>
      </c>
      <c r="D611" s="116" t="s">
        <v>1459</v>
      </c>
      <c r="E611" s="9">
        <v>1</v>
      </c>
      <c r="F611" s="13" t="s">
        <v>15</v>
      </c>
      <c r="G611" s="6">
        <v>950</v>
      </c>
      <c r="H611" s="6"/>
      <c r="I611" s="6">
        <f t="shared" si="25"/>
        <v>950</v>
      </c>
      <c r="J611" s="121" t="s">
        <v>22</v>
      </c>
      <c r="K611" s="13" t="s">
        <v>1460</v>
      </c>
      <c r="N611">
        <v>615</v>
      </c>
    </row>
    <row r="612" customHeight="1" spans="1:14">
      <c r="A612" s="3">
        <v>5</v>
      </c>
      <c r="B612" s="3" t="s">
        <v>1454</v>
      </c>
      <c r="C612" s="3" t="s">
        <v>1461</v>
      </c>
      <c r="D612" s="10" t="s">
        <v>1462</v>
      </c>
      <c r="E612" s="9">
        <v>2</v>
      </c>
      <c r="F612" s="6" t="s">
        <v>15</v>
      </c>
      <c r="G612" s="6">
        <v>950</v>
      </c>
      <c r="H612" s="6"/>
      <c r="I612" s="6">
        <f t="shared" si="25"/>
        <v>1900</v>
      </c>
      <c r="J612" s="41" t="s">
        <v>48</v>
      </c>
      <c r="K612" s="6"/>
      <c r="N612">
        <v>616</v>
      </c>
    </row>
    <row r="613" customHeight="1" spans="1:14">
      <c r="A613" s="3">
        <v>6</v>
      </c>
      <c r="B613" s="3" t="s">
        <v>1454</v>
      </c>
      <c r="C613" s="3" t="s">
        <v>1463</v>
      </c>
      <c r="D613" s="10" t="s">
        <v>1464</v>
      </c>
      <c r="E613" s="9">
        <v>1</v>
      </c>
      <c r="F613" s="6" t="s">
        <v>30</v>
      </c>
      <c r="G613" s="6">
        <v>1000</v>
      </c>
      <c r="H613" s="6"/>
      <c r="I613" s="6">
        <f t="shared" si="25"/>
        <v>1000</v>
      </c>
      <c r="J613" s="41" t="s">
        <v>48</v>
      </c>
      <c r="K613" s="6" t="s">
        <v>27</v>
      </c>
      <c r="N613">
        <v>617</v>
      </c>
    </row>
    <row r="614" ht="20.1" customHeight="1" spans="1:14">
      <c r="A614" s="3">
        <v>7</v>
      </c>
      <c r="B614" s="114" t="s">
        <v>1454</v>
      </c>
      <c r="C614" s="131" t="s">
        <v>1465</v>
      </c>
      <c r="D614" s="134" t="s">
        <v>1466</v>
      </c>
      <c r="E614" s="4">
        <v>1</v>
      </c>
      <c r="F614" s="115" t="s">
        <v>47</v>
      </c>
      <c r="G614" s="5">
        <v>975</v>
      </c>
      <c r="H614" s="5"/>
      <c r="I614" s="5">
        <f t="shared" si="25"/>
        <v>975</v>
      </c>
      <c r="J614" s="125" t="s">
        <v>131</v>
      </c>
      <c r="K614" s="126" t="s">
        <v>27</v>
      </c>
      <c r="N614">
        <v>618</v>
      </c>
    </row>
    <row r="615" customHeight="1" spans="1:14">
      <c r="A615" s="3">
        <v>8</v>
      </c>
      <c r="B615" s="3" t="s">
        <v>1454</v>
      </c>
      <c r="C615" s="3" t="s">
        <v>1467</v>
      </c>
      <c r="D615" s="10" t="s">
        <v>1468</v>
      </c>
      <c r="E615" s="9">
        <v>1</v>
      </c>
      <c r="F615" s="6" t="s">
        <v>47</v>
      </c>
      <c r="G615" s="6">
        <v>975</v>
      </c>
      <c r="H615" s="6"/>
      <c r="I615" s="6">
        <f t="shared" si="25"/>
        <v>975</v>
      </c>
      <c r="J615" s="41" t="s">
        <v>153</v>
      </c>
      <c r="K615" s="6" t="s">
        <v>1469</v>
      </c>
      <c r="N615">
        <v>619</v>
      </c>
    </row>
    <row r="616" customHeight="1" spans="1:14">
      <c r="A616" s="3">
        <v>9</v>
      </c>
      <c r="B616" s="11" t="s">
        <v>1457</v>
      </c>
      <c r="C616" s="11" t="s">
        <v>1470</v>
      </c>
      <c r="D616" s="12" t="s">
        <v>1471</v>
      </c>
      <c r="E616" s="9">
        <v>3</v>
      </c>
      <c r="F616" s="13" t="s">
        <v>15</v>
      </c>
      <c r="G616" s="6">
        <v>950</v>
      </c>
      <c r="H616" s="6"/>
      <c r="I616" s="6">
        <f t="shared" si="25"/>
        <v>2850</v>
      </c>
      <c r="J616" s="121" t="s">
        <v>22</v>
      </c>
      <c r="K616" s="13"/>
      <c r="N616">
        <v>620</v>
      </c>
    </row>
    <row r="617" customHeight="1" spans="1:14">
      <c r="A617" s="3">
        <v>10</v>
      </c>
      <c r="B617" s="3" t="s">
        <v>1454</v>
      </c>
      <c r="C617" s="3" t="s">
        <v>1472</v>
      </c>
      <c r="D617" s="10" t="s">
        <v>1473</v>
      </c>
      <c r="E617" s="9">
        <v>1</v>
      </c>
      <c r="F617" s="6" t="s">
        <v>15</v>
      </c>
      <c r="G617" s="6">
        <v>950</v>
      </c>
      <c r="H617" s="6"/>
      <c r="I617" s="6">
        <f t="shared" si="25"/>
        <v>950</v>
      </c>
      <c r="J617" s="41" t="s">
        <v>48</v>
      </c>
      <c r="K617" s="6"/>
      <c r="N617">
        <v>621</v>
      </c>
    </row>
    <row r="618" ht="20.1" customHeight="1" spans="1:14">
      <c r="A618" s="3">
        <v>11</v>
      </c>
      <c r="B618" s="14" t="s">
        <v>1454</v>
      </c>
      <c r="C618" s="118" t="s">
        <v>1474</v>
      </c>
      <c r="D618" s="183" t="s">
        <v>1475</v>
      </c>
      <c r="E618" s="4">
        <v>1</v>
      </c>
      <c r="F618" s="5" t="s">
        <v>47</v>
      </c>
      <c r="G618" s="5">
        <v>975</v>
      </c>
      <c r="H618" s="5"/>
      <c r="I618" s="5">
        <f t="shared" si="25"/>
        <v>975</v>
      </c>
      <c r="J618" s="122" t="s">
        <v>48</v>
      </c>
      <c r="K618" s="5" t="s">
        <v>27</v>
      </c>
      <c r="N618">
        <v>622</v>
      </c>
    </row>
    <row r="619" customHeight="1" spans="1:14">
      <c r="A619" s="3">
        <v>12</v>
      </c>
      <c r="B619" s="11" t="s">
        <v>1457</v>
      </c>
      <c r="C619" s="11" t="s">
        <v>1476</v>
      </c>
      <c r="D619" s="12" t="s">
        <v>1477</v>
      </c>
      <c r="E619" s="9">
        <v>2</v>
      </c>
      <c r="F619" s="13" t="s">
        <v>15</v>
      </c>
      <c r="G619" s="6">
        <v>950</v>
      </c>
      <c r="H619" s="6"/>
      <c r="I619" s="6">
        <f t="shared" si="25"/>
        <v>1900</v>
      </c>
      <c r="J619" s="121" t="s">
        <v>22</v>
      </c>
      <c r="K619" s="13"/>
      <c r="N619">
        <v>623</v>
      </c>
    </row>
    <row r="620" ht="20.1" customHeight="1" spans="1:14">
      <c r="A620" s="3">
        <v>13</v>
      </c>
      <c r="B620" s="14" t="s">
        <v>1448</v>
      </c>
      <c r="C620" s="118" t="s">
        <v>1478</v>
      </c>
      <c r="D620" s="183" t="s">
        <v>1479</v>
      </c>
      <c r="E620" s="4">
        <v>1</v>
      </c>
      <c r="F620" s="5" t="s">
        <v>15</v>
      </c>
      <c r="G620" s="5">
        <v>950</v>
      </c>
      <c r="H620" s="5"/>
      <c r="I620" s="5">
        <f t="shared" si="25"/>
        <v>950</v>
      </c>
      <c r="J620" s="122" t="s">
        <v>16</v>
      </c>
      <c r="K620" s="5" t="s">
        <v>1480</v>
      </c>
      <c r="N620">
        <v>624</v>
      </c>
    </row>
    <row r="621" ht="20.1" customHeight="1" spans="1:14">
      <c r="A621" s="3">
        <v>14</v>
      </c>
      <c r="B621" s="3" t="s">
        <v>1454</v>
      </c>
      <c r="C621" s="3" t="s">
        <v>1481</v>
      </c>
      <c r="D621" s="10" t="s">
        <v>1482</v>
      </c>
      <c r="E621" s="9">
        <v>2</v>
      </c>
      <c r="F621" s="6" t="s">
        <v>47</v>
      </c>
      <c r="G621" s="6">
        <v>975</v>
      </c>
      <c r="H621" s="6"/>
      <c r="I621" s="6">
        <f t="shared" si="25"/>
        <v>1950</v>
      </c>
      <c r="J621" s="41" t="s">
        <v>48</v>
      </c>
      <c r="K621" s="6"/>
      <c r="N621">
        <v>625</v>
      </c>
    </row>
    <row r="622" ht="20.1" customHeight="1" spans="1:14">
      <c r="A622" s="3">
        <v>15</v>
      </c>
      <c r="B622" s="3" t="s">
        <v>1457</v>
      </c>
      <c r="C622" s="3" t="s">
        <v>1483</v>
      </c>
      <c r="D622" s="10" t="s">
        <v>1484</v>
      </c>
      <c r="E622" s="9">
        <v>2</v>
      </c>
      <c r="F622" s="6" t="s">
        <v>15</v>
      </c>
      <c r="G622" s="6">
        <v>950</v>
      </c>
      <c r="H622" s="6"/>
      <c r="I622" s="6">
        <f t="shared" si="25"/>
        <v>1900</v>
      </c>
      <c r="J622" s="41" t="s">
        <v>70</v>
      </c>
      <c r="K622" s="6"/>
      <c r="N622">
        <v>626</v>
      </c>
    </row>
    <row r="623" customHeight="1" spans="1:14">
      <c r="A623" s="3">
        <v>1</v>
      </c>
      <c r="B623" s="11" t="s">
        <v>1485</v>
      </c>
      <c r="C623" s="11" t="s">
        <v>1486</v>
      </c>
      <c r="D623" s="12" t="s">
        <v>1487</v>
      </c>
      <c r="E623" s="9">
        <v>1</v>
      </c>
      <c r="F623" s="13" t="s">
        <v>15</v>
      </c>
      <c r="G623" s="6">
        <v>950</v>
      </c>
      <c r="H623" s="6"/>
      <c r="I623" s="6">
        <f t="shared" si="25"/>
        <v>950</v>
      </c>
      <c r="J623" s="121" t="s">
        <v>22</v>
      </c>
      <c r="K623" s="13"/>
      <c r="N623">
        <v>627</v>
      </c>
    </row>
    <row r="624" customHeight="1" spans="1:14">
      <c r="A624" s="3">
        <v>2</v>
      </c>
      <c r="B624" s="3" t="s">
        <v>1488</v>
      </c>
      <c r="C624" s="98" t="s">
        <v>1489</v>
      </c>
      <c r="D624" s="117" t="s">
        <v>1490</v>
      </c>
      <c r="E624" s="9">
        <v>3</v>
      </c>
      <c r="F624" s="6" t="s">
        <v>15</v>
      </c>
      <c r="G624" s="6">
        <v>950</v>
      </c>
      <c r="H624" s="6"/>
      <c r="I624" s="6">
        <f t="shared" si="25"/>
        <v>2850</v>
      </c>
      <c r="J624" s="41" t="s">
        <v>48</v>
      </c>
      <c r="K624" s="6"/>
      <c r="N624">
        <v>628</v>
      </c>
    </row>
    <row r="625" customHeight="1" spans="1:14">
      <c r="A625" s="3">
        <v>3</v>
      </c>
      <c r="B625" s="3" t="s">
        <v>1488</v>
      </c>
      <c r="C625" s="3" t="s">
        <v>1491</v>
      </c>
      <c r="D625" s="10" t="s">
        <v>1492</v>
      </c>
      <c r="E625" s="9">
        <v>4</v>
      </c>
      <c r="F625" s="6" t="s">
        <v>44</v>
      </c>
      <c r="G625" s="6">
        <v>925</v>
      </c>
      <c r="H625" s="6"/>
      <c r="I625" s="6">
        <f t="shared" si="25"/>
        <v>3700</v>
      </c>
      <c r="J625" s="41" t="s">
        <v>173</v>
      </c>
      <c r="K625" s="6"/>
      <c r="N625">
        <v>629</v>
      </c>
    </row>
    <row r="626" customHeight="1" spans="1:14">
      <c r="A626" s="3">
        <v>4</v>
      </c>
      <c r="B626" s="3" t="s">
        <v>1488</v>
      </c>
      <c r="C626" s="3" t="s">
        <v>1493</v>
      </c>
      <c r="D626" s="10" t="s">
        <v>1494</v>
      </c>
      <c r="E626" s="9">
        <v>3</v>
      </c>
      <c r="F626" s="6" t="s">
        <v>44</v>
      </c>
      <c r="G626" s="6">
        <v>925</v>
      </c>
      <c r="H626" s="6"/>
      <c r="I626" s="6">
        <f t="shared" si="25"/>
        <v>2775</v>
      </c>
      <c r="J626" s="41" t="s">
        <v>48</v>
      </c>
      <c r="K626" s="6"/>
      <c r="N626">
        <v>630</v>
      </c>
    </row>
    <row r="627" ht="20.1" customHeight="1" spans="1:14">
      <c r="A627" s="3">
        <v>5</v>
      </c>
      <c r="B627" s="14" t="s">
        <v>1488</v>
      </c>
      <c r="C627" s="14" t="s">
        <v>1495</v>
      </c>
      <c r="D627" s="27" t="s">
        <v>1496</v>
      </c>
      <c r="E627" s="4">
        <v>1</v>
      </c>
      <c r="F627" s="5" t="s">
        <v>44</v>
      </c>
      <c r="G627" s="5">
        <v>925</v>
      </c>
      <c r="H627" s="5"/>
      <c r="I627" s="5">
        <f t="shared" si="25"/>
        <v>925</v>
      </c>
      <c r="J627" s="122" t="s">
        <v>48</v>
      </c>
      <c r="K627" s="5" t="s">
        <v>27</v>
      </c>
      <c r="N627">
        <v>631</v>
      </c>
    </row>
    <row r="628" customHeight="1" spans="1:14">
      <c r="A628" s="3">
        <v>6</v>
      </c>
      <c r="B628" s="3" t="s">
        <v>1488</v>
      </c>
      <c r="C628" s="3" t="s">
        <v>1497</v>
      </c>
      <c r="D628" s="10" t="s">
        <v>1498</v>
      </c>
      <c r="E628" s="9">
        <v>1</v>
      </c>
      <c r="F628" s="6" t="s">
        <v>44</v>
      </c>
      <c r="G628" s="6">
        <v>925</v>
      </c>
      <c r="H628" s="6"/>
      <c r="I628" s="6">
        <f t="shared" si="25"/>
        <v>925</v>
      </c>
      <c r="J628" s="41" t="s">
        <v>52</v>
      </c>
      <c r="K628" s="6"/>
      <c r="N628">
        <v>632</v>
      </c>
    </row>
    <row r="629" customHeight="1" spans="1:14">
      <c r="A629" s="3">
        <v>7</v>
      </c>
      <c r="B629" s="3" t="s">
        <v>1488</v>
      </c>
      <c r="C629" s="3" t="s">
        <v>1499</v>
      </c>
      <c r="D629" s="10" t="s">
        <v>1500</v>
      </c>
      <c r="E629" s="9">
        <v>3</v>
      </c>
      <c r="F629" s="6" t="s">
        <v>44</v>
      </c>
      <c r="G629" s="6">
        <v>925</v>
      </c>
      <c r="H629" s="6"/>
      <c r="I629" s="6">
        <f t="shared" si="25"/>
        <v>2775</v>
      </c>
      <c r="J629" s="41" t="s">
        <v>173</v>
      </c>
      <c r="K629" s="6"/>
      <c r="N629">
        <v>633</v>
      </c>
    </row>
    <row r="630" customHeight="1" spans="1:14">
      <c r="A630" s="3">
        <v>8</v>
      </c>
      <c r="B630" s="3" t="s">
        <v>1488</v>
      </c>
      <c r="C630" s="3" t="s">
        <v>1501</v>
      </c>
      <c r="D630" s="10" t="s">
        <v>1502</v>
      </c>
      <c r="E630" s="9">
        <v>2</v>
      </c>
      <c r="F630" s="6" t="s">
        <v>30</v>
      </c>
      <c r="G630" s="6">
        <v>1000</v>
      </c>
      <c r="H630" s="6"/>
      <c r="I630" s="6">
        <f t="shared" si="25"/>
        <v>2000</v>
      </c>
      <c r="J630" s="41" t="s">
        <v>48</v>
      </c>
      <c r="K630" s="6"/>
      <c r="N630">
        <v>634</v>
      </c>
    </row>
    <row r="631" customHeight="1" spans="1:14">
      <c r="A631" s="3">
        <v>9</v>
      </c>
      <c r="B631" s="3" t="s">
        <v>1488</v>
      </c>
      <c r="C631" s="3" t="s">
        <v>1503</v>
      </c>
      <c r="D631" s="10" t="s">
        <v>1504</v>
      </c>
      <c r="E631" s="9">
        <v>1</v>
      </c>
      <c r="F631" s="6" t="s">
        <v>15</v>
      </c>
      <c r="G631" s="6">
        <v>950</v>
      </c>
      <c r="H631" s="6"/>
      <c r="I631" s="6">
        <f t="shared" si="25"/>
        <v>950</v>
      </c>
      <c r="J631" s="41" t="s">
        <v>52</v>
      </c>
      <c r="K631" s="6"/>
      <c r="N631">
        <v>635</v>
      </c>
    </row>
    <row r="632" customHeight="1" spans="1:14">
      <c r="A632" s="3">
        <v>10</v>
      </c>
      <c r="B632" s="3" t="s">
        <v>1488</v>
      </c>
      <c r="C632" s="209" t="s">
        <v>1505</v>
      </c>
      <c r="D632" s="210" t="s">
        <v>1506</v>
      </c>
      <c r="E632" s="9">
        <v>1</v>
      </c>
      <c r="F632" s="6" t="s">
        <v>44</v>
      </c>
      <c r="G632" s="6">
        <v>925</v>
      </c>
      <c r="H632" s="6"/>
      <c r="I632" s="6">
        <f t="shared" si="25"/>
        <v>925</v>
      </c>
      <c r="J632" s="41" t="s">
        <v>48</v>
      </c>
      <c r="K632" s="6" t="s">
        <v>1507</v>
      </c>
      <c r="N632">
        <v>636</v>
      </c>
    </row>
    <row r="633" customHeight="1" spans="1:14">
      <c r="A633" s="3">
        <v>11</v>
      </c>
      <c r="B633" s="3" t="s">
        <v>1488</v>
      </c>
      <c r="C633" s="3" t="s">
        <v>1508</v>
      </c>
      <c r="D633" s="10" t="s">
        <v>1509</v>
      </c>
      <c r="E633" s="9">
        <v>2</v>
      </c>
      <c r="F633" s="6" t="s">
        <v>44</v>
      </c>
      <c r="G633" s="6">
        <v>925</v>
      </c>
      <c r="H633" s="6"/>
      <c r="I633" s="6">
        <f t="shared" si="25"/>
        <v>1850</v>
      </c>
      <c r="J633" s="41" t="s">
        <v>104</v>
      </c>
      <c r="K633" s="6"/>
      <c r="N633">
        <v>637</v>
      </c>
    </row>
    <row r="634" customHeight="1" spans="1:11">
      <c r="A634" s="3">
        <v>441</v>
      </c>
      <c r="B634" s="3" t="s">
        <v>1488</v>
      </c>
      <c r="C634" s="3" t="s">
        <v>1510</v>
      </c>
      <c r="D634" s="10" t="s">
        <v>1511</v>
      </c>
      <c r="E634" s="9">
        <v>3</v>
      </c>
      <c r="F634" s="6" t="s">
        <v>44</v>
      </c>
      <c r="G634" s="6">
        <v>925</v>
      </c>
      <c r="H634" s="6"/>
      <c r="I634" s="6">
        <f t="shared" si="25"/>
        <v>2775</v>
      </c>
      <c r="J634" s="3" t="s">
        <v>48</v>
      </c>
      <c r="K634" s="6"/>
    </row>
    <row r="635" customHeight="1" spans="1:14">
      <c r="A635" s="3">
        <v>1</v>
      </c>
      <c r="B635" s="3" t="s">
        <v>1512</v>
      </c>
      <c r="C635" s="3" t="s">
        <v>1513</v>
      </c>
      <c r="D635" s="10" t="s">
        <v>1514</v>
      </c>
      <c r="E635" s="9">
        <v>1</v>
      </c>
      <c r="F635" s="6" t="s">
        <v>15</v>
      </c>
      <c r="G635" s="6">
        <v>950</v>
      </c>
      <c r="H635" s="6"/>
      <c r="I635" s="6">
        <f t="shared" si="25"/>
        <v>950</v>
      </c>
      <c r="J635" s="41" t="s">
        <v>16</v>
      </c>
      <c r="K635" s="6"/>
      <c r="N635">
        <v>638</v>
      </c>
    </row>
    <row r="636" customHeight="1" spans="1:14">
      <c r="A636" s="3">
        <v>2</v>
      </c>
      <c r="B636" s="3" t="s">
        <v>1512</v>
      </c>
      <c r="C636" s="211" t="s">
        <v>1515</v>
      </c>
      <c r="D636" s="211" t="s">
        <v>1516</v>
      </c>
      <c r="E636" s="9">
        <v>1</v>
      </c>
      <c r="F636" s="6" t="s">
        <v>15</v>
      </c>
      <c r="G636" s="6">
        <v>950</v>
      </c>
      <c r="H636" s="6"/>
      <c r="I636" s="6">
        <f t="shared" si="25"/>
        <v>950</v>
      </c>
      <c r="J636" s="41" t="s">
        <v>587</v>
      </c>
      <c r="K636" s="3" t="s">
        <v>1517</v>
      </c>
      <c r="N636">
        <v>639</v>
      </c>
    </row>
    <row r="637" ht="20.1" customHeight="1" spans="1:14">
      <c r="A637" s="14">
        <v>3</v>
      </c>
      <c r="B637" s="4" t="s">
        <v>1518</v>
      </c>
      <c r="C637" s="118" t="s">
        <v>1519</v>
      </c>
      <c r="D637" s="183" t="s">
        <v>1520</v>
      </c>
      <c r="E637" s="4">
        <v>2</v>
      </c>
      <c r="F637" s="34" t="s">
        <v>47</v>
      </c>
      <c r="G637" s="5">
        <v>975</v>
      </c>
      <c r="H637" s="5"/>
      <c r="I637" s="5">
        <f t="shared" si="25"/>
        <v>1950</v>
      </c>
      <c r="J637" s="123" t="s">
        <v>22</v>
      </c>
      <c r="K637" s="34" t="s">
        <v>27</v>
      </c>
      <c r="N637">
        <v>640</v>
      </c>
    </row>
    <row r="638" ht="20.1" customHeight="1" spans="1:14">
      <c r="A638" s="3">
        <v>4</v>
      </c>
      <c r="B638" s="3" t="s">
        <v>1512</v>
      </c>
      <c r="C638" s="3" t="s">
        <v>1521</v>
      </c>
      <c r="D638" s="10" t="s">
        <v>1522</v>
      </c>
      <c r="E638" s="9">
        <v>1</v>
      </c>
      <c r="F638" s="6" t="s">
        <v>15</v>
      </c>
      <c r="G638" s="6">
        <v>950</v>
      </c>
      <c r="H638" s="6"/>
      <c r="I638" s="6">
        <f t="shared" si="25"/>
        <v>950</v>
      </c>
      <c r="J638" s="41" t="s">
        <v>48</v>
      </c>
      <c r="K638" s="6"/>
      <c r="N638">
        <v>641</v>
      </c>
    </row>
    <row r="639" ht="20.1" customHeight="1" spans="1:14">
      <c r="A639" s="3">
        <v>5</v>
      </c>
      <c r="B639" s="3" t="s">
        <v>1512</v>
      </c>
      <c r="C639" s="3" t="s">
        <v>1523</v>
      </c>
      <c r="D639" s="10" t="s">
        <v>1524</v>
      </c>
      <c r="E639" s="9">
        <v>1</v>
      </c>
      <c r="F639" s="6" t="s">
        <v>47</v>
      </c>
      <c r="G639" s="6">
        <v>975</v>
      </c>
      <c r="H639" s="6"/>
      <c r="I639" s="6">
        <f t="shared" si="25"/>
        <v>975</v>
      </c>
      <c r="J639" s="41" t="s">
        <v>16</v>
      </c>
      <c r="K639" s="6" t="s">
        <v>1525</v>
      </c>
      <c r="N639">
        <v>642</v>
      </c>
    </row>
    <row r="640" ht="20.1" customHeight="1" spans="1:14">
      <c r="A640" s="14">
        <v>6</v>
      </c>
      <c r="B640" s="14" t="s">
        <v>1512</v>
      </c>
      <c r="C640" s="118" t="s">
        <v>1526</v>
      </c>
      <c r="D640" s="183" t="s">
        <v>1527</v>
      </c>
      <c r="E640" s="4">
        <v>1</v>
      </c>
      <c r="F640" s="5" t="s">
        <v>47</v>
      </c>
      <c r="G640" s="5">
        <v>975</v>
      </c>
      <c r="H640" s="5"/>
      <c r="I640" s="5">
        <f t="shared" si="25"/>
        <v>975</v>
      </c>
      <c r="J640" s="122" t="s">
        <v>48</v>
      </c>
      <c r="K640" s="5" t="s">
        <v>27</v>
      </c>
      <c r="N640">
        <v>643</v>
      </c>
    </row>
    <row r="641" ht="20.1" customHeight="1" spans="1:14">
      <c r="A641" s="3">
        <v>7</v>
      </c>
      <c r="B641" s="11" t="s">
        <v>1518</v>
      </c>
      <c r="C641" s="11" t="s">
        <v>1528</v>
      </c>
      <c r="D641" s="12" t="s">
        <v>1529</v>
      </c>
      <c r="E641" s="9">
        <v>2</v>
      </c>
      <c r="F641" s="13" t="s">
        <v>15</v>
      </c>
      <c r="G641" s="6">
        <v>950</v>
      </c>
      <c r="H641" s="6"/>
      <c r="I641" s="6">
        <f t="shared" si="25"/>
        <v>1900</v>
      </c>
      <c r="J641" s="121" t="s">
        <v>22</v>
      </c>
      <c r="K641" s="13"/>
      <c r="N641">
        <v>644</v>
      </c>
    </row>
    <row r="642" ht="20.1" customHeight="1" spans="1:14">
      <c r="A642" s="3">
        <v>8</v>
      </c>
      <c r="B642" s="3" t="s">
        <v>1512</v>
      </c>
      <c r="C642" s="3" t="s">
        <v>1530</v>
      </c>
      <c r="D642" s="10" t="s">
        <v>1531</v>
      </c>
      <c r="E642" s="9">
        <v>2</v>
      </c>
      <c r="F642" s="6" t="s">
        <v>44</v>
      </c>
      <c r="G642" s="6">
        <v>925</v>
      </c>
      <c r="H642" s="6"/>
      <c r="I642" s="6">
        <f t="shared" si="25"/>
        <v>1850</v>
      </c>
      <c r="J642" s="41" t="s">
        <v>48</v>
      </c>
      <c r="K642" s="6"/>
      <c r="N642">
        <v>645</v>
      </c>
    </row>
    <row r="643" ht="20.1" customHeight="1" spans="1:14">
      <c r="A643" s="14">
        <v>9</v>
      </c>
      <c r="B643" s="4" t="s">
        <v>1518</v>
      </c>
      <c r="C643" s="51" t="s">
        <v>1532</v>
      </c>
      <c r="D643" s="183" t="s">
        <v>1533</v>
      </c>
      <c r="E643" s="4">
        <v>1</v>
      </c>
      <c r="F643" s="34" t="s">
        <v>15</v>
      </c>
      <c r="G643" s="5">
        <v>950</v>
      </c>
      <c r="H643" s="5"/>
      <c r="I643" s="5">
        <f t="shared" ref="I643:I661" si="26">G643*E643+H643</f>
        <v>950</v>
      </c>
      <c r="J643" s="123" t="s">
        <v>22</v>
      </c>
      <c r="K643" s="34" t="s">
        <v>27</v>
      </c>
      <c r="N643">
        <v>646</v>
      </c>
    </row>
    <row r="644" ht="20.1" customHeight="1" spans="1:14">
      <c r="A644" s="3">
        <v>10</v>
      </c>
      <c r="B644" s="135" t="s">
        <v>1512</v>
      </c>
      <c r="C644" s="135" t="s">
        <v>1534</v>
      </c>
      <c r="D644" s="136" t="s">
        <v>1535</v>
      </c>
      <c r="E644" s="137">
        <v>1</v>
      </c>
      <c r="F644" s="138" t="s">
        <v>15</v>
      </c>
      <c r="G644" s="138">
        <v>950</v>
      </c>
      <c r="H644" s="138"/>
      <c r="I644" s="138">
        <f t="shared" si="26"/>
        <v>950</v>
      </c>
      <c r="J644" s="217" t="s">
        <v>48</v>
      </c>
      <c r="K644" s="138" t="s">
        <v>27</v>
      </c>
      <c r="N644">
        <v>647</v>
      </c>
    </row>
    <row r="645" customHeight="1" spans="1:14">
      <c r="A645" s="3">
        <v>11</v>
      </c>
      <c r="B645" s="14" t="s">
        <v>1512</v>
      </c>
      <c r="C645" s="155" t="s">
        <v>1536</v>
      </c>
      <c r="D645" s="151" t="s">
        <v>1537</v>
      </c>
      <c r="E645" s="4">
        <v>1</v>
      </c>
      <c r="F645" s="5" t="s">
        <v>15</v>
      </c>
      <c r="G645" s="5">
        <v>950</v>
      </c>
      <c r="H645" s="5"/>
      <c r="I645" s="5">
        <f t="shared" si="26"/>
        <v>950</v>
      </c>
      <c r="J645" s="122" t="s">
        <v>48</v>
      </c>
      <c r="K645" s="5" t="s">
        <v>27</v>
      </c>
      <c r="N645">
        <v>648</v>
      </c>
    </row>
    <row r="646" ht="20.1" customHeight="1" spans="1:14">
      <c r="A646" s="14">
        <v>12</v>
      </c>
      <c r="B646" s="3" t="s">
        <v>1512</v>
      </c>
      <c r="C646" s="3" t="s">
        <v>1538</v>
      </c>
      <c r="D646" s="10" t="s">
        <v>1539</v>
      </c>
      <c r="E646" s="9">
        <v>3</v>
      </c>
      <c r="F646" s="6" t="s">
        <v>1066</v>
      </c>
      <c r="G646" s="6">
        <v>975</v>
      </c>
      <c r="H646" s="6"/>
      <c r="I646" s="6">
        <f t="shared" si="26"/>
        <v>2925</v>
      </c>
      <c r="J646" s="41" t="s">
        <v>48</v>
      </c>
      <c r="K646" s="6" t="s">
        <v>1540</v>
      </c>
      <c r="N646">
        <v>649</v>
      </c>
    </row>
    <row r="647" ht="20.1" customHeight="1" spans="1:14">
      <c r="A647" s="3">
        <v>13</v>
      </c>
      <c r="B647" s="3" t="s">
        <v>1512</v>
      </c>
      <c r="C647" s="3" t="s">
        <v>1541</v>
      </c>
      <c r="D647" s="10" t="s">
        <v>1542</v>
      </c>
      <c r="E647" s="9">
        <v>1</v>
      </c>
      <c r="F647" s="6" t="s">
        <v>47</v>
      </c>
      <c r="G647" s="6">
        <v>975</v>
      </c>
      <c r="H647" s="6"/>
      <c r="I647" s="6">
        <f t="shared" si="26"/>
        <v>975</v>
      </c>
      <c r="J647" s="41" t="s">
        <v>48</v>
      </c>
      <c r="K647" s="6"/>
      <c r="N647">
        <v>650</v>
      </c>
    </row>
    <row r="648" ht="20.1" customHeight="1" spans="1:11">
      <c r="A648" s="3">
        <v>463</v>
      </c>
      <c r="B648" s="25" t="s">
        <v>1512</v>
      </c>
      <c r="C648" s="179" t="s">
        <v>1543</v>
      </c>
      <c r="D648" s="179" t="s">
        <v>1544</v>
      </c>
      <c r="E648" s="21">
        <v>1</v>
      </c>
      <c r="F648" s="22" t="s">
        <v>47</v>
      </c>
      <c r="G648" s="6">
        <v>975</v>
      </c>
      <c r="H648" s="22"/>
      <c r="I648" s="22">
        <f t="shared" si="26"/>
        <v>975</v>
      </c>
      <c r="J648" s="25" t="s">
        <v>48</v>
      </c>
      <c r="K648" s="25" t="s">
        <v>1545</v>
      </c>
    </row>
    <row r="649" ht="20.1" customHeight="1" spans="1:14">
      <c r="A649" s="3">
        <v>1</v>
      </c>
      <c r="B649" s="3" t="s">
        <v>1546</v>
      </c>
      <c r="C649" s="3" t="s">
        <v>1547</v>
      </c>
      <c r="D649" s="10" t="s">
        <v>1548</v>
      </c>
      <c r="E649" s="9">
        <v>2</v>
      </c>
      <c r="F649" s="6" t="s">
        <v>44</v>
      </c>
      <c r="G649" s="6">
        <v>925</v>
      </c>
      <c r="H649" s="6"/>
      <c r="I649" s="6">
        <f t="shared" si="26"/>
        <v>1850</v>
      </c>
      <c r="J649" s="41" t="s">
        <v>48</v>
      </c>
      <c r="K649" s="6"/>
      <c r="N649">
        <v>651</v>
      </c>
    </row>
    <row r="650" ht="20.1" customHeight="1" spans="1:14">
      <c r="A650" s="3">
        <v>2</v>
      </c>
      <c r="B650" s="3" t="s">
        <v>1546</v>
      </c>
      <c r="C650" s="3" t="s">
        <v>1549</v>
      </c>
      <c r="D650" s="10" t="s">
        <v>1550</v>
      </c>
      <c r="E650" s="9">
        <v>2</v>
      </c>
      <c r="F650" s="6" t="s">
        <v>44</v>
      </c>
      <c r="G650" s="6">
        <v>925</v>
      </c>
      <c r="H650" s="6"/>
      <c r="I650" s="6">
        <f t="shared" si="26"/>
        <v>1850</v>
      </c>
      <c r="J650" s="41" t="s">
        <v>48</v>
      </c>
      <c r="K650" s="6"/>
      <c r="N650">
        <v>652</v>
      </c>
    </row>
    <row r="651" ht="20.1" customHeight="1" spans="1:14">
      <c r="A651" s="3">
        <v>3</v>
      </c>
      <c r="B651" s="3" t="s">
        <v>1546</v>
      </c>
      <c r="C651" s="3" t="s">
        <v>1551</v>
      </c>
      <c r="D651" s="10" t="s">
        <v>1552</v>
      </c>
      <c r="E651" s="9">
        <v>1</v>
      </c>
      <c r="F651" s="6" t="s">
        <v>15</v>
      </c>
      <c r="G651" s="6">
        <v>950</v>
      </c>
      <c r="H651" s="6"/>
      <c r="I651" s="6">
        <f t="shared" si="26"/>
        <v>950</v>
      </c>
      <c r="J651" s="41" t="s">
        <v>48</v>
      </c>
      <c r="K651" s="6"/>
      <c r="N651">
        <v>654</v>
      </c>
    </row>
    <row r="652" ht="20.1" customHeight="1" spans="1:14">
      <c r="A652" s="3">
        <v>4</v>
      </c>
      <c r="B652" s="4" t="s">
        <v>1553</v>
      </c>
      <c r="C652" s="4" t="s">
        <v>1554</v>
      </c>
      <c r="D652" s="109" t="s">
        <v>1555</v>
      </c>
      <c r="E652" s="4">
        <v>1</v>
      </c>
      <c r="F652" s="34" t="s">
        <v>15</v>
      </c>
      <c r="G652" s="5">
        <v>950</v>
      </c>
      <c r="H652" s="5"/>
      <c r="I652" s="5">
        <f t="shared" si="26"/>
        <v>950</v>
      </c>
      <c r="J652" s="123" t="s">
        <v>22</v>
      </c>
      <c r="K652" s="34" t="s">
        <v>27</v>
      </c>
      <c r="N652">
        <v>655</v>
      </c>
    </row>
    <row r="653" ht="20.1" customHeight="1" spans="1:14">
      <c r="A653" s="3">
        <v>5</v>
      </c>
      <c r="B653" s="3" t="s">
        <v>1546</v>
      </c>
      <c r="C653" s="3" t="s">
        <v>1556</v>
      </c>
      <c r="D653" s="117" t="s">
        <v>1557</v>
      </c>
      <c r="E653" s="9">
        <v>1</v>
      </c>
      <c r="F653" s="6" t="s">
        <v>15</v>
      </c>
      <c r="G653" s="6">
        <v>950</v>
      </c>
      <c r="H653" s="6"/>
      <c r="I653" s="6">
        <f t="shared" si="26"/>
        <v>950</v>
      </c>
      <c r="J653" s="41" t="s">
        <v>48</v>
      </c>
      <c r="K653" s="6"/>
      <c r="N653">
        <v>656</v>
      </c>
    </row>
    <row r="654" ht="20.1" customHeight="1" spans="1:14">
      <c r="A654" s="3">
        <v>6</v>
      </c>
      <c r="B654" s="91" t="s">
        <v>1558</v>
      </c>
      <c r="C654" s="91" t="s">
        <v>1559</v>
      </c>
      <c r="D654" s="32" t="s">
        <v>1560</v>
      </c>
      <c r="E654" s="9">
        <v>1</v>
      </c>
      <c r="F654" s="93" t="s">
        <v>47</v>
      </c>
      <c r="G654" s="6">
        <v>975</v>
      </c>
      <c r="H654" s="6"/>
      <c r="I654" s="6">
        <f t="shared" si="26"/>
        <v>975</v>
      </c>
      <c r="J654" s="162" t="s">
        <v>131</v>
      </c>
      <c r="K654" s="101" t="s">
        <v>27</v>
      </c>
      <c r="N654">
        <v>657</v>
      </c>
    </row>
    <row r="655" ht="20.1" customHeight="1" spans="1:14">
      <c r="A655" s="3">
        <v>7</v>
      </c>
      <c r="B655" s="3" t="s">
        <v>1546</v>
      </c>
      <c r="C655" s="3" t="s">
        <v>1561</v>
      </c>
      <c r="D655" s="10" t="s">
        <v>1562</v>
      </c>
      <c r="E655" s="9">
        <v>1</v>
      </c>
      <c r="F655" s="6" t="s">
        <v>15</v>
      </c>
      <c r="G655" s="6">
        <v>950</v>
      </c>
      <c r="H655" s="6"/>
      <c r="I655" s="6">
        <f t="shared" si="26"/>
        <v>950</v>
      </c>
      <c r="J655" s="41" t="s">
        <v>48</v>
      </c>
      <c r="K655" s="6"/>
      <c r="N655">
        <v>658</v>
      </c>
    </row>
    <row r="656" ht="20.1" customHeight="1" spans="1:14">
      <c r="A656" s="3">
        <v>8</v>
      </c>
      <c r="B656" s="3" t="s">
        <v>1563</v>
      </c>
      <c r="C656" s="3" t="s">
        <v>1564</v>
      </c>
      <c r="D656" s="10" t="s">
        <v>1565</v>
      </c>
      <c r="E656" s="9">
        <v>2</v>
      </c>
      <c r="F656" s="6" t="s">
        <v>15</v>
      </c>
      <c r="G656" s="6">
        <v>950</v>
      </c>
      <c r="H656" s="6"/>
      <c r="I656" s="6">
        <f t="shared" si="26"/>
        <v>1900</v>
      </c>
      <c r="J656" s="41" t="s">
        <v>70</v>
      </c>
      <c r="K656" s="6"/>
      <c r="N656">
        <v>659</v>
      </c>
    </row>
    <row r="657" ht="20.1" customHeight="1" spans="1:14">
      <c r="A657" s="3">
        <v>9</v>
      </c>
      <c r="B657" s="3" t="s">
        <v>1546</v>
      </c>
      <c r="C657" s="3" t="s">
        <v>1566</v>
      </c>
      <c r="D657" s="10" t="s">
        <v>1567</v>
      </c>
      <c r="E657" s="9">
        <v>2</v>
      </c>
      <c r="F657" s="6" t="s">
        <v>44</v>
      </c>
      <c r="G657" s="6">
        <v>925</v>
      </c>
      <c r="H657" s="6"/>
      <c r="I657" s="6">
        <f t="shared" si="26"/>
        <v>1850</v>
      </c>
      <c r="J657" s="41" t="s">
        <v>48</v>
      </c>
      <c r="K657" s="6"/>
      <c r="N657">
        <v>660</v>
      </c>
    </row>
    <row r="658" ht="20.1" customHeight="1" spans="1:14">
      <c r="A658" s="3">
        <v>10</v>
      </c>
      <c r="B658" s="3" t="s">
        <v>1563</v>
      </c>
      <c r="C658" s="3" t="s">
        <v>1568</v>
      </c>
      <c r="D658" s="10" t="s">
        <v>1569</v>
      </c>
      <c r="E658" s="9">
        <v>3</v>
      </c>
      <c r="F658" s="6" t="s">
        <v>44</v>
      </c>
      <c r="G658" s="6">
        <v>925</v>
      </c>
      <c r="H658" s="6"/>
      <c r="I658" s="6">
        <f t="shared" si="26"/>
        <v>2775</v>
      </c>
      <c r="J658" s="41" t="s">
        <v>173</v>
      </c>
      <c r="K658" s="6"/>
      <c r="N658">
        <v>661</v>
      </c>
    </row>
    <row r="659" ht="20.1" customHeight="1" spans="1:14">
      <c r="A659" s="3">
        <v>11</v>
      </c>
      <c r="B659" s="3" t="s">
        <v>1563</v>
      </c>
      <c r="C659" s="3" t="s">
        <v>1570</v>
      </c>
      <c r="D659" s="10" t="s">
        <v>1571</v>
      </c>
      <c r="E659" s="9">
        <v>1</v>
      </c>
      <c r="F659" s="6" t="s">
        <v>15</v>
      </c>
      <c r="G659" s="6">
        <v>950</v>
      </c>
      <c r="H659" s="6"/>
      <c r="I659" s="6">
        <f t="shared" si="26"/>
        <v>950</v>
      </c>
      <c r="J659" s="41" t="s">
        <v>70</v>
      </c>
      <c r="K659" s="6" t="s">
        <v>1572</v>
      </c>
      <c r="N659">
        <v>662</v>
      </c>
    </row>
    <row r="660" ht="20.1" customHeight="1" spans="1:14">
      <c r="A660" s="3">
        <v>12</v>
      </c>
      <c r="B660" s="14" t="s">
        <v>1546</v>
      </c>
      <c r="C660" s="14" t="s">
        <v>1573</v>
      </c>
      <c r="D660" s="27" t="s">
        <v>1574</v>
      </c>
      <c r="E660" s="4">
        <v>1</v>
      </c>
      <c r="F660" s="5" t="s">
        <v>15</v>
      </c>
      <c r="G660" s="5">
        <v>950</v>
      </c>
      <c r="H660" s="5"/>
      <c r="I660" s="5">
        <f t="shared" si="26"/>
        <v>950</v>
      </c>
      <c r="J660" s="122"/>
      <c r="K660" s="5" t="s">
        <v>27</v>
      </c>
      <c r="N660">
        <v>663</v>
      </c>
    </row>
    <row r="661" ht="20.1" customHeight="1" spans="1:14">
      <c r="A661" s="3">
        <v>13</v>
      </c>
      <c r="B661" s="3" t="s">
        <v>1546</v>
      </c>
      <c r="C661" s="3" t="s">
        <v>1575</v>
      </c>
      <c r="D661" s="10" t="s">
        <v>1576</v>
      </c>
      <c r="E661" s="9">
        <v>1</v>
      </c>
      <c r="F661" s="6" t="s">
        <v>44</v>
      </c>
      <c r="G661" s="6">
        <v>925</v>
      </c>
      <c r="H661" s="6"/>
      <c r="I661" s="6">
        <f t="shared" si="26"/>
        <v>925</v>
      </c>
      <c r="J661" s="41" t="s">
        <v>48</v>
      </c>
      <c r="K661" s="6"/>
      <c r="N661">
        <v>664</v>
      </c>
    </row>
    <row r="662" ht="20.1" customHeight="1" spans="1:14">
      <c r="A662" s="3">
        <v>14</v>
      </c>
      <c r="B662" s="14" t="s">
        <v>1546</v>
      </c>
      <c r="C662" s="14" t="s">
        <v>1577</v>
      </c>
      <c r="D662" s="27" t="s">
        <v>1578</v>
      </c>
      <c r="E662" s="4">
        <v>1</v>
      </c>
      <c r="F662" s="5" t="s">
        <v>44</v>
      </c>
      <c r="G662" s="5">
        <v>925</v>
      </c>
      <c r="H662" s="5"/>
      <c r="I662" s="5">
        <f t="shared" ref="I662:I725" si="27">G662*E662+H662</f>
        <v>925</v>
      </c>
      <c r="J662" s="122" t="s">
        <v>48</v>
      </c>
      <c r="K662" s="5" t="s">
        <v>27</v>
      </c>
      <c r="N662">
        <v>666</v>
      </c>
    </row>
    <row r="663" ht="20.1" customHeight="1" spans="1:14">
      <c r="A663" s="3">
        <v>15</v>
      </c>
      <c r="B663" s="3" t="s">
        <v>1563</v>
      </c>
      <c r="C663" s="3" t="s">
        <v>1579</v>
      </c>
      <c r="D663" s="10" t="s">
        <v>1580</v>
      </c>
      <c r="E663" s="9">
        <v>2</v>
      </c>
      <c r="F663" s="6" t="s">
        <v>15</v>
      </c>
      <c r="G663" s="6">
        <v>950</v>
      </c>
      <c r="H663" s="6"/>
      <c r="I663" s="6">
        <f t="shared" si="27"/>
        <v>1900</v>
      </c>
      <c r="J663" s="41" t="s">
        <v>70</v>
      </c>
      <c r="K663" s="6"/>
      <c r="N663">
        <v>667</v>
      </c>
    </row>
    <row r="664" ht="20.1" customHeight="1" spans="1:14">
      <c r="A664" s="3">
        <v>16</v>
      </c>
      <c r="B664" s="14" t="s">
        <v>1546</v>
      </c>
      <c r="C664" s="14" t="s">
        <v>1581</v>
      </c>
      <c r="D664" s="27" t="s">
        <v>1582</v>
      </c>
      <c r="E664" s="4">
        <v>3</v>
      </c>
      <c r="F664" s="5" t="s">
        <v>15</v>
      </c>
      <c r="G664" s="5">
        <v>950</v>
      </c>
      <c r="H664" s="5"/>
      <c r="I664" s="5">
        <f t="shared" si="27"/>
        <v>2850</v>
      </c>
      <c r="J664" s="122" t="s">
        <v>173</v>
      </c>
      <c r="K664" s="5" t="s">
        <v>27</v>
      </c>
      <c r="N664">
        <v>668</v>
      </c>
    </row>
    <row r="665" ht="20.1" customHeight="1" spans="1:14">
      <c r="A665" s="3">
        <v>17</v>
      </c>
      <c r="B665" s="3" t="s">
        <v>1546</v>
      </c>
      <c r="C665" s="3" t="s">
        <v>1583</v>
      </c>
      <c r="D665" s="10" t="s">
        <v>1584</v>
      </c>
      <c r="E665" s="9">
        <v>1</v>
      </c>
      <c r="F665" s="6" t="s">
        <v>15</v>
      </c>
      <c r="G665" s="6">
        <v>950</v>
      </c>
      <c r="H665" s="6"/>
      <c r="I665" s="6">
        <f t="shared" si="27"/>
        <v>950</v>
      </c>
      <c r="J665" s="41" t="s">
        <v>16</v>
      </c>
      <c r="K665" s="6"/>
      <c r="N665">
        <v>669</v>
      </c>
    </row>
    <row r="666" ht="20.1" customHeight="1" spans="1:14">
      <c r="A666" s="3">
        <v>18</v>
      </c>
      <c r="B666" s="3" t="s">
        <v>1546</v>
      </c>
      <c r="C666" s="3" t="s">
        <v>1585</v>
      </c>
      <c r="D666" s="10" t="s">
        <v>1586</v>
      </c>
      <c r="E666" s="9">
        <v>2</v>
      </c>
      <c r="F666" s="6" t="s">
        <v>15</v>
      </c>
      <c r="G666" s="6">
        <v>950</v>
      </c>
      <c r="H666" s="6"/>
      <c r="I666" s="6">
        <f t="shared" si="27"/>
        <v>1900</v>
      </c>
      <c r="J666" s="41" t="s">
        <v>48</v>
      </c>
      <c r="K666" s="6"/>
      <c r="N666">
        <v>670</v>
      </c>
    </row>
    <row r="667" ht="20.1" customHeight="1" spans="1:14">
      <c r="A667" s="3">
        <v>19</v>
      </c>
      <c r="B667" s="3" t="s">
        <v>1546</v>
      </c>
      <c r="C667" s="3" t="s">
        <v>1587</v>
      </c>
      <c r="D667" s="10" t="s">
        <v>1588</v>
      </c>
      <c r="E667" s="9">
        <v>2</v>
      </c>
      <c r="F667" s="6" t="s">
        <v>15</v>
      </c>
      <c r="G667" s="6">
        <v>950</v>
      </c>
      <c r="H667" s="6"/>
      <c r="I667" s="6">
        <f t="shared" si="27"/>
        <v>1900</v>
      </c>
      <c r="J667" s="41" t="s">
        <v>1589</v>
      </c>
      <c r="K667" s="6"/>
      <c r="N667">
        <v>671</v>
      </c>
    </row>
    <row r="668" ht="20.1" customHeight="1" spans="1:14">
      <c r="A668" s="3">
        <v>20</v>
      </c>
      <c r="B668" s="3" t="s">
        <v>1546</v>
      </c>
      <c r="C668" s="3" t="s">
        <v>1590</v>
      </c>
      <c r="D668" s="10" t="s">
        <v>1591</v>
      </c>
      <c r="E668" s="9">
        <v>2</v>
      </c>
      <c r="F668" s="6" t="s">
        <v>44</v>
      </c>
      <c r="G668" s="6">
        <v>925</v>
      </c>
      <c r="H668" s="6"/>
      <c r="I668" s="6">
        <f t="shared" si="27"/>
        <v>1850</v>
      </c>
      <c r="J668" s="41" t="s">
        <v>61</v>
      </c>
      <c r="K668" s="6"/>
      <c r="N668">
        <v>672</v>
      </c>
    </row>
    <row r="669" ht="20.1" customHeight="1" spans="1:14">
      <c r="A669" s="3">
        <v>21</v>
      </c>
      <c r="B669" s="94" t="s">
        <v>1558</v>
      </c>
      <c r="C669" s="91" t="s">
        <v>1592</v>
      </c>
      <c r="D669" s="32" t="s">
        <v>1593</v>
      </c>
      <c r="E669" s="9">
        <v>1</v>
      </c>
      <c r="F669" s="154" t="s">
        <v>47</v>
      </c>
      <c r="G669" s="6">
        <v>975</v>
      </c>
      <c r="H669" s="6"/>
      <c r="I669" s="6">
        <f t="shared" si="27"/>
        <v>975</v>
      </c>
      <c r="J669" s="162" t="s">
        <v>131</v>
      </c>
      <c r="K669" s="101"/>
      <c r="N669">
        <v>673</v>
      </c>
    </row>
    <row r="670" ht="20.1" customHeight="1" spans="1:14">
      <c r="A670" s="3">
        <v>22</v>
      </c>
      <c r="B670" s="3" t="s">
        <v>1546</v>
      </c>
      <c r="C670" s="3" t="s">
        <v>1594</v>
      </c>
      <c r="D670" s="10" t="s">
        <v>1595</v>
      </c>
      <c r="E670" s="9">
        <v>1</v>
      </c>
      <c r="F670" s="6" t="s">
        <v>15</v>
      </c>
      <c r="G670" s="6">
        <v>950</v>
      </c>
      <c r="H670" s="6"/>
      <c r="I670" s="6">
        <f t="shared" si="27"/>
        <v>950</v>
      </c>
      <c r="J670" s="41"/>
      <c r="K670" s="6"/>
      <c r="N670">
        <v>674</v>
      </c>
    </row>
    <row r="671" ht="20.1" customHeight="1" spans="1:14">
      <c r="A671" s="3">
        <v>23</v>
      </c>
      <c r="B671" s="3" t="s">
        <v>1546</v>
      </c>
      <c r="C671" s="3" t="s">
        <v>1596</v>
      </c>
      <c r="D671" s="10" t="s">
        <v>1597</v>
      </c>
      <c r="E671" s="9">
        <v>1</v>
      </c>
      <c r="F671" s="6" t="s">
        <v>15</v>
      </c>
      <c r="G671" s="6">
        <v>950</v>
      </c>
      <c r="H671" s="6"/>
      <c r="I671" s="6">
        <f t="shared" si="27"/>
        <v>950</v>
      </c>
      <c r="J671" s="41" t="s">
        <v>48</v>
      </c>
      <c r="K671" s="6"/>
      <c r="N671">
        <v>675</v>
      </c>
    </row>
    <row r="672" ht="20.1" customHeight="1" spans="1:14">
      <c r="A672" s="3">
        <v>24</v>
      </c>
      <c r="B672" s="3" t="s">
        <v>1546</v>
      </c>
      <c r="C672" s="3" t="s">
        <v>1598</v>
      </c>
      <c r="D672" s="10" t="s">
        <v>1599</v>
      </c>
      <c r="E672" s="9">
        <v>1</v>
      </c>
      <c r="F672" s="6" t="s">
        <v>44</v>
      </c>
      <c r="G672" s="6">
        <v>925</v>
      </c>
      <c r="H672" s="6"/>
      <c r="I672" s="6">
        <f t="shared" si="27"/>
        <v>925</v>
      </c>
      <c r="J672" s="41" t="s">
        <v>48</v>
      </c>
      <c r="K672" s="6"/>
      <c r="N672">
        <v>676</v>
      </c>
    </row>
    <row r="673" ht="20.1" customHeight="1" spans="1:14">
      <c r="A673" s="3">
        <v>25</v>
      </c>
      <c r="B673" s="3" t="s">
        <v>1546</v>
      </c>
      <c r="C673" s="3" t="s">
        <v>1600</v>
      </c>
      <c r="D673" s="10" t="s">
        <v>1601</v>
      </c>
      <c r="E673" s="9">
        <v>1</v>
      </c>
      <c r="F673" s="6" t="s">
        <v>47</v>
      </c>
      <c r="G673" s="6">
        <v>975</v>
      </c>
      <c r="H673" s="6"/>
      <c r="I673" s="6">
        <f t="shared" si="27"/>
        <v>975</v>
      </c>
      <c r="J673" s="41" t="s">
        <v>48</v>
      </c>
      <c r="K673" s="6"/>
      <c r="N673">
        <v>677</v>
      </c>
    </row>
    <row r="674" ht="20.1" customHeight="1" spans="1:14">
      <c r="A674" s="3">
        <v>26</v>
      </c>
      <c r="B674" s="3" t="s">
        <v>1563</v>
      </c>
      <c r="C674" s="3" t="s">
        <v>1602</v>
      </c>
      <c r="D674" s="10" t="s">
        <v>1603</v>
      </c>
      <c r="E674" s="9">
        <v>2</v>
      </c>
      <c r="F674" s="6" t="s">
        <v>47</v>
      </c>
      <c r="G674" s="6">
        <v>975</v>
      </c>
      <c r="H674" s="6"/>
      <c r="I674" s="6">
        <f t="shared" si="27"/>
        <v>1950</v>
      </c>
      <c r="J674" s="41" t="s">
        <v>70</v>
      </c>
      <c r="K674" s="6"/>
      <c r="N674">
        <v>678</v>
      </c>
    </row>
    <row r="675" ht="20.1" customHeight="1" spans="1:14">
      <c r="A675" s="3">
        <v>27</v>
      </c>
      <c r="B675" s="3" t="s">
        <v>1546</v>
      </c>
      <c r="C675" s="3" t="s">
        <v>1604</v>
      </c>
      <c r="D675" s="10" t="s">
        <v>1605</v>
      </c>
      <c r="E675" s="9">
        <v>1</v>
      </c>
      <c r="F675" s="6" t="s">
        <v>15</v>
      </c>
      <c r="G675" s="6">
        <v>950</v>
      </c>
      <c r="H675" s="6"/>
      <c r="I675" s="6">
        <f t="shared" si="27"/>
        <v>950</v>
      </c>
      <c r="J675" s="41" t="s">
        <v>48</v>
      </c>
      <c r="K675" s="6"/>
      <c r="N675">
        <v>679</v>
      </c>
    </row>
    <row r="676" ht="20.1" customHeight="1" spans="1:14">
      <c r="A676" s="3">
        <v>28</v>
      </c>
      <c r="B676" s="3" t="s">
        <v>1563</v>
      </c>
      <c r="C676" s="3" t="s">
        <v>1606</v>
      </c>
      <c r="D676" s="10" t="s">
        <v>1607</v>
      </c>
      <c r="E676" s="9">
        <v>1</v>
      </c>
      <c r="F676" s="6" t="s">
        <v>44</v>
      </c>
      <c r="G676" s="6">
        <v>925</v>
      </c>
      <c r="H676" s="6"/>
      <c r="I676" s="6">
        <f t="shared" si="27"/>
        <v>925</v>
      </c>
      <c r="J676" s="41" t="s">
        <v>173</v>
      </c>
      <c r="K676" s="6"/>
      <c r="N676">
        <v>680</v>
      </c>
    </row>
    <row r="677" ht="20.1" customHeight="1" spans="1:14">
      <c r="A677" s="3">
        <v>29</v>
      </c>
      <c r="B677" s="3" t="s">
        <v>1546</v>
      </c>
      <c r="C677" s="213" t="s">
        <v>1608</v>
      </c>
      <c r="D677" s="214" t="s">
        <v>1609</v>
      </c>
      <c r="E677" s="9">
        <v>1</v>
      </c>
      <c r="F677" s="6" t="s">
        <v>44</v>
      </c>
      <c r="G677" s="6">
        <v>925</v>
      </c>
      <c r="H677" s="6"/>
      <c r="I677" s="6">
        <f t="shared" si="27"/>
        <v>925</v>
      </c>
      <c r="J677" s="41" t="s">
        <v>48</v>
      </c>
      <c r="K677" s="3" t="s">
        <v>1610</v>
      </c>
      <c r="N677">
        <v>681</v>
      </c>
    </row>
    <row r="678" ht="20.1" customHeight="1" spans="1:11">
      <c r="A678" s="3">
        <v>30</v>
      </c>
      <c r="B678" s="3" t="s">
        <v>1563</v>
      </c>
      <c r="C678" s="3" t="s">
        <v>1611</v>
      </c>
      <c r="D678" s="10" t="s">
        <v>1612</v>
      </c>
      <c r="E678" s="9">
        <v>1</v>
      </c>
      <c r="F678" s="6" t="s">
        <v>47</v>
      </c>
      <c r="G678" s="6">
        <v>975</v>
      </c>
      <c r="H678" s="6"/>
      <c r="I678" s="6">
        <f t="shared" si="27"/>
        <v>975</v>
      </c>
      <c r="J678" s="3" t="s">
        <v>70</v>
      </c>
      <c r="K678" s="6"/>
    </row>
    <row r="679" ht="20.1" customHeight="1" spans="1:11">
      <c r="A679" s="14">
        <v>15</v>
      </c>
      <c r="B679" s="14" t="s">
        <v>1546</v>
      </c>
      <c r="C679" s="14" t="s">
        <v>1613</v>
      </c>
      <c r="D679" s="27" t="s">
        <v>1614</v>
      </c>
      <c r="E679" s="4">
        <v>1</v>
      </c>
      <c r="F679" s="5" t="s">
        <v>44</v>
      </c>
      <c r="G679" s="5">
        <v>925</v>
      </c>
      <c r="H679" s="5"/>
      <c r="I679" s="5">
        <f t="shared" si="27"/>
        <v>925</v>
      </c>
      <c r="J679" s="122" t="s">
        <v>48</v>
      </c>
      <c r="K679" s="5" t="s">
        <v>1615</v>
      </c>
    </row>
    <row r="680" customHeight="1" spans="1:14">
      <c r="A680" s="3">
        <v>1</v>
      </c>
      <c r="B680" s="14" t="s">
        <v>1616</v>
      </c>
      <c r="C680" s="15" t="s">
        <v>1617</v>
      </c>
      <c r="D680" s="16" t="s">
        <v>1618</v>
      </c>
      <c r="E680" s="4">
        <v>1</v>
      </c>
      <c r="F680" s="5" t="s">
        <v>47</v>
      </c>
      <c r="G680" s="5">
        <v>975</v>
      </c>
      <c r="H680" s="5"/>
      <c r="I680" s="5">
        <f t="shared" si="27"/>
        <v>975</v>
      </c>
      <c r="J680" s="122" t="s">
        <v>16</v>
      </c>
      <c r="K680" s="5" t="s">
        <v>1619</v>
      </c>
      <c r="L680" t="s">
        <v>1620</v>
      </c>
      <c r="N680">
        <v>682</v>
      </c>
    </row>
    <row r="681" ht="20.1" customHeight="1" spans="1:14">
      <c r="A681" s="3">
        <v>2</v>
      </c>
      <c r="B681" s="11" t="s">
        <v>1621</v>
      </c>
      <c r="C681" s="11" t="s">
        <v>1622</v>
      </c>
      <c r="D681" s="12" t="s">
        <v>1623</v>
      </c>
      <c r="E681" s="9">
        <v>2</v>
      </c>
      <c r="F681" s="13" t="s">
        <v>47</v>
      </c>
      <c r="G681" s="6">
        <v>975</v>
      </c>
      <c r="H681" s="6"/>
      <c r="I681" s="6">
        <f t="shared" si="27"/>
        <v>1950</v>
      </c>
      <c r="J681" s="121" t="s">
        <v>22</v>
      </c>
      <c r="K681" s="13"/>
      <c r="N681">
        <v>683</v>
      </c>
    </row>
    <row r="682" ht="20.1" customHeight="1" spans="1:14">
      <c r="A682" s="3">
        <v>3</v>
      </c>
      <c r="B682" s="3" t="s">
        <v>1616</v>
      </c>
      <c r="C682" s="3" t="s">
        <v>1624</v>
      </c>
      <c r="D682" s="10" t="s">
        <v>1625</v>
      </c>
      <c r="E682" s="9">
        <v>4</v>
      </c>
      <c r="F682" s="6" t="s">
        <v>44</v>
      </c>
      <c r="G682" s="6">
        <v>925</v>
      </c>
      <c r="H682" s="6"/>
      <c r="I682" s="6">
        <f t="shared" si="27"/>
        <v>3700</v>
      </c>
      <c r="J682" s="41" t="s">
        <v>70</v>
      </c>
      <c r="K682" s="6"/>
      <c r="N682">
        <v>684</v>
      </c>
    </row>
    <row r="683" ht="20.1" customHeight="1" spans="1:14">
      <c r="A683" s="3">
        <v>4</v>
      </c>
      <c r="B683" s="25" t="s">
        <v>1616</v>
      </c>
      <c r="C683" s="179" t="s">
        <v>1626</v>
      </c>
      <c r="D683" s="179" t="s">
        <v>1627</v>
      </c>
      <c r="E683" s="21">
        <v>1</v>
      </c>
      <c r="F683" s="22" t="s">
        <v>47</v>
      </c>
      <c r="G683" s="6">
        <v>975</v>
      </c>
      <c r="H683" s="22"/>
      <c r="I683" s="6">
        <f t="shared" si="27"/>
        <v>975</v>
      </c>
      <c r="J683" s="119" t="s">
        <v>70</v>
      </c>
      <c r="K683" s="25" t="s">
        <v>1628</v>
      </c>
      <c r="N683">
        <v>685</v>
      </c>
    </row>
    <row r="684" ht="20.1" customHeight="1" spans="1:14">
      <c r="A684" s="3">
        <v>1</v>
      </c>
      <c r="B684" s="3" t="s">
        <v>1629</v>
      </c>
      <c r="C684" s="3" t="s">
        <v>1630</v>
      </c>
      <c r="D684" s="10" t="s">
        <v>1631</v>
      </c>
      <c r="E684" s="9">
        <v>2</v>
      </c>
      <c r="F684" s="6" t="s">
        <v>1632</v>
      </c>
      <c r="G684" s="6">
        <v>975</v>
      </c>
      <c r="H684" s="6"/>
      <c r="I684" s="6">
        <f t="shared" si="27"/>
        <v>1950</v>
      </c>
      <c r="J684" s="41" t="s">
        <v>48</v>
      </c>
      <c r="K684" s="6"/>
      <c r="N684">
        <v>686</v>
      </c>
    </row>
    <row r="685" ht="20.1" customHeight="1" spans="1:14">
      <c r="A685" s="3">
        <v>2</v>
      </c>
      <c r="B685" s="3" t="s">
        <v>1629</v>
      </c>
      <c r="C685" s="3" t="s">
        <v>1633</v>
      </c>
      <c r="D685" s="10" t="s">
        <v>1634</v>
      </c>
      <c r="E685" s="9">
        <v>3</v>
      </c>
      <c r="F685" s="6" t="s">
        <v>15</v>
      </c>
      <c r="G685" s="6">
        <v>950</v>
      </c>
      <c r="H685" s="6"/>
      <c r="I685" s="6">
        <f t="shared" si="27"/>
        <v>2850</v>
      </c>
      <c r="J685" s="41"/>
      <c r="K685" s="6" t="s">
        <v>1635</v>
      </c>
      <c r="N685">
        <v>687</v>
      </c>
    </row>
    <row r="686" ht="20.1" customHeight="1" spans="1:14">
      <c r="A686" s="3">
        <v>3</v>
      </c>
      <c r="B686" s="3" t="s">
        <v>1629</v>
      </c>
      <c r="C686" s="3" t="s">
        <v>1636</v>
      </c>
      <c r="D686" s="10" t="s">
        <v>1637</v>
      </c>
      <c r="E686" s="9">
        <v>1</v>
      </c>
      <c r="F686" s="6" t="s">
        <v>816</v>
      </c>
      <c r="G686" s="6">
        <v>950</v>
      </c>
      <c r="H686" s="6"/>
      <c r="I686" s="6">
        <f t="shared" si="27"/>
        <v>950</v>
      </c>
      <c r="J686" s="41" t="s">
        <v>48</v>
      </c>
      <c r="K686" s="6"/>
      <c r="N686">
        <v>688</v>
      </c>
    </row>
    <row r="687" ht="20.1" customHeight="1" spans="1:14">
      <c r="A687" s="3">
        <v>4</v>
      </c>
      <c r="B687" s="3" t="s">
        <v>1629</v>
      </c>
      <c r="C687" s="3" t="s">
        <v>1638</v>
      </c>
      <c r="D687" s="10" t="s">
        <v>1639</v>
      </c>
      <c r="E687" s="9">
        <v>1</v>
      </c>
      <c r="F687" s="6" t="s">
        <v>47</v>
      </c>
      <c r="G687" s="6">
        <v>975</v>
      </c>
      <c r="H687" s="6"/>
      <c r="I687" s="6">
        <f t="shared" si="27"/>
        <v>975</v>
      </c>
      <c r="J687" s="41" t="s">
        <v>70</v>
      </c>
      <c r="K687" s="6"/>
      <c r="N687">
        <v>689</v>
      </c>
    </row>
    <row r="688" ht="21.75" customHeight="1" spans="1:14">
      <c r="A688" s="3">
        <v>5</v>
      </c>
      <c r="B688" s="3" t="s">
        <v>1629</v>
      </c>
      <c r="C688" s="3" t="s">
        <v>764</v>
      </c>
      <c r="D688" s="10" t="s">
        <v>1640</v>
      </c>
      <c r="E688" s="9">
        <v>4</v>
      </c>
      <c r="F688" s="6" t="s">
        <v>816</v>
      </c>
      <c r="G688" s="6">
        <v>950</v>
      </c>
      <c r="H688" s="6"/>
      <c r="I688" s="6">
        <f t="shared" si="27"/>
        <v>3800</v>
      </c>
      <c r="J688" s="41" t="s">
        <v>48</v>
      </c>
      <c r="K688" s="6"/>
      <c r="N688">
        <v>690</v>
      </c>
    </row>
    <row r="689" ht="20.1" customHeight="1" spans="1:14">
      <c r="A689" s="3">
        <v>6</v>
      </c>
      <c r="B689" s="4" t="s">
        <v>1641</v>
      </c>
      <c r="C689" s="4" t="s">
        <v>1642</v>
      </c>
      <c r="D689" s="68" t="s">
        <v>1643</v>
      </c>
      <c r="E689" s="4">
        <v>1</v>
      </c>
      <c r="F689" s="34" t="s">
        <v>30</v>
      </c>
      <c r="G689" s="5">
        <v>1000</v>
      </c>
      <c r="H689" s="5"/>
      <c r="I689" s="5">
        <f t="shared" si="27"/>
        <v>1000</v>
      </c>
      <c r="J689" s="123" t="s">
        <v>22</v>
      </c>
      <c r="K689" s="34" t="s">
        <v>27</v>
      </c>
      <c r="N689">
        <v>691</v>
      </c>
    </row>
    <row r="690" ht="20.1" customHeight="1" spans="1:14">
      <c r="A690" s="3">
        <v>7</v>
      </c>
      <c r="B690" s="3" t="s">
        <v>1629</v>
      </c>
      <c r="C690" s="3" t="s">
        <v>1644</v>
      </c>
      <c r="D690" s="10" t="s">
        <v>1645</v>
      </c>
      <c r="E690" s="9">
        <v>5</v>
      </c>
      <c r="F690" s="6" t="s">
        <v>1646</v>
      </c>
      <c r="G690" s="6">
        <v>925</v>
      </c>
      <c r="H690" s="6"/>
      <c r="I690" s="6">
        <f t="shared" si="27"/>
        <v>4625</v>
      </c>
      <c r="J690" s="41" t="s">
        <v>48</v>
      </c>
      <c r="K690" s="6"/>
      <c r="N690">
        <v>692</v>
      </c>
    </row>
    <row r="691" ht="20.1" customHeight="1" spans="1:14">
      <c r="A691" s="3">
        <v>8</v>
      </c>
      <c r="B691" s="3" t="s">
        <v>1629</v>
      </c>
      <c r="C691" s="3" t="s">
        <v>1647</v>
      </c>
      <c r="D691" s="10" t="s">
        <v>1648</v>
      </c>
      <c r="E691" s="9">
        <v>2</v>
      </c>
      <c r="F691" s="6" t="s">
        <v>15</v>
      </c>
      <c r="G691" s="6">
        <v>950</v>
      </c>
      <c r="H691" s="6"/>
      <c r="I691" s="6">
        <f t="shared" si="27"/>
        <v>1900</v>
      </c>
      <c r="J691" s="41" t="s">
        <v>48</v>
      </c>
      <c r="K691" s="6"/>
      <c r="N691">
        <v>693</v>
      </c>
    </row>
    <row r="692" ht="20.1" customHeight="1" spans="1:14">
      <c r="A692" s="3">
        <v>9</v>
      </c>
      <c r="B692" s="3" t="s">
        <v>1629</v>
      </c>
      <c r="C692" s="3" t="s">
        <v>1649</v>
      </c>
      <c r="D692" s="10" t="s">
        <v>1650</v>
      </c>
      <c r="E692" s="9">
        <v>3</v>
      </c>
      <c r="F692" s="6" t="s">
        <v>30</v>
      </c>
      <c r="G692" s="6">
        <v>1000</v>
      </c>
      <c r="H692" s="6"/>
      <c r="I692" s="6">
        <f t="shared" si="27"/>
        <v>3000</v>
      </c>
      <c r="J692" s="41" t="s">
        <v>48</v>
      </c>
      <c r="K692" s="6"/>
      <c r="N692">
        <v>694</v>
      </c>
    </row>
    <row r="693" ht="20.1" customHeight="1" spans="1:14">
      <c r="A693" s="3">
        <v>10</v>
      </c>
      <c r="B693" s="3" t="s">
        <v>1629</v>
      </c>
      <c r="C693" s="3" t="s">
        <v>1651</v>
      </c>
      <c r="D693" s="10" t="s">
        <v>1652</v>
      </c>
      <c r="E693" s="9">
        <v>2</v>
      </c>
      <c r="F693" s="6" t="s">
        <v>47</v>
      </c>
      <c r="G693" s="6">
        <v>975</v>
      </c>
      <c r="H693" s="6"/>
      <c r="I693" s="6">
        <f t="shared" si="27"/>
        <v>1950</v>
      </c>
      <c r="J693" s="41"/>
      <c r="K693" s="6"/>
      <c r="N693">
        <v>695</v>
      </c>
    </row>
    <row r="694" ht="20.1" customHeight="1" spans="1:14">
      <c r="A694" s="3">
        <v>11</v>
      </c>
      <c r="B694" s="3" t="s">
        <v>1629</v>
      </c>
      <c r="C694" s="3" t="s">
        <v>1653</v>
      </c>
      <c r="D694" s="10" t="s">
        <v>1654</v>
      </c>
      <c r="E694" s="9">
        <v>4</v>
      </c>
      <c r="F694" s="6" t="s">
        <v>44</v>
      </c>
      <c r="G694" s="6">
        <v>925</v>
      </c>
      <c r="H694" s="6"/>
      <c r="I694" s="6">
        <f t="shared" si="27"/>
        <v>3700</v>
      </c>
      <c r="J694" s="41" t="s">
        <v>48</v>
      </c>
      <c r="K694" s="6"/>
      <c r="N694">
        <v>696</v>
      </c>
    </row>
    <row r="695" ht="20.1" customHeight="1" spans="1:14">
      <c r="A695" s="3">
        <v>13</v>
      </c>
      <c r="B695" s="3" t="s">
        <v>1629</v>
      </c>
      <c r="C695" s="3" t="s">
        <v>1655</v>
      </c>
      <c r="D695" s="10" t="s">
        <v>1656</v>
      </c>
      <c r="E695" s="9">
        <v>1</v>
      </c>
      <c r="F695" s="6" t="s">
        <v>15</v>
      </c>
      <c r="G695" s="6">
        <v>950</v>
      </c>
      <c r="H695" s="6"/>
      <c r="I695" s="6">
        <f t="shared" si="27"/>
        <v>950</v>
      </c>
      <c r="J695" s="41"/>
      <c r="K695" s="6" t="s">
        <v>1657</v>
      </c>
      <c r="N695">
        <v>698</v>
      </c>
    </row>
    <row r="696" ht="20.1" customHeight="1" spans="1:14">
      <c r="A696" s="3">
        <v>14</v>
      </c>
      <c r="B696" s="3" t="s">
        <v>1629</v>
      </c>
      <c r="C696" s="129" t="s">
        <v>1658</v>
      </c>
      <c r="D696" s="37" t="s">
        <v>1659</v>
      </c>
      <c r="E696" s="9">
        <v>1</v>
      </c>
      <c r="F696" s="6" t="s">
        <v>47</v>
      </c>
      <c r="G696" s="6">
        <v>975</v>
      </c>
      <c r="H696" s="6"/>
      <c r="I696" s="6">
        <f t="shared" si="27"/>
        <v>975</v>
      </c>
      <c r="J696" s="41" t="s">
        <v>70</v>
      </c>
      <c r="K696" s="6" t="s">
        <v>1660</v>
      </c>
      <c r="N696">
        <v>699</v>
      </c>
    </row>
    <row r="697" ht="20.1" customHeight="1" spans="1:14">
      <c r="A697" s="3">
        <v>15</v>
      </c>
      <c r="B697" s="3" t="s">
        <v>1629</v>
      </c>
      <c r="C697" s="3" t="s">
        <v>1661</v>
      </c>
      <c r="D697" s="10" t="s">
        <v>1662</v>
      </c>
      <c r="E697" s="9">
        <v>2</v>
      </c>
      <c r="F697" s="6" t="s">
        <v>44</v>
      </c>
      <c r="G697" s="6">
        <v>925</v>
      </c>
      <c r="H697" s="6"/>
      <c r="I697" s="6">
        <f t="shared" si="27"/>
        <v>1850</v>
      </c>
      <c r="J697" s="41" t="s">
        <v>48</v>
      </c>
      <c r="K697" s="6"/>
      <c r="N697">
        <v>700</v>
      </c>
    </row>
    <row r="698" ht="20.1" customHeight="1" spans="1:14">
      <c r="A698" s="3">
        <v>16</v>
      </c>
      <c r="B698" s="3" t="s">
        <v>1629</v>
      </c>
      <c r="C698" s="3" t="s">
        <v>1663</v>
      </c>
      <c r="D698" s="10" t="s">
        <v>1664</v>
      </c>
      <c r="E698" s="9">
        <v>2</v>
      </c>
      <c r="F698" s="6" t="s">
        <v>1665</v>
      </c>
      <c r="G698" s="6">
        <v>975</v>
      </c>
      <c r="H698" s="6"/>
      <c r="I698" s="6">
        <f t="shared" si="27"/>
        <v>1950</v>
      </c>
      <c r="J698" s="41" t="s">
        <v>48</v>
      </c>
      <c r="K698" s="188" t="s">
        <v>1666</v>
      </c>
      <c r="N698">
        <v>701</v>
      </c>
    </row>
    <row r="699" ht="20.1" customHeight="1" spans="1:14">
      <c r="A699" s="3">
        <v>17</v>
      </c>
      <c r="B699" s="3" t="s">
        <v>1629</v>
      </c>
      <c r="C699" s="215" t="s">
        <v>1667</v>
      </c>
      <c r="D699" s="216" t="s">
        <v>1668</v>
      </c>
      <c r="E699" s="9">
        <v>1</v>
      </c>
      <c r="F699" s="6" t="s">
        <v>1646</v>
      </c>
      <c r="G699" s="6">
        <v>925</v>
      </c>
      <c r="H699" s="6"/>
      <c r="I699" s="6">
        <f t="shared" si="27"/>
        <v>925</v>
      </c>
      <c r="J699" s="41" t="s">
        <v>48</v>
      </c>
      <c r="K699" s="6" t="s">
        <v>1669</v>
      </c>
      <c r="N699">
        <v>702</v>
      </c>
    </row>
    <row r="700" ht="20.1" customHeight="1" spans="1:14">
      <c r="A700" s="3">
        <v>18</v>
      </c>
      <c r="B700" s="11" t="s">
        <v>1641</v>
      </c>
      <c r="C700" s="11" t="s">
        <v>1670</v>
      </c>
      <c r="D700" s="12" t="s">
        <v>1671</v>
      </c>
      <c r="E700" s="9">
        <v>2</v>
      </c>
      <c r="F700" s="13" t="s">
        <v>15</v>
      </c>
      <c r="G700" s="6">
        <v>950</v>
      </c>
      <c r="H700" s="6"/>
      <c r="I700" s="6">
        <f t="shared" si="27"/>
        <v>1900</v>
      </c>
      <c r="J700" s="121" t="s">
        <v>22</v>
      </c>
      <c r="K700" s="13"/>
      <c r="N700">
        <v>703</v>
      </c>
    </row>
    <row r="701" ht="20.1" customHeight="1" spans="1:11">
      <c r="A701" s="3">
        <v>19</v>
      </c>
      <c r="B701" s="3" t="s">
        <v>1629</v>
      </c>
      <c r="C701" s="3" t="s">
        <v>1672</v>
      </c>
      <c r="D701" s="10" t="s">
        <v>1673</v>
      </c>
      <c r="E701" s="9">
        <v>3</v>
      </c>
      <c r="F701" s="6" t="s">
        <v>816</v>
      </c>
      <c r="G701" s="6">
        <v>950</v>
      </c>
      <c r="H701" s="6"/>
      <c r="I701" s="6">
        <f t="shared" si="27"/>
        <v>2850</v>
      </c>
      <c r="J701" s="3" t="s">
        <v>48</v>
      </c>
      <c r="K701" s="6"/>
    </row>
    <row r="702" ht="20.1" customHeight="1" spans="1:14">
      <c r="A702" s="3">
        <v>1</v>
      </c>
      <c r="B702" s="3" t="s">
        <v>1674</v>
      </c>
      <c r="C702" s="3" t="s">
        <v>1675</v>
      </c>
      <c r="D702" s="10" t="s">
        <v>1676</v>
      </c>
      <c r="E702" s="9">
        <v>1</v>
      </c>
      <c r="F702" s="6" t="s">
        <v>44</v>
      </c>
      <c r="G702" s="6">
        <v>925</v>
      </c>
      <c r="H702" s="6"/>
      <c r="I702" s="6">
        <f t="shared" si="27"/>
        <v>925</v>
      </c>
      <c r="J702" s="41" t="s">
        <v>48</v>
      </c>
      <c r="K702" s="6"/>
      <c r="N702">
        <v>704</v>
      </c>
    </row>
    <row r="703" ht="20.1" customHeight="1" spans="1:14">
      <c r="A703" s="3">
        <v>2</v>
      </c>
      <c r="B703" s="3" t="s">
        <v>1674</v>
      </c>
      <c r="C703" s="3" t="s">
        <v>117</v>
      </c>
      <c r="D703" s="10" t="s">
        <v>1677</v>
      </c>
      <c r="E703" s="9">
        <v>2</v>
      </c>
      <c r="F703" s="6" t="s">
        <v>15</v>
      </c>
      <c r="G703" s="6">
        <v>950</v>
      </c>
      <c r="H703" s="6"/>
      <c r="I703" s="6">
        <f t="shared" si="27"/>
        <v>1900</v>
      </c>
      <c r="J703" s="41" t="s">
        <v>70</v>
      </c>
      <c r="K703" s="6"/>
      <c r="N703">
        <v>705</v>
      </c>
    </row>
    <row r="704" ht="20.1" customHeight="1" spans="1:14">
      <c r="A704" s="14">
        <v>3</v>
      </c>
      <c r="B704" s="14" t="s">
        <v>1674</v>
      </c>
      <c r="C704" s="14" t="s">
        <v>1678</v>
      </c>
      <c r="D704" s="27" t="s">
        <v>1679</v>
      </c>
      <c r="E704" s="4">
        <v>2</v>
      </c>
      <c r="F704" s="5" t="s">
        <v>47</v>
      </c>
      <c r="G704" s="5">
        <v>975</v>
      </c>
      <c r="H704" s="5"/>
      <c r="I704" s="5">
        <f t="shared" si="27"/>
        <v>1950</v>
      </c>
      <c r="J704" s="122"/>
      <c r="K704" s="5" t="s">
        <v>27</v>
      </c>
      <c r="N704">
        <v>706</v>
      </c>
    </row>
    <row r="705" ht="20.1" customHeight="1" spans="1:14">
      <c r="A705" s="3">
        <v>4</v>
      </c>
      <c r="B705" s="3" t="s">
        <v>1674</v>
      </c>
      <c r="C705" s="3" t="s">
        <v>1680</v>
      </c>
      <c r="D705" s="10" t="s">
        <v>1681</v>
      </c>
      <c r="E705" s="9">
        <v>2</v>
      </c>
      <c r="F705" s="6" t="s">
        <v>15</v>
      </c>
      <c r="G705" s="6">
        <v>950</v>
      </c>
      <c r="H705" s="6"/>
      <c r="I705" s="6">
        <f t="shared" si="27"/>
        <v>1900</v>
      </c>
      <c r="J705" s="41" t="s">
        <v>48</v>
      </c>
      <c r="K705" s="6"/>
      <c r="N705">
        <v>707</v>
      </c>
    </row>
    <row r="706" ht="20.1" customHeight="1" spans="1:14">
      <c r="A706" s="3">
        <v>5</v>
      </c>
      <c r="B706" s="4" t="s">
        <v>1674</v>
      </c>
      <c r="C706" s="218" t="s">
        <v>1682</v>
      </c>
      <c r="D706" s="219" t="s">
        <v>1683</v>
      </c>
      <c r="E706" s="4">
        <v>1</v>
      </c>
      <c r="F706" s="34" t="s">
        <v>15</v>
      </c>
      <c r="G706" s="5">
        <v>950</v>
      </c>
      <c r="H706" s="5"/>
      <c r="I706" s="5">
        <f t="shared" si="27"/>
        <v>950</v>
      </c>
      <c r="J706" s="123" t="s">
        <v>22</v>
      </c>
      <c r="K706" s="34" t="s">
        <v>27</v>
      </c>
      <c r="N706">
        <v>708</v>
      </c>
    </row>
    <row r="707" ht="20.1" customHeight="1" spans="1:14">
      <c r="A707" s="14">
        <v>6</v>
      </c>
      <c r="B707" s="3" t="s">
        <v>1674</v>
      </c>
      <c r="C707" s="3" t="s">
        <v>1684</v>
      </c>
      <c r="D707" s="10" t="s">
        <v>1685</v>
      </c>
      <c r="E707" s="9">
        <v>1</v>
      </c>
      <c r="F707" s="6" t="s">
        <v>47</v>
      </c>
      <c r="G707" s="6">
        <v>975</v>
      </c>
      <c r="H707" s="6"/>
      <c r="I707" s="6">
        <f t="shared" si="27"/>
        <v>975</v>
      </c>
      <c r="J707" s="41" t="s">
        <v>153</v>
      </c>
      <c r="K707" s="6"/>
      <c r="N707">
        <v>709</v>
      </c>
    </row>
    <row r="708" ht="20.1" customHeight="1" spans="1:14">
      <c r="A708" s="3">
        <v>7</v>
      </c>
      <c r="B708" s="3" t="s">
        <v>1674</v>
      </c>
      <c r="C708" s="220" t="s">
        <v>1686</v>
      </c>
      <c r="D708" s="221" t="s">
        <v>1687</v>
      </c>
      <c r="E708" s="9">
        <v>1</v>
      </c>
      <c r="F708" s="6" t="s">
        <v>15</v>
      </c>
      <c r="G708" s="6">
        <v>950</v>
      </c>
      <c r="H708" s="6"/>
      <c r="I708" s="6">
        <f t="shared" si="27"/>
        <v>950</v>
      </c>
      <c r="J708" s="41" t="s">
        <v>16</v>
      </c>
      <c r="K708" s="6" t="s">
        <v>1688</v>
      </c>
      <c r="N708">
        <v>710</v>
      </c>
    </row>
    <row r="709" ht="20.1" customHeight="1" spans="1:14">
      <c r="A709" s="3">
        <v>8</v>
      </c>
      <c r="B709" s="3" t="s">
        <v>1674</v>
      </c>
      <c r="C709" s="3" t="s">
        <v>1689</v>
      </c>
      <c r="D709" s="10" t="s">
        <v>1690</v>
      </c>
      <c r="E709" s="9">
        <v>1</v>
      </c>
      <c r="F709" s="6" t="s">
        <v>44</v>
      </c>
      <c r="G709" s="6">
        <v>925</v>
      </c>
      <c r="H709" s="6"/>
      <c r="I709" s="6">
        <f t="shared" si="27"/>
        <v>925</v>
      </c>
      <c r="J709" s="41" t="s">
        <v>48</v>
      </c>
      <c r="K709" s="6"/>
      <c r="N709">
        <v>711</v>
      </c>
    </row>
    <row r="710" ht="20.1" customHeight="1" spans="1:14">
      <c r="A710" s="14">
        <v>9</v>
      </c>
      <c r="B710" s="3" t="s">
        <v>1674</v>
      </c>
      <c r="C710" s="36" t="s">
        <v>1691</v>
      </c>
      <c r="D710" s="128" t="s">
        <v>1692</v>
      </c>
      <c r="E710" s="9">
        <v>1</v>
      </c>
      <c r="F710" s="6" t="s">
        <v>15</v>
      </c>
      <c r="G710" s="6">
        <v>950</v>
      </c>
      <c r="H710" s="6"/>
      <c r="I710" s="6">
        <f t="shared" si="27"/>
        <v>950</v>
      </c>
      <c r="J710" s="41" t="s">
        <v>48</v>
      </c>
      <c r="K710" s="6" t="s">
        <v>1693</v>
      </c>
      <c r="N710">
        <v>712</v>
      </c>
    </row>
    <row r="711" ht="20.1" customHeight="1" spans="1:14">
      <c r="A711" s="3">
        <v>10</v>
      </c>
      <c r="B711" s="94" t="s">
        <v>1694</v>
      </c>
      <c r="C711" s="94" t="s">
        <v>1695</v>
      </c>
      <c r="D711" s="89" t="s">
        <v>1696</v>
      </c>
      <c r="E711" s="9">
        <v>4</v>
      </c>
      <c r="F711" s="154" t="s">
        <v>15</v>
      </c>
      <c r="G711" s="6">
        <v>950</v>
      </c>
      <c r="H711" s="6"/>
      <c r="I711" s="6">
        <f t="shared" si="27"/>
        <v>3800</v>
      </c>
      <c r="J711" s="162" t="s">
        <v>131</v>
      </c>
      <c r="K711" s="101" t="s">
        <v>1697</v>
      </c>
      <c r="N711">
        <v>713</v>
      </c>
    </row>
    <row r="712" ht="45" customHeight="1" spans="1:14">
      <c r="A712" s="3">
        <v>11</v>
      </c>
      <c r="B712" s="39" t="s">
        <v>1694</v>
      </c>
      <c r="C712" s="222" t="s">
        <v>1698</v>
      </c>
      <c r="D712" s="223" t="s">
        <v>1699</v>
      </c>
      <c r="E712" s="4">
        <v>2</v>
      </c>
      <c r="F712" s="224" t="s">
        <v>30</v>
      </c>
      <c r="G712" s="5">
        <v>1000</v>
      </c>
      <c r="H712" s="5"/>
      <c r="I712" s="5">
        <f t="shared" si="27"/>
        <v>2000</v>
      </c>
      <c r="J712" s="123"/>
      <c r="K712" s="5" t="s">
        <v>1700</v>
      </c>
      <c r="L712" s="1" t="s">
        <v>27</v>
      </c>
      <c r="N712">
        <v>714</v>
      </c>
    </row>
    <row r="713" ht="20.1" customHeight="1" spans="1:14">
      <c r="A713" s="14">
        <v>12</v>
      </c>
      <c r="B713" s="3" t="s">
        <v>1674</v>
      </c>
      <c r="C713" s="3" t="s">
        <v>1701</v>
      </c>
      <c r="D713" s="10" t="s">
        <v>1702</v>
      </c>
      <c r="E713" s="9">
        <v>1</v>
      </c>
      <c r="F713" s="6" t="s">
        <v>44</v>
      </c>
      <c r="G713" s="6">
        <v>925</v>
      </c>
      <c r="H713" s="6"/>
      <c r="I713" s="6">
        <f t="shared" si="27"/>
        <v>925</v>
      </c>
      <c r="J713" s="41" t="s">
        <v>48</v>
      </c>
      <c r="K713" s="6"/>
      <c r="N713">
        <v>715</v>
      </c>
    </row>
    <row r="714" ht="20.1" customHeight="1" spans="1:14">
      <c r="A714" s="3">
        <v>13</v>
      </c>
      <c r="B714" s="3" t="s">
        <v>1674</v>
      </c>
      <c r="C714" s="3" t="s">
        <v>1703</v>
      </c>
      <c r="D714" s="10" t="s">
        <v>1704</v>
      </c>
      <c r="E714" s="9">
        <v>1</v>
      </c>
      <c r="F714" s="6" t="s">
        <v>44</v>
      </c>
      <c r="G714" s="6">
        <v>925</v>
      </c>
      <c r="H714" s="6"/>
      <c r="I714" s="6">
        <f t="shared" si="27"/>
        <v>925</v>
      </c>
      <c r="J714" s="41" t="s">
        <v>48</v>
      </c>
      <c r="K714" s="6"/>
      <c r="N714">
        <v>716</v>
      </c>
    </row>
    <row r="715" ht="20.1" customHeight="1" spans="1:14">
      <c r="A715" s="3">
        <v>14</v>
      </c>
      <c r="B715" s="3" t="s">
        <v>1674</v>
      </c>
      <c r="C715" s="3" t="s">
        <v>1705</v>
      </c>
      <c r="D715" s="10" t="s">
        <v>1706</v>
      </c>
      <c r="E715" s="9">
        <v>2</v>
      </c>
      <c r="F715" s="6" t="s">
        <v>47</v>
      </c>
      <c r="G715" s="6">
        <v>975</v>
      </c>
      <c r="H715" s="6"/>
      <c r="I715" s="6">
        <f t="shared" si="27"/>
        <v>1950</v>
      </c>
      <c r="J715" s="41" t="s">
        <v>48</v>
      </c>
      <c r="K715" s="6"/>
      <c r="N715">
        <v>717</v>
      </c>
    </row>
    <row r="716" ht="20.1" customHeight="1" spans="1:14">
      <c r="A716" s="14">
        <v>15</v>
      </c>
      <c r="B716" s="3" t="s">
        <v>1674</v>
      </c>
      <c r="C716" s="3" t="s">
        <v>1707</v>
      </c>
      <c r="D716" s="10" t="s">
        <v>1708</v>
      </c>
      <c r="E716" s="9">
        <v>1</v>
      </c>
      <c r="F716" s="6" t="s">
        <v>15</v>
      </c>
      <c r="G716" s="6">
        <v>950</v>
      </c>
      <c r="H716" s="6"/>
      <c r="I716" s="6">
        <f t="shared" si="27"/>
        <v>950</v>
      </c>
      <c r="J716" s="41" t="s">
        <v>48</v>
      </c>
      <c r="K716" s="6"/>
      <c r="N716">
        <v>718</v>
      </c>
    </row>
    <row r="717" ht="20.1" customHeight="1" spans="1:14">
      <c r="A717" s="3">
        <v>16</v>
      </c>
      <c r="B717" s="3" t="s">
        <v>1674</v>
      </c>
      <c r="C717" s="36" t="s">
        <v>1709</v>
      </c>
      <c r="D717" s="128" t="s">
        <v>1710</v>
      </c>
      <c r="E717" s="9">
        <v>1</v>
      </c>
      <c r="F717" s="6" t="s">
        <v>44</v>
      </c>
      <c r="G717" s="6">
        <v>925</v>
      </c>
      <c r="H717" s="6"/>
      <c r="I717" s="6">
        <f t="shared" si="27"/>
        <v>925</v>
      </c>
      <c r="J717" s="41" t="s">
        <v>48</v>
      </c>
      <c r="K717" s="6" t="s">
        <v>1711</v>
      </c>
      <c r="N717">
        <v>719</v>
      </c>
    </row>
    <row r="718" ht="20.1" customHeight="1" spans="1:14">
      <c r="A718" s="3">
        <v>17</v>
      </c>
      <c r="B718" s="25" t="s">
        <v>1674</v>
      </c>
      <c r="C718" s="25" t="s">
        <v>1712</v>
      </c>
      <c r="D718" s="225" t="s">
        <v>1713</v>
      </c>
      <c r="E718" s="21">
        <v>3</v>
      </c>
      <c r="F718" s="22" t="s">
        <v>44</v>
      </c>
      <c r="G718" s="6">
        <v>925</v>
      </c>
      <c r="H718" s="22"/>
      <c r="I718" s="22">
        <f t="shared" si="27"/>
        <v>2775</v>
      </c>
      <c r="J718" s="119" t="s">
        <v>48</v>
      </c>
      <c r="K718" s="71" t="s">
        <v>1714</v>
      </c>
      <c r="N718">
        <v>720</v>
      </c>
    </row>
    <row r="719" ht="20.1" customHeight="1" spans="1:14">
      <c r="A719" s="14">
        <v>18</v>
      </c>
      <c r="B719" s="3" t="s">
        <v>1674</v>
      </c>
      <c r="C719" s="3" t="s">
        <v>1715</v>
      </c>
      <c r="D719" s="10" t="s">
        <v>1716</v>
      </c>
      <c r="E719" s="9">
        <v>1</v>
      </c>
      <c r="F719" s="6" t="s">
        <v>15</v>
      </c>
      <c r="G719" s="6">
        <v>950</v>
      </c>
      <c r="H719" s="6"/>
      <c r="I719" s="6">
        <f t="shared" si="27"/>
        <v>950</v>
      </c>
      <c r="J719" s="41" t="s">
        <v>16</v>
      </c>
      <c r="K719" s="6"/>
      <c r="N719">
        <v>721</v>
      </c>
    </row>
    <row r="720" ht="20.1" customHeight="1" spans="1:14">
      <c r="A720" s="3">
        <v>19</v>
      </c>
      <c r="B720" s="3" t="s">
        <v>1674</v>
      </c>
      <c r="C720" s="3" t="s">
        <v>1717</v>
      </c>
      <c r="D720" s="10" t="s">
        <v>1718</v>
      </c>
      <c r="E720" s="9">
        <v>2</v>
      </c>
      <c r="F720" s="6" t="s">
        <v>47</v>
      </c>
      <c r="G720" s="6">
        <v>975</v>
      </c>
      <c r="H720" s="6"/>
      <c r="I720" s="6">
        <f t="shared" si="27"/>
        <v>1950</v>
      </c>
      <c r="J720" s="41"/>
      <c r="K720" s="6"/>
      <c r="N720">
        <v>722</v>
      </c>
    </row>
    <row r="721" ht="20.1" customHeight="1" spans="1:14">
      <c r="A721" s="3">
        <v>20</v>
      </c>
      <c r="B721" s="3" t="s">
        <v>1674</v>
      </c>
      <c r="C721" s="3" t="s">
        <v>1719</v>
      </c>
      <c r="D721" s="10" t="s">
        <v>1720</v>
      </c>
      <c r="E721" s="9">
        <v>1</v>
      </c>
      <c r="F721" s="6" t="s">
        <v>44</v>
      </c>
      <c r="G721" s="6">
        <v>925</v>
      </c>
      <c r="H721" s="6"/>
      <c r="I721" s="6">
        <f t="shared" si="27"/>
        <v>925</v>
      </c>
      <c r="J721" s="41" t="s">
        <v>16</v>
      </c>
      <c r="K721" s="6" t="s">
        <v>1721</v>
      </c>
      <c r="N721">
        <v>723</v>
      </c>
    </row>
    <row r="722" ht="20.1" customHeight="1" spans="1:14">
      <c r="A722" s="14">
        <v>21</v>
      </c>
      <c r="B722" s="11" t="s">
        <v>1674</v>
      </c>
      <c r="C722" s="11" t="s">
        <v>1722</v>
      </c>
      <c r="D722" s="12" t="s">
        <v>1723</v>
      </c>
      <c r="E722" s="9">
        <v>2</v>
      </c>
      <c r="F722" s="13" t="s">
        <v>30</v>
      </c>
      <c r="G722" s="6">
        <v>1000</v>
      </c>
      <c r="H722" s="6"/>
      <c r="I722" s="6">
        <f t="shared" si="27"/>
        <v>2000</v>
      </c>
      <c r="J722" s="121" t="s">
        <v>22</v>
      </c>
      <c r="K722" s="13"/>
      <c r="N722">
        <v>724</v>
      </c>
    </row>
    <row r="723" ht="20.1" customHeight="1" spans="1:14">
      <c r="A723" s="3">
        <v>22</v>
      </c>
      <c r="B723" s="7" t="s">
        <v>1674</v>
      </c>
      <c r="C723" s="7" t="s">
        <v>1724</v>
      </c>
      <c r="D723" s="37" t="s">
        <v>1725</v>
      </c>
      <c r="E723" s="9">
        <v>4</v>
      </c>
      <c r="F723" s="6" t="s">
        <v>44</v>
      </c>
      <c r="G723" s="6">
        <v>925</v>
      </c>
      <c r="H723" s="6"/>
      <c r="I723" s="6">
        <f t="shared" si="27"/>
        <v>3700</v>
      </c>
      <c r="J723" s="121" t="s">
        <v>702</v>
      </c>
      <c r="K723" s="13"/>
      <c r="N723">
        <v>725</v>
      </c>
    </row>
    <row r="724" ht="20.1" customHeight="1" spans="1:14">
      <c r="A724" s="3">
        <v>23</v>
      </c>
      <c r="B724" s="3" t="s">
        <v>1674</v>
      </c>
      <c r="C724" s="3" t="s">
        <v>1726</v>
      </c>
      <c r="D724" s="10" t="s">
        <v>1727</v>
      </c>
      <c r="E724" s="9">
        <v>1</v>
      </c>
      <c r="F724" s="6" t="s">
        <v>15</v>
      </c>
      <c r="G724" s="6">
        <v>950</v>
      </c>
      <c r="H724" s="6"/>
      <c r="I724" s="6">
        <f t="shared" si="27"/>
        <v>950</v>
      </c>
      <c r="J724" s="41" t="s">
        <v>48</v>
      </c>
      <c r="K724" s="6"/>
      <c r="N724">
        <v>726</v>
      </c>
    </row>
    <row r="725" ht="20.1" customHeight="1" spans="1:14">
      <c r="A725" s="14">
        <v>24</v>
      </c>
      <c r="B725" s="3" t="s">
        <v>1674</v>
      </c>
      <c r="C725" s="3" t="s">
        <v>1728</v>
      </c>
      <c r="D725" s="10" t="s">
        <v>1729</v>
      </c>
      <c r="E725" s="9">
        <v>1</v>
      </c>
      <c r="F725" s="6" t="s">
        <v>15</v>
      </c>
      <c r="G725" s="6">
        <v>950</v>
      </c>
      <c r="H725" s="6"/>
      <c r="I725" s="6">
        <f t="shared" si="27"/>
        <v>950</v>
      </c>
      <c r="J725" s="41" t="s">
        <v>16</v>
      </c>
      <c r="K725" s="6"/>
      <c r="N725">
        <v>727</v>
      </c>
    </row>
    <row r="726" ht="20.1" customHeight="1" spans="1:14">
      <c r="A726" s="3">
        <v>25</v>
      </c>
      <c r="B726" s="3" t="s">
        <v>1674</v>
      </c>
      <c r="C726" s="3" t="s">
        <v>1730</v>
      </c>
      <c r="D726" s="10" t="s">
        <v>1731</v>
      </c>
      <c r="E726" s="9">
        <v>1</v>
      </c>
      <c r="F726" s="6" t="s">
        <v>15</v>
      </c>
      <c r="G726" s="6">
        <v>950</v>
      </c>
      <c r="H726" s="6"/>
      <c r="I726" s="6">
        <f>G726*E726+H726</f>
        <v>950</v>
      </c>
      <c r="J726" s="41"/>
      <c r="K726" s="6"/>
      <c r="N726">
        <v>728</v>
      </c>
    </row>
    <row r="727" ht="20.1" customHeight="1" spans="1:14">
      <c r="A727" s="3">
        <v>26</v>
      </c>
      <c r="B727" s="3" t="s">
        <v>1674</v>
      </c>
      <c r="C727" s="3" t="s">
        <v>1732</v>
      </c>
      <c r="D727" s="10" t="s">
        <v>1733</v>
      </c>
      <c r="E727" s="9">
        <v>1</v>
      </c>
      <c r="F727" s="6" t="s">
        <v>15</v>
      </c>
      <c r="G727" s="6">
        <v>950</v>
      </c>
      <c r="H727" s="6"/>
      <c r="I727" s="6">
        <f>G727*E727+H727</f>
        <v>950</v>
      </c>
      <c r="J727" s="41" t="s">
        <v>48</v>
      </c>
      <c r="K727" s="6"/>
      <c r="N727">
        <v>729</v>
      </c>
    </row>
    <row r="728" ht="20.1" customHeight="1" spans="1:14">
      <c r="A728" s="14">
        <v>27</v>
      </c>
      <c r="B728" s="3" t="s">
        <v>1674</v>
      </c>
      <c r="C728" s="3" t="s">
        <v>1734</v>
      </c>
      <c r="D728" s="10" t="s">
        <v>1735</v>
      </c>
      <c r="E728" s="9">
        <v>1</v>
      </c>
      <c r="F728" s="6" t="s">
        <v>600</v>
      </c>
      <c r="G728" s="6">
        <v>1025</v>
      </c>
      <c r="H728" s="6"/>
      <c r="I728" s="6">
        <f>G728*E728+H728</f>
        <v>1025</v>
      </c>
      <c r="J728" s="41"/>
      <c r="K728" s="6"/>
      <c r="N728">
        <v>730</v>
      </c>
    </row>
    <row r="729" ht="20.1" customHeight="1" spans="1:14">
      <c r="A729" s="3">
        <v>28</v>
      </c>
      <c r="B729" s="3" t="s">
        <v>1674</v>
      </c>
      <c r="C729" s="3" t="s">
        <v>1736</v>
      </c>
      <c r="D729" s="10" t="s">
        <v>1737</v>
      </c>
      <c r="E729" s="9">
        <v>1</v>
      </c>
      <c r="F729" s="6" t="s">
        <v>47</v>
      </c>
      <c r="G729" s="6">
        <v>975</v>
      </c>
      <c r="H729" s="6"/>
      <c r="I729" s="6">
        <f>G729*E729+H729</f>
        <v>975</v>
      </c>
      <c r="J729" s="41" t="s">
        <v>48</v>
      </c>
      <c r="K729" s="6"/>
      <c r="N729">
        <v>731</v>
      </c>
    </row>
    <row r="730" ht="20.1" customHeight="1" spans="1:14">
      <c r="A730" s="3">
        <v>29</v>
      </c>
      <c r="B730" s="3" t="s">
        <v>1674</v>
      </c>
      <c r="C730" s="3" t="s">
        <v>1738</v>
      </c>
      <c r="D730" s="10" t="s">
        <v>1739</v>
      </c>
      <c r="E730" s="9">
        <v>2</v>
      </c>
      <c r="F730" s="6" t="s">
        <v>15</v>
      </c>
      <c r="G730" s="6">
        <v>950</v>
      </c>
      <c r="H730" s="6"/>
      <c r="I730" s="6">
        <f t="shared" ref="I730:I737" si="28">G730*E730+H730</f>
        <v>1900</v>
      </c>
      <c r="J730" s="41" t="s">
        <v>48</v>
      </c>
      <c r="K730" s="6"/>
      <c r="N730">
        <v>732</v>
      </c>
    </row>
    <row r="731" ht="20.1" customHeight="1" spans="1:14">
      <c r="A731" s="14">
        <v>30</v>
      </c>
      <c r="B731" s="3" t="s">
        <v>1674</v>
      </c>
      <c r="C731" s="3" t="s">
        <v>1740</v>
      </c>
      <c r="D731" s="117" t="s">
        <v>1741</v>
      </c>
      <c r="E731" s="9">
        <v>1</v>
      </c>
      <c r="F731" s="6" t="s">
        <v>15</v>
      </c>
      <c r="G731" s="6">
        <v>950</v>
      </c>
      <c r="H731" s="6"/>
      <c r="I731" s="6">
        <f t="shared" si="28"/>
        <v>950</v>
      </c>
      <c r="J731" s="41" t="s">
        <v>48</v>
      </c>
      <c r="K731" s="6"/>
      <c r="N731">
        <v>733</v>
      </c>
    </row>
    <row r="732" ht="18" customHeight="1" spans="1:14">
      <c r="A732" s="3">
        <v>31</v>
      </c>
      <c r="B732" s="3" t="s">
        <v>1674</v>
      </c>
      <c r="C732" s="3" t="s">
        <v>1742</v>
      </c>
      <c r="D732" s="10" t="s">
        <v>1743</v>
      </c>
      <c r="E732" s="9">
        <v>1</v>
      </c>
      <c r="F732" s="6" t="s">
        <v>860</v>
      </c>
      <c r="G732" s="6">
        <v>950</v>
      </c>
      <c r="H732" s="6"/>
      <c r="I732" s="6">
        <f t="shared" si="28"/>
        <v>950</v>
      </c>
      <c r="J732" s="41" t="s">
        <v>220</v>
      </c>
      <c r="K732" s="6" t="s">
        <v>1744</v>
      </c>
      <c r="N732">
        <v>734</v>
      </c>
    </row>
    <row r="733" ht="18" customHeight="1" spans="1:12">
      <c r="A733" s="3">
        <v>32</v>
      </c>
      <c r="B733" s="3" t="s">
        <v>1674</v>
      </c>
      <c r="C733" s="3" t="s">
        <v>1745</v>
      </c>
      <c r="D733" s="10" t="s">
        <v>1746</v>
      </c>
      <c r="E733" s="9">
        <v>3</v>
      </c>
      <c r="F733" s="6" t="s">
        <v>44</v>
      </c>
      <c r="G733" s="6">
        <v>925</v>
      </c>
      <c r="H733" s="6"/>
      <c r="I733" s="6">
        <f t="shared" si="28"/>
        <v>2775</v>
      </c>
      <c r="J733" s="3" t="s">
        <v>104</v>
      </c>
      <c r="K733" s="6"/>
      <c r="L733" t="s">
        <v>1747</v>
      </c>
    </row>
    <row r="734" ht="18" customHeight="1" spans="1:11">
      <c r="A734" s="14">
        <v>33</v>
      </c>
      <c r="B734" s="14" t="s">
        <v>1674</v>
      </c>
      <c r="C734" s="47" t="s">
        <v>1748</v>
      </c>
      <c r="D734" s="226" t="s">
        <v>1749</v>
      </c>
      <c r="E734" s="4">
        <v>1</v>
      </c>
      <c r="F734" s="5" t="s">
        <v>47</v>
      </c>
      <c r="G734" s="5">
        <v>975</v>
      </c>
      <c r="H734" s="5"/>
      <c r="I734" s="5">
        <f t="shared" si="28"/>
        <v>975</v>
      </c>
      <c r="J734" s="14"/>
      <c r="K734" s="5" t="s">
        <v>27</v>
      </c>
    </row>
    <row r="735" ht="18" customHeight="1" spans="1:11">
      <c r="A735" s="3">
        <v>34</v>
      </c>
      <c r="B735" s="3" t="s">
        <v>1674</v>
      </c>
      <c r="C735" s="3" t="s">
        <v>1750</v>
      </c>
      <c r="D735" s="10" t="s">
        <v>1751</v>
      </c>
      <c r="E735" s="9">
        <v>1</v>
      </c>
      <c r="F735" s="6" t="s">
        <v>44</v>
      </c>
      <c r="G735" s="6">
        <v>925</v>
      </c>
      <c r="H735" s="6"/>
      <c r="I735" s="6">
        <f t="shared" si="28"/>
        <v>925</v>
      </c>
      <c r="J735" s="3" t="s">
        <v>48</v>
      </c>
      <c r="K735" s="6"/>
    </row>
    <row r="736" ht="18" customHeight="1" spans="1:11">
      <c r="A736" s="3">
        <v>35</v>
      </c>
      <c r="B736" s="3" t="s">
        <v>1674</v>
      </c>
      <c r="C736" s="116" t="s">
        <v>1752</v>
      </c>
      <c r="D736" s="116" t="s">
        <v>1753</v>
      </c>
      <c r="E736" s="9">
        <v>2</v>
      </c>
      <c r="F736" s="6" t="s">
        <v>44</v>
      </c>
      <c r="G736" s="6">
        <v>925</v>
      </c>
      <c r="H736" s="6"/>
      <c r="I736" s="6">
        <f t="shared" si="28"/>
        <v>1850</v>
      </c>
      <c r="J736" s="3" t="s">
        <v>48</v>
      </c>
      <c r="K736" s="3" t="s">
        <v>1754</v>
      </c>
    </row>
    <row r="737" ht="18" customHeight="1" spans="1:11">
      <c r="A737" s="14">
        <v>36</v>
      </c>
      <c r="B737" s="25" t="s">
        <v>1674</v>
      </c>
      <c r="C737" s="165" t="s">
        <v>1755</v>
      </c>
      <c r="D737" s="165" t="s">
        <v>1756</v>
      </c>
      <c r="E737" s="21">
        <v>1</v>
      </c>
      <c r="F737" s="22" t="s">
        <v>44</v>
      </c>
      <c r="G737" s="6">
        <v>925</v>
      </c>
      <c r="H737" s="22"/>
      <c r="I737" s="6">
        <f t="shared" si="28"/>
        <v>925</v>
      </c>
      <c r="J737" s="25" t="s">
        <v>48</v>
      </c>
      <c r="K737" s="25" t="s">
        <v>1757</v>
      </c>
    </row>
    <row r="738" ht="18" customHeight="1" spans="1:11">
      <c r="A738" s="3">
        <v>37</v>
      </c>
      <c r="B738" s="3" t="s">
        <v>1674</v>
      </c>
      <c r="C738" s="36" t="s">
        <v>1758</v>
      </c>
      <c r="D738" s="37" t="s">
        <v>1759</v>
      </c>
      <c r="E738" s="9">
        <v>1</v>
      </c>
      <c r="F738" s="6" t="s">
        <v>44</v>
      </c>
      <c r="G738" s="6">
        <v>925</v>
      </c>
      <c r="H738" s="6"/>
      <c r="I738" s="6">
        <f t="shared" ref="I738:I769" si="29">G738*E738+H738</f>
        <v>925</v>
      </c>
      <c r="J738" s="3" t="s">
        <v>48</v>
      </c>
      <c r="K738" s="6" t="s">
        <v>1760</v>
      </c>
    </row>
    <row r="739" ht="20.1" customHeight="1" spans="1:14">
      <c r="A739" s="14">
        <v>1</v>
      </c>
      <c r="B739" s="4" t="s">
        <v>1761</v>
      </c>
      <c r="C739" s="4" t="s">
        <v>1762</v>
      </c>
      <c r="D739" s="109" t="s">
        <v>1763</v>
      </c>
      <c r="E739" s="4">
        <v>1</v>
      </c>
      <c r="F739" s="34" t="s">
        <v>44</v>
      </c>
      <c r="G739" s="5">
        <v>925</v>
      </c>
      <c r="H739" s="5"/>
      <c r="I739" s="5">
        <f t="shared" si="29"/>
        <v>925</v>
      </c>
      <c r="J739" s="123" t="s">
        <v>22</v>
      </c>
      <c r="K739" s="34" t="s">
        <v>27</v>
      </c>
      <c r="N739">
        <v>735</v>
      </c>
    </row>
    <row r="740" ht="20.1" customHeight="1" spans="1:14">
      <c r="A740" s="3">
        <v>1</v>
      </c>
      <c r="B740" s="227" t="s">
        <v>1764</v>
      </c>
      <c r="C740" s="227" t="s">
        <v>1765</v>
      </c>
      <c r="D740" s="228" t="s">
        <v>1766</v>
      </c>
      <c r="E740" s="229">
        <v>1</v>
      </c>
      <c r="F740" s="230" t="s">
        <v>44</v>
      </c>
      <c r="G740" s="6">
        <v>925</v>
      </c>
      <c r="H740" s="231"/>
      <c r="I740" s="6">
        <f t="shared" si="29"/>
        <v>925</v>
      </c>
      <c r="J740" s="98" t="s">
        <v>48</v>
      </c>
      <c r="K740" s="231"/>
      <c r="N740">
        <v>736</v>
      </c>
    </row>
    <row r="741" ht="20.1" customHeight="1" spans="1:14">
      <c r="A741" s="3">
        <v>2</v>
      </c>
      <c r="B741" s="3" t="s">
        <v>1764</v>
      </c>
      <c r="C741" s="3" t="s">
        <v>1767</v>
      </c>
      <c r="D741" s="10" t="s">
        <v>1768</v>
      </c>
      <c r="E741" s="9">
        <v>2</v>
      </c>
      <c r="F741" s="6" t="s">
        <v>15</v>
      </c>
      <c r="G741" s="6">
        <v>950</v>
      </c>
      <c r="H741" s="6"/>
      <c r="I741" s="6">
        <f t="shared" si="29"/>
        <v>1900</v>
      </c>
      <c r="J741" s="3" t="s">
        <v>70</v>
      </c>
      <c r="K741" s="6"/>
      <c r="N741">
        <v>737</v>
      </c>
    </row>
    <row r="742" ht="20.1" customHeight="1" spans="1:14">
      <c r="A742" s="3">
        <v>3</v>
      </c>
      <c r="B742" s="3" t="s">
        <v>1764</v>
      </c>
      <c r="C742" s="3" t="s">
        <v>1769</v>
      </c>
      <c r="D742" s="10" t="s">
        <v>1770</v>
      </c>
      <c r="E742" s="9">
        <v>2</v>
      </c>
      <c r="F742" s="6" t="s">
        <v>44</v>
      </c>
      <c r="G742" s="6">
        <v>925</v>
      </c>
      <c r="H742" s="6"/>
      <c r="I742" s="6">
        <f t="shared" si="29"/>
        <v>1850</v>
      </c>
      <c r="J742" s="3" t="s">
        <v>48</v>
      </c>
      <c r="K742" s="6"/>
      <c r="N742">
        <v>738</v>
      </c>
    </row>
    <row r="743" ht="20.1" customHeight="1" spans="1:14">
      <c r="A743" s="3">
        <v>4</v>
      </c>
      <c r="B743" s="14" t="s">
        <v>1764</v>
      </c>
      <c r="C743" s="14" t="s">
        <v>1771</v>
      </c>
      <c r="D743" s="27" t="s">
        <v>1772</v>
      </c>
      <c r="E743" s="4">
        <v>1</v>
      </c>
      <c r="F743" s="5" t="s">
        <v>44</v>
      </c>
      <c r="G743" s="5">
        <v>925</v>
      </c>
      <c r="H743" s="5"/>
      <c r="I743" s="5">
        <f t="shared" si="29"/>
        <v>925</v>
      </c>
      <c r="J743" s="14" t="s">
        <v>48</v>
      </c>
      <c r="K743" s="5" t="s">
        <v>27</v>
      </c>
      <c r="N743">
        <v>739</v>
      </c>
    </row>
    <row r="744" ht="20.1" customHeight="1" spans="1:14">
      <c r="A744" s="3">
        <v>5</v>
      </c>
      <c r="B744" s="3" t="s">
        <v>1764</v>
      </c>
      <c r="C744" s="3" t="s">
        <v>1773</v>
      </c>
      <c r="D744" s="10" t="s">
        <v>1774</v>
      </c>
      <c r="E744" s="9">
        <v>1</v>
      </c>
      <c r="F744" s="6" t="s">
        <v>44</v>
      </c>
      <c r="G744" s="6">
        <v>925</v>
      </c>
      <c r="H744" s="6"/>
      <c r="I744" s="6">
        <f t="shared" si="29"/>
        <v>925</v>
      </c>
      <c r="J744" s="3" t="s">
        <v>48</v>
      </c>
      <c r="K744" s="6"/>
      <c r="N744">
        <v>740</v>
      </c>
    </row>
    <row r="745" ht="20.1" customHeight="1" spans="1:14">
      <c r="A745" s="3">
        <v>6</v>
      </c>
      <c r="B745" s="3" t="s">
        <v>1764</v>
      </c>
      <c r="C745" s="3" t="s">
        <v>1775</v>
      </c>
      <c r="D745" s="10" t="s">
        <v>1776</v>
      </c>
      <c r="E745" s="9">
        <v>3</v>
      </c>
      <c r="F745" s="6" t="s">
        <v>44</v>
      </c>
      <c r="G745" s="6">
        <v>925</v>
      </c>
      <c r="H745" s="6"/>
      <c r="I745" s="6">
        <f t="shared" si="29"/>
        <v>2775</v>
      </c>
      <c r="J745" s="3" t="s">
        <v>70</v>
      </c>
      <c r="K745" s="6"/>
      <c r="N745">
        <v>741</v>
      </c>
    </row>
    <row r="746" ht="20.1" customHeight="1" spans="1:14">
      <c r="A746" s="3">
        <v>7</v>
      </c>
      <c r="B746" s="3" t="s">
        <v>1764</v>
      </c>
      <c r="C746" s="3" t="s">
        <v>1777</v>
      </c>
      <c r="D746" s="10" t="s">
        <v>1778</v>
      </c>
      <c r="E746" s="9">
        <v>1</v>
      </c>
      <c r="F746" s="6" t="s">
        <v>47</v>
      </c>
      <c r="G746" s="6">
        <v>975</v>
      </c>
      <c r="H746" s="6"/>
      <c r="I746" s="6">
        <f t="shared" si="29"/>
        <v>975</v>
      </c>
      <c r="J746" s="3" t="s">
        <v>48</v>
      </c>
      <c r="K746" s="6" t="s">
        <v>1779</v>
      </c>
      <c r="N746">
        <v>742</v>
      </c>
    </row>
    <row r="747" ht="20.1" customHeight="1" spans="1:14">
      <c r="A747" s="3">
        <v>8</v>
      </c>
      <c r="B747" s="3" t="s">
        <v>1764</v>
      </c>
      <c r="C747" s="3" t="s">
        <v>1780</v>
      </c>
      <c r="D747" s="10" t="s">
        <v>1781</v>
      </c>
      <c r="E747" s="9">
        <v>1</v>
      </c>
      <c r="F747" s="6" t="s">
        <v>44</v>
      </c>
      <c r="G747" s="6">
        <v>925</v>
      </c>
      <c r="H747" s="6"/>
      <c r="I747" s="6">
        <f t="shared" si="29"/>
        <v>925</v>
      </c>
      <c r="J747" s="3"/>
      <c r="K747" s="6"/>
      <c r="N747">
        <v>743</v>
      </c>
    </row>
    <row r="748" ht="20.1" customHeight="1" spans="1:14">
      <c r="A748" s="3">
        <v>9</v>
      </c>
      <c r="B748" s="3" t="s">
        <v>1764</v>
      </c>
      <c r="C748" s="3" t="s">
        <v>1782</v>
      </c>
      <c r="D748" s="10" t="s">
        <v>1783</v>
      </c>
      <c r="E748" s="9">
        <v>2</v>
      </c>
      <c r="F748" s="6" t="s">
        <v>44</v>
      </c>
      <c r="G748" s="6">
        <v>925</v>
      </c>
      <c r="H748" s="6"/>
      <c r="I748" s="6">
        <f t="shared" si="29"/>
        <v>1850</v>
      </c>
      <c r="J748" s="3" t="s">
        <v>378</v>
      </c>
      <c r="K748" s="6"/>
      <c r="N748">
        <v>744</v>
      </c>
    </row>
    <row r="749" ht="20.1" customHeight="1" spans="1:14">
      <c r="A749" s="3">
        <v>10</v>
      </c>
      <c r="B749" s="3" t="s">
        <v>1764</v>
      </c>
      <c r="C749" s="3" t="s">
        <v>1784</v>
      </c>
      <c r="D749" s="10" t="s">
        <v>1785</v>
      </c>
      <c r="E749" s="9">
        <v>1</v>
      </c>
      <c r="F749" s="6" t="s">
        <v>15</v>
      </c>
      <c r="G749" s="6">
        <v>950</v>
      </c>
      <c r="H749" s="6"/>
      <c r="I749" s="6">
        <f t="shared" si="29"/>
        <v>950</v>
      </c>
      <c r="J749" s="3" t="s">
        <v>48</v>
      </c>
      <c r="K749" s="6"/>
      <c r="N749">
        <v>745</v>
      </c>
    </row>
    <row r="750" ht="20.1" customHeight="1" spans="1:14">
      <c r="A750" s="3">
        <v>11</v>
      </c>
      <c r="B750" s="3" t="s">
        <v>1764</v>
      </c>
      <c r="C750" s="3" t="s">
        <v>1786</v>
      </c>
      <c r="D750" s="10" t="s">
        <v>1787</v>
      </c>
      <c r="E750" s="9">
        <v>2</v>
      </c>
      <c r="F750" s="6" t="s">
        <v>15</v>
      </c>
      <c r="G750" s="6">
        <v>950</v>
      </c>
      <c r="H750" s="6"/>
      <c r="I750" s="6">
        <f t="shared" si="29"/>
        <v>1900</v>
      </c>
      <c r="J750" s="3" t="s">
        <v>48</v>
      </c>
      <c r="K750" s="6"/>
      <c r="N750">
        <v>746</v>
      </c>
    </row>
    <row r="751" ht="20.1" customHeight="1" spans="1:14">
      <c r="A751" s="3">
        <v>12</v>
      </c>
      <c r="B751" s="3" t="s">
        <v>1764</v>
      </c>
      <c r="C751" s="3" t="s">
        <v>1788</v>
      </c>
      <c r="D751" s="10" t="s">
        <v>1789</v>
      </c>
      <c r="E751" s="9">
        <v>2</v>
      </c>
      <c r="F751" s="6" t="s">
        <v>44</v>
      </c>
      <c r="G751" s="6">
        <v>925</v>
      </c>
      <c r="H751" s="6"/>
      <c r="I751" s="6">
        <f t="shared" si="29"/>
        <v>1850</v>
      </c>
      <c r="J751" s="3" t="s">
        <v>48</v>
      </c>
      <c r="K751" s="6"/>
      <c r="N751">
        <v>748</v>
      </c>
    </row>
    <row r="752" ht="20.1" customHeight="1" spans="1:14">
      <c r="A752" s="3">
        <v>13</v>
      </c>
      <c r="B752" s="3" t="s">
        <v>1764</v>
      </c>
      <c r="C752" s="3" t="s">
        <v>1790</v>
      </c>
      <c r="D752" s="10" t="s">
        <v>1791</v>
      </c>
      <c r="E752" s="9">
        <v>1</v>
      </c>
      <c r="F752" s="6" t="s">
        <v>44</v>
      </c>
      <c r="G752" s="6">
        <v>925</v>
      </c>
      <c r="H752" s="6"/>
      <c r="I752" s="6">
        <f t="shared" si="29"/>
        <v>925</v>
      </c>
      <c r="J752" s="3" t="s">
        <v>70</v>
      </c>
      <c r="K752" s="6"/>
      <c r="N752">
        <v>749</v>
      </c>
    </row>
    <row r="753" ht="20.1" customHeight="1" spans="1:14">
      <c r="A753" s="3">
        <v>14</v>
      </c>
      <c r="B753" s="3" t="s">
        <v>1764</v>
      </c>
      <c r="C753" s="3" t="s">
        <v>1792</v>
      </c>
      <c r="D753" s="10" t="s">
        <v>1793</v>
      </c>
      <c r="E753" s="9">
        <v>2</v>
      </c>
      <c r="F753" s="6" t="s">
        <v>44</v>
      </c>
      <c r="G753" s="6">
        <v>925</v>
      </c>
      <c r="H753" s="6"/>
      <c r="I753" s="6">
        <f t="shared" si="29"/>
        <v>1850</v>
      </c>
      <c r="J753" s="3" t="s">
        <v>48</v>
      </c>
      <c r="K753" s="6"/>
      <c r="N753">
        <v>751</v>
      </c>
    </row>
    <row r="754" ht="20.1" customHeight="1" spans="1:14">
      <c r="A754" s="3">
        <v>15</v>
      </c>
      <c r="B754" s="3" t="s">
        <v>1764</v>
      </c>
      <c r="C754" s="3" t="s">
        <v>1794</v>
      </c>
      <c r="D754" s="10" t="s">
        <v>1795</v>
      </c>
      <c r="E754" s="9">
        <v>1</v>
      </c>
      <c r="F754" s="6" t="s">
        <v>44</v>
      </c>
      <c r="G754" s="6">
        <v>925</v>
      </c>
      <c r="H754" s="6"/>
      <c r="I754" s="6">
        <f t="shared" si="29"/>
        <v>925</v>
      </c>
      <c r="J754" s="3" t="s">
        <v>679</v>
      </c>
      <c r="K754" s="6"/>
      <c r="N754">
        <v>752</v>
      </c>
    </row>
    <row r="755" ht="20.1" customHeight="1" spans="1:14">
      <c r="A755" s="3">
        <v>16</v>
      </c>
      <c r="B755" s="3" t="s">
        <v>1764</v>
      </c>
      <c r="C755" s="3" t="s">
        <v>1796</v>
      </c>
      <c r="D755" s="10" t="s">
        <v>1797</v>
      </c>
      <c r="E755" s="9">
        <v>1</v>
      </c>
      <c r="F755" s="6" t="s">
        <v>44</v>
      </c>
      <c r="G755" s="6">
        <v>925</v>
      </c>
      <c r="H755" s="6"/>
      <c r="I755" s="6">
        <f t="shared" si="29"/>
        <v>925</v>
      </c>
      <c r="J755" s="3"/>
      <c r="K755" s="6"/>
      <c r="N755">
        <v>753</v>
      </c>
    </row>
    <row r="756" ht="20.1" customHeight="1" spans="1:14">
      <c r="A756" s="3">
        <v>17</v>
      </c>
      <c r="B756" s="3" t="s">
        <v>1764</v>
      </c>
      <c r="C756" s="3" t="s">
        <v>1798</v>
      </c>
      <c r="D756" s="10" t="s">
        <v>1799</v>
      </c>
      <c r="E756" s="9">
        <v>1</v>
      </c>
      <c r="F756" s="6" t="s">
        <v>44</v>
      </c>
      <c r="G756" s="6">
        <v>925</v>
      </c>
      <c r="H756" s="6"/>
      <c r="I756" s="6">
        <f t="shared" si="29"/>
        <v>925</v>
      </c>
      <c r="J756" s="3" t="s">
        <v>48</v>
      </c>
      <c r="K756" s="6"/>
      <c r="N756">
        <v>754</v>
      </c>
    </row>
    <row r="757" ht="20.1" customHeight="1" spans="1:14">
      <c r="A757" s="3">
        <v>18</v>
      </c>
      <c r="B757" s="3" t="s">
        <v>1764</v>
      </c>
      <c r="C757" s="3" t="s">
        <v>1800</v>
      </c>
      <c r="D757" s="10" t="s">
        <v>1801</v>
      </c>
      <c r="E757" s="9">
        <v>2</v>
      </c>
      <c r="F757" s="6" t="s">
        <v>44</v>
      </c>
      <c r="G757" s="6">
        <v>925</v>
      </c>
      <c r="H757" s="6"/>
      <c r="I757" s="6">
        <f t="shared" si="29"/>
        <v>1850</v>
      </c>
      <c r="J757" s="3" t="s">
        <v>70</v>
      </c>
      <c r="K757" s="6"/>
      <c r="N757">
        <v>755</v>
      </c>
    </row>
    <row r="758" ht="20.1" customHeight="1" spans="1:14">
      <c r="A758" s="3">
        <v>19</v>
      </c>
      <c r="B758" s="3" t="s">
        <v>1764</v>
      </c>
      <c r="C758" s="3" t="s">
        <v>1802</v>
      </c>
      <c r="D758" s="10" t="s">
        <v>1803</v>
      </c>
      <c r="E758" s="9">
        <v>1</v>
      </c>
      <c r="F758" s="6" t="s">
        <v>44</v>
      </c>
      <c r="G758" s="6">
        <v>925</v>
      </c>
      <c r="H758" s="6"/>
      <c r="I758" s="6">
        <f t="shared" si="29"/>
        <v>925</v>
      </c>
      <c r="J758" s="3" t="s">
        <v>48</v>
      </c>
      <c r="K758" s="6"/>
      <c r="N758">
        <v>756</v>
      </c>
    </row>
    <row r="759" ht="20.1" customHeight="1" spans="1:14">
      <c r="A759" s="3">
        <v>20</v>
      </c>
      <c r="B759" s="14" t="s">
        <v>1764</v>
      </c>
      <c r="C759" s="14" t="s">
        <v>1804</v>
      </c>
      <c r="D759" s="27" t="s">
        <v>1805</v>
      </c>
      <c r="E759" s="4">
        <v>1</v>
      </c>
      <c r="F759" s="5" t="s">
        <v>44</v>
      </c>
      <c r="G759" s="5">
        <v>925</v>
      </c>
      <c r="H759" s="5"/>
      <c r="I759" s="5">
        <f t="shared" si="29"/>
        <v>925</v>
      </c>
      <c r="J759" s="14" t="s">
        <v>70</v>
      </c>
      <c r="K759" s="5" t="s">
        <v>27</v>
      </c>
      <c r="N759" s="1">
        <v>757</v>
      </c>
    </row>
    <row r="760" ht="18" customHeight="1" spans="1:14">
      <c r="A760" s="3">
        <v>21</v>
      </c>
      <c r="B760" s="25" t="s">
        <v>1764</v>
      </c>
      <c r="C760" s="179" t="s">
        <v>1806</v>
      </c>
      <c r="D760" s="179" t="s">
        <v>1807</v>
      </c>
      <c r="E760" s="21">
        <v>1</v>
      </c>
      <c r="F760" s="22" t="s">
        <v>44</v>
      </c>
      <c r="G760" s="6">
        <v>925</v>
      </c>
      <c r="H760" s="22"/>
      <c r="I760" s="6">
        <f t="shared" si="29"/>
        <v>925</v>
      </c>
      <c r="J760" s="25" t="s">
        <v>70</v>
      </c>
      <c r="K760" s="25" t="s">
        <v>1808</v>
      </c>
      <c r="N760">
        <v>758</v>
      </c>
    </row>
    <row r="761" ht="20.1" customHeight="1" spans="1:14">
      <c r="A761" s="3">
        <v>22</v>
      </c>
      <c r="B761" s="3" t="s">
        <v>1764</v>
      </c>
      <c r="C761" s="3" t="s">
        <v>1809</v>
      </c>
      <c r="D761" s="10" t="s">
        <v>1810</v>
      </c>
      <c r="E761" s="9">
        <v>1</v>
      </c>
      <c r="F761" s="6" t="s">
        <v>44</v>
      </c>
      <c r="G761" s="6">
        <v>925</v>
      </c>
      <c r="H761" s="6"/>
      <c r="I761" s="6">
        <f t="shared" si="29"/>
        <v>925</v>
      </c>
      <c r="J761" s="3" t="s">
        <v>48</v>
      </c>
      <c r="K761" s="6"/>
      <c r="N761">
        <v>759</v>
      </c>
    </row>
    <row r="762" ht="20.1" customHeight="1" spans="1:14">
      <c r="A762" s="3">
        <v>23</v>
      </c>
      <c r="B762" s="3" t="s">
        <v>1764</v>
      </c>
      <c r="C762" s="3" t="s">
        <v>1811</v>
      </c>
      <c r="D762" s="10" t="s">
        <v>1812</v>
      </c>
      <c r="E762" s="9">
        <v>2</v>
      </c>
      <c r="F762" s="6" t="s">
        <v>47</v>
      </c>
      <c r="G762" s="6">
        <v>975</v>
      </c>
      <c r="H762" s="6"/>
      <c r="I762" s="6">
        <f t="shared" si="29"/>
        <v>1950</v>
      </c>
      <c r="J762" s="3" t="s">
        <v>173</v>
      </c>
      <c r="K762" s="6"/>
      <c r="M762" t="s">
        <v>1813</v>
      </c>
      <c r="N762">
        <v>761</v>
      </c>
    </row>
    <row r="763" ht="20.1" customHeight="1" spans="1:14">
      <c r="A763" s="3">
        <v>24</v>
      </c>
      <c r="B763" s="3" t="s">
        <v>1764</v>
      </c>
      <c r="C763" s="3" t="s">
        <v>1814</v>
      </c>
      <c r="D763" s="10" t="s">
        <v>1815</v>
      </c>
      <c r="E763" s="9">
        <v>1</v>
      </c>
      <c r="F763" s="6" t="s">
        <v>44</v>
      </c>
      <c r="G763" s="6">
        <v>925</v>
      </c>
      <c r="H763" s="6"/>
      <c r="I763" s="6">
        <f t="shared" si="29"/>
        <v>925</v>
      </c>
      <c r="J763" s="3" t="s">
        <v>48</v>
      </c>
      <c r="K763" s="6"/>
      <c r="N763">
        <v>762</v>
      </c>
    </row>
    <row r="764" ht="20.1" customHeight="1" spans="1:14">
      <c r="A764" s="3">
        <v>25</v>
      </c>
      <c r="B764" s="11" t="s">
        <v>1816</v>
      </c>
      <c r="C764" s="11" t="s">
        <v>1817</v>
      </c>
      <c r="D764" s="12" t="s">
        <v>1818</v>
      </c>
      <c r="E764" s="9">
        <v>2</v>
      </c>
      <c r="F764" s="13" t="s">
        <v>15</v>
      </c>
      <c r="G764" s="6">
        <v>950</v>
      </c>
      <c r="H764" s="6"/>
      <c r="I764" s="6">
        <f t="shared" si="29"/>
        <v>1900</v>
      </c>
      <c r="J764" s="11" t="s">
        <v>22</v>
      </c>
      <c r="K764" s="13"/>
      <c r="N764">
        <v>763</v>
      </c>
    </row>
    <row r="765" ht="20.1" customHeight="1" spans="1:14">
      <c r="A765" s="3">
        <v>26</v>
      </c>
      <c r="B765" s="3" t="s">
        <v>1764</v>
      </c>
      <c r="C765" s="3" t="s">
        <v>1819</v>
      </c>
      <c r="D765" s="10" t="s">
        <v>1820</v>
      </c>
      <c r="E765" s="9">
        <v>2</v>
      </c>
      <c r="F765" s="6" t="s">
        <v>44</v>
      </c>
      <c r="G765" s="6">
        <v>925</v>
      </c>
      <c r="H765" s="6"/>
      <c r="I765" s="6">
        <f t="shared" si="29"/>
        <v>1850</v>
      </c>
      <c r="J765" s="3" t="s">
        <v>378</v>
      </c>
      <c r="K765" s="6"/>
      <c r="N765">
        <v>764</v>
      </c>
    </row>
    <row r="766" ht="20.1" customHeight="1" spans="1:14">
      <c r="A766" s="3">
        <v>27</v>
      </c>
      <c r="B766" s="3" t="s">
        <v>1764</v>
      </c>
      <c r="C766" s="3" t="s">
        <v>1821</v>
      </c>
      <c r="D766" s="10" t="s">
        <v>1822</v>
      </c>
      <c r="E766" s="9">
        <v>2</v>
      </c>
      <c r="F766" s="6" t="s">
        <v>15</v>
      </c>
      <c r="G766" s="6">
        <v>950</v>
      </c>
      <c r="H766" s="6"/>
      <c r="I766" s="6">
        <f t="shared" si="29"/>
        <v>1900</v>
      </c>
      <c r="J766" s="3" t="s">
        <v>70</v>
      </c>
      <c r="K766" s="6"/>
      <c r="N766">
        <v>765</v>
      </c>
    </row>
    <row r="767" ht="20.1" customHeight="1" spans="1:14">
      <c r="A767" s="3">
        <v>28</v>
      </c>
      <c r="B767" s="3" t="s">
        <v>1764</v>
      </c>
      <c r="C767" s="36" t="s">
        <v>1823</v>
      </c>
      <c r="D767" s="37" t="s">
        <v>1824</v>
      </c>
      <c r="E767" s="9">
        <v>1</v>
      </c>
      <c r="F767" s="6" t="s">
        <v>44</v>
      </c>
      <c r="G767" s="6">
        <v>925</v>
      </c>
      <c r="H767" s="6"/>
      <c r="I767" s="6">
        <f t="shared" si="29"/>
        <v>925</v>
      </c>
      <c r="J767" s="3" t="s">
        <v>48</v>
      </c>
      <c r="K767" s="6" t="s">
        <v>1825</v>
      </c>
      <c r="N767">
        <v>766</v>
      </c>
    </row>
    <row r="768" ht="20.1" customHeight="1" spans="1:14">
      <c r="A768" s="3">
        <v>29</v>
      </c>
      <c r="B768" s="11" t="s">
        <v>1816</v>
      </c>
      <c r="C768" s="11" t="s">
        <v>1826</v>
      </c>
      <c r="D768" s="12" t="s">
        <v>1827</v>
      </c>
      <c r="E768" s="9">
        <v>2</v>
      </c>
      <c r="F768" s="13" t="s">
        <v>15</v>
      </c>
      <c r="G768" s="6">
        <v>950</v>
      </c>
      <c r="H768" s="6"/>
      <c r="I768" s="6">
        <f t="shared" si="29"/>
        <v>1900</v>
      </c>
      <c r="J768" s="11" t="s">
        <v>22</v>
      </c>
      <c r="K768" s="13"/>
      <c r="N768">
        <v>767</v>
      </c>
    </row>
    <row r="769" ht="20.1" customHeight="1" spans="1:14">
      <c r="A769" s="3">
        <v>30</v>
      </c>
      <c r="B769" s="14" t="s">
        <v>1764</v>
      </c>
      <c r="C769" s="14" t="s">
        <v>1828</v>
      </c>
      <c r="D769" s="27" t="s">
        <v>1829</v>
      </c>
      <c r="E769" s="4">
        <v>1</v>
      </c>
      <c r="F769" s="5" t="s">
        <v>15</v>
      </c>
      <c r="G769" s="5">
        <v>950</v>
      </c>
      <c r="H769" s="5"/>
      <c r="I769" s="5">
        <f t="shared" si="29"/>
        <v>950</v>
      </c>
      <c r="J769" s="14" t="s">
        <v>70</v>
      </c>
      <c r="K769" s="5" t="s">
        <v>1830</v>
      </c>
      <c r="N769" s="1">
        <v>768</v>
      </c>
    </row>
    <row r="770" ht="20.1" customHeight="1" spans="1:14">
      <c r="A770" s="3">
        <v>31</v>
      </c>
      <c r="B770" s="3" t="s">
        <v>1764</v>
      </c>
      <c r="C770" s="3" t="s">
        <v>1831</v>
      </c>
      <c r="D770" s="10" t="s">
        <v>1832</v>
      </c>
      <c r="E770" s="9">
        <v>2</v>
      </c>
      <c r="F770" s="6" t="s">
        <v>15</v>
      </c>
      <c r="G770" s="6">
        <v>950</v>
      </c>
      <c r="H770" s="6"/>
      <c r="I770" s="6">
        <f t="shared" ref="I770:I833" si="30">G770*E770+H770</f>
        <v>1900</v>
      </c>
      <c r="J770" s="3"/>
      <c r="K770" s="6"/>
      <c r="N770">
        <v>769</v>
      </c>
    </row>
    <row r="771" ht="20.1" customHeight="1" spans="1:14">
      <c r="A771" s="3">
        <v>32</v>
      </c>
      <c r="B771" s="3" t="s">
        <v>1764</v>
      </c>
      <c r="C771" s="3" t="s">
        <v>1833</v>
      </c>
      <c r="D771" s="10" t="s">
        <v>1834</v>
      </c>
      <c r="E771" s="9">
        <v>1</v>
      </c>
      <c r="F771" s="6" t="s">
        <v>44</v>
      </c>
      <c r="G771" s="6">
        <v>925</v>
      </c>
      <c r="H771" s="6"/>
      <c r="I771" s="6">
        <f t="shared" si="30"/>
        <v>925</v>
      </c>
      <c r="J771" s="3" t="s">
        <v>350</v>
      </c>
      <c r="K771" s="6"/>
      <c r="N771">
        <v>770</v>
      </c>
    </row>
    <row r="772" ht="20.1" customHeight="1" spans="1:14">
      <c r="A772" s="3">
        <v>33</v>
      </c>
      <c r="B772" s="3" t="s">
        <v>1764</v>
      </c>
      <c r="C772" s="3" t="s">
        <v>1835</v>
      </c>
      <c r="D772" s="10" t="s">
        <v>1836</v>
      </c>
      <c r="E772" s="9">
        <v>1</v>
      </c>
      <c r="F772" s="6" t="s">
        <v>44</v>
      </c>
      <c r="G772" s="6">
        <v>925</v>
      </c>
      <c r="H772" s="6"/>
      <c r="I772" s="6">
        <f t="shared" si="30"/>
        <v>925</v>
      </c>
      <c r="J772" s="3" t="s">
        <v>70</v>
      </c>
      <c r="K772" s="6"/>
      <c r="N772">
        <v>771</v>
      </c>
    </row>
    <row r="773" ht="20.1" customHeight="1" spans="1:14">
      <c r="A773" s="3">
        <v>34</v>
      </c>
      <c r="B773" s="3" t="s">
        <v>1764</v>
      </c>
      <c r="C773" s="3" t="s">
        <v>1837</v>
      </c>
      <c r="D773" s="10" t="s">
        <v>1838</v>
      </c>
      <c r="E773" s="9">
        <v>1</v>
      </c>
      <c r="F773" s="6" t="s">
        <v>15</v>
      </c>
      <c r="G773" s="6">
        <v>950</v>
      </c>
      <c r="H773" s="6"/>
      <c r="I773" s="6">
        <f t="shared" si="30"/>
        <v>950</v>
      </c>
      <c r="J773" s="3" t="s">
        <v>70</v>
      </c>
      <c r="K773" s="6"/>
      <c r="N773">
        <v>772</v>
      </c>
    </row>
    <row r="774" ht="20.1" customHeight="1" spans="1:14">
      <c r="A774" s="3">
        <v>35</v>
      </c>
      <c r="B774" s="3" t="s">
        <v>1764</v>
      </c>
      <c r="C774" s="3" t="s">
        <v>1839</v>
      </c>
      <c r="D774" s="10" t="s">
        <v>1840</v>
      </c>
      <c r="E774" s="9">
        <v>2</v>
      </c>
      <c r="F774" s="6" t="s">
        <v>44</v>
      </c>
      <c r="G774" s="6">
        <v>925</v>
      </c>
      <c r="H774" s="6"/>
      <c r="I774" s="6">
        <f t="shared" si="30"/>
        <v>1850</v>
      </c>
      <c r="J774" s="3" t="s">
        <v>70</v>
      </c>
      <c r="K774" s="6"/>
      <c r="N774">
        <v>773</v>
      </c>
    </row>
    <row r="775" ht="20.1" customHeight="1" spans="1:14">
      <c r="A775" s="3">
        <v>36</v>
      </c>
      <c r="B775" s="3" t="s">
        <v>1764</v>
      </c>
      <c r="C775" s="3" t="s">
        <v>1841</v>
      </c>
      <c r="D775" s="10" t="s">
        <v>1842</v>
      </c>
      <c r="E775" s="9">
        <v>1</v>
      </c>
      <c r="F775" s="6" t="s">
        <v>47</v>
      </c>
      <c r="G775" s="6">
        <v>975</v>
      </c>
      <c r="H775" s="6"/>
      <c r="I775" s="6">
        <f t="shared" si="30"/>
        <v>975</v>
      </c>
      <c r="J775" s="3" t="s">
        <v>70</v>
      </c>
      <c r="K775" s="6"/>
      <c r="N775">
        <v>774</v>
      </c>
    </row>
    <row r="776" ht="20.1" customHeight="1" spans="1:14">
      <c r="A776" s="3">
        <v>37</v>
      </c>
      <c r="B776" s="14" t="s">
        <v>1764</v>
      </c>
      <c r="C776" s="14" t="s">
        <v>1843</v>
      </c>
      <c r="D776" s="27" t="s">
        <v>1844</v>
      </c>
      <c r="E776" s="4">
        <v>1</v>
      </c>
      <c r="F776" s="5" t="s">
        <v>15</v>
      </c>
      <c r="G776" s="5">
        <v>950</v>
      </c>
      <c r="H776" s="5"/>
      <c r="I776" s="5">
        <f t="shared" si="30"/>
        <v>950</v>
      </c>
      <c r="J776" s="14" t="s">
        <v>48</v>
      </c>
      <c r="K776" s="5" t="s">
        <v>27</v>
      </c>
      <c r="N776" s="1">
        <v>775</v>
      </c>
    </row>
    <row r="777" ht="20.1" customHeight="1" spans="1:11">
      <c r="A777" s="3">
        <v>38</v>
      </c>
      <c r="B777" s="3" t="s">
        <v>1764</v>
      </c>
      <c r="C777" s="3" t="s">
        <v>1845</v>
      </c>
      <c r="D777" s="10" t="s">
        <v>1846</v>
      </c>
      <c r="E777" s="9">
        <v>2</v>
      </c>
      <c r="F777" s="6" t="s">
        <v>44</v>
      </c>
      <c r="G777" s="6">
        <v>925</v>
      </c>
      <c r="H777" s="6"/>
      <c r="I777" s="6">
        <f t="shared" si="30"/>
        <v>1850</v>
      </c>
      <c r="J777" s="3" t="s">
        <v>70</v>
      </c>
      <c r="K777" s="6"/>
    </row>
    <row r="778" ht="20.1" customHeight="1" spans="1:14">
      <c r="A778" s="3">
        <v>39</v>
      </c>
      <c r="B778" s="14" t="s">
        <v>1764</v>
      </c>
      <c r="C778" s="131" t="s">
        <v>1847</v>
      </c>
      <c r="D778" s="106" t="s">
        <v>1848</v>
      </c>
      <c r="E778" s="4">
        <v>1</v>
      </c>
      <c r="F778" s="5" t="s">
        <v>15</v>
      </c>
      <c r="G778" s="5">
        <v>950</v>
      </c>
      <c r="H778" s="5"/>
      <c r="I778" s="5">
        <f t="shared" si="30"/>
        <v>950</v>
      </c>
      <c r="J778" s="14" t="s">
        <v>70</v>
      </c>
      <c r="K778" s="5" t="s">
        <v>27</v>
      </c>
      <c r="N778">
        <v>777</v>
      </c>
    </row>
    <row r="779" ht="20.1" customHeight="1" spans="1:14">
      <c r="A779" s="3">
        <v>40</v>
      </c>
      <c r="B779" s="3" t="s">
        <v>1764</v>
      </c>
      <c r="C779" s="36" t="s">
        <v>1849</v>
      </c>
      <c r="D779" s="37" t="s">
        <v>1850</v>
      </c>
      <c r="E779" s="9">
        <v>1</v>
      </c>
      <c r="F779" s="6" t="s">
        <v>44</v>
      </c>
      <c r="G779" s="6">
        <v>925</v>
      </c>
      <c r="H779" s="6"/>
      <c r="I779" s="6">
        <f t="shared" si="30"/>
        <v>925</v>
      </c>
      <c r="J779" s="3" t="s">
        <v>48</v>
      </c>
      <c r="K779" s="6" t="s">
        <v>1851</v>
      </c>
      <c r="N779">
        <v>778</v>
      </c>
    </row>
    <row r="780" ht="20.1" customHeight="1" spans="1:14">
      <c r="A780" s="3">
        <v>41</v>
      </c>
      <c r="B780" s="3" t="s">
        <v>1764</v>
      </c>
      <c r="C780" s="3" t="s">
        <v>1852</v>
      </c>
      <c r="D780" s="10" t="s">
        <v>1853</v>
      </c>
      <c r="E780" s="9">
        <v>1</v>
      </c>
      <c r="F780" s="6" t="s">
        <v>44</v>
      </c>
      <c r="G780" s="6">
        <v>925</v>
      </c>
      <c r="H780" s="6"/>
      <c r="I780" s="6">
        <f t="shared" si="30"/>
        <v>925</v>
      </c>
      <c r="J780" s="3" t="s">
        <v>48</v>
      </c>
      <c r="K780" s="6"/>
      <c r="N780">
        <v>780</v>
      </c>
    </row>
    <row r="781" ht="20.1" customHeight="1" spans="1:14">
      <c r="A781" s="3">
        <v>42</v>
      </c>
      <c r="B781" s="3" t="s">
        <v>1816</v>
      </c>
      <c r="C781" s="95" t="s">
        <v>1854</v>
      </c>
      <c r="D781" s="96" t="s">
        <v>1855</v>
      </c>
      <c r="E781" s="9">
        <v>2</v>
      </c>
      <c r="F781" s="6" t="s">
        <v>30</v>
      </c>
      <c r="G781" s="6">
        <v>1000</v>
      </c>
      <c r="H781" s="6"/>
      <c r="I781" s="6">
        <f t="shared" si="30"/>
        <v>2000</v>
      </c>
      <c r="J781" s="3" t="s">
        <v>119</v>
      </c>
      <c r="K781" s="6" t="s">
        <v>1856</v>
      </c>
      <c r="N781">
        <v>781</v>
      </c>
    </row>
    <row r="782" ht="20.1" customHeight="1" spans="1:14">
      <c r="A782" s="3">
        <v>43</v>
      </c>
      <c r="B782" s="3" t="s">
        <v>1764</v>
      </c>
      <c r="C782" s="3" t="s">
        <v>1857</v>
      </c>
      <c r="D782" s="10" t="s">
        <v>1858</v>
      </c>
      <c r="E782" s="9">
        <v>2</v>
      </c>
      <c r="F782" s="6" t="s">
        <v>44</v>
      </c>
      <c r="G782" s="6">
        <v>925</v>
      </c>
      <c r="H782" s="6"/>
      <c r="I782" s="6">
        <f t="shared" si="30"/>
        <v>1850</v>
      </c>
      <c r="J782" s="3" t="s">
        <v>61</v>
      </c>
      <c r="K782" s="6"/>
      <c r="N782">
        <v>782</v>
      </c>
    </row>
    <row r="783" ht="20.1" customHeight="1" spans="1:14">
      <c r="A783" s="3">
        <v>44</v>
      </c>
      <c r="B783" s="3" t="s">
        <v>1764</v>
      </c>
      <c r="C783" s="3" t="s">
        <v>1859</v>
      </c>
      <c r="D783" s="10" t="s">
        <v>1860</v>
      </c>
      <c r="E783" s="9">
        <v>1</v>
      </c>
      <c r="F783" s="6" t="s">
        <v>44</v>
      </c>
      <c r="G783" s="6">
        <v>925</v>
      </c>
      <c r="H783" s="6"/>
      <c r="I783" s="6">
        <f t="shared" si="30"/>
        <v>925</v>
      </c>
      <c r="J783" s="3" t="s">
        <v>350</v>
      </c>
      <c r="K783" s="6"/>
      <c r="N783">
        <v>783</v>
      </c>
    </row>
    <row r="784" ht="20.1" customHeight="1" spans="1:14">
      <c r="A784" s="3">
        <v>45</v>
      </c>
      <c r="B784" s="3" t="s">
        <v>1764</v>
      </c>
      <c r="C784" s="3" t="s">
        <v>1861</v>
      </c>
      <c r="D784" s="10" t="s">
        <v>1862</v>
      </c>
      <c r="E784" s="9">
        <v>2</v>
      </c>
      <c r="F784" s="6" t="s">
        <v>44</v>
      </c>
      <c r="G784" s="6">
        <v>925</v>
      </c>
      <c r="H784" s="9"/>
      <c r="I784" s="6">
        <f t="shared" si="30"/>
        <v>1850</v>
      </c>
      <c r="J784" s="9" t="s">
        <v>1863</v>
      </c>
      <c r="K784" s="9"/>
      <c r="N784">
        <v>784</v>
      </c>
    </row>
    <row r="785" ht="20.1" customHeight="1" spans="1:14">
      <c r="A785" s="3">
        <v>46</v>
      </c>
      <c r="B785" s="3" t="s">
        <v>1764</v>
      </c>
      <c r="C785" s="3" t="s">
        <v>1864</v>
      </c>
      <c r="D785" s="10" t="s">
        <v>1865</v>
      </c>
      <c r="E785" s="9">
        <v>1</v>
      </c>
      <c r="F785" s="6" t="s">
        <v>15</v>
      </c>
      <c r="G785" s="6">
        <v>950</v>
      </c>
      <c r="H785" s="6"/>
      <c r="I785" s="6">
        <f t="shared" si="30"/>
        <v>950</v>
      </c>
      <c r="J785" s="3"/>
      <c r="K785" s="6"/>
      <c r="N785">
        <v>785</v>
      </c>
    </row>
    <row r="786" ht="20.1" customHeight="1" spans="1:14">
      <c r="A786" s="3">
        <v>47</v>
      </c>
      <c r="B786" s="3" t="s">
        <v>1764</v>
      </c>
      <c r="C786" s="3" t="s">
        <v>98</v>
      </c>
      <c r="D786" s="10" t="s">
        <v>1866</v>
      </c>
      <c r="E786" s="9">
        <v>1</v>
      </c>
      <c r="F786" s="6" t="s">
        <v>15</v>
      </c>
      <c r="G786" s="6">
        <v>950</v>
      </c>
      <c r="H786" s="6"/>
      <c r="I786" s="6">
        <f t="shared" si="30"/>
        <v>950</v>
      </c>
      <c r="J786" s="3" t="s">
        <v>48</v>
      </c>
      <c r="K786" s="6"/>
      <c r="N786">
        <v>786</v>
      </c>
    </row>
    <row r="787" ht="20.1" customHeight="1" spans="1:14">
      <c r="A787" s="3">
        <v>48</v>
      </c>
      <c r="B787" s="3" t="s">
        <v>1764</v>
      </c>
      <c r="C787" s="3" t="s">
        <v>1867</v>
      </c>
      <c r="D787" s="10" t="s">
        <v>1868</v>
      </c>
      <c r="E787" s="9">
        <v>2</v>
      </c>
      <c r="F787" s="6" t="s">
        <v>15</v>
      </c>
      <c r="G787" s="6">
        <v>950</v>
      </c>
      <c r="H787" s="6"/>
      <c r="I787" s="6">
        <f t="shared" si="30"/>
        <v>1900</v>
      </c>
      <c r="J787" s="3" t="s">
        <v>70</v>
      </c>
      <c r="K787" s="6" t="s">
        <v>1869</v>
      </c>
      <c r="N787">
        <v>787</v>
      </c>
    </row>
    <row r="788" ht="20.1" customHeight="1" spans="1:14">
      <c r="A788" s="3">
        <v>49</v>
      </c>
      <c r="B788" s="3" t="s">
        <v>1764</v>
      </c>
      <c r="C788" s="3" t="s">
        <v>1870</v>
      </c>
      <c r="D788" s="10" t="s">
        <v>1871</v>
      </c>
      <c r="E788" s="9">
        <v>2</v>
      </c>
      <c r="F788" s="6" t="s">
        <v>44</v>
      </c>
      <c r="G788" s="6">
        <v>925</v>
      </c>
      <c r="H788" s="6"/>
      <c r="I788" s="6">
        <f t="shared" si="30"/>
        <v>1850</v>
      </c>
      <c r="J788" s="3" t="s">
        <v>70</v>
      </c>
      <c r="K788" s="6"/>
      <c r="N788">
        <v>788</v>
      </c>
    </row>
    <row r="789" ht="20.1" customHeight="1" spans="1:14">
      <c r="A789" s="3">
        <v>50</v>
      </c>
      <c r="B789" s="3" t="s">
        <v>1764</v>
      </c>
      <c r="C789" s="3" t="s">
        <v>1872</v>
      </c>
      <c r="D789" s="10" t="s">
        <v>1873</v>
      </c>
      <c r="E789" s="9">
        <v>1</v>
      </c>
      <c r="F789" s="6" t="s">
        <v>44</v>
      </c>
      <c r="G789" s="6">
        <v>925</v>
      </c>
      <c r="H789" s="6"/>
      <c r="I789" s="6">
        <f t="shared" si="30"/>
        <v>925</v>
      </c>
      <c r="J789" s="3"/>
      <c r="K789" s="6" t="s">
        <v>1874</v>
      </c>
      <c r="N789">
        <v>789</v>
      </c>
    </row>
    <row r="790" ht="20.1" customHeight="1" spans="1:11">
      <c r="A790" s="3">
        <v>2828</v>
      </c>
      <c r="B790" s="3" t="s">
        <v>1764</v>
      </c>
      <c r="C790" s="232" t="s">
        <v>1875</v>
      </c>
      <c r="D790" s="233" t="s">
        <v>1876</v>
      </c>
      <c r="E790" s="234">
        <v>1</v>
      </c>
      <c r="F790" s="6" t="s">
        <v>44</v>
      </c>
      <c r="G790" s="6">
        <v>925</v>
      </c>
      <c r="H790" s="6"/>
      <c r="I790" s="6">
        <f t="shared" si="30"/>
        <v>925</v>
      </c>
      <c r="J790" s="6" t="s">
        <v>48</v>
      </c>
      <c r="K790" s="6" t="s">
        <v>1877</v>
      </c>
    </row>
    <row r="791" ht="20.1" customHeight="1" spans="1:14">
      <c r="A791" s="14">
        <v>1</v>
      </c>
      <c r="B791" s="14" t="s">
        <v>1878</v>
      </c>
      <c r="C791" s="235" t="s">
        <v>1879</v>
      </c>
      <c r="D791" s="242" t="s">
        <v>1880</v>
      </c>
      <c r="E791" s="4">
        <v>1</v>
      </c>
      <c r="F791" s="5" t="s">
        <v>44</v>
      </c>
      <c r="G791" s="5">
        <v>925</v>
      </c>
      <c r="H791" s="5"/>
      <c r="I791" s="5">
        <f t="shared" si="30"/>
        <v>925</v>
      </c>
      <c r="J791" s="122" t="s">
        <v>16</v>
      </c>
      <c r="K791" s="5" t="s">
        <v>1881</v>
      </c>
      <c r="N791">
        <v>790</v>
      </c>
    </row>
    <row r="792" ht="20.1" customHeight="1" spans="1:14">
      <c r="A792" s="3">
        <v>2</v>
      </c>
      <c r="B792" s="3" t="s">
        <v>1878</v>
      </c>
      <c r="C792" s="3" t="s">
        <v>1882</v>
      </c>
      <c r="D792" s="10" t="s">
        <v>1883</v>
      </c>
      <c r="E792" s="9">
        <v>1</v>
      </c>
      <c r="F792" s="6" t="s">
        <v>44</v>
      </c>
      <c r="G792" s="6">
        <v>925</v>
      </c>
      <c r="H792" s="6"/>
      <c r="I792" s="6">
        <f t="shared" si="30"/>
        <v>925</v>
      </c>
      <c r="J792" s="41" t="s">
        <v>16</v>
      </c>
      <c r="K792" s="6"/>
      <c r="N792">
        <v>791</v>
      </c>
    </row>
    <row r="793" ht="20.1" customHeight="1" spans="1:14">
      <c r="A793" s="14">
        <v>3</v>
      </c>
      <c r="B793" s="3" t="s">
        <v>1884</v>
      </c>
      <c r="C793" s="3" t="s">
        <v>1885</v>
      </c>
      <c r="D793" s="10" t="s">
        <v>1886</v>
      </c>
      <c r="E793" s="9">
        <v>1</v>
      </c>
      <c r="F793" s="6" t="s">
        <v>15</v>
      </c>
      <c r="G793" s="6">
        <v>950</v>
      </c>
      <c r="H793" s="6"/>
      <c r="I793" s="6">
        <f t="shared" si="30"/>
        <v>950</v>
      </c>
      <c r="J793" s="3"/>
      <c r="K793" s="6"/>
      <c r="N793">
        <v>792</v>
      </c>
    </row>
    <row r="794" ht="20.1" customHeight="1" spans="1:14">
      <c r="A794" s="3">
        <v>4</v>
      </c>
      <c r="B794" s="3" t="s">
        <v>1884</v>
      </c>
      <c r="C794" s="3" t="s">
        <v>1887</v>
      </c>
      <c r="D794" s="10" t="s">
        <v>1888</v>
      </c>
      <c r="E794" s="9">
        <v>3</v>
      </c>
      <c r="F794" s="6" t="s">
        <v>44</v>
      </c>
      <c r="G794" s="6">
        <v>925</v>
      </c>
      <c r="H794" s="6"/>
      <c r="I794" s="6">
        <f t="shared" si="30"/>
        <v>2775</v>
      </c>
      <c r="J794" s="3"/>
      <c r="K794" s="6"/>
      <c r="N794">
        <v>793</v>
      </c>
    </row>
    <row r="795" ht="20.1" customHeight="1" spans="1:14">
      <c r="A795" s="14">
        <v>5</v>
      </c>
      <c r="B795" s="3" t="s">
        <v>1878</v>
      </c>
      <c r="C795" s="3" t="s">
        <v>1889</v>
      </c>
      <c r="D795" s="10" t="s">
        <v>1890</v>
      </c>
      <c r="E795" s="9">
        <v>1</v>
      </c>
      <c r="F795" s="6" t="s">
        <v>15</v>
      </c>
      <c r="G795" s="6">
        <v>950</v>
      </c>
      <c r="H795" s="6"/>
      <c r="I795" s="6">
        <f t="shared" si="30"/>
        <v>950</v>
      </c>
      <c r="J795" s="41" t="s">
        <v>16</v>
      </c>
      <c r="K795" s="6"/>
      <c r="N795">
        <v>794</v>
      </c>
    </row>
    <row r="796" ht="20.1" customHeight="1" spans="1:14">
      <c r="A796" s="3">
        <v>6</v>
      </c>
      <c r="B796" s="3" t="s">
        <v>1878</v>
      </c>
      <c r="C796" s="3" t="s">
        <v>1891</v>
      </c>
      <c r="D796" s="10" t="s">
        <v>1892</v>
      </c>
      <c r="E796" s="9">
        <v>1</v>
      </c>
      <c r="F796" s="6" t="s">
        <v>15</v>
      </c>
      <c r="G796" s="6">
        <v>950</v>
      </c>
      <c r="H796" s="6"/>
      <c r="I796" s="6">
        <f t="shared" si="30"/>
        <v>950</v>
      </c>
      <c r="J796" s="41" t="s">
        <v>16</v>
      </c>
      <c r="K796" s="6"/>
      <c r="N796">
        <v>795</v>
      </c>
    </row>
    <row r="797" ht="42" customHeight="1" spans="1:11">
      <c r="A797" s="3">
        <v>2311</v>
      </c>
      <c r="B797" s="11" t="s">
        <v>1893</v>
      </c>
      <c r="C797" s="11" t="s">
        <v>1894</v>
      </c>
      <c r="D797" s="12" t="s">
        <v>1895</v>
      </c>
      <c r="E797" s="9">
        <v>1</v>
      </c>
      <c r="F797" s="13" t="s">
        <v>15</v>
      </c>
      <c r="G797" s="6">
        <v>950</v>
      </c>
      <c r="H797" s="6"/>
      <c r="I797" s="6">
        <f t="shared" si="30"/>
        <v>950</v>
      </c>
      <c r="J797" s="11" t="s">
        <v>22</v>
      </c>
      <c r="K797" s="6" t="s">
        <v>1896</v>
      </c>
    </row>
    <row r="798" ht="20.1" customHeight="1" spans="1:12">
      <c r="A798" s="14">
        <v>1</v>
      </c>
      <c r="B798" s="14" t="s">
        <v>1897</v>
      </c>
      <c r="C798" s="14" t="s">
        <v>1898</v>
      </c>
      <c r="D798" s="27" t="s">
        <v>1899</v>
      </c>
      <c r="E798" s="4">
        <v>1</v>
      </c>
      <c r="F798" s="5" t="s">
        <v>30</v>
      </c>
      <c r="G798" s="5">
        <v>1000</v>
      </c>
      <c r="H798" s="5"/>
      <c r="I798" s="5">
        <f t="shared" si="30"/>
        <v>1000</v>
      </c>
      <c r="J798" s="14" t="s">
        <v>1589</v>
      </c>
      <c r="K798" s="5" t="s">
        <v>27</v>
      </c>
      <c r="L798">
        <v>1</v>
      </c>
    </row>
    <row r="799" customHeight="1" spans="1:12">
      <c r="A799" s="3">
        <v>2</v>
      </c>
      <c r="B799" s="3" t="s">
        <v>1897</v>
      </c>
      <c r="C799" s="3" t="s">
        <v>1900</v>
      </c>
      <c r="D799" s="10" t="s">
        <v>1901</v>
      </c>
      <c r="E799" s="9">
        <v>1</v>
      </c>
      <c r="F799" s="6" t="s">
        <v>47</v>
      </c>
      <c r="G799" s="6">
        <v>975</v>
      </c>
      <c r="H799" s="6"/>
      <c r="I799" s="6">
        <f t="shared" si="30"/>
        <v>975</v>
      </c>
      <c r="J799" s="3" t="s">
        <v>48</v>
      </c>
      <c r="K799" s="6"/>
      <c r="L799">
        <v>2</v>
      </c>
    </row>
    <row r="800" customHeight="1" spans="1:12">
      <c r="A800" s="14">
        <v>3</v>
      </c>
      <c r="B800" s="18" t="s">
        <v>1897</v>
      </c>
      <c r="C800" s="7" t="s">
        <v>1902</v>
      </c>
      <c r="D800" s="153" t="s">
        <v>1903</v>
      </c>
      <c r="E800" s="9">
        <v>2</v>
      </c>
      <c r="F800" s="33" t="s">
        <v>44</v>
      </c>
      <c r="G800" s="6">
        <v>925</v>
      </c>
      <c r="H800" s="6"/>
      <c r="I800" s="6">
        <f t="shared" si="30"/>
        <v>1850</v>
      </c>
      <c r="J800" s="7" t="s">
        <v>1904</v>
      </c>
      <c r="K800" s="13"/>
      <c r="L800">
        <v>3</v>
      </c>
    </row>
    <row r="801" ht="20.1" customHeight="1" spans="1:12">
      <c r="A801" s="3">
        <v>4</v>
      </c>
      <c r="B801" s="11" t="s">
        <v>1905</v>
      </c>
      <c r="C801" s="11" t="s">
        <v>189</v>
      </c>
      <c r="D801" s="12" t="s">
        <v>1906</v>
      </c>
      <c r="E801" s="9">
        <v>1</v>
      </c>
      <c r="F801" s="13" t="s">
        <v>15</v>
      </c>
      <c r="G801" s="6">
        <v>950</v>
      </c>
      <c r="H801" s="6"/>
      <c r="I801" s="6">
        <f t="shared" si="30"/>
        <v>950</v>
      </c>
      <c r="J801" s="11" t="s">
        <v>22</v>
      </c>
      <c r="K801" s="13"/>
      <c r="L801">
        <v>4</v>
      </c>
    </row>
    <row r="802" ht="20.1" customHeight="1" spans="1:12">
      <c r="A802" s="14">
        <v>5</v>
      </c>
      <c r="B802" s="11" t="s">
        <v>1905</v>
      </c>
      <c r="C802" s="11" t="s">
        <v>1907</v>
      </c>
      <c r="D802" s="12" t="s">
        <v>1908</v>
      </c>
      <c r="E802" s="9">
        <v>2</v>
      </c>
      <c r="F802" s="13" t="s">
        <v>15</v>
      </c>
      <c r="G802" s="6">
        <v>950</v>
      </c>
      <c r="H802" s="6"/>
      <c r="I802" s="6">
        <f t="shared" si="30"/>
        <v>1900</v>
      </c>
      <c r="J802" s="11" t="s">
        <v>22</v>
      </c>
      <c r="K802" s="13"/>
      <c r="L802">
        <v>5</v>
      </c>
    </row>
    <row r="803" ht="20.1" customHeight="1" spans="1:12">
      <c r="A803" s="3">
        <v>6</v>
      </c>
      <c r="B803" s="3" t="s">
        <v>1897</v>
      </c>
      <c r="C803" s="3" t="s">
        <v>1106</v>
      </c>
      <c r="D803" s="10" t="s">
        <v>1909</v>
      </c>
      <c r="E803" s="9">
        <v>2</v>
      </c>
      <c r="F803" s="6" t="s">
        <v>15</v>
      </c>
      <c r="G803" s="6">
        <v>950</v>
      </c>
      <c r="H803" s="6"/>
      <c r="I803" s="6">
        <f t="shared" si="30"/>
        <v>1900</v>
      </c>
      <c r="J803" s="3" t="s">
        <v>16</v>
      </c>
      <c r="K803" s="6"/>
      <c r="L803">
        <v>6</v>
      </c>
    </row>
    <row r="804" ht="20.1" customHeight="1" spans="1:12">
      <c r="A804" s="14">
        <v>7</v>
      </c>
      <c r="B804" s="3" t="s">
        <v>1897</v>
      </c>
      <c r="C804" s="118" t="s">
        <v>1910</v>
      </c>
      <c r="D804" s="108" t="s">
        <v>1911</v>
      </c>
      <c r="E804" s="9">
        <v>1</v>
      </c>
      <c r="F804" s="6" t="s">
        <v>15</v>
      </c>
      <c r="G804" s="6">
        <v>950</v>
      </c>
      <c r="H804" s="6"/>
      <c r="I804" s="6">
        <f t="shared" si="30"/>
        <v>950</v>
      </c>
      <c r="J804" s="3"/>
      <c r="K804" s="6" t="s">
        <v>27</v>
      </c>
      <c r="L804">
        <v>7</v>
      </c>
    </row>
    <row r="805" ht="20.1" customHeight="1" spans="1:12">
      <c r="A805" s="3">
        <v>8</v>
      </c>
      <c r="B805" s="61" t="s">
        <v>1905</v>
      </c>
      <c r="C805" s="236" t="s">
        <v>1849</v>
      </c>
      <c r="D805" s="237" t="s">
        <v>1912</v>
      </c>
      <c r="E805" s="9">
        <v>1</v>
      </c>
      <c r="F805" s="238" t="s">
        <v>47</v>
      </c>
      <c r="G805" s="6">
        <v>975</v>
      </c>
      <c r="H805" s="6"/>
      <c r="I805" s="6">
        <f t="shared" si="30"/>
        <v>975</v>
      </c>
      <c r="J805" s="236" t="s">
        <v>1913</v>
      </c>
      <c r="K805" s="13"/>
      <c r="L805">
        <v>8</v>
      </c>
    </row>
    <row r="806" ht="20.1" customHeight="1" spans="1:12">
      <c r="A806" s="14">
        <v>9</v>
      </c>
      <c r="B806" s="11" t="s">
        <v>1897</v>
      </c>
      <c r="C806" s="11" t="s">
        <v>1914</v>
      </c>
      <c r="D806" s="12" t="s">
        <v>1915</v>
      </c>
      <c r="E806" s="9">
        <v>2</v>
      </c>
      <c r="F806" s="13" t="s">
        <v>15</v>
      </c>
      <c r="G806" s="6">
        <v>950</v>
      </c>
      <c r="H806" s="6"/>
      <c r="I806" s="6">
        <f t="shared" si="30"/>
        <v>1900</v>
      </c>
      <c r="J806" s="11" t="s">
        <v>22</v>
      </c>
      <c r="K806" s="13"/>
      <c r="L806">
        <v>9</v>
      </c>
    </row>
    <row r="807" ht="20.1" customHeight="1" spans="1:12">
      <c r="A807" s="3">
        <v>10</v>
      </c>
      <c r="B807" s="3" t="s">
        <v>1897</v>
      </c>
      <c r="C807" s="3" t="s">
        <v>1916</v>
      </c>
      <c r="D807" s="10" t="s">
        <v>1917</v>
      </c>
      <c r="E807" s="9">
        <v>3</v>
      </c>
      <c r="F807" s="6" t="s">
        <v>15</v>
      </c>
      <c r="G807" s="6">
        <v>950</v>
      </c>
      <c r="H807" s="6"/>
      <c r="I807" s="6">
        <f t="shared" si="30"/>
        <v>2850</v>
      </c>
      <c r="J807" s="3" t="s">
        <v>16</v>
      </c>
      <c r="K807" s="6"/>
      <c r="L807">
        <v>10</v>
      </c>
    </row>
    <row r="808" ht="20.1" customHeight="1" spans="1:12">
      <c r="A808" s="14">
        <v>11</v>
      </c>
      <c r="B808" s="3" t="s">
        <v>1897</v>
      </c>
      <c r="C808" s="3" t="s">
        <v>1918</v>
      </c>
      <c r="D808" s="10" t="s">
        <v>1919</v>
      </c>
      <c r="E808" s="9">
        <v>2</v>
      </c>
      <c r="F808" s="6" t="s">
        <v>15</v>
      </c>
      <c r="G808" s="6">
        <v>950</v>
      </c>
      <c r="H808" s="6"/>
      <c r="I808" s="6">
        <f t="shared" si="30"/>
        <v>1900</v>
      </c>
      <c r="J808" s="3" t="s">
        <v>153</v>
      </c>
      <c r="K808" s="6"/>
      <c r="L808">
        <v>11</v>
      </c>
    </row>
    <row r="809" ht="20.1" customHeight="1" spans="1:12">
      <c r="A809" s="3">
        <v>12</v>
      </c>
      <c r="B809" s="11" t="s">
        <v>1905</v>
      </c>
      <c r="C809" s="11" t="s">
        <v>1920</v>
      </c>
      <c r="D809" s="37" t="s">
        <v>1921</v>
      </c>
      <c r="E809" s="9">
        <v>2</v>
      </c>
      <c r="F809" s="13" t="s">
        <v>15</v>
      </c>
      <c r="G809" s="6">
        <v>950</v>
      </c>
      <c r="H809" s="6"/>
      <c r="I809" s="6">
        <f t="shared" si="30"/>
        <v>1900</v>
      </c>
      <c r="J809" s="11" t="s">
        <v>22</v>
      </c>
      <c r="K809" s="13"/>
      <c r="L809">
        <v>12</v>
      </c>
    </row>
    <row r="810" ht="20.1" customHeight="1" spans="1:12">
      <c r="A810" s="14">
        <v>13</v>
      </c>
      <c r="B810" s="3" t="s">
        <v>1905</v>
      </c>
      <c r="C810" s="3" t="s">
        <v>1922</v>
      </c>
      <c r="D810" s="3" t="s">
        <v>1923</v>
      </c>
      <c r="E810" s="9">
        <v>1</v>
      </c>
      <c r="F810" s="6" t="s">
        <v>47</v>
      </c>
      <c r="G810" s="6">
        <v>975</v>
      </c>
      <c r="H810" s="6"/>
      <c r="I810" s="6">
        <f t="shared" si="30"/>
        <v>975</v>
      </c>
      <c r="J810" s="3" t="s">
        <v>1924</v>
      </c>
      <c r="K810" s="6" t="s">
        <v>1925</v>
      </c>
      <c r="L810">
        <v>13</v>
      </c>
    </row>
    <row r="811" ht="20.1" customHeight="1" spans="1:12">
      <c r="A811" s="3">
        <v>14</v>
      </c>
      <c r="B811" s="3" t="s">
        <v>1897</v>
      </c>
      <c r="C811" s="3" t="s">
        <v>1926</v>
      </c>
      <c r="D811" s="10" t="s">
        <v>1927</v>
      </c>
      <c r="E811" s="9">
        <v>2</v>
      </c>
      <c r="F811" s="6" t="s">
        <v>44</v>
      </c>
      <c r="G811" s="6">
        <v>925</v>
      </c>
      <c r="H811" s="6"/>
      <c r="I811" s="6">
        <f t="shared" si="30"/>
        <v>1850</v>
      </c>
      <c r="J811" s="3" t="s">
        <v>48</v>
      </c>
      <c r="K811" s="6"/>
      <c r="L811">
        <v>14</v>
      </c>
    </row>
    <row r="812" ht="20.1" customHeight="1" spans="1:12">
      <c r="A812" s="14">
        <v>15</v>
      </c>
      <c r="B812" s="3" t="s">
        <v>1897</v>
      </c>
      <c r="C812" s="3" t="s">
        <v>1928</v>
      </c>
      <c r="D812" s="10" t="s">
        <v>1929</v>
      </c>
      <c r="E812" s="9">
        <v>1</v>
      </c>
      <c r="F812" s="6" t="s">
        <v>15</v>
      </c>
      <c r="G812" s="6">
        <v>950</v>
      </c>
      <c r="H812" s="6"/>
      <c r="I812" s="6">
        <f t="shared" si="30"/>
        <v>950</v>
      </c>
      <c r="J812" s="3" t="s">
        <v>48</v>
      </c>
      <c r="K812" s="6"/>
      <c r="L812">
        <v>15</v>
      </c>
    </row>
    <row r="813" ht="20.1" customHeight="1" spans="1:12">
      <c r="A813" s="3">
        <v>16</v>
      </c>
      <c r="B813" s="25" t="s">
        <v>1897</v>
      </c>
      <c r="C813" s="179" t="s">
        <v>1930</v>
      </c>
      <c r="D813" s="179" t="s">
        <v>1931</v>
      </c>
      <c r="E813" s="21">
        <v>1</v>
      </c>
      <c r="F813" s="22" t="s">
        <v>15</v>
      </c>
      <c r="G813" s="6">
        <v>950</v>
      </c>
      <c r="H813" s="22"/>
      <c r="I813" s="22">
        <f t="shared" si="30"/>
        <v>950</v>
      </c>
      <c r="J813" s="25" t="s">
        <v>48</v>
      </c>
      <c r="K813" s="25" t="s">
        <v>1932</v>
      </c>
      <c r="L813">
        <v>16</v>
      </c>
    </row>
    <row r="814" ht="20.1" customHeight="1" spans="1:12">
      <c r="A814" s="14">
        <v>17</v>
      </c>
      <c r="B814" s="3" t="s">
        <v>1897</v>
      </c>
      <c r="C814" s="3" t="s">
        <v>1933</v>
      </c>
      <c r="D814" s="10" t="s">
        <v>1934</v>
      </c>
      <c r="E814" s="9">
        <v>1</v>
      </c>
      <c r="F814" s="6" t="s">
        <v>44</v>
      </c>
      <c r="G814" s="6">
        <v>925</v>
      </c>
      <c r="H814" s="6"/>
      <c r="I814" s="6">
        <f t="shared" si="30"/>
        <v>925</v>
      </c>
      <c r="J814" s="3" t="s">
        <v>48</v>
      </c>
      <c r="K814" s="6"/>
      <c r="L814">
        <v>17</v>
      </c>
    </row>
    <row r="815" ht="20.1" customHeight="1" spans="1:12">
      <c r="A815" s="3">
        <v>18</v>
      </c>
      <c r="B815" s="3" t="s">
        <v>1897</v>
      </c>
      <c r="C815" s="3" t="s">
        <v>1935</v>
      </c>
      <c r="D815" s="10" t="s">
        <v>1936</v>
      </c>
      <c r="E815" s="9">
        <v>1</v>
      </c>
      <c r="F815" s="6" t="s">
        <v>15</v>
      </c>
      <c r="G815" s="6">
        <v>950</v>
      </c>
      <c r="H815" s="6"/>
      <c r="I815" s="6">
        <f t="shared" si="30"/>
        <v>950</v>
      </c>
      <c r="J815" s="3" t="s">
        <v>48</v>
      </c>
      <c r="K815" s="6"/>
      <c r="L815">
        <v>18</v>
      </c>
    </row>
    <row r="816" ht="20.1" customHeight="1" spans="1:12">
      <c r="A816" s="14">
        <v>19</v>
      </c>
      <c r="B816" s="3" t="s">
        <v>1897</v>
      </c>
      <c r="C816" s="3" t="s">
        <v>1937</v>
      </c>
      <c r="D816" s="10" t="s">
        <v>1938</v>
      </c>
      <c r="E816" s="9">
        <v>2</v>
      </c>
      <c r="F816" s="6" t="s">
        <v>15</v>
      </c>
      <c r="G816" s="6">
        <v>950</v>
      </c>
      <c r="H816" s="6"/>
      <c r="I816" s="6">
        <f t="shared" si="30"/>
        <v>1900</v>
      </c>
      <c r="J816" s="3" t="s">
        <v>48</v>
      </c>
      <c r="K816" s="6"/>
      <c r="L816">
        <v>19</v>
      </c>
    </row>
    <row r="817" ht="20.1" customHeight="1" spans="1:12">
      <c r="A817" s="3">
        <v>20</v>
      </c>
      <c r="B817" s="3" t="s">
        <v>1897</v>
      </c>
      <c r="C817" s="3" t="s">
        <v>1939</v>
      </c>
      <c r="D817" s="10" t="s">
        <v>1940</v>
      </c>
      <c r="E817" s="9">
        <v>1</v>
      </c>
      <c r="F817" s="6" t="s">
        <v>15</v>
      </c>
      <c r="G817" s="6">
        <v>950</v>
      </c>
      <c r="H817" s="6"/>
      <c r="I817" s="6">
        <f t="shared" si="30"/>
        <v>950</v>
      </c>
      <c r="J817" s="3" t="s">
        <v>48</v>
      </c>
      <c r="K817" s="6"/>
      <c r="L817">
        <v>20</v>
      </c>
    </row>
    <row r="818" ht="20.1" customHeight="1" spans="1:12">
      <c r="A818" s="14">
        <v>21</v>
      </c>
      <c r="B818" s="3" t="s">
        <v>1897</v>
      </c>
      <c r="C818" s="3" t="s">
        <v>1941</v>
      </c>
      <c r="D818" s="10" t="s">
        <v>1942</v>
      </c>
      <c r="E818" s="9">
        <v>1</v>
      </c>
      <c r="F818" s="6" t="s">
        <v>15</v>
      </c>
      <c r="G818" s="6">
        <v>950</v>
      </c>
      <c r="H818" s="6"/>
      <c r="I818" s="6">
        <f t="shared" si="30"/>
        <v>950</v>
      </c>
      <c r="J818" s="3"/>
      <c r="K818" s="6"/>
      <c r="L818">
        <v>21</v>
      </c>
    </row>
    <row r="819" ht="20.1" customHeight="1" spans="1:12">
      <c r="A819" s="3">
        <v>22</v>
      </c>
      <c r="B819" s="3" t="s">
        <v>1897</v>
      </c>
      <c r="C819" s="3" t="s">
        <v>1943</v>
      </c>
      <c r="D819" s="10" t="s">
        <v>1944</v>
      </c>
      <c r="E819" s="9">
        <v>3</v>
      </c>
      <c r="F819" s="6" t="s">
        <v>15</v>
      </c>
      <c r="G819" s="6">
        <v>950</v>
      </c>
      <c r="H819" s="6"/>
      <c r="I819" s="6">
        <f t="shared" si="30"/>
        <v>2850</v>
      </c>
      <c r="J819" s="3" t="s">
        <v>16</v>
      </c>
      <c r="K819" s="6"/>
      <c r="L819">
        <v>22</v>
      </c>
    </row>
    <row r="820" customHeight="1" spans="1:12">
      <c r="A820" s="14">
        <v>23</v>
      </c>
      <c r="B820" s="14" t="s">
        <v>1897</v>
      </c>
      <c r="C820" s="14" t="s">
        <v>1945</v>
      </c>
      <c r="D820" s="27" t="s">
        <v>1946</v>
      </c>
      <c r="E820" s="4">
        <v>1</v>
      </c>
      <c r="F820" s="5" t="s">
        <v>15</v>
      </c>
      <c r="G820" s="5">
        <v>950</v>
      </c>
      <c r="H820" s="5"/>
      <c r="I820" s="5">
        <f t="shared" si="30"/>
        <v>950</v>
      </c>
      <c r="J820" s="14" t="s">
        <v>16</v>
      </c>
      <c r="K820" s="5" t="s">
        <v>27</v>
      </c>
      <c r="L820">
        <v>23</v>
      </c>
    </row>
    <row r="821" ht="20.1" customHeight="1" spans="1:12">
      <c r="A821" s="3">
        <v>24</v>
      </c>
      <c r="B821" s="3" t="s">
        <v>1897</v>
      </c>
      <c r="C821" s="3" t="s">
        <v>1947</v>
      </c>
      <c r="D821" s="10" t="s">
        <v>1948</v>
      </c>
      <c r="E821" s="9">
        <v>2</v>
      </c>
      <c r="F821" s="6" t="s">
        <v>15</v>
      </c>
      <c r="G821" s="6">
        <v>950</v>
      </c>
      <c r="H821" s="6"/>
      <c r="I821" s="6">
        <f t="shared" si="30"/>
        <v>1900</v>
      </c>
      <c r="J821" s="3" t="s">
        <v>48</v>
      </c>
      <c r="K821" s="6"/>
      <c r="L821">
        <v>24</v>
      </c>
    </row>
    <row r="822" ht="20.1" customHeight="1" spans="1:12">
      <c r="A822" s="14">
        <v>25</v>
      </c>
      <c r="B822" s="3" t="s">
        <v>1897</v>
      </c>
      <c r="C822" s="3" t="s">
        <v>1949</v>
      </c>
      <c r="D822" s="10" t="s">
        <v>1950</v>
      </c>
      <c r="E822" s="9">
        <v>1</v>
      </c>
      <c r="F822" s="6" t="s">
        <v>15</v>
      </c>
      <c r="G822" s="6">
        <v>950</v>
      </c>
      <c r="H822" s="6"/>
      <c r="I822" s="6">
        <f t="shared" si="30"/>
        <v>950</v>
      </c>
      <c r="J822" s="3" t="s">
        <v>48</v>
      </c>
      <c r="K822" s="6"/>
      <c r="L822">
        <v>25</v>
      </c>
    </row>
    <row r="823" ht="20.1" customHeight="1" spans="1:12">
      <c r="A823" s="3">
        <v>26</v>
      </c>
      <c r="B823" s="3" t="s">
        <v>1897</v>
      </c>
      <c r="C823" s="3" t="s">
        <v>1951</v>
      </c>
      <c r="D823" s="10" t="s">
        <v>1952</v>
      </c>
      <c r="E823" s="9">
        <v>2</v>
      </c>
      <c r="F823" s="6" t="s">
        <v>15</v>
      </c>
      <c r="G823" s="6">
        <v>950</v>
      </c>
      <c r="H823" s="6"/>
      <c r="I823" s="6">
        <f t="shared" si="30"/>
        <v>1900</v>
      </c>
      <c r="J823" s="3" t="s">
        <v>16</v>
      </c>
      <c r="K823" s="6"/>
      <c r="L823">
        <v>26</v>
      </c>
    </row>
    <row r="824" ht="20.1" customHeight="1" spans="1:12">
      <c r="A824" s="14">
        <v>27</v>
      </c>
      <c r="B824" s="3" t="s">
        <v>1897</v>
      </c>
      <c r="C824" s="3" t="s">
        <v>1953</v>
      </c>
      <c r="D824" s="10" t="s">
        <v>1954</v>
      </c>
      <c r="E824" s="9">
        <v>2</v>
      </c>
      <c r="F824" s="6" t="s">
        <v>15</v>
      </c>
      <c r="G824" s="6">
        <v>950</v>
      </c>
      <c r="H824" s="6"/>
      <c r="I824" s="6">
        <f t="shared" si="30"/>
        <v>1900</v>
      </c>
      <c r="J824" s="3" t="s">
        <v>1589</v>
      </c>
      <c r="K824" s="6"/>
      <c r="L824">
        <v>27</v>
      </c>
    </row>
    <row r="825" ht="20.1" customHeight="1" spans="1:12">
      <c r="A825" s="3">
        <v>28</v>
      </c>
      <c r="B825" s="3" t="s">
        <v>1897</v>
      </c>
      <c r="C825" s="3" t="s">
        <v>1955</v>
      </c>
      <c r="D825" s="10" t="s">
        <v>1956</v>
      </c>
      <c r="E825" s="9">
        <v>2</v>
      </c>
      <c r="F825" s="6" t="s">
        <v>15</v>
      </c>
      <c r="G825" s="6">
        <v>950</v>
      </c>
      <c r="H825" s="6"/>
      <c r="I825" s="6">
        <f t="shared" si="30"/>
        <v>1900</v>
      </c>
      <c r="J825" s="3" t="s">
        <v>48</v>
      </c>
      <c r="K825" s="6"/>
      <c r="L825">
        <v>28</v>
      </c>
    </row>
    <row r="826" ht="20.1" customHeight="1" spans="1:12">
      <c r="A826" s="14">
        <v>29</v>
      </c>
      <c r="B826" s="3" t="s">
        <v>1897</v>
      </c>
      <c r="C826" s="3" t="s">
        <v>1957</v>
      </c>
      <c r="D826" s="10" t="s">
        <v>1958</v>
      </c>
      <c r="E826" s="9">
        <v>1</v>
      </c>
      <c r="F826" s="6" t="s">
        <v>47</v>
      </c>
      <c r="G826" s="6">
        <v>975</v>
      </c>
      <c r="H826" s="6"/>
      <c r="I826" s="6">
        <f t="shared" si="30"/>
        <v>975</v>
      </c>
      <c r="J826" s="3"/>
      <c r="K826" s="6"/>
      <c r="L826">
        <v>29</v>
      </c>
    </row>
    <row r="827" ht="20.1" customHeight="1" spans="1:12">
      <c r="A827" s="3">
        <v>30</v>
      </c>
      <c r="B827" s="3" t="s">
        <v>1897</v>
      </c>
      <c r="C827" s="3" t="s">
        <v>1959</v>
      </c>
      <c r="D827" s="10" t="s">
        <v>1960</v>
      </c>
      <c r="E827" s="9">
        <v>1</v>
      </c>
      <c r="F827" s="6" t="s">
        <v>15</v>
      </c>
      <c r="G827" s="6">
        <v>950</v>
      </c>
      <c r="H827" s="6"/>
      <c r="I827" s="6">
        <f t="shared" si="30"/>
        <v>950</v>
      </c>
      <c r="J827" s="3" t="s">
        <v>48</v>
      </c>
      <c r="K827" s="6"/>
      <c r="L827">
        <v>30</v>
      </c>
    </row>
    <row r="828" ht="20.1" customHeight="1" spans="1:12">
      <c r="A828" s="14">
        <v>31</v>
      </c>
      <c r="B828" s="3" t="s">
        <v>1897</v>
      </c>
      <c r="C828" s="3" t="s">
        <v>1961</v>
      </c>
      <c r="D828" s="10" t="s">
        <v>1962</v>
      </c>
      <c r="E828" s="9">
        <v>1</v>
      </c>
      <c r="F828" s="6" t="s">
        <v>15</v>
      </c>
      <c r="G828" s="6">
        <v>950</v>
      </c>
      <c r="H828" s="6"/>
      <c r="I828" s="6">
        <f t="shared" si="30"/>
        <v>950</v>
      </c>
      <c r="J828" s="3" t="s">
        <v>48</v>
      </c>
      <c r="K828" s="6"/>
      <c r="L828">
        <v>31</v>
      </c>
    </row>
    <row r="829" ht="20.1" customHeight="1" spans="1:12">
      <c r="A829" s="3">
        <v>32</v>
      </c>
      <c r="B829" s="3" t="s">
        <v>1897</v>
      </c>
      <c r="C829" s="3" t="s">
        <v>1963</v>
      </c>
      <c r="D829" s="10" t="s">
        <v>1964</v>
      </c>
      <c r="E829" s="9">
        <v>1</v>
      </c>
      <c r="F829" s="6" t="s">
        <v>47</v>
      </c>
      <c r="G829" s="6">
        <v>975</v>
      </c>
      <c r="H829" s="6"/>
      <c r="I829" s="6">
        <f t="shared" si="30"/>
        <v>975</v>
      </c>
      <c r="J829" s="3" t="s">
        <v>48</v>
      </c>
      <c r="K829" s="6"/>
      <c r="L829">
        <v>32</v>
      </c>
    </row>
    <row r="830" ht="20.1" customHeight="1" spans="1:12">
      <c r="A830" s="14">
        <v>33</v>
      </c>
      <c r="B830" s="3" t="s">
        <v>1905</v>
      </c>
      <c r="C830" s="3" t="s">
        <v>1965</v>
      </c>
      <c r="D830" s="10" t="s">
        <v>1966</v>
      </c>
      <c r="E830" s="9">
        <v>3</v>
      </c>
      <c r="F830" s="6" t="s">
        <v>47</v>
      </c>
      <c r="G830" s="6">
        <v>975</v>
      </c>
      <c r="H830" s="6"/>
      <c r="I830" s="6">
        <f t="shared" si="30"/>
        <v>2925</v>
      </c>
      <c r="J830" s="3"/>
      <c r="K830" s="6"/>
      <c r="L830">
        <v>33</v>
      </c>
    </row>
    <row r="831" ht="20.1" customHeight="1" spans="1:12">
      <c r="A831" s="3">
        <v>34</v>
      </c>
      <c r="B831" s="3" t="s">
        <v>1897</v>
      </c>
      <c r="C831" s="3" t="s">
        <v>1967</v>
      </c>
      <c r="D831" s="10" t="s">
        <v>1968</v>
      </c>
      <c r="E831" s="9">
        <v>1</v>
      </c>
      <c r="F831" s="6" t="s">
        <v>47</v>
      </c>
      <c r="G831" s="6">
        <v>975</v>
      </c>
      <c r="H831" s="6"/>
      <c r="I831" s="6">
        <f t="shared" si="30"/>
        <v>975</v>
      </c>
      <c r="J831" s="3" t="s">
        <v>812</v>
      </c>
      <c r="K831" s="6"/>
      <c r="L831">
        <v>34</v>
      </c>
    </row>
    <row r="832" ht="20.1" customHeight="1" spans="1:12">
      <c r="A832" s="14">
        <v>35</v>
      </c>
      <c r="B832" s="3" t="s">
        <v>1897</v>
      </c>
      <c r="C832" s="3" t="s">
        <v>1969</v>
      </c>
      <c r="D832" s="10" t="s">
        <v>1970</v>
      </c>
      <c r="E832" s="9">
        <v>2</v>
      </c>
      <c r="F832" s="6" t="s">
        <v>15</v>
      </c>
      <c r="G832" s="6">
        <v>950</v>
      </c>
      <c r="H832" s="6"/>
      <c r="I832" s="6">
        <f t="shared" si="30"/>
        <v>1900</v>
      </c>
      <c r="J832" s="3" t="s">
        <v>48</v>
      </c>
      <c r="K832" s="6"/>
      <c r="L832">
        <v>35</v>
      </c>
    </row>
    <row r="833" ht="20.1" customHeight="1" spans="1:12">
      <c r="A833" s="3">
        <v>36</v>
      </c>
      <c r="B833" s="3" t="s">
        <v>1897</v>
      </c>
      <c r="C833" s="3" t="s">
        <v>1971</v>
      </c>
      <c r="D833" s="10" t="s">
        <v>1972</v>
      </c>
      <c r="E833" s="9">
        <v>2</v>
      </c>
      <c r="F833" s="6" t="s">
        <v>15</v>
      </c>
      <c r="G833" s="6">
        <v>950</v>
      </c>
      <c r="H833" s="6"/>
      <c r="I833" s="6">
        <f t="shared" si="30"/>
        <v>1900</v>
      </c>
      <c r="J833" s="3" t="s">
        <v>48</v>
      </c>
      <c r="K833" s="6"/>
      <c r="L833">
        <v>36</v>
      </c>
    </row>
    <row r="834" ht="20.1" customHeight="1" spans="1:12">
      <c r="A834" s="14">
        <v>37</v>
      </c>
      <c r="B834" s="11" t="s">
        <v>1905</v>
      </c>
      <c r="C834" s="11" t="s">
        <v>1973</v>
      </c>
      <c r="D834" s="12" t="s">
        <v>1974</v>
      </c>
      <c r="E834" s="9">
        <v>2</v>
      </c>
      <c r="F834" s="13" t="s">
        <v>15</v>
      </c>
      <c r="G834" s="6">
        <v>950</v>
      </c>
      <c r="H834" s="6"/>
      <c r="I834" s="6">
        <f t="shared" ref="I834:I844" si="31">G834*E834+H834</f>
        <v>1900</v>
      </c>
      <c r="J834" s="11" t="s">
        <v>22</v>
      </c>
      <c r="K834" s="13"/>
      <c r="L834">
        <v>37</v>
      </c>
    </row>
    <row r="835" customHeight="1" spans="1:12">
      <c r="A835" s="3">
        <v>38</v>
      </c>
      <c r="B835" s="3" t="s">
        <v>1897</v>
      </c>
      <c r="C835" s="3" t="s">
        <v>1975</v>
      </c>
      <c r="D835" s="10" t="s">
        <v>1976</v>
      </c>
      <c r="E835" s="9">
        <v>1</v>
      </c>
      <c r="F835" s="6" t="s">
        <v>47</v>
      </c>
      <c r="G835" s="6">
        <v>975</v>
      </c>
      <c r="H835" s="6"/>
      <c r="I835" s="6">
        <f t="shared" si="31"/>
        <v>975</v>
      </c>
      <c r="J835" s="3" t="s">
        <v>48</v>
      </c>
      <c r="K835" s="6"/>
      <c r="L835">
        <v>38</v>
      </c>
    </row>
    <row r="836" ht="20.1" customHeight="1" spans="1:12">
      <c r="A836" s="14">
        <v>39</v>
      </c>
      <c r="B836" s="11" t="s">
        <v>1905</v>
      </c>
      <c r="C836" s="11" t="s">
        <v>1977</v>
      </c>
      <c r="D836" s="12" t="s">
        <v>1978</v>
      </c>
      <c r="E836" s="9">
        <v>2</v>
      </c>
      <c r="F836" s="13" t="s">
        <v>15</v>
      </c>
      <c r="G836" s="6">
        <v>950</v>
      </c>
      <c r="H836" s="6"/>
      <c r="I836" s="6">
        <f t="shared" si="31"/>
        <v>1900</v>
      </c>
      <c r="J836" s="11" t="s">
        <v>22</v>
      </c>
      <c r="K836" s="13"/>
      <c r="L836">
        <v>39</v>
      </c>
    </row>
    <row r="837" ht="20.1" customHeight="1" spans="1:12">
      <c r="A837" s="3">
        <v>40</v>
      </c>
      <c r="B837" s="3" t="s">
        <v>1905</v>
      </c>
      <c r="C837" s="3" t="s">
        <v>1979</v>
      </c>
      <c r="D837" s="10" t="s">
        <v>1980</v>
      </c>
      <c r="E837" s="9">
        <v>1</v>
      </c>
      <c r="F837" s="6" t="s">
        <v>30</v>
      </c>
      <c r="G837" s="6">
        <v>1000</v>
      </c>
      <c r="H837" s="6"/>
      <c r="I837" s="6">
        <f t="shared" si="31"/>
        <v>1000</v>
      </c>
      <c r="J837" s="3" t="s">
        <v>70</v>
      </c>
      <c r="K837" s="6"/>
      <c r="L837">
        <v>40</v>
      </c>
    </row>
    <row r="838" ht="20.1" customHeight="1" spans="1:12">
      <c r="A838" s="14">
        <v>41</v>
      </c>
      <c r="B838" s="3" t="s">
        <v>1897</v>
      </c>
      <c r="C838" s="95" t="s">
        <v>1981</v>
      </c>
      <c r="D838" s="37" t="s">
        <v>1982</v>
      </c>
      <c r="E838" s="9">
        <v>1</v>
      </c>
      <c r="F838" s="6" t="s">
        <v>30</v>
      </c>
      <c r="G838" s="6">
        <v>1000</v>
      </c>
      <c r="H838" s="6"/>
      <c r="I838" s="6">
        <f t="shared" si="31"/>
        <v>1000</v>
      </c>
      <c r="J838" s="3" t="s">
        <v>499</v>
      </c>
      <c r="K838" s="6" t="s">
        <v>1983</v>
      </c>
      <c r="L838">
        <v>41</v>
      </c>
    </row>
    <row r="839" ht="20.1" customHeight="1" spans="1:12">
      <c r="A839" s="3">
        <v>42</v>
      </c>
      <c r="B839" s="3" t="s">
        <v>1897</v>
      </c>
      <c r="C839" s="3" t="s">
        <v>1984</v>
      </c>
      <c r="D839" s="10" t="s">
        <v>1985</v>
      </c>
      <c r="E839" s="9">
        <v>1</v>
      </c>
      <c r="F839" s="6" t="s">
        <v>15</v>
      </c>
      <c r="G839" s="6">
        <v>950</v>
      </c>
      <c r="H839" s="6"/>
      <c r="I839" s="6">
        <f t="shared" si="31"/>
        <v>950</v>
      </c>
      <c r="J839" s="3" t="s">
        <v>16</v>
      </c>
      <c r="K839" s="6"/>
      <c r="L839">
        <v>42</v>
      </c>
    </row>
    <row r="840" ht="20.1" customHeight="1" spans="1:12">
      <c r="A840" s="14">
        <v>43</v>
      </c>
      <c r="B840" s="3" t="s">
        <v>1897</v>
      </c>
      <c r="C840" s="3" t="s">
        <v>1986</v>
      </c>
      <c r="D840" s="10" t="s">
        <v>1987</v>
      </c>
      <c r="E840" s="9">
        <v>1</v>
      </c>
      <c r="F840" s="6" t="s">
        <v>15</v>
      </c>
      <c r="G840" s="6">
        <v>950</v>
      </c>
      <c r="H840" s="6"/>
      <c r="I840" s="6">
        <f t="shared" si="31"/>
        <v>950</v>
      </c>
      <c r="J840" s="3" t="s">
        <v>173</v>
      </c>
      <c r="K840" s="6"/>
      <c r="L840">
        <v>43</v>
      </c>
    </row>
    <row r="841" ht="20.1" customHeight="1" spans="1:12">
      <c r="A841" s="3">
        <v>44</v>
      </c>
      <c r="B841" s="3" t="s">
        <v>1897</v>
      </c>
      <c r="C841" s="3" t="s">
        <v>1988</v>
      </c>
      <c r="D841" s="10" t="s">
        <v>1989</v>
      </c>
      <c r="E841" s="9">
        <v>1</v>
      </c>
      <c r="F841" s="6" t="s">
        <v>15</v>
      </c>
      <c r="G841" s="6">
        <v>950</v>
      </c>
      <c r="H841" s="6"/>
      <c r="I841" s="6">
        <f t="shared" si="31"/>
        <v>950</v>
      </c>
      <c r="J841" s="3" t="s">
        <v>16</v>
      </c>
      <c r="K841" s="6"/>
      <c r="L841">
        <v>44</v>
      </c>
    </row>
    <row r="842" ht="20.1" customHeight="1" spans="1:12">
      <c r="A842" s="14">
        <v>45</v>
      </c>
      <c r="B842" s="3" t="s">
        <v>1897</v>
      </c>
      <c r="C842" s="3" t="s">
        <v>1990</v>
      </c>
      <c r="D842" s="10" t="s">
        <v>1991</v>
      </c>
      <c r="E842" s="9">
        <v>1</v>
      </c>
      <c r="F842" s="6" t="s">
        <v>15</v>
      </c>
      <c r="G842" s="6">
        <v>950</v>
      </c>
      <c r="H842" s="6"/>
      <c r="I842" s="6">
        <f t="shared" si="31"/>
        <v>950</v>
      </c>
      <c r="J842" s="3" t="s">
        <v>48</v>
      </c>
      <c r="K842" s="6"/>
      <c r="L842">
        <v>45</v>
      </c>
    </row>
    <row r="843" ht="20.1" customHeight="1" spans="1:12">
      <c r="A843" s="3">
        <v>46</v>
      </c>
      <c r="B843" s="3" t="s">
        <v>1905</v>
      </c>
      <c r="C843" s="3" t="s">
        <v>1992</v>
      </c>
      <c r="D843" s="10" t="s">
        <v>1993</v>
      </c>
      <c r="E843" s="9">
        <v>1</v>
      </c>
      <c r="F843" s="6" t="s">
        <v>30</v>
      </c>
      <c r="G843" s="6">
        <v>1000</v>
      </c>
      <c r="H843" s="6"/>
      <c r="I843" s="6">
        <f t="shared" si="31"/>
        <v>1000</v>
      </c>
      <c r="J843" s="3" t="s">
        <v>499</v>
      </c>
      <c r="K843" s="6" t="s">
        <v>1994</v>
      </c>
      <c r="L843">
        <v>46</v>
      </c>
    </row>
    <row r="844" ht="72" customHeight="1" spans="1:12">
      <c r="A844" s="14">
        <v>47</v>
      </c>
      <c r="B844" s="3" t="s">
        <v>1897</v>
      </c>
      <c r="C844" s="239" t="s">
        <v>1995</v>
      </c>
      <c r="D844" s="37" t="s">
        <v>1996</v>
      </c>
      <c r="E844" s="9">
        <v>1</v>
      </c>
      <c r="F844" s="6" t="s">
        <v>15</v>
      </c>
      <c r="G844" s="6">
        <v>950</v>
      </c>
      <c r="H844" s="6"/>
      <c r="I844" s="6">
        <f t="shared" si="31"/>
        <v>950</v>
      </c>
      <c r="J844" s="3" t="s">
        <v>16</v>
      </c>
      <c r="K844" s="6" t="s">
        <v>1997</v>
      </c>
      <c r="L844">
        <v>47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15" zoomScaleNormal="115" workbookViewId="0">
      <selection activeCell="O9" sqref="O9"/>
    </sheetView>
  </sheetViews>
  <sheetFormatPr defaultColWidth="9" defaultRowHeight="20.1" customHeight="1"/>
  <cols>
    <col min="1" max="1" width="4.71666666666667" customWidth="1"/>
    <col min="2" max="2" width="11.6583333333333" customWidth="1"/>
    <col min="3" max="3" width="8.475" customWidth="1"/>
    <col min="4" max="4" width="16.075" customWidth="1"/>
    <col min="5" max="5" width="6.25" customWidth="1"/>
    <col min="6" max="6" width="10" customWidth="1"/>
    <col min="7" max="7" width="8.05833333333333" customWidth="1"/>
    <col min="8" max="8" width="4.125" customWidth="1"/>
    <col min="9" max="9" width="9.45" customWidth="1"/>
    <col min="10" max="10" width="12.0583333333333" style="84" customWidth="1"/>
    <col min="11" max="11" width="36.95" customWidth="1"/>
    <col min="12" max="12" width="5.325" customWidth="1"/>
    <col min="13" max="13" width="5.975" customWidth="1"/>
  </cols>
  <sheetData>
    <row r="1" customFormat="1" customHeight="1" spans="1:11">
      <c r="A1" s="85" t="s">
        <v>1998</v>
      </c>
      <c r="B1" s="85"/>
      <c r="C1" s="85"/>
      <c r="D1" s="85"/>
      <c r="E1" s="85"/>
      <c r="F1" s="85"/>
      <c r="G1" s="85"/>
      <c r="H1" s="85"/>
      <c r="I1" s="85"/>
      <c r="J1" s="97"/>
      <c r="K1" s="85"/>
    </row>
    <row r="2" customFormat="1" customHeight="1" spans="1:11">
      <c r="A2" s="86" t="s">
        <v>1999</v>
      </c>
      <c r="B2" s="86"/>
      <c r="C2" s="86"/>
      <c r="D2" s="86"/>
      <c r="E2" s="86"/>
      <c r="F2" s="86"/>
      <c r="G2" s="86"/>
      <c r="H2" s="86"/>
      <c r="I2" s="86"/>
      <c r="J2" s="98"/>
      <c r="K2" s="86"/>
    </row>
    <row r="3" customFormat="1" customHeight="1" spans="1:13">
      <c r="A3" s="3" t="s">
        <v>1</v>
      </c>
      <c r="B3" s="3" t="s">
        <v>2</v>
      </c>
      <c r="C3" s="3" t="s">
        <v>3</v>
      </c>
      <c r="D3" s="10" t="s">
        <v>4</v>
      </c>
      <c r="E3" s="6" t="s">
        <v>2000</v>
      </c>
      <c r="F3" s="6" t="s">
        <v>6</v>
      </c>
      <c r="G3" s="6" t="s">
        <v>7</v>
      </c>
      <c r="H3" s="6" t="s">
        <v>8</v>
      </c>
      <c r="I3" s="6" t="s">
        <v>9</v>
      </c>
      <c r="J3" s="3" t="s">
        <v>10</v>
      </c>
      <c r="K3" s="6" t="s">
        <v>11</v>
      </c>
      <c r="L3" s="99"/>
      <c r="M3" s="99"/>
    </row>
    <row r="4" customHeight="1" spans="1:13">
      <c r="A4" s="3">
        <v>439</v>
      </c>
      <c r="B4" s="3" t="s">
        <v>1512</v>
      </c>
      <c r="C4" s="11" t="s">
        <v>2001</v>
      </c>
      <c r="D4" s="12" t="s">
        <v>2002</v>
      </c>
      <c r="E4" s="87">
        <v>1</v>
      </c>
      <c r="F4" s="13" t="s">
        <v>15</v>
      </c>
      <c r="G4" s="6">
        <v>315</v>
      </c>
      <c r="H4" s="6"/>
      <c r="I4" s="6">
        <f t="shared" ref="I4:I42" si="0">G4*E4+H4</f>
        <v>315</v>
      </c>
      <c r="J4" s="3" t="s">
        <v>22</v>
      </c>
      <c r="K4" s="13"/>
      <c r="L4" s="99"/>
      <c r="M4" s="99">
        <f t="shared" ref="M4:M63" si="1">SUM(I4:K4)</f>
        <v>315</v>
      </c>
    </row>
    <row r="5" customHeight="1" spans="1:13">
      <c r="A5" s="3">
        <v>440</v>
      </c>
      <c r="B5" s="3" t="s">
        <v>1512</v>
      </c>
      <c r="C5" s="11" t="s">
        <v>2003</v>
      </c>
      <c r="D5" s="37" t="s">
        <v>2004</v>
      </c>
      <c r="E5" s="87">
        <v>2</v>
      </c>
      <c r="F5" s="13" t="s">
        <v>44</v>
      </c>
      <c r="G5" s="6">
        <v>310</v>
      </c>
      <c r="H5" s="6"/>
      <c r="I5" s="6">
        <f t="shared" si="0"/>
        <v>620</v>
      </c>
      <c r="J5" s="3" t="s">
        <v>22</v>
      </c>
      <c r="K5" s="13"/>
      <c r="L5" s="99"/>
      <c r="M5" s="99">
        <f t="shared" si="1"/>
        <v>620</v>
      </c>
    </row>
    <row r="6" customHeight="1" spans="1:13">
      <c r="A6" s="3">
        <v>441</v>
      </c>
      <c r="B6" s="3" t="s">
        <v>1512</v>
      </c>
      <c r="C6" s="55" t="s">
        <v>1532</v>
      </c>
      <c r="D6" s="32" t="s">
        <v>1533</v>
      </c>
      <c r="E6" s="11">
        <v>1</v>
      </c>
      <c r="F6" s="6" t="s">
        <v>47</v>
      </c>
      <c r="G6" s="6">
        <v>325</v>
      </c>
      <c r="H6" s="6"/>
      <c r="I6" s="6">
        <f t="shared" si="0"/>
        <v>325</v>
      </c>
      <c r="J6" s="3" t="s">
        <v>22</v>
      </c>
      <c r="K6" s="13" t="s">
        <v>2005</v>
      </c>
      <c r="L6" s="100"/>
      <c r="M6" s="100">
        <f t="shared" si="1"/>
        <v>325</v>
      </c>
    </row>
    <row r="7" customHeight="1" spans="1:13">
      <c r="A7" s="3">
        <v>442</v>
      </c>
      <c r="B7" s="3" t="s">
        <v>1512</v>
      </c>
      <c r="C7" s="88" t="s">
        <v>1519</v>
      </c>
      <c r="D7" s="32" t="s">
        <v>1520</v>
      </c>
      <c r="E7" s="11">
        <v>2</v>
      </c>
      <c r="F7" s="13" t="s">
        <v>47</v>
      </c>
      <c r="G7" s="6">
        <v>325</v>
      </c>
      <c r="H7" s="6"/>
      <c r="I7" s="6">
        <f t="shared" si="0"/>
        <v>650</v>
      </c>
      <c r="J7" s="3" t="s">
        <v>22</v>
      </c>
      <c r="K7" s="13" t="s">
        <v>27</v>
      </c>
      <c r="L7" s="100"/>
      <c r="M7" s="100">
        <f t="shared" si="1"/>
        <v>650</v>
      </c>
    </row>
    <row r="8" customHeight="1" spans="1:13">
      <c r="A8" s="3">
        <v>443</v>
      </c>
      <c r="B8" s="3" t="s">
        <v>1512</v>
      </c>
      <c r="C8" s="7" t="s">
        <v>2006</v>
      </c>
      <c r="D8" s="89" t="s">
        <v>2007</v>
      </c>
      <c r="E8" s="87">
        <v>4</v>
      </c>
      <c r="F8" s="90" t="s">
        <v>15</v>
      </c>
      <c r="G8" s="6">
        <v>315</v>
      </c>
      <c r="H8" s="6"/>
      <c r="I8" s="6">
        <f t="shared" si="0"/>
        <v>1260</v>
      </c>
      <c r="J8" s="7" t="s">
        <v>1904</v>
      </c>
      <c r="K8" s="13"/>
      <c r="L8" s="99"/>
      <c r="M8" s="99">
        <f t="shared" si="1"/>
        <v>1260</v>
      </c>
    </row>
    <row r="9" customHeight="1" spans="1:13">
      <c r="A9" s="3">
        <v>444</v>
      </c>
      <c r="B9" s="3" t="s">
        <v>1512</v>
      </c>
      <c r="C9" s="91" t="s">
        <v>2008</v>
      </c>
      <c r="D9" s="92" t="s">
        <v>2009</v>
      </c>
      <c r="E9" s="87">
        <v>1</v>
      </c>
      <c r="F9" s="93" t="s">
        <v>15</v>
      </c>
      <c r="G9" s="6">
        <v>315</v>
      </c>
      <c r="H9" s="6"/>
      <c r="I9" s="6">
        <f t="shared" si="0"/>
        <v>315</v>
      </c>
      <c r="J9" s="94" t="s">
        <v>131</v>
      </c>
      <c r="K9" s="101"/>
      <c r="L9" s="99"/>
      <c r="M9" s="99">
        <f t="shared" si="1"/>
        <v>315</v>
      </c>
    </row>
    <row r="10" customHeight="1" spans="1:13">
      <c r="A10" s="3">
        <v>445</v>
      </c>
      <c r="B10" s="3" t="s">
        <v>1512</v>
      </c>
      <c r="C10" s="94" t="s">
        <v>2010</v>
      </c>
      <c r="D10" s="89" t="s">
        <v>2011</v>
      </c>
      <c r="E10" s="87">
        <v>2</v>
      </c>
      <c r="F10" s="6" t="s">
        <v>15</v>
      </c>
      <c r="G10" s="6">
        <v>315</v>
      </c>
      <c r="H10" s="6"/>
      <c r="I10" s="6">
        <f t="shared" si="0"/>
        <v>630</v>
      </c>
      <c r="J10" s="7" t="s">
        <v>1913</v>
      </c>
      <c r="K10" s="13"/>
      <c r="L10" s="99"/>
      <c r="M10" s="99">
        <f t="shared" si="1"/>
        <v>630</v>
      </c>
    </row>
    <row r="11" customHeight="1" spans="1:13">
      <c r="A11" s="3">
        <v>446</v>
      </c>
      <c r="B11" s="3" t="s">
        <v>1512</v>
      </c>
      <c r="C11" s="7" t="s">
        <v>2012</v>
      </c>
      <c r="D11" s="243" t="s">
        <v>2013</v>
      </c>
      <c r="E11" s="18">
        <v>2</v>
      </c>
      <c r="F11" s="18" t="s">
        <v>47</v>
      </c>
      <c r="G11" s="6">
        <v>325</v>
      </c>
      <c r="H11" s="87"/>
      <c r="I11" s="6">
        <f t="shared" si="0"/>
        <v>650</v>
      </c>
      <c r="J11" s="3" t="s">
        <v>2014</v>
      </c>
      <c r="K11" s="87"/>
      <c r="L11" s="99"/>
      <c r="M11" s="99">
        <f t="shared" si="1"/>
        <v>650</v>
      </c>
    </row>
    <row r="12" customHeight="1" spans="1:13">
      <c r="A12" s="3">
        <v>447</v>
      </c>
      <c r="B12" s="3" t="s">
        <v>1512</v>
      </c>
      <c r="C12" s="3" t="s">
        <v>2015</v>
      </c>
      <c r="D12" s="10" t="s">
        <v>2016</v>
      </c>
      <c r="E12" s="87">
        <v>2</v>
      </c>
      <c r="F12" s="6" t="s">
        <v>15</v>
      </c>
      <c r="G12" s="6">
        <v>315</v>
      </c>
      <c r="H12" s="6"/>
      <c r="I12" s="6">
        <f t="shared" si="0"/>
        <v>630</v>
      </c>
      <c r="J12" s="3" t="s">
        <v>48</v>
      </c>
      <c r="K12" s="6"/>
      <c r="L12" s="99"/>
      <c r="M12" s="99">
        <f t="shared" si="1"/>
        <v>630</v>
      </c>
    </row>
    <row r="13" customHeight="1" spans="1:13">
      <c r="A13" s="3">
        <v>448</v>
      </c>
      <c r="B13" s="3" t="s">
        <v>1512</v>
      </c>
      <c r="C13" s="36" t="s">
        <v>2017</v>
      </c>
      <c r="D13" s="37" t="s">
        <v>2018</v>
      </c>
      <c r="E13" s="87">
        <v>1</v>
      </c>
      <c r="F13" s="38" t="s">
        <v>15</v>
      </c>
      <c r="G13" s="6">
        <v>315</v>
      </c>
      <c r="H13" s="6"/>
      <c r="I13" s="6">
        <f t="shared" si="0"/>
        <v>315</v>
      </c>
      <c r="J13" s="3"/>
      <c r="K13" s="13"/>
      <c r="L13" s="99"/>
      <c r="M13" s="99">
        <f t="shared" si="1"/>
        <v>315</v>
      </c>
    </row>
    <row r="14" customHeight="1" spans="1:13">
      <c r="A14" s="3">
        <v>449</v>
      </c>
      <c r="B14" s="3" t="s">
        <v>1512</v>
      </c>
      <c r="C14" s="3" t="s">
        <v>2019</v>
      </c>
      <c r="D14" s="10" t="s">
        <v>2020</v>
      </c>
      <c r="E14" s="87">
        <v>2</v>
      </c>
      <c r="F14" s="6" t="s">
        <v>15</v>
      </c>
      <c r="G14" s="6">
        <v>315</v>
      </c>
      <c r="H14" s="6"/>
      <c r="I14" s="6">
        <f t="shared" si="0"/>
        <v>630</v>
      </c>
      <c r="J14" s="3" t="s">
        <v>48</v>
      </c>
      <c r="K14" s="6"/>
      <c r="L14" s="99"/>
      <c r="M14" s="99">
        <f t="shared" si="1"/>
        <v>630</v>
      </c>
    </row>
    <row r="15" customHeight="1" spans="1:13">
      <c r="A15" s="3">
        <v>450</v>
      </c>
      <c r="B15" s="3" t="s">
        <v>1512</v>
      </c>
      <c r="C15" s="3" t="s">
        <v>2021</v>
      </c>
      <c r="D15" s="10" t="s">
        <v>2022</v>
      </c>
      <c r="E15" s="87">
        <v>2</v>
      </c>
      <c r="F15" s="6" t="s">
        <v>47</v>
      </c>
      <c r="G15" s="6">
        <v>325</v>
      </c>
      <c r="H15" s="6"/>
      <c r="I15" s="6">
        <f t="shared" si="0"/>
        <v>650</v>
      </c>
      <c r="J15" s="3" t="s">
        <v>16</v>
      </c>
      <c r="K15" s="6"/>
      <c r="L15" s="99"/>
      <c r="M15" s="99">
        <f t="shared" si="1"/>
        <v>650</v>
      </c>
    </row>
    <row r="16" customHeight="1" spans="1:13">
      <c r="A16" s="3">
        <v>451</v>
      </c>
      <c r="B16" s="3" t="s">
        <v>1512</v>
      </c>
      <c r="C16" s="3" t="s">
        <v>184</v>
      </c>
      <c r="D16" s="10" t="s">
        <v>2023</v>
      </c>
      <c r="E16" s="87">
        <v>2</v>
      </c>
      <c r="F16" s="6" t="s">
        <v>15</v>
      </c>
      <c r="G16" s="6">
        <v>315</v>
      </c>
      <c r="H16" s="6"/>
      <c r="I16" s="6">
        <f t="shared" si="0"/>
        <v>630</v>
      </c>
      <c r="J16" s="3" t="s">
        <v>48</v>
      </c>
      <c r="K16" s="6"/>
      <c r="L16" s="99"/>
      <c r="M16" s="99">
        <f t="shared" si="1"/>
        <v>630</v>
      </c>
    </row>
    <row r="17" customHeight="1" spans="1:13">
      <c r="A17" s="3">
        <v>452</v>
      </c>
      <c r="B17" s="3" t="s">
        <v>1512</v>
      </c>
      <c r="C17" s="3" t="s">
        <v>1541</v>
      </c>
      <c r="D17" s="10" t="s">
        <v>2024</v>
      </c>
      <c r="E17" s="87">
        <v>2</v>
      </c>
      <c r="F17" s="6" t="s">
        <v>15</v>
      </c>
      <c r="G17" s="6">
        <v>315</v>
      </c>
      <c r="H17" s="6"/>
      <c r="I17" s="6">
        <f t="shared" si="0"/>
        <v>630</v>
      </c>
      <c r="J17" s="3" t="s">
        <v>48</v>
      </c>
      <c r="K17" s="6"/>
      <c r="L17" s="102"/>
      <c r="M17" s="102">
        <f t="shared" si="1"/>
        <v>630</v>
      </c>
    </row>
    <row r="18" customHeight="1" spans="1:13">
      <c r="A18" s="3">
        <v>453</v>
      </c>
      <c r="B18" s="3" t="s">
        <v>1512</v>
      </c>
      <c r="C18" s="95" t="s">
        <v>2025</v>
      </c>
      <c r="D18" s="96" t="s">
        <v>2026</v>
      </c>
      <c r="E18" s="87">
        <v>1</v>
      </c>
      <c r="F18" s="6" t="s">
        <v>15</v>
      </c>
      <c r="G18" s="6">
        <v>315</v>
      </c>
      <c r="H18" s="6"/>
      <c r="I18" s="6">
        <f t="shared" si="0"/>
        <v>315</v>
      </c>
      <c r="J18" s="3" t="s">
        <v>48</v>
      </c>
      <c r="K18" s="6" t="s">
        <v>2027</v>
      </c>
      <c r="L18" s="102"/>
      <c r="M18" s="102">
        <f t="shared" si="1"/>
        <v>315</v>
      </c>
    </row>
    <row r="19" customHeight="1" spans="1:13">
      <c r="A19" s="3">
        <v>454</v>
      </c>
      <c r="B19" s="3" t="s">
        <v>1512</v>
      </c>
      <c r="C19" s="3" t="s">
        <v>2028</v>
      </c>
      <c r="D19" s="10" t="s">
        <v>2029</v>
      </c>
      <c r="E19" s="87">
        <v>1</v>
      </c>
      <c r="F19" s="6" t="s">
        <v>47</v>
      </c>
      <c r="G19" s="6">
        <v>325</v>
      </c>
      <c r="H19" s="6"/>
      <c r="I19" s="6">
        <f t="shared" si="0"/>
        <v>325</v>
      </c>
      <c r="J19" s="3" t="s">
        <v>48</v>
      </c>
      <c r="K19" s="6"/>
      <c r="L19" s="99"/>
      <c r="M19" s="99">
        <f t="shared" si="1"/>
        <v>325</v>
      </c>
    </row>
    <row r="20" customHeight="1" spans="1:13">
      <c r="A20" s="3">
        <v>455</v>
      </c>
      <c r="B20" s="3" t="s">
        <v>1512</v>
      </c>
      <c r="C20" s="3" t="s">
        <v>1534</v>
      </c>
      <c r="D20" s="10" t="s">
        <v>1535</v>
      </c>
      <c r="E20" s="11">
        <v>1</v>
      </c>
      <c r="F20" s="6" t="s">
        <v>15</v>
      </c>
      <c r="G20" s="6">
        <v>315</v>
      </c>
      <c r="H20" s="6"/>
      <c r="I20" s="6">
        <f t="shared" si="0"/>
        <v>315</v>
      </c>
      <c r="J20" s="3" t="s">
        <v>48</v>
      </c>
      <c r="K20" s="6" t="s">
        <v>27</v>
      </c>
      <c r="L20" s="103"/>
      <c r="M20" s="103">
        <f t="shared" si="1"/>
        <v>315</v>
      </c>
    </row>
    <row r="21" customHeight="1" spans="1:13">
      <c r="A21" s="3">
        <v>456</v>
      </c>
      <c r="B21" s="3" t="s">
        <v>1512</v>
      </c>
      <c r="C21" s="3" t="s">
        <v>2030</v>
      </c>
      <c r="D21" s="10" t="s">
        <v>2031</v>
      </c>
      <c r="E21" s="87">
        <v>1</v>
      </c>
      <c r="F21" s="6" t="s">
        <v>30</v>
      </c>
      <c r="G21" s="6">
        <v>330</v>
      </c>
      <c r="H21" s="6"/>
      <c r="I21" s="6">
        <f t="shared" si="0"/>
        <v>330</v>
      </c>
      <c r="J21" s="3" t="s">
        <v>48</v>
      </c>
      <c r="K21" s="6"/>
      <c r="L21" s="99"/>
      <c r="M21" s="99">
        <f t="shared" si="1"/>
        <v>330</v>
      </c>
    </row>
    <row r="22" customHeight="1" spans="1:13">
      <c r="A22" s="3">
        <v>457</v>
      </c>
      <c r="B22" s="3" t="s">
        <v>1512</v>
      </c>
      <c r="C22" s="3" t="s">
        <v>2032</v>
      </c>
      <c r="D22" s="10" t="s">
        <v>2033</v>
      </c>
      <c r="E22" s="87">
        <v>2</v>
      </c>
      <c r="F22" s="6" t="s">
        <v>15</v>
      </c>
      <c r="G22" s="6">
        <v>315</v>
      </c>
      <c r="H22" s="6"/>
      <c r="I22" s="6">
        <f t="shared" si="0"/>
        <v>630</v>
      </c>
      <c r="J22" s="3" t="s">
        <v>153</v>
      </c>
      <c r="K22" s="6"/>
      <c r="L22" s="99"/>
      <c r="M22" s="99">
        <f t="shared" si="1"/>
        <v>630</v>
      </c>
    </row>
    <row r="23" customHeight="1" spans="1:13">
      <c r="A23" s="3">
        <v>458</v>
      </c>
      <c r="B23" s="3" t="s">
        <v>1512</v>
      </c>
      <c r="C23" s="3" t="s">
        <v>2034</v>
      </c>
      <c r="D23" s="10" t="s">
        <v>2035</v>
      </c>
      <c r="E23" s="87">
        <v>1</v>
      </c>
      <c r="F23" s="6" t="s">
        <v>15</v>
      </c>
      <c r="G23" s="6">
        <v>315</v>
      </c>
      <c r="H23" s="6"/>
      <c r="I23" s="6">
        <f t="shared" si="0"/>
        <v>315</v>
      </c>
      <c r="J23" s="3" t="s">
        <v>48</v>
      </c>
      <c r="K23" s="6"/>
      <c r="L23" s="99"/>
      <c r="M23" s="99">
        <f t="shared" si="1"/>
        <v>315</v>
      </c>
    </row>
    <row r="24" customHeight="1" spans="1:13">
      <c r="A24" s="3">
        <v>459</v>
      </c>
      <c r="B24" s="3" t="s">
        <v>1512</v>
      </c>
      <c r="C24" s="88" t="s">
        <v>1526</v>
      </c>
      <c r="D24" s="32" t="s">
        <v>1527</v>
      </c>
      <c r="E24" s="11">
        <v>1</v>
      </c>
      <c r="F24" s="6" t="s">
        <v>47</v>
      </c>
      <c r="G24" s="6">
        <v>325</v>
      </c>
      <c r="H24" s="6"/>
      <c r="I24" s="6">
        <f t="shared" si="0"/>
        <v>325</v>
      </c>
      <c r="J24" s="3" t="s">
        <v>48</v>
      </c>
      <c r="K24" s="6" t="s">
        <v>27</v>
      </c>
      <c r="L24" s="100"/>
      <c r="M24" s="100">
        <f t="shared" si="1"/>
        <v>325</v>
      </c>
    </row>
    <row r="25" customHeight="1" spans="1:13">
      <c r="A25" s="3">
        <v>460</v>
      </c>
      <c r="B25" s="3" t="s">
        <v>1512</v>
      </c>
      <c r="C25" s="3" t="s">
        <v>2036</v>
      </c>
      <c r="D25" s="10" t="s">
        <v>2037</v>
      </c>
      <c r="E25" s="87">
        <v>2</v>
      </c>
      <c r="F25" s="6" t="s">
        <v>15</v>
      </c>
      <c r="G25" s="6">
        <v>315</v>
      </c>
      <c r="H25" s="6"/>
      <c r="I25" s="6">
        <f t="shared" si="0"/>
        <v>630</v>
      </c>
      <c r="J25" s="3" t="s">
        <v>48</v>
      </c>
      <c r="K25" s="6"/>
      <c r="L25" s="99"/>
      <c r="M25" s="99">
        <f t="shared" si="1"/>
        <v>630</v>
      </c>
    </row>
    <row r="26" customHeight="1" spans="1:13">
      <c r="A26" s="3">
        <v>461</v>
      </c>
      <c r="B26" s="3" t="s">
        <v>1512</v>
      </c>
      <c r="C26" s="3" t="s">
        <v>2038</v>
      </c>
      <c r="D26" s="10" t="s">
        <v>2039</v>
      </c>
      <c r="E26" s="87">
        <v>2</v>
      </c>
      <c r="F26" s="6" t="s">
        <v>47</v>
      </c>
      <c r="G26" s="6">
        <v>325</v>
      </c>
      <c r="H26" s="6"/>
      <c r="I26" s="6">
        <f t="shared" si="0"/>
        <v>650</v>
      </c>
      <c r="J26" s="3" t="s">
        <v>16</v>
      </c>
      <c r="K26" s="6"/>
      <c r="L26" s="99"/>
      <c r="M26" s="99">
        <f t="shared" si="1"/>
        <v>650</v>
      </c>
    </row>
    <row r="27" customHeight="1" spans="1:13">
      <c r="A27" s="3">
        <v>462</v>
      </c>
      <c r="B27" s="3" t="s">
        <v>1512</v>
      </c>
      <c r="C27" s="3" t="s">
        <v>1536</v>
      </c>
      <c r="D27" s="10" t="s">
        <v>1537</v>
      </c>
      <c r="E27" s="11">
        <v>1</v>
      </c>
      <c r="F27" s="6" t="s">
        <v>15</v>
      </c>
      <c r="G27" s="6">
        <v>315</v>
      </c>
      <c r="H27" s="6"/>
      <c r="I27" s="6">
        <f t="shared" si="0"/>
        <v>315</v>
      </c>
      <c r="J27" s="3" t="s">
        <v>48</v>
      </c>
      <c r="K27" s="6" t="s">
        <v>27</v>
      </c>
      <c r="L27" s="100"/>
      <c r="M27" s="100">
        <f t="shared" si="1"/>
        <v>315</v>
      </c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33" workbookViewId="0">
      <selection activeCell="S39" sqref="S39"/>
    </sheetView>
  </sheetViews>
  <sheetFormatPr defaultColWidth="9" defaultRowHeight="13.5"/>
  <cols>
    <col min="11" max="11" width="29.375" customWidth="1"/>
  </cols>
  <sheetData>
    <row r="1" s="2" customFormat="1" ht="20.1" customHeight="1" spans="1:13">
      <c r="A1" s="25">
        <v>952</v>
      </c>
      <c r="B1" s="25" t="s">
        <v>623</v>
      </c>
      <c r="C1" s="25" t="s">
        <v>2040</v>
      </c>
      <c r="D1" s="26" t="s">
        <v>2041</v>
      </c>
      <c r="E1" s="21">
        <v>1</v>
      </c>
      <c r="F1" s="22" t="s">
        <v>47</v>
      </c>
      <c r="G1" s="22">
        <v>325</v>
      </c>
      <c r="H1" s="22"/>
      <c r="I1" s="22">
        <f>G1*E1+H1</f>
        <v>325</v>
      </c>
      <c r="J1" s="25" t="s">
        <v>70</v>
      </c>
      <c r="K1" s="22" t="s">
        <v>2042</v>
      </c>
      <c r="M1" s="2">
        <f>SUM(I1:K1)</f>
        <v>325</v>
      </c>
    </row>
    <row r="2" s="2" customFormat="1" ht="20.1" customHeight="1" spans="1:13">
      <c r="A2" s="25">
        <v>248</v>
      </c>
      <c r="B2" s="25" t="s">
        <v>277</v>
      </c>
      <c r="C2" s="57" t="s">
        <v>2043</v>
      </c>
      <c r="D2" s="58" t="s">
        <v>2044</v>
      </c>
      <c r="E2" s="21">
        <v>1</v>
      </c>
      <c r="F2" s="59" t="s">
        <v>47</v>
      </c>
      <c r="G2" s="22">
        <v>325</v>
      </c>
      <c r="H2" s="22"/>
      <c r="I2" s="22">
        <f t="shared" ref="I2:I29" si="0">G2*E2+H2</f>
        <v>325</v>
      </c>
      <c r="J2" s="57" t="s">
        <v>1904</v>
      </c>
      <c r="K2" s="24" t="s">
        <v>2045</v>
      </c>
      <c r="M2" s="2">
        <f t="shared" ref="M2:M29" si="1">SUM(I2:K2)</f>
        <v>325</v>
      </c>
    </row>
    <row r="3" ht="20.1" customHeight="1" spans="1:13">
      <c r="A3" s="3">
        <v>2071</v>
      </c>
      <c r="B3" s="25" t="s">
        <v>1694</v>
      </c>
      <c r="C3" s="8" t="s">
        <v>1166</v>
      </c>
      <c r="D3" s="8" t="s">
        <v>2046</v>
      </c>
      <c r="E3" s="21">
        <v>1</v>
      </c>
      <c r="F3" s="60" t="s">
        <v>47</v>
      </c>
      <c r="G3" s="6">
        <v>325</v>
      </c>
      <c r="H3" s="43"/>
      <c r="I3" s="43">
        <f>E3*G3</f>
        <v>325</v>
      </c>
      <c r="J3" s="43" t="s">
        <v>2047</v>
      </c>
      <c r="K3" s="43" t="s">
        <v>2048</v>
      </c>
      <c r="L3">
        <v>1</v>
      </c>
      <c r="M3">
        <f t="shared" si="1"/>
        <v>325</v>
      </c>
    </row>
    <row r="4" ht="20.1" customHeight="1" spans="1:13">
      <c r="A4" s="3">
        <v>184</v>
      </c>
      <c r="B4" s="11" t="s">
        <v>186</v>
      </c>
      <c r="C4" s="11" t="s">
        <v>2049</v>
      </c>
      <c r="D4" s="12" t="s">
        <v>2050</v>
      </c>
      <c r="E4" s="9">
        <v>1</v>
      </c>
      <c r="F4" s="13" t="s">
        <v>15</v>
      </c>
      <c r="G4" s="6">
        <v>315</v>
      </c>
      <c r="H4" s="6"/>
      <c r="I4" s="6">
        <f t="shared" si="0"/>
        <v>315</v>
      </c>
      <c r="J4" s="11" t="s">
        <v>22</v>
      </c>
      <c r="K4" s="13"/>
      <c r="M4">
        <f t="shared" si="1"/>
        <v>315</v>
      </c>
    </row>
    <row r="5" ht="20.1" customHeight="1" spans="1:13">
      <c r="A5" s="3">
        <v>1067</v>
      </c>
      <c r="B5" s="3" t="s">
        <v>742</v>
      </c>
      <c r="C5" s="36" t="s">
        <v>2051</v>
      </c>
      <c r="D5" s="37" t="s">
        <v>2052</v>
      </c>
      <c r="E5" s="9">
        <v>1</v>
      </c>
      <c r="F5" s="6" t="s">
        <v>15</v>
      </c>
      <c r="G5" s="6">
        <v>315</v>
      </c>
      <c r="H5" s="6"/>
      <c r="I5" s="6">
        <f t="shared" si="0"/>
        <v>315</v>
      </c>
      <c r="J5" s="3" t="s">
        <v>48</v>
      </c>
      <c r="K5" s="6" t="s">
        <v>2053</v>
      </c>
      <c r="M5">
        <f t="shared" si="1"/>
        <v>315</v>
      </c>
    </row>
    <row r="6" s="2" customFormat="1" ht="20.1" customHeight="1" spans="1:11">
      <c r="A6" s="25">
        <v>2163</v>
      </c>
      <c r="B6" s="19" t="s">
        <v>934</v>
      </c>
      <c r="C6" s="20" t="s">
        <v>2054</v>
      </c>
      <c r="D6" s="20" t="s">
        <v>2055</v>
      </c>
      <c r="E6" s="21">
        <v>1</v>
      </c>
      <c r="F6" s="22" t="s">
        <v>44</v>
      </c>
      <c r="G6" s="22">
        <v>310</v>
      </c>
      <c r="H6" s="22"/>
      <c r="I6" s="43">
        <f>E6*G6</f>
        <v>310</v>
      </c>
      <c r="J6" s="44" t="s">
        <v>2056</v>
      </c>
      <c r="K6" s="45" t="s">
        <v>2057</v>
      </c>
    </row>
    <row r="7" ht="20.1" customHeight="1" spans="1:13">
      <c r="A7" s="3">
        <v>2020</v>
      </c>
      <c r="B7" s="3" t="s">
        <v>1764</v>
      </c>
      <c r="C7" s="3" t="s">
        <v>2058</v>
      </c>
      <c r="D7" s="10" t="s">
        <v>2059</v>
      </c>
      <c r="E7" s="9">
        <v>1</v>
      </c>
      <c r="F7" s="6" t="s">
        <v>47</v>
      </c>
      <c r="G7" s="6">
        <v>325</v>
      </c>
      <c r="H7" s="6"/>
      <c r="I7" s="6">
        <f t="shared" si="0"/>
        <v>325</v>
      </c>
      <c r="J7" s="3"/>
      <c r="K7" s="6"/>
      <c r="M7">
        <f t="shared" si="1"/>
        <v>325</v>
      </c>
    </row>
    <row r="8" s="2" customFormat="1" ht="20.1" customHeight="1" spans="1:13">
      <c r="A8" s="25">
        <v>1339</v>
      </c>
      <c r="B8" s="35" t="s">
        <v>1641</v>
      </c>
      <c r="C8" s="20" t="s">
        <v>2060</v>
      </c>
      <c r="D8" s="20" t="s">
        <v>2061</v>
      </c>
      <c r="E8" s="21">
        <v>2</v>
      </c>
      <c r="F8" s="22" t="s">
        <v>44</v>
      </c>
      <c r="G8" s="22">
        <v>310</v>
      </c>
      <c r="H8" s="22"/>
      <c r="I8" s="22">
        <f t="shared" si="0"/>
        <v>620</v>
      </c>
      <c r="J8" s="25" t="s">
        <v>70</v>
      </c>
      <c r="K8" s="22" t="s">
        <v>2062</v>
      </c>
      <c r="M8" s="2">
        <f t="shared" si="1"/>
        <v>620</v>
      </c>
    </row>
    <row r="9" ht="20.1" customHeight="1" spans="1:13">
      <c r="A9" s="3">
        <v>352</v>
      </c>
      <c r="B9" s="61" t="s">
        <v>1454</v>
      </c>
      <c r="C9" s="3" t="s">
        <v>2063</v>
      </c>
      <c r="D9" s="10" t="s">
        <v>2064</v>
      </c>
      <c r="E9" s="9">
        <v>1</v>
      </c>
      <c r="F9" s="6" t="s">
        <v>47</v>
      </c>
      <c r="G9" s="6">
        <v>325</v>
      </c>
      <c r="H9" s="6"/>
      <c r="I9" s="6">
        <f t="shared" si="0"/>
        <v>325</v>
      </c>
      <c r="J9" s="3" t="s">
        <v>16</v>
      </c>
      <c r="K9" s="6"/>
      <c r="M9">
        <f t="shared" si="1"/>
        <v>325</v>
      </c>
    </row>
    <row r="10" s="2" customFormat="1" ht="20.1" customHeight="1" spans="1:13">
      <c r="A10" s="25">
        <v>479</v>
      </c>
      <c r="B10" s="23" t="s">
        <v>361</v>
      </c>
      <c r="C10" s="20" t="s">
        <v>2065</v>
      </c>
      <c r="D10" s="20" t="s">
        <v>2066</v>
      </c>
      <c r="E10" s="21">
        <v>1</v>
      </c>
      <c r="F10" s="24" t="s">
        <v>47</v>
      </c>
      <c r="G10" s="22">
        <v>325</v>
      </c>
      <c r="H10" s="22"/>
      <c r="I10" s="22">
        <f t="shared" si="0"/>
        <v>325</v>
      </c>
      <c r="J10" s="23" t="s">
        <v>22</v>
      </c>
      <c r="K10" s="24" t="s">
        <v>2067</v>
      </c>
      <c r="L10" s="46"/>
      <c r="M10" s="46">
        <f t="shared" si="1"/>
        <v>325</v>
      </c>
    </row>
    <row r="11" s="2" customFormat="1" ht="20.1" customHeight="1" spans="1:13">
      <c r="A11" s="25">
        <v>179</v>
      </c>
      <c r="B11" s="25" t="s">
        <v>186</v>
      </c>
      <c r="C11" s="25" t="s">
        <v>2068</v>
      </c>
      <c r="D11" s="26" t="s">
        <v>2069</v>
      </c>
      <c r="E11" s="21">
        <v>1</v>
      </c>
      <c r="F11" s="22" t="s">
        <v>47</v>
      </c>
      <c r="G11" s="22">
        <v>325</v>
      </c>
      <c r="H11" s="22"/>
      <c r="I11" s="22">
        <f t="shared" si="0"/>
        <v>325</v>
      </c>
      <c r="J11" s="25" t="s">
        <v>48</v>
      </c>
      <c r="K11" s="22" t="s">
        <v>2070</v>
      </c>
      <c r="M11" s="2">
        <f t="shared" si="1"/>
        <v>325</v>
      </c>
    </row>
    <row r="12" s="2" customFormat="1" ht="20.1" customHeight="1" spans="1:13">
      <c r="A12" s="25">
        <v>1102</v>
      </c>
      <c r="B12" s="57" t="s">
        <v>1558</v>
      </c>
      <c r="C12" s="57" t="s">
        <v>2071</v>
      </c>
      <c r="D12" s="62" t="s">
        <v>2072</v>
      </c>
      <c r="E12" s="21">
        <v>1</v>
      </c>
      <c r="F12" s="59" t="s">
        <v>15</v>
      </c>
      <c r="G12" s="22">
        <v>315</v>
      </c>
      <c r="H12" s="22"/>
      <c r="I12" s="22">
        <f t="shared" si="0"/>
        <v>315</v>
      </c>
      <c r="J12" s="57" t="s">
        <v>1904</v>
      </c>
      <c r="K12" s="24" t="s">
        <v>2073</v>
      </c>
      <c r="M12" s="2">
        <f t="shared" si="1"/>
        <v>315</v>
      </c>
    </row>
    <row r="13" s="2" customFormat="1" ht="20.1" customHeight="1" spans="1:13">
      <c r="A13" s="25">
        <v>1799</v>
      </c>
      <c r="B13" s="25" t="s">
        <v>1276</v>
      </c>
      <c r="C13" s="25" t="s">
        <v>2074</v>
      </c>
      <c r="D13" s="26" t="s">
        <v>2075</v>
      </c>
      <c r="E13" s="21">
        <v>1</v>
      </c>
      <c r="F13" s="22" t="s">
        <v>15</v>
      </c>
      <c r="G13" s="22">
        <v>315</v>
      </c>
      <c r="H13" s="22"/>
      <c r="I13" s="22">
        <f t="shared" si="0"/>
        <v>315</v>
      </c>
      <c r="J13" s="25" t="s">
        <v>48</v>
      </c>
      <c r="K13" s="22" t="s">
        <v>2076</v>
      </c>
      <c r="M13" s="2">
        <f t="shared" si="1"/>
        <v>315</v>
      </c>
    </row>
    <row r="14" ht="20.1" customHeight="1" spans="1:13">
      <c r="A14" s="3">
        <v>1259</v>
      </c>
      <c r="B14" s="55" t="s">
        <v>2077</v>
      </c>
      <c r="C14" s="63" t="s">
        <v>2078</v>
      </c>
      <c r="D14" s="63" t="s">
        <v>2079</v>
      </c>
      <c r="E14" s="55">
        <v>1</v>
      </c>
      <c r="F14" s="55" t="s">
        <v>860</v>
      </c>
      <c r="G14" s="6">
        <v>315</v>
      </c>
      <c r="H14" s="9"/>
      <c r="I14" s="6">
        <f t="shared" si="0"/>
        <v>315</v>
      </c>
      <c r="J14" s="9" t="s">
        <v>2080</v>
      </c>
      <c r="K14" s="9" t="s">
        <v>2081</v>
      </c>
      <c r="M14">
        <f t="shared" si="1"/>
        <v>315</v>
      </c>
    </row>
    <row r="15" s="2" customFormat="1" ht="20.1" customHeight="1" spans="1:13">
      <c r="A15" s="25">
        <v>518</v>
      </c>
      <c r="B15" s="64" t="s">
        <v>383</v>
      </c>
      <c r="C15" s="20" t="s">
        <v>540</v>
      </c>
      <c r="D15" s="20" t="s">
        <v>2082</v>
      </c>
      <c r="E15" s="21">
        <v>1</v>
      </c>
      <c r="F15" s="22" t="s">
        <v>15</v>
      </c>
      <c r="G15" s="22">
        <v>315</v>
      </c>
      <c r="H15" s="22"/>
      <c r="I15" s="22">
        <f t="shared" si="0"/>
        <v>315</v>
      </c>
      <c r="J15" s="25"/>
      <c r="K15" s="22" t="s">
        <v>2083</v>
      </c>
      <c r="M15" s="2">
        <f t="shared" si="1"/>
        <v>315</v>
      </c>
    </row>
    <row r="16" s="2" customFormat="1" ht="20.1" customHeight="1" spans="1:13">
      <c r="A16" s="25">
        <v>1941</v>
      </c>
      <c r="B16" s="25" t="s">
        <v>1324</v>
      </c>
      <c r="C16" s="20" t="s">
        <v>2084</v>
      </c>
      <c r="D16" s="20" t="s">
        <v>2085</v>
      </c>
      <c r="E16" s="21">
        <v>1</v>
      </c>
      <c r="F16" s="22" t="s">
        <v>15</v>
      </c>
      <c r="G16" s="22">
        <v>315</v>
      </c>
      <c r="H16" s="22"/>
      <c r="I16" s="22">
        <f t="shared" si="0"/>
        <v>315</v>
      </c>
      <c r="J16" s="25"/>
      <c r="K16" s="22" t="s">
        <v>257</v>
      </c>
      <c r="M16" s="2">
        <f t="shared" si="1"/>
        <v>315</v>
      </c>
    </row>
    <row r="17" ht="20.1" customHeight="1" spans="1:13">
      <c r="A17" s="3">
        <v>1682</v>
      </c>
      <c r="B17" s="3" t="s">
        <v>1761</v>
      </c>
      <c r="C17" s="7" t="s">
        <v>2086</v>
      </c>
      <c r="D17" s="244" t="s">
        <v>2087</v>
      </c>
      <c r="E17" s="18">
        <v>1</v>
      </c>
      <c r="F17" s="18" t="s">
        <v>15</v>
      </c>
      <c r="G17" s="6">
        <v>315</v>
      </c>
      <c r="H17" s="6"/>
      <c r="I17" s="6">
        <f t="shared" si="0"/>
        <v>315</v>
      </c>
      <c r="J17" s="18" t="s">
        <v>2088</v>
      </c>
      <c r="K17" s="9" t="s">
        <v>2089</v>
      </c>
      <c r="M17">
        <f t="shared" si="1"/>
        <v>315</v>
      </c>
    </row>
    <row r="18" ht="20.1" customHeight="1" spans="1:13">
      <c r="A18" s="3">
        <v>279</v>
      </c>
      <c r="B18" s="3" t="s">
        <v>277</v>
      </c>
      <c r="C18" s="7" t="s">
        <v>2090</v>
      </c>
      <c r="D18" s="243" t="s">
        <v>2091</v>
      </c>
      <c r="E18" s="18">
        <v>1</v>
      </c>
      <c r="F18" s="18" t="s">
        <v>47</v>
      </c>
      <c r="G18" s="6">
        <v>325</v>
      </c>
      <c r="H18" s="9"/>
      <c r="I18" s="6">
        <f t="shared" si="0"/>
        <v>325</v>
      </c>
      <c r="J18" s="9" t="s">
        <v>2014</v>
      </c>
      <c r="K18" s="9"/>
      <c r="M18">
        <f t="shared" si="1"/>
        <v>325</v>
      </c>
    </row>
    <row r="19" s="2" customFormat="1" ht="20.1" customHeight="1" spans="1:13">
      <c r="A19" s="25">
        <v>2027</v>
      </c>
      <c r="B19" s="25" t="s">
        <v>1764</v>
      </c>
      <c r="C19" s="20" t="s">
        <v>2092</v>
      </c>
      <c r="D19" s="20" t="s">
        <v>2093</v>
      </c>
      <c r="E19" s="21">
        <v>1</v>
      </c>
      <c r="F19" s="22" t="s">
        <v>47</v>
      </c>
      <c r="G19" s="22">
        <v>325</v>
      </c>
      <c r="H19" s="22"/>
      <c r="I19" s="22">
        <f t="shared" si="0"/>
        <v>325</v>
      </c>
      <c r="J19" s="25" t="s">
        <v>2094</v>
      </c>
      <c r="K19" s="22" t="s">
        <v>2095</v>
      </c>
      <c r="M19" s="2">
        <f t="shared" si="1"/>
        <v>325</v>
      </c>
    </row>
    <row r="20" s="2" customFormat="1" ht="20.1" customHeight="1" spans="1:13">
      <c r="A20" s="25">
        <v>1888</v>
      </c>
      <c r="B20" s="25" t="s">
        <v>1284</v>
      </c>
      <c r="C20" s="20" t="s">
        <v>2096</v>
      </c>
      <c r="D20" s="20" t="s">
        <v>2097</v>
      </c>
      <c r="E20" s="21">
        <v>1</v>
      </c>
      <c r="F20" s="22" t="s">
        <v>44</v>
      </c>
      <c r="G20" s="22">
        <v>310</v>
      </c>
      <c r="H20" s="22"/>
      <c r="I20" s="22">
        <f t="shared" si="0"/>
        <v>310</v>
      </c>
      <c r="J20" s="25" t="s">
        <v>48</v>
      </c>
      <c r="K20" s="22" t="s">
        <v>2098</v>
      </c>
      <c r="M20" s="2">
        <f t="shared" si="1"/>
        <v>310</v>
      </c>
    </row>
    <row r="21" s="2" customFormat="1" ht="20.1" customHeight="1" spans="1:13">
      <c r="A21" s="25">
        <v>237</v>
      </c>
      <c r="B21" s="25" t="s">
        <v>2099</v>
      </c>
      <c r="C21" s="25" t="s">
        <v>2100</v>
      </c>
      <c r="D21" s="26" t="s">
        <v>2101</v>
      </c>
      <c r="E21" s="21">
        <v>1</v>
      </c>
      <c r="F21" s="22" t="s">
        <v>47</v>
      </c>
      <c r="G21" s="22">
        <v>325</v>
      </c>
      <c r="H21" s="22"/>
      <c r="I21" s="22">
        <f t="shared" si="0"/>
        <v>325</v>
      </c>
      <c r="J21" s="25" t="s">
        <v>52</v>
      </c>
      <c r="K21" s="22" t="s">
        <v>2102</v>
      </c>
      <c r="M21" s="2">
        <f t="shared" si="1"/>
        <v>325</v>
      </c>
    </row>
    <row r="22" s="2" customFormat="1" ht="20.1" customHeight="1" spans="1:13">
      <c r="A22" s="25">
        <v>205</v>
      </c>
      <c r="B22" s="25" t="s">
        <v>186</v>
      </c>
      <c r="C22" s="20" t="s">
        <v>2103</v>
      </c>
      <c r="D22" s="20" t="s">
        <v>2104</v>
      </c>
      <c r="E22" s="21">
        <v>1</v>
      </c>
      <c r="F22" s="22" t="s">
        <v>47</v>
      </c>
      <c r="G22" s="22">
        <v>325</v>
      </c>
      <c r="H22" s="22"/>
      <c r="I22" s="22">
        <f t="shared" si="0"/>
        <v>325</v>
      </c>
      <c r="J22" s="25" t="s">
        <v>48</v>
      </c>
      <c r="K22" s="22" t="s">
        <v>2105</v>
      </c>
      <c r="M22" s="2">
        <f t="shared" si="1"/>
        <v>325</v>
      </c>
    </row>
    <row r="23" s="2" customFormat="1" ht="20.1" customHeight="1" spans="1:13">
      <c r="A23" s="25">
        <v>1248</v>
      </c>
      <c r="B23" s="35" t="s">
        <v>2077</v>
      </c>
      <c r="C23" s="20" t="s">
        <v>2106</v>
      </c>
      <c r="D23" s="20" t="s">
        <v>2107</v>
      </c>
      <c r="E23" s="21">
        <v>1</v>
      </c>
      <c r="F23" s="22" t="s">
        <v>15</v>
      </c>
      <c r="G23" s="22">
        <v>315</v>
      </c>
      <c r="H23" s="22"/>
      <c r="I23" s="22">
        <f t="shared" si="0"/>
        <v>315</v>
      </c>
      <c r="J23" s="25" t="s">
        <v>119</v>
      </c>
      <c r="K23" s="22" t="s">
        <v>2108</v>
      </c>
      <c r="M23" s="2">
        <f t="shared" si="1"/>
        <v>315</v>
      </c>
    </row>
    <row r="24" s="2" customFormat="1" ht="20.1" customHeight="1" spans="1:13">
      <c r="A24" s="25">
        <v>1547</v>
      </c>
      <c r="B24" s="57" t="s">
        <v>2109</v>
      </c>
      <c r="C24" s="20" t="s">
        <v>2110</v>
      </c>
      <c r="D24" s="20" t="s">
        <v>2111</v>
      </c>
      <c r="E24" s="66">
        <v>1</v>
      </c>
      <c r="F24" s="66" t="s">
        <v>15</v>
      </c>
      <c r="G24" s="22">
        <v>315</v>
      </c>
      <c r="H24" s="21"/>
      <c r="I24" s="22">
        <f t="shared" si="0"/>
        <v>315</v>
      </c>
      <c r="J24" s="21" t="s">
        <v>2014</v>
      </c>
      <c r="K24" s="21" t="s">
        <v>2112</v>
      </c>
      <c r="M24" s="2">
        <f t="shared" si="1"/>
        <v>315</v>
      </c>
    </row>
    <row r="25" s="2" customFormat="1" ht="20.1" customHeight="1" spans="1:13">
      <c r="A25" s="25">
        <v>181</v>
      </c>
      <c r="B25" s="25" t="s">
        <v>186</v>
      </c>
      <c r="C25" s="20" t="s">
        <v>2113</v>
      </c>
      <c r="D25" s="20" t="s">
        <v>2114</v>
      </c>
      <c r="E25" s="21">
        <v>1</v>
      </c>
      <c r="F25" s="22" t="s">
        <v>15</v>
      </c>
      <c r="G25" s="22">
        <v>315</v>
      </c>
      <c r="H25" s="22"/>
      <c r="I25" s="22">
        <f t="shared" si="0"/>
        <v>315</v>
      </c>
      <c r="J25" s="25" t="s">
        <v>70</v>
      </c>
      <c r="K25" s="22" t="s">
        <v>2115</v>
      </c>
      <c r="M25" s="2">
        <f t="shared" si="1"/>
        <v>315</v>
      </c>
    </row>
    <row r="26" s="2" customFormat="1" ht="20.1" customHeight="1" spans="1:13">
      <c r="A26" s="25">
        <v>1291</v>
      </c>
      <c r="B26" s="23" t="s">
        <v>813</v>
      </c>
      <c r="C26" s="20" t="s">
        <v>2116</v>
      </c>
      <c r="D26" s="20" t="s">
        <v>2117</v>
      </c>
      <c r="E26" s="21">
        <v>1</v>
      </c>
      <c r="F26" s="67" t="s">
        <v>15</v>
      </c>
      <c r="G26" s="22">
        <v>315</v>
      </c>
      <c r="H26" s="22"/>
      <c r="I26" s="22">
        <f t="shared" si="0"/>
        <v>315</v>
      </c>
      <c r="J26" s="80" t="s">
        <v>131</v>
      </c>
      <c r="K26" s="81" t="s">
        <v>2118</v>
      </c>
      <c r="M26" s="2">
        <f t="shared" si="1"/>
        <v>315</v>
      </c>
    </row>
    <row r="27" s="2" customFormat="1" ht="20.1" customHeight="1" spans="1:13">
      <c r="A27" s="25">
        <v>171</v>
      </c>
      <c r="B27" s="25" t="s">
        <v>186</v>
      </c>
      <c r="C27" s="25" t="s">
        <v>2119</v>
      </c>
      <c r="D27" s="26" t="s">
        <v>2120</v>
      </c>
      <c r="E27" s="21">
        <v>1</v>
      </c>
      <c r="F27" s="22" t="s">
        <v>15</v>
      </c>
      <c r="G27" s="22">
        <v>315</v>
      </c>
      <c r="H27" s="22"/>
      <c r="I27" s="22">
        <f t="shared" si="0"/>
        <v>315</v>
      </c>
      <c r="J27" s="25" t="s">
        <v>220</v>
      </c>
      <c r="K27" s="22" t="s">
        <v>2121</v>
      </c>
      <c r="M27" s="2">
        <f t="shared" si="1"/>
        <v>315</v>
      </c>
    </row>
    <row r="28" ht="20.1" customHeight="1" spans="1:13">
      <c r="A28" s="3">
        <v>1355</v>
      </c>
      <c r="B28" s="55" t="s">
        <v>1641</v>
      </c>
      <c r="C28" s="4" t="s">
        <v>1642</v>
      </c>
      <c r="D28" s="68" t="s">
        <v>1643</v>
      </c>
      <c r="E28" s="4">
        <v>1</v>
      </c>
      <c r="F28" s="34" t="s">
        <v>30</v>
      </c>
      <c r="G28" s="6">
        <v>330</v>
      </c>
      <c r="H28" s="5"/>
      <c r="I28" s="5">
        <f t="shared" si="0"/>
        <v>330</v>
      </c>
      <c r="J28" s="4" t="s">
        <v>22</v>
      </c>
      <c r="K28" s="34" t="s">
        <v>27</v>
      </c>
      <c r="L28" s="82"/>
      <c r="M28" s="82">
        <f t="shared" si="1"/>
        <v>330</v>
      </c>
    </row>
    <row r="29" ht="20.1" customHeight="1" spans="1:13">
      <c r="A29" s="3">
        <v>1054</v>
      </c>
      <c r="B29" s="3" t="s">
        <v>742</v>
      </c>
      <c r="C29" s="3" t="s">
        <v>2122</v>
      </c>
      <c r="D29" s="10" t="s">
        <v>2123</v>
      </c>
      <c r="E29" s="9">
        <v>1</v>
      </c>
      <c r="F29" s="6" t="s">
        <v>47</v>
      </c>
      <c r="G29" s="6">
        <v>325</v>
      </c>
      <c r="H29" s="6"/>
      <c r="I29" s="6">
        <f t="shared" si="0"/>
        <v>325</v>
      </c>
      <c r="J29" s="3"/>
      <c r="K29" s="6"/>
      <c r="M29">
        <f t="shared" si="1"/>
        <v>325</v>
      </c>
    </row>
    <row r="30" s="56" customFormat="1" ht="39" customHeight="1" spans="1:11">
      <c r="A30" s="3">
        <v>2122</v>
      </c>
      <c r="B30" s="3" t="s">
        <v>2124</v>
      </c>
      <c r="C30" s="3" t="s">
        <v>786</v>
      </c>
      <c r="D30" s="10" t="s">
        <v>787</v>
      </c>
      <c r="E30" s="21">
        <v>1</v>
      </c>
      <c r="F30" s="60" t="s">
        <v>30</v>
      </c>
      <c r="G30" s="6">
        <v>330</v>
      </c>
      <c r="H30" s="43"/>
      <c r="I30" s="43">
        <f>E30*G30</f>
        <v>330</v>
      </c>
      <c r="K30" s="42" t="s">
        <v>2125</v>
      </c>
    </row>
    <row r="31" ht="20.1" customHeight="1" spans="1:11">
      <c r="A31" s="3">
        <v>2255</v>
      </c>
      <c r="B31" s="69" t="s">
        <v>2126</v>
      </c>
      <c r="C31" s="69" t="s">
        <v>2127</v>
      </c>
      <c r="D31" s="69" t="s">
        <v>2128</v>
      </c>
      <c r="E31" s="40">
        <v>1</v>
      </c>
      <c r="F31" s="6" t="s">
        <v>44</v>
      </c>
      <c r="G31" s="6">
        <v>310</v>
      </c>
      <c r="H31" s="40"/>
      <c r="I31" s="40">
        <f>E31*G31</f>
        <v>310</v>
      </c>
      <c r="J31" s="40"/>
      <c r="K31" s="40" t="s">
        <v>2129</v>
      </c>
    </row>
    <row r="32" ht="34" customHeight="1" spans="1:13">
      <c r="A32" s="3">
        <v>18</v>
      </c>
      <c r="B32" s="11" t="s">
        <v>1388</v>
      </c>
      <c r="C32" s="3" t="s">
        <v>2130</v>
      </c>
      <c r="D32" s="10" t="s">
        <v>2131</v>
      </c>
      <c r="E32" s="9">
        <v>1</v>
      </c>
      <c r="F32" s="6" t="s">
        <v>15</v>
      </c>
      <c r="G32" s="6">
        <v>315</v>
      </c>
      <c r="H32" s="6"/>
      <c r="I32" s="6">
        <f t="shared" ref="I32:I39" si="2">G32*E32+H32</f>
        <v>315</v>
      </c>
      <c r="J32" s="3" t="s">
        <v>61</v>
      </c>
      <c r="K32" s="6"/>
      <c r="M32">
        <f t="shared" ref="M32:M38" si="3">SUM(I32:K32)</f>
        <v>315</v>
      </c>
    </row>
    <row r="33" s="2" customFormat="1" ht="20.1" customHeight="1" spans="1:13">
      <c r="A33" s="25">
        <v>474</v>
      </c>
      <c r="B33" s="23" t="s">
        <v>361</v>
      </c>
      <c r="C33" s="20" t="s">
        <v>2132</v>
      </c>
      <c r="D33" s="20" t="s">
        <v>2133</v>
      </c>
      <c r="E33" s="21">
        <v>2</v>
      </c>
      <c r="F33" s="22" t="s">
        <v>47</v>
      </c>
      <c r="G33" s="22">
        <v>325</v>
      </c>
      <c r="H33" s="22"/>
      <c r="I33" s="22">
        <f t="shared" si="2"/>
        <v>650</v>
      </c>
      <c r="J33" s="25" t="s">
        <v>350</v>
      </c>
      <c r="K33" s="22" t="s">
        <v>2134</v>
      </c>
      <c r="M33" s="2">
        <f t="shared" si="3"/>
        <v>650</v>
      </c>
    </row>
    <row r="34" ht="20.1" customHeight="1" spans="1:13">
      <c r="A34" s="3">
        <v>1665</v>
      </c>
      <c r="B34" s="3" t="s">
        <v>1761</v>
      </c>
      <c r="C34" s="11" t="s">
        <v>2135</v>
      </c>
      <c r="D34" s="12" t="s">
        <v>2136</v>
      </c>
      <c r="E34" s="9">
        <v>1</v>
      </c>
      <c r="F34" s="13" t="s">
        <v>15</v>
      </c>
      <c r="G34" s="6">
        <v>315</v>
      </c>
      <c r="H34" s="6"/>
      <c r="I34" s="6">
        <f t="shared" si="2"/>
        <v>315</v>
      </c>
      <c r="J34" s="11" t="s">
        <v>22</v>
      </c>
      <c r="K34" s="13"/>
      <c r="M34">
        <f t="shared" si="3"/>
        <v>315</v>
      </c>
    </row>
    <row r="35" s="2" customFormat="1" ht="20.1" customHeight="1" spans="1:13">
      <c r="A35" s="25">
        <v>970</v>
      </c>
      <c r="B35" s="25" t="s">
        <v>623</v>
      </c>
      <c r="C35" s="20" t="s">
        <v>1153</v>
      </c>
      <c r="D35" s="20" t="s">
        <v>2137</v>
      </c>
      <c r="E35" s="21">
        <v>1</v>
      </c>
      <c r="F35" s="22" t="s">
        <v>44</v>
      </c>
      <c r="G35" s="22">
        <v>310</v>
      </c>
      <c r="H35" s="22"/>
      <c r="I35" s="22">
        <f t="shared" si="2"/>
        <v>310</v>
      </c>
      <c r="J35" s="25" t="s">
        <v>70</v>
      </c>
      <c r="K35" s="22" t="s">
        <v>2138</v>
      </c>
      <c r="M35" s="2">
        <f t="shared" si="3"/>
        <v>310</v>
      </c>
    </row>
    <row r="36" s="2" customFormat="1" ht="20.1" customHeight="1" spans="1:13">
      <c r="A36" s="25">
        <v>863</v>
      </c>
      <c r="B36" s="70" t="s">
        <v>1897</v>
      </c>
      <c r="C36" s="71" t="s">
        <v>2139</v>
      </c>
      <c r="D36" s="20" t="s">
        <v>2140</v>
      </c>
      <c r="E36" s="21">
        <v>1</v>
      </c>
      <c r="F36" s="72" t="s">
        <v>15</v>
      </c>
      <c r="G36" s="22">
        <v>315</v>
      </c>
      <c r="H36" s="22"/>
      <c r="I36" s="22">
        <f t="shared" si="2"/>
        <v>315</v>
      </c>
      <c r="J36" s="70" t="s">
        <v>1913</v>
      </c>
      <c r="K36" s="24" t="s">
        <v>2141</v>
      </c>
      <c r="M36" s="2">
        <f t="shared" si="3"/>
        <v>315</v>
      </c>
    </row>
    <row r="37" ht="20.1" customHeight="1" spans="1:13">
      <c r="A37" s="3">
        <v>783</v>
      </c>
      <c r="B37" s="3" t="s">
        <v>1897</v>
      </c>
      <c r="C37" s="11" t="s">
        <v>2142</v>
      </c>
      <c r="D37" s="12" t="s">
        <v>2143</v>
      </c>
      <c r="E37" s="9">
        <v>4</v>
      </c>
      <c r="F37" s="13" t="s">
        <v>15</v>
      </c>
      <c r="G37" s="6">
        <v>315</v>
      </c>
      <c r="H37" s="6"/>
      <c r="I37" s="6">
        <f t="shared" si="2"/>
        <v>1260</v>
      </c>
      <c r="J37" s="11" t="s">
        <v>22</v>
      </c>
      <c r="K37" s="13" t="s">
        <v>2144</v>
      </c>
      <c r="L37" s="49"/>
      <c r="M37">
        <f t="shared" si="3"/>
        <v>1260</v>
      </c>
    </row>
    <row r="38" ht="20.1" customHeight="1" spans="1:13">
      <c r="A38" s="3">
        <v>635</v>
      </c>
      <c r="B38" s="3" t="s">
        <v>409</v>
      </c>
      <c r="C38" s="3" t="s">
        <v>779</v>
      </c>
      <c r="D38" s="10" t="s">
        <v>2145</v>
      </c>
      <c r="E38" s="9">
        <v>2</v>
      </c>
      <c r="F38" s="6" t="s">
        <v>15</v>
      </c>
      <c r="G38" s="6">
        <v>315</v>
      </c>
      <c r="H38" s="6"/>
      <c r="I38" s="6">
        <f t="shared" si="2"/>
        <v>630</v>
      </c>
      <c r="J38" s="3" t="s">
        <v>2146</v>
      </c>
      <c r="K38" s="6" t="s">
        <v>2147</v>
      </c>
      <c r="M38">
        <f t="shared" si="3"/>
        <v>630</v>
      </c>
    </row>
    <row r="39" ht="40.5" spans="1:11">
      <c r="A39" s="3">
        <v>1519</v>
      </c>
      <c r="B39" s="7" t="s">
        <v>2109</v>
      </c>
      <c r="C39" s="3" t="s">
        <v>2148</v>
      </c>
      <c r="D39" s="10" t="s">
        <v>2149</v>
      </c>
      <c r="E39" s="9">
        <v>2</v>
      </c>
      <c r="F39" s="6" t="s">
        <v>44</v>
      </c>
      <c r="G39" s="6">
        <v>310</v>
      </c>
      <c r="H39" s="6"/>
      <c r="I39" s="6">
        <f t="shared" si="2"/>
        <v>620</v>
      </c>
      <c r="J39" s="3" t="s">
        <v>16</v>
      </c>
      <c r="K39" s="6" t="s">
        <v>2150</v>
      </c>
    </row>
    <row r="40" ht="20.1" customHeight="1" spans="1:13">
      <c r="A40" s="3">
        <v>1002</v>
      </c>
      <c r="B40" s="3" t="s">
        <v>623</v>
      </c>
      <c r="C40" s="3" t="s">
        <v>2151</v>
      </c>
      <c r="D40" s="10" t="s">
        <v>2152</v>
      </c>
      <c r="E40" s="9">
        <v>2</v>
      </c>
      <c r="F40" s="6" t="s">
        <v>47</v>
      </c>
      <c r="G40" s="6">
        <v>325</v>
      </c>
      <c r="H40" s="6"/>
      <c r="I40" s="6">
        <f t="shared" ref="I40:I55" si="4">G40*E40+H40</f>
        <v>650</v>
      </c>
      <c r="J40" s="3" t="s">
        <v>16</v>
      </c>
      <c r="K40" s="6" t="s">
        <v>2153</v>
      </c>
      <c r="M40">
        <f t="shared" ref="M40:M49" si="5">SUM(I40:K40)</f>
        <v>650</v>
      </c>
    </row>
    <row r="41" ht="20.1" customHeight="1" spans="1:13">
      <c r="A41" s="3">
        <v>1428</v>
      </c>
      <c r="B41" s="3" t="s">
        <v>1694</v>
      </c>
      <c r="C41" s="3" t="s">
        <v>2154</v>
      </c>
      <c r="D41" s="10" t="s">
        <v>2155</v>
      </c>
      <c r="E41" s="9">
        <v>3</v>
      </c>
      <c r="F41" s="6" t="s">
        <v>44</v>
      </c>
      <c r="G41" s="6">
        <v>310</v>
      </c>
      <c r="H41" s="6"/>
      <c r="I41" s="6">
        <f t="shared" si="4"/>
        <v>930</v>
      </c>
      <c r="J41" s="3" t="s">
        <v>48</v>
      </c>
      <c r="K41" s="6" t="s">
        <v>2156</v>
      </c>
      <c r="M41">
        <f t="shared" si="5"/>
        <v>930</v>
      </c>
    </row>
    <row r="42" s="2" customFormat="1" ht="20.1" customHeight="1" spans="1:13">
      <c r="A42" s="25">
        <v>1182</v>
      </c>
      <c r="B42" s="25" t="s">
        <v>2157</v>
      </c>
      <c r="C42" s="20" t="s">
        <v>2158</v>
      </c>
      <c r="D42" s="20" t="s">
        <v>2159</v>
      </c>
      <c r="E42" s="21">
        <v>2</v>
      </c>
      <c r="F42" s="22" t="s">
        <v>30</v>
      </c>
      <c r="G42" s="22">
        <v>330</v>
      </c>
      <c r="H42" s="22"/>
      <c r="I42" s="22">
        <f t="shared" si="4"/>
        <v>660</v>
      </c>
      <c r="J42" s="25" t="s">
        <v>48</v>
      </c>
      <c r="K42" s="22" t="s">
        <v>2160</v>
      </c>
      <c r="M42" s="2">
        <f t="shared" si="5"/>
        <v>660</v>
      </c>
    </row>
    <row r="43" s="2" customFormat="1" ht="20.1" customHeight="1" spans="1:13">
      <c r="A43" s="25">
        <v>491</v>
      </c>
      <c r="B43" s="73" t="s">
        <v>2161</v>
      </c>
      <c r="C43" s="25" t="s">
        <v>2162</v>
      </c>
      <c r="D43" s="26" t="s">
        <v>2163</v>
      </c>
      <c r="E43" s="21">
        <v>2</v>
      </c>
      <c r="F43" s="22" t="s">
        <v>15</v>
      </c>
      <c r="G43" s="22">
        <v>315</v>
      </c>
      <c r="H43" s="22"/>
      <c r="I43" s="22">
        <f t="shared" si="4"/>
        <v>630</v>
      </c>
      <c r="J43" s="25" t="s">
        <v>52</v>
      </c>
      <c r="K43" s="22" t="s">
        <v>2164</v>
      </c>
      <c r="L43" s="46"/>
      <c r="M43" s="46">
        <f t="shared" si="5"/>
        <v>630</v>
      </c>
    </row>
    <row r="44" s="2" customFormat="1" ht="20.1" customHeight="1" spans="1:13">
      <c r="A44" s="25">
        <v>1887</v>
      </c>
      <c r="B44" s="25" t="s">
        <v>1284</v>
      </c>
      <c r="C44" s="25" t="s">
        <v>2165</v>
      </c>
      <c r="D44" s="26" t="s">
        <v>2166</v>
      </c>
      <c r="E44" s="21">
        <v>2</v>
      </c>
      <c r="F44" s="22" t="s">
        <v>30</v>
      </c>
      <c r="G44" s="22">
        <v>330</v>
      </c>
      <c r="H44" s="22"/>
      <c r="I44" s="22">
        <f t="shared" si="4"/>
        <v>660</v>
      </c>
      <c r="J44" s="25" t="s">
        <v>48</v>
      </c>
      <c r="K44" s="22" t="s">
        <v>2167</v>
      </c>
      <c r="M44" s="2">
        <f t="shared" si="5"/>
        <v>660</v>
      </c>
    </row>
    <row r="45" s="2" customFormat="1" ht="20.1" customHeight="1" spans="1:15">
      <c r="A45" s="25">
        <v>1554</v>
      </c>
      <c r="B45" s="25" t="s">
        <v>924</v>
      </c>
      <c r="C45" s="57" t="s">
        <v>2168</v>
      </c>
      <c r="D45" s="62" t="s">
        <v>2169</v>
      </c>
      <c r="E45" s="21">
        <v>2</v>
      </c>
      <c r="F45" s="24" t="s">
        <v>15</v>
      </c>
      <c r="G45" s="22">
        <v>315</v>
      </c>
      <c r="H45" s="22"/>
      <c r="I45" s="22">
        <f t="shared" si="4"/>
        <v>630</v>
      </c>
      <c r="J45" s="57" t="s">
        <v>1904</v>
      </c>
      <c r="K45" s="24" t="s">
        <v>2170</v>
      </c>
      <c r="L45" s="46"/>
      <c r="M45" s="46">
        <f t="shared" si="5"/>
        <v>630</v>
      </c>
      <c r="O45" s="2" t="s">
        <v>2171</v>
      </c>
    </row>
    <row r="46" s="2" customFormat="1" ht="20.1" customHeight="1" spans="1:13">
      <c r="A46" s="25">
        <v>522</v>
      </c>
      <c r="B46" s="64" t="s">
        <v>383</v>
      </c>
      <c r="C46" s="70" t="s">
        <v>2172</v>
      </c>
      <c r="D46" s="245" t="s">
        <v>2173</v>
      </c>
      <c r="E46" s="21">
        <v>2</v>
      </c>
      <c r="F46" s="75" t="s">
        <v>47</v>
      </c>
      <c r="G46" s="22">
        <v>325</v>
      </c>
      <c r="H46" s="22"/>
      <c r="I46" s="22">
        <f t="shared" si="4"/>
        <v>650</v>
      </c>
      <c r="J46" s="70" t="s">
        <v>1913</v>
      </c>
      <c r="K46" s="24" t="s">
        <v>2174</v>
      </c>
      <c r="M46" s="2">
        <f t="shared" si="5"/>
        <v>650</v>
      </c>
    </row>
    <row r="47" ht="20.1" customHeight="1" spans="1:13">
      <c r="A47" s="3">
        <v>1564</v>
      </c>
      <c r="B47" s="31" t="s">
        <v>2175</v>
      </c>
      <c r="C47" s="31" t="s">
        <v>1859</v>
      </c>
      <c r="D47" s="76" t="s">
        <v>2176</v>
      </c>
      <c r="E47" s="9">
        <v>2</v>
      </c>
      <c r="F47" s="77" t="s">
        <v>30</v>
      </c>
      <c r="G47" s="6">
        <v>330</v>
      </c>
      <c r="H47" s="6"/>
      <c r="I47" s="6">
        <f t="shared" si="4"/>
        <v>660</v>
      </c>
      <c r="J47" s="83" t="s">
        <v>406</v>
      </c>
      <c r="K47" s="13" t="s">
        <v>2177</v>
      </c>
      <c r="M47">
        <f t="shared" si="5"/>
        <v>660</v>
      </c>
    </row>
    <row r="48" ht="20.1" customHeight="1" spans="1:13">
      <c r="A48" s="3">
        <v>917</v>
      </c>
      <c r="B48" s="11" t="s">
        <v>566</v>
      </c>
      <c r="C48" s="3" t="s">
        <v>2178</v>
      </c>
      <c r="D48" s="10" t="s">
        <v>2179</v>
      </c>
      <c r="E48" s="9">
        <v>1</v>
      </c>
      <c r="F48" s="6" t="s">
        <v>44</v>
      </c>
      <c r="G48" s="6">
        <v>310</v>
      </c>
      <c r="H48" s="6"/>
      <c r="I48" s="6">
        <f t="shared" si="4"/>
        <v>310</v>
      </c>
      <c r="J48" s="3" t="s">
        <v>48</v>
      </c>
      <c r="K48" s="6" t="s">
        <v>2180</v>
      </c>
      <c r="L48" s="49"/>
      <c r="M48" s="49">
        <f t="shared" si="5"/>
        <v>310</v>
      </c>
    </row>
    <row r="49" s="1" customFormat="1" ht="20.1" customHeight="1" spans="1:13">
      <c r="A49" s="14">
        <v>937</v>
      </c>
      <c r="B49" s="14" t="s">
        <v>623</v>
      </c>
      <c r="C49" s="39" t="s">
        <v>2181</v>
      </c>
      <c r="D49" s="78" t="s">
        <v>2182</v>
      </c>
      <c r="E49" s="4">
        <v>5</v>
      </c>
      <c r="F49" s="79" t="s">
        <v>15</v>
      </c>
      <c r="G49" s="5">
        <v>315</v>
      </c>
      <c r="H49" s="5"/>
      <c r="I49" s="5">
        <f t="shared" si="4"/>
        <v>1575</v>
      </c>
      <c r="J49" s="39" t="s">
        <v>1904</v>
      </c>
      <c r="K49" s="34" t="s">
        <v>2183</v>
      </c>
      <c r="M49" s="1">
        <f t="shared" si="5"/>
        <v>1575</v>
      </c>
    </row>
    <row r="50" ht="40.5" spans="1:11">
      <c r="A50" s="14">
        <v>808</v>
      </c>
      <c r="B50" s="14" t="s">
        <v>1897</v>
      </c>
      <c r="C50" s="14" t="s">
        <v>2184</v>
      </c>
      <c r="D50" s="27" t="s">
        <v>2185</v>
      </c>
      <c r="E50" s="4">
        <v>2</v>
      </c>
      <c r="F50" s="5" t="s">
        <v>47</v>
      </c>
      <c r="G50" s="5">
        <v>325</v>
      </c>
      <c r="H50" s="5"/>
      <c r="I50" s="5">
        <f t="shared" si="4"/>
        <v>650</v>
      </c>
      <c r="J50" s="14"/>
      <c r="K50" s="5" t="s">
        <v>2186</v>
      </c>
    </row>
    <row r="51" spans="2:11">
      <c r="B51" s="7" t="s">
        <v>1454</v>
      </c>
      <c r="C51" s="8" t="s">
        <v>2187</v>
      </c>
      <c r="D51" s="8" t="s">
        <v>2188</v>
      </c>
      <c r="E51" s="9">
        <v>1</v>
      </c>
      <c r="F51" s="13" t="s">
        <v>15</v>
      </c>
      <c r="G51" s="6">
        <v>315</v>
      </c>
      <c r="H51" s="6"/>
      <c r="I51" s="6">
        <f t="shared" si="4"/>
        <v>315</v>
      </c>
      <c r="J51" s="11" t="s">
        <v>22</v>
      </c>
      <c r="K51" s="13" t="s">
        <v>2189</v>
      </c>
    </row>
    <row r="52" ht="20.1" customHeight="1" spans="1:13">
      <c r="A52" s="3">
        <v>5</v>
      </c>
      <c r="B52" s="11" t="s">
        <v>114</v>
      </c>
      <c r="C52" s="3" t="s">
        <v>2190</v>
      </c>
      <c r="D52" s="10" t="s">
        <v>2191</v>
      </c>
      <c r="E52" s="9">
        <v>1</v>
      </c>
      <c r="F52" s="6" t="s">
        <v>30</v>
      </c>
      <c r="G52" s="6">
        <v>330</v>
      </c>
      <c r="H52" s="6"/>
      <c r="I52" s="6">
        <f t="shared" si="4"/>
        <v>330</v>
      </c>
      <c r="J52" s="3" t="s">
        <v>16</v>
      </c>
      <c r="K52" s="48" t="s">
        <v>2192</v>
      </c>
      <c r="M52">
        <f t="shared" ref="M52:M55" si="6">SUM(I52:K52)</f>
        <v>330</v>
      </c>
    </row>
    <row r="53" ht="20.1" customHeight="1" spans="1:13">
      <c r="A53" s="3">
        <v>472</v>
      </c>
      <c r="B53" s="11" t="s">
        <v>361</v>
      </c>
      <c r="C53" s="3" t="s">
        <v>2193</v>
      </c>
      <c r="D53" s="10" t="s">
        <v>2194</v>
      </c>
      <c r="E53" s="9">
        <v>1</v>
      </c>
      <c r="F53" s="6" t="s">
        <v>44</v>
      </c>
      <c r="G53" s="6">
        <v>310</v>
      </c>
      <c r="H53" s="6"/>
      <c r="I53" s="6">
        <f t="shared" si="4"/>
        <v>310</v>
      </c>
      <c r="J53" s="3" t="s">
        <v>52</v>
      </c>
      <c r="K53" s="6" t="s">
        <v>1096</v>
      </c>
      <c r="M53">
        <f t="shared" si="6"/>
        <v>310</v>
      </c>
    </row>
    <row r="54" ht="20.1" customHeight="1" spans="1:13">
      <c r="A54" s="3">
        <v>966</v>
      </c>
      <c r="B54" s="3" t="s">
        <v>623</v>
      </c>
      <c r="C54" s="3" t="s">
        <v>2195</v>
      </c>
      <c r="D54" s="10" t="s">
        <v>2196</v>
      </c>
      <c r="E54" s="9">
        <v>1</v>
      </c>
      <c r="F54" s="6" t="s">
        <v>47</v>
      </c>
      <c r="G54" s="6">
        <v>325</v>
      </c>
      <c r="H54" s="6"/>
      <c r="I54" s="6">
        <f t="shared" si="4"/>
        <v>325</v>
      </c>
      <c r="J54" s="3" t="s">
        <v>70</v>
      </c>
      <c r="K54" s="6" t="s">
        <v>2197</v>
      </c>
      <c r="M54">
        <f t="shared" si="6"/>
        <v>325</v>
      </c>
    </row>
    <row r="55" ht="20.1" customHeight="1" spans="1:13">
      <c r="A55" s="3">
        <v>1983</v>
      </c>
      <c r="B55" s="11" t="s">
        <v>1360</v>
      </c>
      <c r="C55" s="14" t="s">
        <v>2198</v>
      </c>
      <c r="D55" s="27" t="s">
        <v>2199</v>
      </c>
      <c r="E55" s="4">
        <v>1</v>
      </c>
      <c r="F55" s="5" t="s">
        <v>44</v>
      </c>
      <c r="G55" s="6">
        <v>310</v>
      </c>
      <c r="H55" s="5"/>
      <c r="I55" s="5">
        <f t="shared" si="4"/>
        <v>310</v>
      </c>
      <c r="J55" s="14" t="s">
        <v>104</v>
      </c>
      <c r="K55" s="5" t="s">
        <v>2200</v>
      </c>
      <c r="M55">
        <f t="shared" si="6"/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D23" sqref="D23"/>
    </sheetView>
  </sheetViews>
  <sheetFormatPr defaultColWidth="9" defaultRowHeight="13.5" outlineLevelCol="2"/>
  <cols>
    <col min="3" max="3" width="22.375" customWidth="1"/>
  </cols>
  <sheetData>
    <row r="1" spans="1:3">
      <c r="A1" s="50" t="s">
        <v>2201</v>
      </c>
      <c r="B1" s="50" t="s">
        <v>2202</v>
      </c>
      <c r="C1" t="s">
        <v>2203</v>
      </c>
    </row>
    <row r="2" spans="1:3">
      <c r="A2" s="3" t="s">
        <v>1694</v>
      </c>
      <c r="B2" s="14" t="s">
        <v>2204</v>
      </c>
      <c r="C2" t="s">
        <v>2203</v>
      </c>
    </row>
    <row r="3" ht="27" spans="1:3">
      <c r="A3" s="3" t="s">
        <v>623</v>
      </c>
      <c r="B3" s="3" t="s">
        <v>2040</v>
      </c>
      <c r="C3" t="s">
        <v>2203</v>
      </c>
    </row>
    <row r="4" ht="27" spans="1:3">
      <c r="A4" s="3" t="s">
        <v>277</v>
      </c>
      <c r="B4" s="7" t="s">
        <v>2043</v>
      </c>
      <c r="C4" t="s">
        <v>2203</v>
      </c>
    </row>
    <row r="5" spans="1:3">
      <c r="A5" s="31" t="s">
        <v>934</v>
      </c>
      <c r="B5" s="31" t="s">
        <v>979</v>
      </c>
      <c r="C5" t="s">
        <v>2203</v>
      </c>
    </row>
    <row r="6" ht="24" spans="1:3">
      <c r="A6" s="51" t="s">
        <v>1641</v>
      </c>
      <c r="B6" s="52" t="s">
        <v>2060</v>
      </c>
      <c r="C6" t="s">
        <v>2203</v>
      </c>
    </row>
    <row r="7" spans="1:3">
      <c r="A7" s="11" t="s">
        <v>361</v>
      </c>
      <c r="B7" s="53" t="s">
        <v>2065</v>
      </c>
      <c r="C7" t="s">
        <v>2203</v>
      </c>
    </row>
    <row r="8" ht="27" spans="1:3">
      <c r="A8" s="3" t="s">
        <v>186</v>
      </c>
      <c r="B8" s="3" t="s">
        <v>2068</v>
      </c>
      <c r="C8" t="s">
        <v>2203</v>
      </c>
    </row>
    <row r="9" spans="1:3">
      <c r="A9" s="7" t="s">
        <v>1558</v>
      </c>
      <c r="B9" s="7" t="s">
        <v>2071</v>
      </c>
      <c r="C9" t="s">
        <v>2203</v>
      </c>
    </row>
    <row r="10" ht="27" spans="1:3">
      <c r="A10" s="3" t="s">
        <v>1276</v>
      </c>
      <c r="B10" s="3" t="s">
        <v>2074</v>
      </c>
      <c r="C10" t="s">
        <v>2203</v>
      </c>
    </row>
    <row r="11" ht="28.5" spans="1:3">
      <c r="A11" s="54" t="s">
        <v>383</v>
      </c>
      <c r="B11" s="53" t="s">
        <v>540</v>
      </c>
      <c r="C11" t="s">
        <v>2203</v>
      </c>
    </row>
    <row r="12" ht="27" spans="1:3">
      <c r="A12" s="3" t="s">
        <v>1324</v>
      </c>
      <c r="B12" s="53" t="s">
        <v>2084</v>
      </c>
      <c r="C12" t="s">
        <v>2203</v>
      </c>
    </row>
    <row r="13" ht="27" spans="1:3">
      <c r="A13" s="3" t="s">
        <v>1764</v>
      </c>
      <c r="B13" s="53" t="s">
        <v>2092</v>
      </c>
      <c r="C13" t="s">
        <v>2203</v>
      </c>
    </row>
    <row r="14" ht="27" spans="1:3">
      <c r="A14" s="3" t="s">
        <v>1284</v>
      </c>
      <c r="B14" s="53" t="s">
        <v>2096</v>
      </c>
      <c r="C14" t="s">
        <v>2203</v>
      </c>
    </row>
    <row r="15" ht="27" spans="1:3">
      <c r="A15" s="3" t="s">
        <v>2099</v>
      </c>
      <c r="B15" s="3" t="s">
        <v>2100</v>
      </c>
      <c r="C15" t="s">
        <v>2203</v>
      </c>
    </row>
    <row r="16" ht="27" spans="1:3">
      <c r="A16" s="3" t="s">
        <v>186</v>
      </c>
      <c r="B16" s="53" t="s">
        <v>2103</v>
      </c>
      <c r="C16" t="s">
        <v>2203</v>
      </c>
    </row>
    <row r="17" ht="24" spans="1:3">
      <c r="A17" s="55" t="s">
        <v>2077</v>
      </c>
      <c r="B17" s="53" t="s">
        <v>2106</v>
      </c>
      <c r="C17" t="s">
        <v>2203</v>
      </c>
    </row>
    <row r="18" ht="27" spans="1:3">
      <c r="A18" s="7" t="s">
        <v>2109</v>
      </c>
      <c r="B18" s="53" t="s">
        <v>2110</v>
      </c>
      <c r="C18" t="s">
        <v>2203</v>
      </c>
    </row>
    <row r="19" ht="27" spans="1:3">
      <c r="A19" s="3" t="s">
        <v>186</v>
      </c>
      <c r="B19" s="53" t="s">
        <v>2113</v>
      </c>
      <c r="C19" t="s">
        <v>2203</v>
      </c>
    </row>
    <row r="20" ht="27" spans="1:3">
      <c r="A20" s="3" t="s">
        <v>186</v>
      </c>
      <c r="B20" s="3" t="s">
        <v>2119</v>
      </c>
      <c r="C20" t="s">
        <v>2203</v>
      </c>
    </row>
    <row r="21" spans="1:3">
      <c r="A21" s="11" t="s">
        <v>361</v>
      </c>
      <c r="B21" s="3" t="s">
        <v>2205</v>
      </c>
      <c r="C21" t="s">
        <v>2203</v>
      </c>
    </row>
    <row r="22" ht="27" spans="1:3">
      <c r="A22" s="3" t="s">
        <v>623</v>
      </c>
      <c r="B22" s="53" t="s">
        <v>1153</v>
      </c>
      <c r="C22" t="s">
        <v>2203</v>
      </c>
    </row>
    <row r="23" ht="27" spans="1:3">
      <c r="A23" s="3" t="s">
        <v>623</v>
      </c>
      <c r="B23" s="3" t="s">
        <v>2195</v>
      </c>
      <c r="C23" t="s">
        <v>2203</v>
      </c>
    </row>
    <row r="24" spans="1:3">
      <c r="A24" s="11" t="s">
        <v>114</v>
      </c>
      <c r="B24" s="3" t="s">
        <v>2190</v>
      </c>
      <c r="C24" t="s">
        <v>2203</v>
      </c>
    </row>
    <row r="25" spans="1:3">
      <c r="A25" s="3" t="s">
        <v>1694</v>
      </c>
      <c r="B25" s="3" t="s">
        <v>2206</v>
      </c>
      <c r="C25" t="s">
        <v>2207</v>
      </c>
    </row>
    <row r="26" ht="27" spans="1:3">
      <c r="A26" s="3" t="s">
        <v>277</v>
      </c>
      <c r="B26" s="3" t="s">
        <v>2208</v>
      </c>
      <c r="C26" t="s">
        <v>2207</v>
      </c>
    </row>
    <row r="27" spans="1:3">
      <c r="A27" s="11" t="s">
        <v>2209</v>
      </c>
      <c r="B27" s="3" t="s">
        <v>2210</v>
      </c>
      <c r="C27" t="s">
        <v>2207</v>
      </c>
    </row>
    <row r="28" ht="27" spans="1:3">
      <c r="A28" s="3" t="s">
        <v>1764</v>
      </c>
      <c r="B28" s="7" t="s">
        <v>2211</v>
      </c>
      <c r="C28" t="s">
        <v>2207</v>
      </c>
    </row>
    <row r="29" spans="1:3">
      <c r="A29" s="11" t="s">
        <v>813</v>
      </c>
      <c r="B29" s="7" t="s">
        <v>2212</v>
      </c>
      <c r="C29" t="s">
        <v>2207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11" workbookViewId="0">
      <selection activeCell="C33" sqref="C33:D33"/>
    </sheetView>
  </sheetViews>
  <sheetFormatPr defaultColWidth="9" defaultRowHeight="13.5"/>
  <cols>
    <col min="4" max="4" width="13.75" customWidth="1"/>
    <col min="11" max="11" width="19.25" customWidth="1"/>
  </cols>
  <sheetData>
    <row r="1" spans="1:12">
      <c r="A1" s="3">
        <v>1260</v>
      </c>
      <c r="B1" s="3" t="s">
        <v>2213</v>
      </c>
      <c r="C1" s="4" t="s">
        <v>1879</v>
      </c>
      <c r="D1" s="246" t="s">
        <v>1880</v>
      </c>
      <c r="E1" s="4">
        <v>1</v>
      </c>
      <c r="F1" s="5" t="s">
        <v>44</v>
      </c>
      <c r="G1" s="6">
        <v>310</v>
      </c>
      <c r="H1" s="5"/>
      <c r="I1" s="5">
        <f t="shared" ref="I1:I6" si="0">G1*E1+H1</f>
        <v>310</v>
      </c>
      <c r="J1" s="14" t="s">
        <v>16</v>
      </c>
      <c r="K1" s="5" t="s">
        <v>1881</v>
      </c>
      <c r="L1" t="s">
        <v>2214</v>
      </c>
    </row>
    <row r="2" ht="27" spans="1:11">
      <c r="A2" s="3">
        <v>372</v>
      </c>
      <c r="B2" s="7" t="s">
        <v>307</v>
      </c>
      <c r="C2" s="8" t="s">
        <v>2215</v>
      </c>
      <c r="D2" s="8" t="s">
        <v>2216</v>
      </c>
      <c r="E2" s="9">
        <v>1</v>
      </c>
      <c r="F2" s="6" t="s">
        <v>47</v>
      </c>
      <c r="G2" s="6">
        <v>325</v>
      </c>
      <c r="H2" s="6"/>
      <c r="I2" s="6">
        <f t="shared" si="0"/>
        <v>325</v>
      </c>
      <c r="J2" s="3" t="s">
        <v>48</v>
      </c>
      <c r="K2" s="6" t="s">
        <v>2217</v>
      </c>
    </row>
    <row r="3" ht="27" spans="1:11">
      <c r="A3" s="3">
        <v>818</v>
      </c>
      <c r="B3" s="3" t="s">
        <v>1897</v>
      </c>
      <c r="C3" s="3" t="s">
        <v>2218</v>
      </c>
      <c r="D3" s="10" t="s">
        <v>2219</v>
      </c>
      <c r="E3" s="9">
        <v>1</v>
      </c>
      <c r="F3" s="6" t="s">
        <v>47</v>
      </c>
      <c r="G3" s="6">
        <v>325</v>
      </c>
      <c r="H3" s="6"/>
      <c r="I3" s="6">
        <f t="shared" si="0"/>
        <v>325</v>
      </c>
      <c r="J3" s="3" t="s">
        <v>48</v>
      </c>
      <c r="K3" s="6" t="s">
        <v>2214</v>
      </c>
    </row>
    <row r="4" ht="27" spans="1:11">
      <c r="A4" s="3">
        <v>1696</v>
      </c>
      <c r="B4" s="3" t="s">
        <v>2126</v>
      </c>
      <c r="C4" s="11" t="s">
        <v>2220</v>
      </c>
      <c r="D4" s="12" t="s">
        <v>2221</v>
      </c>
      <c r="E4" s="9">
        <v>1</v>
      </c>
      <c r="F4" s="13" t="s">
        <v>30</v>
      </c>
      <c r="G4" s="6">
        <v>330</v>
      </c>
      <c r="H4" s="6"/>
      <c r="I4" s="6">
        <f t="shared" si="0"/>
        <v>330</v>
      </c>
      <c r="J4" s="11" t="s">
        <v>22</v>
      </c>
      <c r="K4" s="13"/>
    </row>
    <row r="5" s="1" customFormat="1" ht="20.1" customHeight="1" spans="1:13">
      <c r="A5" s="14">
        <v>266</v>
      </c>
      <c r="B5" s="14" t="s">
        <v>277</v>
      </c>
      <c r="C5" s="15" t="s">
        <v>2222</v>
      </c>
      <c r="D5" s="16" t="s">
        <v>2223</v>
      </c>
      <c r="E5" s="17">
        <v>1</v>
      </c>
      <c r="F5" s="17" t="s">
        <v>15</v>
      </c>
      <c r="G5" s="5">
        <v>315</v>
      </c>
      <c r="H5" s="4"/>
      <c r="I5" s="5">
        <f t="shared" si="0"/>
        <v>315</v>
      </c>
      <c r="J5" s="4" t="s">
        <v>2014</v>
      </c>
      <c r="K5" s="4" t="s">
        <v>2224</v>
      </c>
      <c r="M5" s="1">
        <f t="shared" ref="M5:M8" si="1">SUM(I5:K5)</f>
        <v>315</v>
      </c>
    </row>
    <row r="6" ht="20.1" customHeight="1" spans="1:13">
      <c r="A6" s="3">
        <v>1222</v>
      </c>
      <c r="B6" s="3" t="s">
        <v>2124</v>
      </c>
      <c r="C6" s="3" t="s">
        <v>2225</v>
      </c>
      <c r="D6" s="10" t="s">
        <v>2226</v>
      </c>
      <c r="E6" s="9">
        <v>1</v>
      </c>
      <c r="F6" s="6" t="s">
        <v>30</v>
      </c>
      <c r="G6" s="6">
        <v>330</v>
      </c>
      <c r="H6" s="6"/>
      <c r="I6" s="6">
        <f t="shared" si="0"/>
        <v>330</v>
      </c>
      <c r="J6" s="3" t="s">
        <v>48</v>
      </c>
      <c r="K6" s="6"/>
      <c r="M6">
        <f t="shared" si="1"/>
        <v>330</v>
      </c>
    </row>
    <row r="7" customFormat="1" ht="20.1" customHeight="1" spans="1:12">
      <c r="A7" s="3">
        <v>2113</v>
      </c>
      <c r="B7" s="3" t="s">
        <v>878</v>
      </c>
      <c r="C7" s="3" t="s">
        <v>898</v>
      </c>
      <c r="D7" s="10" t="s">
        <v>899</v>
      </c>
      <c r="E7" s="9">
        <v>2</v>
      </c>
      <c r="F7" s="6" t="s">
        <v>44</v>
      </c>
      <c r="G7" s="6">
        <v>310</v>
      </c>
      <c r="H7" s="6"/>
      <c r="I7" s="40">
        <f>E7*G7</f>
        <v>620</v>
      </c>
      <c r="J7" s="41" t="s">
        <v>128</v>
      </c>
      <c r="K7" s="42" t="s">
        <v>2057</v>
      </c>
      <c r="L7" t="s">
        <v>2227</v>
      </c>
    </row>
    <row r="8" ht="20.1" customHeight="1" spans="1:13">
      <c r="A8" s="3">
        <v>1460</v>
      </c>
      <c r="B8" s="7" t="s">
        <v>2228</v>
      </c>
      <c r="C8" s="11" t="s">
        <v>2229</v>
      </c>
      <c r="D8" s="12" t="s">
        <v>2230</v>
      </c>
      <c r="E8" s="9">
        <v>4</v>
      </c>
      <c r="F8" s="13" t="s">
        <v>47</v>
      </c>
      <c r="G8" s="6">
        <v>325</v>
      </c>
      <c r="H8" s="6"/>
      <c r="I8" s="6">
        <f t="shared" ref="I8:I12" si="2">G8*E8+H8</f>
        <v>1300</v>
      </c>
      <c r="J8" s="11" t="s">
        <v>22</v>
      </c>
      <c r="K8" s="13"/>
      <c r="L8" t="s">
        <v>2227</v>
      </c>
      <c r="M8">
        <f t="shared" si="1"/>
        <v>1300</v>
      </c>
    </row>
    <row r="9" customFormat="1" ht="20.1" customHeight="1" spans="1:12">
      <c r="A9" s="3">
        <v>2158</v>
      </c>
      <c r="B9" s="3" t="s">
        <v>490</v>
      </c>
      <c r="C9" s="3" t="s">
        <v>556</v>
      </c>
      <c r="D9" s="10" t="s">
        <v>557</v>
      </c>
      <c r="E9" s="9">
        <v>4</v>
      </c>
      <c r="F9" s="6" t="s">
        <v>44</v>
      </c>
      <c r="G9" s="6">
        <v>310</v>
      </c>
      <c r="H9" s="6"/>
      <c r="I9" s="40">
        <f>E9*G9</f>
        <v>1240</v>
      </c>
      <c r="J9" s="41" t="s">
        <v>48</v>
      </c>
      <c r="K9" s="42" t="s">
        <v>2057</v>
      </c>
      <c r="L9" t="s">
        <v>2227</v>
      </c>
    </row>
    <row r="10" ht="27" spans="1:12">
      <c r="A10" s="3">
        <v>1301</v>
      </c>
      <c r="B10" s="11" t="s">
        <v>813</v>
      </c>
      <c r="C10" s="7" t="s">
        <v>2212</v>
      </c>
      <c r="D10" s="243" t="s">
        <v>2231</v>
      </c>
      <c r="E10" s="18">
        <v>4</v>
      </c>
      <c r="F10" s="18" t="s">
        <v>47</v>
      </c>
      <c r="G10" s="6">
        <v>325</v>
      </c>
      <c r="H10" s="9"/>
      <c r="I10" s="6">
        <f t="shared" si="2"/>
        <v>1300</v>
      </c>
      <c r="J10" s="9" t="s">
        <v>2014</v>
      </c>
      <c r="K10" s="9" t="s">
        <v>2232</v>
      </c>
      <c r="L10" t="s">
        <v>2227</v>
      </c>
    </row>
    <row r="11" ht="27" spans="1:12">
      <c r="A11" s="3">
        <v>65</v>
      </c>
      <c r="B11" s="11" t="s">
        <v>2209</v>
      </c>
      <c r="C11" s="3" t="s">
        <v>2210</v>
      </c>
      <c r="D11" s="10" t="s">
        <v>2233</v>
      </c>
      <c r="E11" s="9">
        <v>3</v>
      </c>
      <c r="F11" s="6" t="s">
        <v>44</v>
      </c>
      <c r="G11" s="6">
        <v>310</v>
      </c>
      <c r="H11" s="6"/>
      <c r="I11" s="6">
        <f t="shared" si="2"/>
        <v>930</v>
      </c>
      <c r="J11" s="3" t="s">
        <v>70</v>
      </c>
      <c r="K11" s="6" t="s">
        <v>2234</v>
      </c>
      <c r="L11" t="s">
        <v>2227</v>
      </c>
    </row>
    <row r="12" ht="27" spans="1:12">
      <c r="A12" s="14">
        <v>1997</v>
      </c>
      <c r="B12" s="14" t="s">
        <v>1764</v>
      </c>
      <c r="C12" s="15" t="s">
        <v>2235</v>
      </c>
      <c r="D12" s="16" t="s">
        <v>2236</v>
      </c>
      <c r="E12" s="17">
        <v>1</v>
      </c>
      <c r="F12" s="17" t="s">
        <v>15</v>
      </c>
      <c r="G12" s="5">
        <v>315</v>
      </c>
      <c r="H12" s="5"/>
      <c r="I12" s="5">
        <f t="shared" si="2"/>
        <v>315</v>
      </c>
      <c r="J12" s="17" t="s">
        <v>52</v>
      </c>
      <c r="K12" s="4" t="s">
        <v>27</v>
      </c>
      <c r="L12" t="s">
        <v>2237</v>
      </c>
    </row>
    <row r="13" ht="48" customHeight="1" spans="1:12">
      <c r="A13" s="3">
        <v>2141</v>
      </c>
      <c r="B13" s="19" t="s">
        <v>934</v>
      </c>
      <c r="C13" s="20" t="s">
        <v>2054</v>
      </c>
      <c r="D13" s="20" t="s">
        <v>2055</v>
      </c>
      <c r="E13" s="21">
        <v>1</v>
      </c>
      <c r="F13" s="22" t="s">
        <v>44</v>
      </c>
      <c r="G13" s="22">
        <v>310</v>
      </c>
      <c r="H13" s="22"/>
      <c r="I13" s="43">
        <f>E13*G13</f>
        <v>310</v>
      </c>
      <c r="J13" s="44" t="s">
        <v>2056</v>
      </c>
      <c r="K13" s="45" t="s">
        <v>2057</v>
      </c>
      <c r="L13" t="s">
        <v>2238</v>
      </c>
    </row>
    <row r="14" spans="1:12">
      <c r="A14" s="3">
        <v>469</v>
      </c>
      <c r="B14" s="23" t="s">
        <v>361</v>
      </c>
      <c r="C14" s="20" t="s">
        <v>2132</v>
      </c>
      <c r="D14" s="20" t="s">
        <v>2133</v>
      </c>
      <c r="E14" s="21">
        <v>2</v>
      </c>
      <c r="F14" s="22" t="s">
        <v>47</v>
      </c>
      <c r="G14" s="22">
        <v>325</v>
      </c>
      <c r="H14" s="22"/>
      <c r="I14" s="22">
        <f t="shared" ref="I14:I25" si="3">G14*E14+H14</f>
        <v>650</v>
      </c>
      <c r="J14" s="25" t="s">
        <v>350</v>
      </c>
      <c r="K14" s="22" t="s">
        <v>2134</v>
      </c>
      <c r="L14" t="s">
        <v>2238</v>
      </c>
    </row>
    <row r="15" s="2" customFormat="1" ht="20.1" customHeight="1" spans="1:13">
      <c r="A15" s="3">
        <v>473</v>
      </c>
      <c r="B15" s="23" t="s">
        <v>361</v>
      </c>
      <c r="C15" s="20" t="s">
        <v>2065</v>
      </c>
      <c r="D15" s="20" t="s">
        <v>2066</v>
      </c>
      <c r="E15" s="21">
        <v>1</v>
      </c>
      <c r="F15" s="24" t="s">
        <v>47</v>
      </c>
      <c r="G15" s="22">
        <v>325</v>
      </c>
      <c r="H15" s="22"/>
      <c r="I15" s="22">
        <f t="shared" si="3"/>
        <v>325</v>
      </c>
      <c r="J15" s="23" t="s">
        <v>22</v>
      </c>
      <c r="K15" s="24" t="s">
        <v>2067</v>
      </c>
      <c r="L15" t="s">
        <v>2238</v>
      </c>
      <c r="M15" s="46">
        <f>SUM(I15:K15)</f>
        <v>325</v>
      </c>
    </row>
    <row r="16" s="2" customFormat="1" ht="20.1" customHeight="1" spans="1:13">
      <c r="A16" s="3">
        <v>1869</v>
      </c>
      <c r="B16" s="25" t="s">
        <v>1284</v>
      </c>
      <c r="C16" s="20" t="s">
        <v>2096</v>
      </c>
      <c r="D16" s="20" t="s">
        <v>2097</v>
      </c>
      <c r="E16" s="21">
        <v>1</v>
      </c>
      <c r="F16" s="22" t="s">
        <v>44</v>
      </c>
      <c r="G16" s="22">
        <v>310</v>
      </c>
      <c r="H16" s="22"/>
      <c r="I16" s="22">
        <f t="shared" si="3"/>
        <v>310</v>
      </c>
      <c r="J16" s="25" t="s">
        <v>48</v>
      </c>
      <c r="K16" s="22" t="s">
        <v>2098</v>
      </c>
      <c r="L16" t="s">
        <v>2238</v>
      </c>
      <c r="M16" s="2">
        <f>SUM(I16:K16)</f>
        <v>310</v>
      </c>
    </row>
    <row r="17" ht="27" spans="1:12">
      <c r="A17" s="3">
        <v>1780</v>
      </c>
      <c r="B17" s="25" t="s">
        <v>1276</v>
      </c>
      <c r="C17" s="25" t="s">
        <v>2074</v>
      </c>
      <c r="D17" s="26" t="s">
        <v>2075</v>
      </c>
      <c r="E17" s="21">
        <v>1</v>
      </c>
      <c r="F17" s="22" t="s">
        <v>15</v>
      </c>
      <c r="G17" s="22">
        <v>315</v>
      </c>
      <c r="H17" s="22"/>
      <c r="I17" s="22">
        <f t="shared" si="3"/>
        <v>315</v>
      </c>
      <c r="J17" s="25" t="s">
        <v>48</v>
      </c>
      <c r="K17" s="22" t="s">
        <v>2076</v>
      </c>
      <c r="L17" t="s">
        <v>2238</v>
      </c>
    </row>
    <row r="18" ht="27" spans="1:12">
      <c r="A18" s="3">
        <v>1391</v>
      </c>
      <c r="B18" s="3" t="s">
        <v>1694</v>
      </c>
      <c r="C18" s="3" t="s">
        <v>2206</v>
      </c>
      <c r="D18" s="10" t="s">
        <v>2239</v>
      </c>
      <c r="E18" s="9">
        <v>4</v>
      </c>
      <c r="F18" s="6" t="s">
        <v>47</v>
      </c>
      <c r="G18" s="6">
        <v>325</v>
      </c>
      <c r="H18" s="6"/>
      <c r="I18" s="6">
        <f t="shared" si="3"/>
        <v>1300</v>
      </c>
      <c r="J18" s="3" t="s">
        <v>119</v>
      </c>
      <c r="K18" s="6"/>
      <c r="L18" t="s">
        <v>2238</v>
      </c>
    </row>
    <row r="19" ht="27" spans="1:12">
      <c r="A19" s="3">
        <v>1415</v>
      </c>
      <c r="B19" s="3" t="s">
        <v>1694</v>
      </c>
      <c r="C19" s="14" t="s">
        <v>2204</v>
      </c>
      <c r="D19" s="27" t="s">
        <v>2240</v>
      </c>
      <c r="E19" s="4">
        <v>1</v>
      </c>
      <c r="F19" s="5" t="s">
        <v>44</v>
      </c>
      <c r="G19" s="6">
        <v>310</v>
      </c>
      <c r="H19" s="5"/>
      <c r="I19" s="5">
        <f t="shared" si="3"/>
        <v>310</v>
      </c>
      <c r="J19" s="14" t="s">
        <v>16</v>
      </c>
      <c r="K19" s="47" t="s">
        <v>2241</v>
      </c>
      <c r="L19" t="s">
        <v>2238</v>
      </c>
    </row>
    <row r="20" ht="27" spans="1:12">
      <c r="A20" s="3">
        <v>942</v>
      </c>
      <c r="B20" s="25" t="s">
        <v>623</v>
      </c>
      <c r="C20" s="25" t="s">
        <v>2040</v>
      </c>
      <c r="D20" s="26" t="s">
        <v>2041</v>
      </c>
      <c r="E20" s="21">
        <v>1</v>
      </c>
      <c r="F20" s="22" t="s">
        <v>47</v>
      </c>
      <c r="G20" s="22">
        <v>325</v>
      </c>
      <c r="H20" s="22"/>
      <c r="I20" s="22">
        <f t="shared" si="3"/>
        <v>325</v>
      </c>
      <c r="J20" s="25" t="s">
        <v>70</v>
      </c>
      <c r="K20" s="22" t="s">
        <v>2042</v>
      </c>
      <c r="L20" t="s">
        <v>2238</v>
      </c>
    </row>
    <row r="21" ht="27" spans="1:12">
      <c r="A21" s="3">
        <v>234</v>
      </c>
      <c r="B21" s="25" t="s">
        <v>2099</v>
      </c>
      <c r="C21" s="25" t="s">
        <v>2100</v>
      </c>
      <c r="D21" s="26" t="s">
        <v>2101</v>
      </c>
      <c r="E21" s="21">
        <v>1</v>
      </c>
      <c r="F21" s="22" t="s">
        <v>47</v>
      </c>
      <c r="G21" s="22">
        <v>325</v>
      </c>
      <c r="H21" s="22"/>
      <c r="I21" s="22">
        <f t="shared" si="3"/>
        <v>325</v>
      </c>
      <c r="J21" s="25" t="s">
        <v>52</v>
      </c>
      <c r="K21" s="22" t="s">
        <v>2102</v>
      </c>
      <c r="L21" t="s">
        <v>2238</v>
      </c>
    </row>
    <row r="22" ht="27" spans="1:12">
      <c r="A22" s="3">
        <v>5</v>
      </c>
      <c r="B22" s="11" t="s">
        <v>114</v>
      </c>
      <c r="C22" s="3" t="s">
        <v>2190</v>
      </c>
      <c r="D22" s="10" t="s">
        <v>2191</v>
      </c>
      <c r="E22" s="9">
        <v>1</v>
      </c>
      <c r="F22" s="6" t="s">
        <v>30</v>
      </c>
      <c r="G22" s="6">
        <v>330</v>
      </c>
      <c r="H22" s="6"/>
      <c r="I22" s="6">
        <f t="shared" si="3"/>
        <v>330</v>
      </c>
      <c r="J22" s="3" t="s">
        <v>16</v>
      </c>
      <c r="K22" s="48" t="s">
        <v>2192</v>
      </c>
      <c r="L22" t="s">
        <v>2238</v>
      </c>
    </row>
    <row r="23" ht="20.1" customHeight="1" spans="1:13">
      <c r="A23" s="3">
        <v>784</v>
      </c>
      <c r="B23" s="3" t="s">
        <v>1897</v>
      </c>
      <c r="C23" s="8" t="s">
        <v>2242</v>
      </c>
      <c r="D23" s="8" t="s">
        <v>2243</v>
      </c>
      <c r="E23" s="18">
        <v>1</v>
      </c>
      <c r="F23" s="18" t="s">
        <v>15</v>
      </c>
      <c r="G23" s="6">
        <v>315</v>
      </c>
      <c r="H23" s="6"/>
      <c r="I23" s="6">
        <f t="shared" si="3"/>
        <v>315</v>
      </c>
      <c r="J23" s="18" t="s">
        <v>2088</v>
      </c>
      <c r="K23" s="9" t="s">
        <v>2244</v>
      </c>
      <c r="L23" s="49"/>
      <c r="M23">
        <f t="shared" ref="M23:M27" si="4">SUM(I23:K23)</f>
        <v>315</v>
      </c>
    </row>
    <row r="24" ht="20.1" customHeight="1" spans="1:13">
      <c r="A24" s="3">
        <v>1703</v>
      </c>
      <c r="B24" s="3" t="s">
        <v>2126</v>
      </c>
      <c r="C24" s="28" t="s">
        <v>2245</v>
      </c>
      <c r="D24" s="29" t="s">
        <v>2246</v>
      </c>
      <c r="E24" s="30">
        <v>2</v>
      </c>
      <c r="F24" s="30" t="s">
        <v>15</v>
      </c>
      <c r="G24" s="6">
        <v>315</v>
      </c>
      <c r="H24" s="21"/>
      <c r="I24" s="22">
        <f t="shared" si="3"/>
        <v>630</v>
      </c>
      <c r="J24" s="21" t="s">
        <v>2247</v>
      </c>
      <c r="K24" s="21" t="s">
        <v>2248</v>
      </c>
      <c r="L24">
        <v>1</v>
      </c>
      <c r="M24" s="49">
        <f t="shared" si="4"/>
        <v>630</v>
      </c>
    </row>
    <row r="25" ht="20.1" customHeight="1" spans="1:13">
      <c r="A25" s="3">
        <v>1553</v>
      </c>
      <c r="B25" s="31" t="s">
        <v>2175</v>
      </c>
      <c r="C25" s="7" t="s">
        <v>2249</v>
      </c>
      <c r="D25" s="32" t="s">
        <v>2250</v>
      </c>
      <c r="E25" s="9">
        <v>5</v>
      </c>
      <c r="F25" s="33" t="s">
        <v>44</v>
      </c>
      <c r="G25" s="6">
        <v>310</v>
      </c>
      <c r="H25" s="6"/>
      <c r="I25" s="6">
        <f t="shared" si="3"/>
        <v>1550</v>
      </c>
      <c r="J25" s="7" t="s">
        <v>1904</v>
      </c>
      <c r="K25" s="13" t="s">
        <v>2251</v>
      </c>
      <c r="M25">
        <f t="shared" si="4"/>
        <v>1550</v>
      </c>
    </row>
    <row r="26" ht="20.1" customHeight="1" spans="1:13">
      <c r="A26" s="3">
        <v>276</v>
      </c>
      <c r="B26" s="3" t="s">
        <v>277</v>
      </c>
      <c r="C26" s="14" t="s">
        <v>2252</v>
      </c>
      <c r="D26" s="27" t="s">
        <v>2253</v>
      </c>
      <c r="E26" s="34">
        <v>1</v>
      </c>
      <c r="F26" s="5" t="s">
        <v>44</v>
      </c>
      <c r="G26" s="6">
        <v>310</v>
      </c>
      <c r="H26" s="4"/>
      <c r="I26" s="5">
        <v>310</v>
      </c>
      <c r="J26" s="4"/>
      <c r="K26" s="4" t="s">
        <v>1096</v>
      </c>
      <c r="M26">
        <f t="shared" si="4"/>
        <v>310</v>
      </c>
    </row>
    <row r="27" ht="20.1" customHeight="1" spans="1:13">
      <c r="A27" s="3">
        <v>368</v>
      </c>
      <c r="B27" s="7" t="s">
        <v>307</v>
      </c>
      <c r="C27" s="11" t="s">
        <v>2254</v>
      </c>
      <c r="D27" s="12" t="s">
        <v>2255</v>
      </c>
      <c r="E27" s="9">
        <v>2</v>
      </c>
      <c r="F27" s="13" t="s">
        <v>15</v>
      </c>
      <c r="G27" s="6">
        <v>315</v>
      </c>
      <c r="H27" s="6"/>
      <c r="I27" s="6">
        <f t="shared" ref="I27:I33" si="5">G27*E27+H27</f>
        <v>630</v>
      </c>
      <c r="J27" s="11" t="s">
        <v>22</v>
      </c>
      <c r="K27" s="13" t="s">
        <v>2256</v>
      </c>
      <c r="M27">
        <f t="shared" si="4"/>
        <v>630</v>
      </c>
    </row>
    <row r="28" customFormat="1" ht="33" customHeight="1" spans="1:12">
      <c r="A28" s="3">
        <v>2189</v>
      </c>
      <c r="B28" s="3" t="s">
        <v>826</v>
      </c>
      <c r="C28" s="3" t="s">
        <v>829</v>
      </c>
      <c r="D28" s="10" t="s">
        <v>830</v>
      </c>
      <c r="E28" s="9">
        <v>3</v>
      </c>
      <c r="F28" s="6" t="s">
        <v>44</v>
      </c>
      <c r="G28" s="6">
        <v>310</v>
      </c>
      <c r="H28" s="6"/>
      <c r="I28" s="40">
        <f>E28*G28</f>
        <v>930</v>
      </c>
      <c r="J28" s="41" t="s">
        <v>48</v>
      </c>
      <c r="K28" s="42" t="s">
        <v>2125</v>
      </c>
      <c r="L28" t="s">
        <v>2257</v>
      </c>
    </row>
    <row r="29" s="2" customFormat="1" ht="20.1" customHeight="1" spans="1:13">
      <c r="A29" s="3">
        <v>1326</v>
      </c>
      <c r="B29" s="35" t="s">
        <v>1641</v>
      </c>
      <c r="C29" s="20" t="s">
        <v>2060</v>
      </c>
      <c r="D29" s="20" t="s">
        <v>2061</v>
      </c>
      <c r="E29" s="21">
        <v>2</v>
      </c>
      <c r="F29" s="22" t="s">
        <v>44</v>
      </c>
      <c r="G29" s="22">
        <v>310</v>
      </c>
      <c r="H29" s="22"/>
      <c r="I29" s="22">
        <f t="shared" si="5"/>
        <v>620</v>
      </c>
      <c r="J29" s="25" t="s">
        <v>70</v>
      </c>
      <c r="K29" s="22" t="s">
        <v>2062</v>
      </c>
      <c r="L29" s="2" t="s">
        <v>2258</v>
      </c>
      <c r="M29" s="2">
        <f t="shared" ref="M29:M32" si="6">SUM(I29:K29)</f>
        <v>620</v>
      </c>
    </row>
    <row r="30" ht="20.1" customHeight="1" spans="1:13">
      <c r="A30" s="3">
        <v>814</v>
      </c>
      <c r="B30" s="36" t="s">
        <v>1897</v>
      </c>
      <c r="C30" s="36" t="s">
        <v>2259</v>
      </c>
      <c r="D30" s="37" t="s">
        <v>2260</v>
      </c>
      <c r="E30" s="9">
        <v>1</v>
      </c>
      <c r="F30" s="38" t="s">
        <v>47</v>
      </c>
      <c r="G30" s="6">
        <v>325</v>
      </c>
      <c r="H30" s="6"/>
      <c r="I30" s="6">
        <f t="shared" si="5"/>
        <v>325</v>
      </c>
      <c r="J30" s="11"/>
      <c r="K30" s="13" t="s">
        <v>2261</v>
      </c>
      <c r="M30">
        <f t="shared" si="6"/>
        <v>325</v>
      </c>
    </row>
    <row r="31" ht="20.1" customHeight="1" spans="1:13">
      <c r="A31" s="3">
        <v>1375</v>
      </c>
      <c r="B31" s="3" t="s">
        <v>1694</v>
      </c>
      <c r="C31" s="3" t="s">
        <v>2262</v>
      </c>
      <c r="D31" s="10" t="s">
        <v>2263</v>
      </c>
      <c r="E31" s="9">
        <v>1</v>
      </c>
      <c r="F31" s="6" t="s">
        <v>44</v>
      </c>
      <c r="G31" s="6">
        <v>310</v>
      </c>
      <c r="H31" s="6"/>
      <c r="I31" s="6">
        <f t="shared" si="5"/>
        <v>310</v>
      </c>
      <c r="J31" s="3" t="s">
        <v>48</v>
      </c>
      <c r="K31" s="6">
        <v>3.22</v>
      </c>
      <c r="M31">
        <f t="shared" si="6"/>
        <v>313.22</v>
      </c>
    </row>
    <row r="32" ht="20.1" customHeight="1" spans="1:13">
      <c r="A32" s="3">
        <v>1039</v>
      </c>
      <c r="B32" s="3" t="s">
        <v>742</v>
      </c>
      <c r="C32" s="3" t="s">
        <v>2264</v>
      </c>
      <c r="D32" s="10" t="s">
        <v>2265</v>
      </c>
      <c r="E32" s="9">
        <v>1</v>
      </c>
      <c r="F32" s="6" t="s">
        <v>15</v>
      </c>
      <c r="G32" s="6">
        <v>315</v>
      </c>
      <c r="H32" s="6"/>
      <c r="I32" s="6">
        <f t="shared" si="5"/>
        <v>315</v>
      </c>
      <c r="J32" s="3" t="s">
        <v>48</v>
      </c>
      <c r="K32" s="6"/>
      <c r="M32">
        <f t="shared" si="6"/>
        <v>315</v>
      </c>
    </row>
    <row r="33" ht="27" spans="1:11">
      <c r="A33" s="14">
        <v>1185</v>
      </c>
      <c r="B33" s="14" t="s">
        <v>2157</v>
      </c>
      <c r="C33" s="39" t="s">
        <v>2266</v>
      </c>
      <c r="D33" s="247" t="s">
        <v>2267</v>
      </c>
      <c r="E33" s="17">
        <v>1</v>
      </c>
      <c r="F33" s="17" t="s">
        <v>15</v>
      </c>
      <c r="G33" s="5">
        <v>315</v>
      </c>
      <c r="H33" s="5"/>
      <c r="I33" s="5">
        <f t="shared" si="5"/>
        <v>315</v>
      </c>
      <c r="J33" s="39" t="s">
        <v>2088</v>
      </c>
      <c r="K33" s="4" t="s">
        <v>2268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清理户</vt:lpstr>
      <vt:lpstr>2022年3月份发放</vt:lpstr>
      <vt:lpstr>3月份死亡</vt:lpstr>
      <vt:lpstr>Sheet1</vt:lpstr>
      <vt:lpstr>4月份减人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2022-06-26T23:40:37Z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F64AB0CD6CAB47CBBDACDBA7264BE3AA</vt:lpwstr>
  </property>
</Properties>
</file>