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已办结资金记录" sheetId="1" r:id="rId1"/>
  </sheets>
  <calcPr calcId="144525"/>
</workbook>
</file>

<file path=xl/sharedStrings.xml><?xml version="1.0" encoding="utf-8"?>
<sst xmlns="http://schemas.openxmlformats.org/spreadsheetml/2006/main" count="98" uniqueCount="47">
  <si>
    <t>已办结资金记录</t>
  </si>
  <si>
    <t>序号</t>
  </si>
  <si>
    <t>人员姓名</t>
  </si>
  <si>
    <t>身份证号码</t>
  </si>
  <si>
    <t>项目编码</t>
  </si>
  <si>
    <t>项目名称</t>
  </si>
  <si>
    <t>发放日期</t>
  </si>
  <si>
    <t>发放金额</t>
  </si>
  <si>
    <t>收款人账户名称</t>
  </si>
  <si>
    <t>收款人账号</t>
  </si>
  <si>
    <t>所属清册号</t>
  </si>
  <si>
    <t>所属支付单号</t>
  </si>
  <si>
    <t>资金发放地区</t>
  </si>
  <si>
    <t>合计金额：</t>
  </si>
  <si>
    <t>陈广发</t>
  </si>
  <si>
    <t>152326195601235612</t>
  </si>
  <si>
    <t>110803</t>
  </si>
  <si>
    <t>农村社会救济农村牧区最低生活保障补助</t>
  </si>
  <si>
    <t>1900.00</t>
  </si>
  <si>
    <t>6229760540500170877</t>
  </si>
  <si>
    <t>001242730</t>
  </si>
  <si>
    <t>001316290</t>
  </si>
  <si>
    <t>奈曼旗</t>
  </si>
  <si>
    <t>陈久利</t>
  </si>
  <si>
    <t>152326197904135618</t>
  </si>
  <si>
    <t>975.00</t>
  </si>
  <si>
    <t>1005</t>
  </si>
  <si>
    <t>耕地地力保护补贴</t>
  </si>
  <si>
    <t>3344.92</t>
  </si>
  <si>
    <t>001190827</t>
  </si>
  <si>
    <t>001312254</t>
  </si>
  <si>
    <t>1002</t>
  </si>
  <si>
    <t>玉米生产者补贴</t>
  </si>
  <si>
    <t>001206105</t>
  </si>
  <si>
    <t>001302291</t>
  </si>
  <si>
    <t>1007</t>
  </si>
  <si>
    <t>实际种粮农民一次性补贴</t>
  </si>
  <si>
    <t>001224039</t>
  </si>
  <si>
    <t>001287134</t>
  </si>
  <si>
    <t>001121915</t>
  </si>
  <si>
    <t>001236084</t>
  </si>
  <si>
    <t>001157542</t>
  </si>
  <si>
    <t>001236085</t>
  </si>
  <si>
    <t>001085151</t>
  </si>
  <si>
    <t>001182890</t>
  </si>
  <si>
    <t>001004267</t>
  </si>
  <si>
    <t>001099054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</si>
</sst>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20"/>
      <color rgb="FF000000"/>
      <name val="微软雅黑"/>
      <charset val="134"/>
    </font>
    <font>
      <sz val="11"/>
      <color rgb="FF000000"/>
      <name val="微软雅黑"/>
      <charset val="134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</fills>
  <borders count="17">
    <border>
      <left/>
      <right/>
      <top/>
      <bottom/>
      <diagonal/>
    </border>
    <border>
      <left style="thin">
        <color rgb="FFC0C0C0"/>
      </left>
      <right style="thin">
        <color rgb="FF000000"/>
      </right>
      <top style="thin">
        <color rgb="FFC0C0C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C0C0C0"/>
      </top>
      <bottom style="thin">
        <color rgb="FF000000"/>
      </bottom>
      <diagonal/>
    </border>
    <border>
      <left style="thin">
        <color rgb="FF000000"/>
      </left>
      <right/>
      <top style="thin">
        <color rgb="FFC0C0C0"/>
      </top>
      <bottom style="thin">
        <color rgb="FF000000"/>
      </bottom>
      <diagonal/>
    </border>
    <border>
      <left/>
      <right/>
      <top style="thin">
        <color rgb="FFC0C0C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C0C0C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1" fillId="12" borderId="13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" fillId="3" borderId="10" applyNumberFormat="0" applyFont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9" fillId="0" borderId="12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8" fillId="6" borderId="11" applyNumberFormat="0" applyAlignment="0" applyProtection="0">
      <alignment vertical="center"/>
    </xf>
    <xf numFmtId="0" fontId="12" fillId="6" borderId="13" applyNumberFormat="0" applyAlignment="0" applyProtection="0">
      <alignment vertical="center"/>
    </xf>
    <xf numFmtId="0" fontId="15" fillId="20" borderId="15" applyNumberForma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3" fillId="0" borderId="9" applyNumberFormat="0" applyFill="0" applyAlignment="0" applyProtection="0">
      <alignment vertical="center"/>
    </xf>
    <xf numFmtId="0" fontId="21" fillId="0" borderId="16" applyNumberFormat="0" applyFill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right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right" vertical="center" wrapText="1"/>
    </xf>
    <xf numFmtId="0" fontId="2" fillId="0" borderId="5" xfId="0" applyFont="1" applyBorder="1" applyAlignment="1">
      <alignment horizontal="left" vertical="center" wrapText="1"/>
    </xf>
    <xf numFmtId="14" fontId="2" fillId="0" borderId="5" xfId="0" applyNumberFormat="1" applyFont="1" applyBorder="1" applyAlignment="1">
      <alignment horizontal="left" vertical="center" wrapText="1"/>
    </xf>
    <xf numFmtId="4" fontId="2" fillId="0" borderId="5" xfId="0" applyNumberFormat="1" applyFont="1" applyBorder="1" applyAlignment="1">
      <alignment horizontal="right" vertical="center" wrapText="1"/>
    </xf>
    <xf numFmtId="1" fontId="2" fillId="0" borderId="5" xfId="0" applyNumberFormat="1" applyFont="1" applyBorder="1" applyAlignment="1">
      <alignment horizontal="left" vertical="center" wrapText="1"/>
    </xf>
    <xf numFmtId="0" fontId="2" fillId="2" borderId="5" xfId="0" applyFont="1" applyFill="1" applyBorder="1" applyAlignment="1">
      <alignment horizontal="left" vertical="center" wrapText="1"/>
    </xf>
    <xf numFmtId="14" fontId="2" fillId="2" borderId="5" xfId="0" applyNumberFormat="1" applyFont="1" applyFill="1" applyBorder="1" applyAlignment="1">
      <alignment horizontal="left" vertical="center" wrapText="1"/>
    </xf>
    <xf numFmtId="0" fontId="2" fillId="2" borderId="5" xfId="0" applyNumberFormat="1" applyFont="1" applyFill="1" applyBorder="1" applyAlignment="1">
      <alignment horizontal="right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D4888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3"/>
  <sheetViews>
    <sheetView tabSelected="1" workbookViewId="0">
      <selection activeCell="G9" sqref="G9:G12"/>
    </sheetView>
  </sheetViews>
  <sheetFormatPr defaultColWidth="9" defaultRowHeight="13.5"/>
  <cols>
    <col min="1" max="1" width="5" customWidth="1"/>
    <col min="2" max="2" width="17.5" customWidth="1"/>
    <col min="3" max="3" width="19.125" customWidth="1"/>
    <col min="4" max="4" width="12.5" customWidth="1"/>
    <col min="5" max="5" width="25" customWidth="1"/>
    <col min="6" max="7" width="12.5" customWidth="1"/>
    <col min="8" max="8" width="17.5" customWidth="1"/>
    <col min="9" max="9" width="25" customWidth="1"/>
    <col min="10" max="11" width="17.5" customWidth="1"/>
    <col min="12" max="12" width="20" customWidth="1"/>
    <col min="13" max="13" width="0.25" customWidth="1"/>
  </cols>
  <sheetData>
    <row r="1" ht="37.5" customHeight="1" spans="1:13">
      <c r="A1" s="1" t="s">
        <v>0</v>
      </c>
      <c r="B1" s="2"/>
      <c r="C1" s="2"/>
      <c r="D1" s="2"/>
      <c r="E1" s="3"/>
      <c r="F1" s="2"/>
      <c r="G1" s="4"/>
      <c r="H1" s="5"/>
      <c r="I1" s="5"/>
      <c r="J1" s="5"/>
      <c r="K1" s="5"/>
      <c r="L1" s="16"/>
      <c r="M1" s="17"/>
    </row>
    <row r="2" ht="20.25" customHeight="1" spans="1:13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17"/>
    </row>
    <row r="3" ht="20.25" customHeight="1" spans="1:13">
      <c r="A3" s="7" t="s">
        <v>13</v>
      </c>
      <c r="B3" s="8"/>
      <c r="C3" s="8"/>
      <c r="D3" s="8"/>
      <c r="E3" s="8"/>
      <c r="F3" s="9"/>
      <c r="G3" s="10">
        <v>15493.42</v>
      </c>
      <c r="H3" s="8"/>
      <c r="I3" s="8"/>
      <c r="J3" s="8"/>
      <c r="K3" s="8"/>
      <c r="L3" s="8"/>
      <c r="M3" s="17"/>
    </row>
    <row r="4" ht="20.25" customHeight="1" spans="1:13">
      <c r="A4" s="11">
        <v>1</v>
      </c>
      <c r="B4" s="8" t="s">
        <v>14</v>
      </c>
      <c r="C4" s="8" t="s">
        <v>15</v>
      </c>
      <c r="D4" s="8" t="s">
        <v>16</v>
      </c>
      <c r="E4" s="8" t="s">
        <v>17</v>
      </c>
      <c r="F4" s="9">
        <v>44484</v>
      </c>
      <c r="G4" s="7" t="s">
        <v>18</v>
      </c>
      <c r="H4" s="8" t="s">
        <v>14</v>
      </c>
      <c r="I4" s="8" t="s">
        <v>19</v>
      </c>
      <c r="J4" s="8" t="s">
        <v>20</v>
      </c>
      <c r="K4" s="8" t="s">
        <v>21</v>
      </c>
      <c r="L4" s="8" t="s">
        <v>22</v>
      </c>
      <c r="M4" s="17"/>
    </row>
    <row r="5" ht="20.25" customHeight="1" spans="1:13">
      <c r="A5" s="11">
        <f>2</f>
        <v>2</v>
      </c>
      <c r="B5" s="8" t="s">
        <v>23</v>
      </c>
      <c r="C5" s="8" t="s">
        <v>24</v>
      </c>
      <c r="D5" s="8" t="s">
        <v>16</v>
      </c>
      <c r="E5" s="8" t="s">
        <v>17</v>
      </c>
      <c r="F5" s="9">
        <v>44484</v>
      </c>
      <c r="G5" s="7" t="s">
        <v>25</v>
      </c>
      <c r="H5" s="8" t="s">
        <v>14</v>
      </c>
      <c r="I5" s="8" t="s">
        <v>19</v>
      </c>
      <c r="J5" s="8" t="s">
        <v>20</v>
      </c>
      <c r="K5" s="8" t="s">
        <v>21</v>
      </c>
      <c r="L5" s="8" t="s">
        <v>22</v>
      </c>
      <c r="M5" s="17"/>
    </row>
    <row r="6" ht="20.25" customHeight="1" spans="1:13">
      <c r="A6" s="11">
        <f>3</f>
        <v>3</v>
      </c>
      <c r="B6" s="8" t="s">
        <v>14</v>
      </c>
      <c r="C6" s="8" t="s">
        <v>15</v>
      </c>
      <c r="D6" s="8" t="s">
        <v>26</v>
      </c>
      <c r="E6" s="8" t="s">
        <v>27</v>
      </c>
      <c r="F6" s="9">
        <v>44482</v>
      </c>
      <c r="G6" s="7" t="s">
        <v>28</v>
      </c>
      <c r="H6" s="8" t="s">
        <v>14</v>
      </c>
      <c r="I6" s="8" t="s">
        <v>19</v>
      </c>
      <c r="J6" s="8" t="s">
        <v>29</v>
      </c>
      <c r="K6" s="8" t="s">
        <v>30</v>
      </c>
      <c r="L6" s="8" t="s">
        <v>22</v>
      </c>
      <c r="M6" s="17"/>
    </row>
    <row r="7" ht="20.25" customHeight="1" spans="1:13">
      <c r="A7" s="11">
        <f>4</f>
        <v>4</v>
      </c>
      <c r="B7" s="8" t="s">
        <v>14</v>
      </c>
      <c r="C7" s="8" t="s">
        <v>15</v>
      </c>
      <c r="D7" s="8" t="s">
        <v>31</v>
      </c>
      <c r="E7" s="12" t="s">
        <v>32</v>
      </c>
      <c r="F7" s="13">
        <v>44469</v>
      </c>
      <c r="G7" s="14">
        <v>2768.5</v>
      </c>
      <c r="H7" s="8" t="s">
        <v>14</v>
      </c>
      <c r="I7" s="8" t="s">
        <v>19</v>
      </c>
      <c r="J7" s="8" t="s">
        <v>33</v>
      </c>
      <c r="K7" s="8" t="s">
        <v>34</v>
      </c>
      <c r="L7" s="8" t="s">
        <v>22</v>
      </c>
      <c r="M7" s="17"/>
    </row>
    <row r="8" ht="20.25" customHeight="1" spans="1:13">
      <c r="A8" s="11">
        <f>5</f>
        <v>5</v>
      </c>
      <c r="B8" s="8" t="s">
        <v>14</v>
      </c>
      <c r="C8" s="8" t="s">
        <v>15</v>
      </c>
      <c r="D8" s="8" t="s">
        <v>35</v>
      </c>
      <c r="E8" s="12" t="s">
        <v>36</v>
      </c>
      <c r="F8" s="13">
        <v>44456</v>
      </c>
      <c r="G8" s="14">
        <v>805</v>
      </c>
      <c r="H8" s="8" t="s">
        <v>14</v>
      </c>
      <c r="I8" s="8" t="s">
        <v>19</v>
      </c>
      <c r="J8" s="8" t="s">
        <v>37</v>
      </c>
      <c r="K8" s="8" t="s">
        <v>38</v>
      </c>
      <c r="L8" s="8" t="s">
        <v>22</v>
      </c>
      <c r="M8" s="17"/>
    </row>
    <row r="9" ht="20.25" customHeight="1" spans="1:13">
      <c r="A9" s="11">
        <f>6</f>
        <v>6</v>
      </c>
      <c r="B9" s="8" t="s">
        <v>14</v>
      </c>
      <c r="C9" s="8" t="s">
        <v>15</v>
      </c>
      <c r="D9" s="8" t="s">
        <v>16</v>
      </c>
      <c r="E9" s="12" t="s">
        <v>17</v>
      </c>
      <c r="F9" s="13">
        <v>44397</v>
      </c>
      <c r="G9" s="14">
        <v>200</v>
      </c>
      <c r="H9" s="8" t="s">
        <v>14</v>
      </c>
      <c r="I9" s="8" t="s">
        <v>19</v>
      </c>
      <c r="J9" s="8" t="s">
        <v>39</v>
      </c>
      <c r="K9" s="8" t="s">
        <v>40</v>
      </c>
      <c r="L9" s="8" t="s">
        <v>22</v>
      </c>
      <c r="M9" s="17"/>
    </row>
    <row r="10" ht="20.25" customHeight="1" spans="1:13">
      <c r="A10" s="11">
        <f>7</f>
        <v>7</v>
      </c>
      <c r="B10" s="8" t="s">
        <v>14</v>
      </c>
      <c r="C10" s="8" t="s">
        <v>15</v>
      </c>
      <c r="D10" s="8" t="s">
        <v>16</v>
      </c>
      <c r="E10" s="12" t="s">
        <v>17</v>
      </c>
      <c r="F10" s="13">
        <v>44397</v>
      </c>
      <c r="G10" s="14">
        <v>1900</v>
      </c>
      <c r="H10" s="8" t="s">
        <v>14</v>
      </c>
      <c r="I10" s="8" t="s">
        <v>19</v>
      </c>
      <c r="J10" s="8" t="s">
        <v>41</v>
      </c>
      <c r="K10" s="8" t="s">
        <v>42</v>
      </c>
      <c r="L10" s="8" t="s">
        <v>22</v>
      </c>
      <c r="M10" s="17"/>
    </row>
    <row r="11" ht="20.25" customHeight="1" spans="1:13">
      <c r="A11" s="11">
        <f>8</f>
        <v>8</v>
      </c>
      <c r="B11" s="8" t="s">
        <v>14</v>
      </c>
      <c r="C11" s="8" t="s">
        <v>15</v>
      </c>
      <c r="D11" s="8" t="s">
        <v>16</v>
      </c>
      <c r="E11" s="12" t="s">
        <v>17</v>
      </c>
      <c r="F11" s="13">
        <v>44335</v>
      </c>
      <c r="G11" s="14">
        <v>1800</v>
      </c>
      <c r="H11" s="8" t="s">
        <v>14</v>
      </c>
      <c r="I11" s="8" t="s">
        <v>19</v>
      </c>
      <c r="J11" s="8" t="s">
        <v>43</v>
      </c>
      <c r="K11" s="8" t="s">
        <v>44</v>
      </c>
      <c r="L11" s="8" t="s">
        <v>22</v>
      </c>
      <c r="M11" s="17"/>
    </row>
    <row r="12" ht="20.25" customHeight="1" spans="1:13">
      <c r="A12" s="11">
        <f>9</f>
        <v>9</v>
      </c>
      <c r="B12" s="8" t="s">
        <v>14</v>
      </c>
      <c r="C12" s="8" t="s">
        <v>15</v>
      </c>
      <c r="D12" s="8" t="s">
        <v>16</v>
      </c>
      <c r="E12" s="12" t="s">
        <v>17</v>
      </c>
      <c r="F12" s="13">
        <v>44217</v>
      </c>
      <c r="G12" s="14">
        <v>1800</v>
      </c>
      <c r="H12" s="8" t="s">
        <v>14</v>
      </c>
      <c r="I12" s="8" t="s">
        <v>19</v>
      </c>
      <c r="J12" s="8" t="s">
        <v>45</v>
      </c>
      <c r="K12" s="8" t="s">
        <v>46</v>
      </c>
      <c r="L12" s="8" t="s">
        <v>22</v>
      </c>
      <c r="M12" s="17"/>
    </row>
    <row r="13" ht="1.5" customHeight="1" spans="1:13">
      <c r="A13" s="15"/>
      <c r="B13" s="15"/>
      <c r="C13" s="15"/>
      <c r="D13" s="15"/>
      <c r="E13" s="15"/>
      <c r="F13" s="15"/>
      <c r="G13" s="15"/>
      <c r="H13" s="15"/>
      <c r="I13" s="15"/>
      <c r="J13" s="15"/>
      <c r="K13" s="15"/>
      <c r="L13" s="15"/>
      <c r="M13" s="18"/>
    </row>
  </sheetData>
  <mergeCells count="2">
    <mergeCell ref="A1:L1"/>
    <mergeCell ref="A3:F3"/>
  </mergeCells>
  <pageMargins left="0.17285039" right="0.17285039" top="0.17285039" bottom="0.17285039" header="0.3" footer="0.3"/>
  <pageSetup paperSize="9" scale="67" orientation="landscape"/>
  <headerFooter>
    <oddFooter>&amp;C第&amp;P页, 共&amp;N页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已办结资金记录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username</dc:creator>
  <cp:lastModifiedBy>lenovo</cp:lastModifiedBy>
  <dcterms:created xsi:type="dcterms:W3CDTF">2011-12-31T06:39:00Z</dcterms:created>
  <dcterms:modified xsi:type="dcterms:W3CDTF">2022-01-19T02:14:30Z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CDC8B01575D04DC09620590BA1EA0B8E</vt:lpwstr>
  </property>
  <property fmtid="{D5CDD505-2E9C-101B-9397-08002B2CF9AE}" pid="3" name="KSOProductBuildVer">
    <vt:lpwstr>2052-11.1.0.11294</vt:lpwstr>
  </property>
</Properties>
</file>