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表" sheetId="1" r:id="rId1"/>
    <sheet name="验收表" sheetId="2" r:id="rId2"/>
  </sheets>
  <calcPr calcId="144525"/>
</workbook>
</file>

<file path=xl/sharedStrings.xml><?xml version="1.0" encoding="utf-8"?>
<sst xmlns="http://schemas.openxmlformats.org/spreadsheetml/2006/main" count="135" uniqueCount="85">
  <si>
    <t>2021年粮改饲项目公示表</t>
  </si>
  <si>
    <t>嘎查村名：巴日嘎斯台嘎查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</si>
  <si>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</si>
  <si>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主</t>
    </r>
  </si>
  <si>
    <t>种植面积（亩）</t>
  </si>
  <si>
    <t>是否有发票</t>
  </si>
  <si>
    <t>窖的大小（长、宽、深度）</t>
  </si>
  <si>
    <t>储量（吨）/平均每亩</t>
  </si>
  <si>
    <t>补贴标准（元）/每吨</t>
  </si>
  <si>
    <t>补贴金额</t>
  </si>
  <si>
    <t>牛羊（只、头）</t>
  </si>
  <si>
    <t>农牧户编码</t>
  </si>
  <si>
    <t>联系方式</t>
  </si>
  <si>
    <t>种植户签字</t>
  </si>
  <si>
    <t>备注</t>
  </si>
  <si>
    <t>代银锁</t>
  </si>
  <si>
    <t>有</t>
  </si>
  <si>
    <t>8*2*2</t>
  </si>
  <si>
    <t>牛50头，6只羊</t>
  </si>
  <si>
    <t>王西吉热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</si>
  <si>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4*4*2</t>
    </r>
  </si>
  <si>
    <r>
      <rPr>
        <sz val="12"/>
        <rFont val="宋体"/>
        <charset val="134"/>
      </rPr>
      <t>牛3</t>
    </r>
    <r>
      <rPr>
        <sz val="12"/>
        <rFont val="宋体"/>
        <charset val="134"/>
      </rPr>
      <t>6</t>
    </r>
  </si>
  <si>
    <t>高怀玉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</si>
  <si>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5*4*2</t>
    </r>
  </si>
  <si>
    <r>
      <rPr>
        <sz val="12"/>
        <rFont val="宋体"/>
        <charset val="134"/>
      </rPr>
      <t>牛2</t>
    </r>
    <r>
      <rPr>
        <sz val="12"/>
        <rFont val="宋体"/>
        <charset val="134"/>
      </rPr>
      <t>9</t>
    </r>
  </si>
  <si>
    <t>吴格日乐图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</si>
  <si>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6*2*3</t>
    </r>
  </si>
  <si>
    <t>双德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</si>
  <si>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5*3*2.6</t>
    </r>
  </si>
  <si>
    <r>
      <rPr>
        <sz val="12"/>
        <rFont val="宋体"/>
        <charset val="134"/>
      </rPr>
      <t>牛2</t>
    </r>
    <r>
      <rPr>
        <sz val="12"/>
        <rFont val="宋体"/>
        <charset val="134"/>
      </rPr>
      <t>7</t>
    </r>
  </si>
  <si>
    <t>迟凤军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</si>
  <si>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*3.5*2.4</t>
    </r>
  </si>
  <si>
    <r>
      <rPr>
        <sz val="12"/>
        <rFont val="宋体"/>
        <charset val="134"/>
      </rPr>
      <t>羊1</t>
    </r>
    <r>
      <rPr>
        <sz val="12"/>
        <rFont val="宋体"/>
        <charset val="134"/>
      </rPr>
      <t>30</t>
    </r>
  </si>
  <si>
    <t>陈凤华</t>
  </si>
  <si>
    <t>20*2*1.8</t>
  </si>
  <si>
    <t>牛20</t>
  </si>
  <si>
    <t>代双全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</si>
  <si>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8*2.5*5</t>
    </r>
  </si>
  <si>
    <r>
      <rPr>
        <sz val="12"/>
        <rFont val="宋体"/>
        <charset val="134"/>
      </rPr>
      <t>牛3</t>
    </r>
    <r>
      <rPr>
        <sz val="12"/>
        <rFont val="宋体"/>
        <charset val="134"/>
      </rPr>
      <t>7</t>
    </r>
  </si>
  <si>
    <t>高太平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</si>
  <si>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2*3*3</t>
    </r>
  </si>
  <si>
    <r>
      <rPr>
        <sz val="12"/>
        <rFont val="宋体"/>
        <charset val="134"/>
      </rPr>
      <t>牛4</t>
    </r>
    <r>
      <rPr>
        <sz val="12"/>
        <rFont val="宋体"/>
        <charset val="134"/>
      </rPr>
      <t>2</t>
    </r>
  </si>
  <si>
    <t>代铁亮</t>
  </si>
  <si>
    <t>20*3*2</t>
  </si>
  <si>
    <t>代铁钢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</si>
  <si>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5*3*3</t>
    </r>
  </si>
  <si>
    <t>韩东升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</si>
  <si>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8*2*3</t>
    </r>
  </si>
  <si>
    <r>
      <rPr>
        <sz val="12"/>
        <rFont val="宋体"/>
        <charset val="134"/>
      </rPr>
      <t>牛2</t>
    </r>
    <r>
      <rPr>
        <sz val="12"/>
        <rFont val="宋体"/>
        <charset val="134"/>
      </rPr>
      <t>7、羊10</t>
    </r>
  </si>
  <si>
    <t>韩永军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</si>
  <si>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6*3*2</t>
    </r>
  </si>
  <si>
    <r>
      <rPr>
        <sz val="12"/>
        <rFont val="宋体"/>
        <charset val="134"/>
      </rPr>
      <t>牛2</t>
    </r>
    <r>
      <rPr>
        <sz val="12"/>
        <rFont val="宋体"/>
        <charset val="134"/>
      </rPr>
      <t>4</t>
    </r>
  </si>
  <si>
    <t>代金锁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</si>
  <si>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8*2.5*2</t>
    </r>
  </si>
  <si>
    <r>
      <rPr>
        <sz val="12"/>
        <rFont val="宋体"/>
        <charset val="134"/>
      </rPr>
      <t>牛2</t>
    </r>
    <r>
      <rPr>
        <sz val="12"/>
        <rFont val="宋体"/>
        <charset val="134"/>
      </rPr>
      <t>8、羊21</t>
    </r>
  </si>
  <si>
    <t>代全宝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</si>
  <si>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8*3*2</t>
    </r>
  </si>
  <si>
    <t>高海玉</t>
  </si>
  <si>
    <t>15*6*2</t>
  </si>
  <si>
    <t>牛25</t>
  </si>
  <si>
    <t>吴秀明</t>
  </si>
  <si>
    <t>10*3*2</t>
  </si>
  <si>
    <t>牛23</t>
  </si>
  <si>
    <t>韩文德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</si>
  <si>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4*2.2*3</t>
    </r>
  </si>
  <si>
    <t>牛22</t>
  </si>
  <si>
    <t>代德喜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</si>
  <si>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0*3*2</t>
    </r>
  </si>
  <si>
    <r>
      <rPr>
        <sz val="12"/>
        <rFont val="宋体"/>
        <charset val="134"/>
      </rPr>
      <t>牛3</t>
    </r>
    <r>
      <rPr>
        <sz val="12"/>
        <rFont val="宋体"/>
        <charset val="134"/>
      </rPr>
      <t>2</t>
    </r>
  </si>
  <si>
    <t>吴秀方</t>
  </si>
  <si>
    <t>13*3*2</t>
  </si>
  <si>
    <t>牛10</t>
  </si>
  <si>
    <t>刘忠义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</si>
  <si>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5*3*2</t>
    </r>
  </si>
  <si>
    <r>
      <rPr>
        <sz val="12"/>
        <rFont val="宋体"/>
        <charset val="134"/>
      </rPr>
      <t>牛1</t>
    </r>
    <r>
      <rPr>
        <sz val="12"/>
        <rFont val="宋体"/>
        <charset val="134"/>
      </rPr>
      <t>7</t>
    </r>
  </si>
  <si>
    <t>合计</t>
  </si>
  <si>
    <t>村负责人签字：</t>
  </si>
  <si>
    <t xml:space="preserve">公示时间：2022年 月 日   至    年 月  日  </t>
  </si>
  <si>
    <t>公示电话：15148250717</t>
  </si>
  <si>
    <t>2021年粮改饲项目验收表</t>
  </si>
  <si>
    <t>户主</t>
  </si>
  <si>
    <t>农牧民编码</t>
  </si>
  <si>
    <t xml:space="preserve"> 乡镇分管领导签字：</t>
  </si>
  <si>
    <t>嘎查村负责人签字：</t>
  </si>
  <si>
    <t xml:space="preserve"> 验收人员签字：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</si>
</sst>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1" borderId="0">
      <alignment vertical="top"/>
      <protection locked="0"/>
    </xf>
    <xf numFmtId="0" fontId="1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top"/>
      <protection locked="0"/>
    </xf>
    <xf numFmtId="0" fontId="9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7" fillId="0" borderId="0" xfId="52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52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" xfId="5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53" applyNumberFormat="1" applyFont="1" applyAlignment="1">
      <alignment horizontal="left" vertical="center"/>
    </xf>
    <xf numFmtId="0" fontId="4" fillId="0" borderId="0" xfId="53" applyNumberFormat="1" applyFont="1" applyAlignment="1">
      <alignment horizontal="center" vertical="center"/>
    </xf>
    <xf numFmtId="0" fontId="4" fillId="0" borderId="0" xfId="53" applyFont="1" applyAlignment="1">
      <alignment horizontal="center" vertical="center"/>
    </xf>
    <xf numFmtId="0" fontId="4" fillId="0" borderId="0" xfId="53" applyNumberFormat="1" applyFont="1" applyAlignment="1">
      <alignment horizontal="left" vertical="center" wrapText="1"/>
    </xf>
    <xf numFmtId="0" fontId="4" fillId="0" borderId="0" xfId="53" applyFont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20% - 强调文字颜色 2 2 10 4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标题 6 4 2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2 10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15" workbookViewId="0">
      <selection activeCell="G30" sqref="G30"/>
    </sheetView>
  </sheetViews>
  <sheetFormatPr defaultColWidth="9" defaultRowHeight="14.25"/>
  <cols>
    <col min="1" max="1" width="6.625" style="18" customWidth="1"/>
    <col min="2" max="2" width="11.25" style="18" customWidth="1"/>
    <col min="3" max="3" width="6.375" style="18" customWidth="1"/>
    <col min="4" max="4" width="5.875" style="18" customWidth="1"/>
    <col min="5" max="5" width="12.5" style="18" customWidth="1"/>
    <col min="6" max="6" width="10.25" style="18" customWidth="1"/>
    <col min="7" max="7" width="9.5" style="18" customWidth="1"/>
    <col min="8" max="8" width="13.25" style="18" customWidth="1"/>
    <col min="9" max="9" width="15.875" style="18" customWidth="1"/>
    <col min="10" max="10" width="11.75" style="18" customWidth="1"/>
    <col min="11" max="11" width="13" style="18" customWidth="1"/>
    <col min="12" max="12" width="9.625" style="18" customWidth="1"/>
    <col min="13" max="13" width="5.375" style="18" customWidth="1"/>
    <col min="14" max="16384" width="9" style="18"/>
  </cols>
  <sheetData>
    <row r="1" ht="24.95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12" customHeight="1" spans="1:1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4.95" customHeight="1" spans="1:13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ht="72" customHeight="1" spans="1:1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21" t="s">
        <v>7</v>
      </c>
      <c r="G4" s="21" t="s">
        <v>8</v>
      </c>
      <c r="H4" s="22" t="s">
        <v>9</v>
      </c>
      <c r="I4" s="21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ht="24.95" customHeight="1" spans="1:13">
      <c r="A5" s="9">
        <v>1</v>
      </c>
      <c r="B5" s="7" t="s">
        <v>15</v>
      </c>
      <c r="C5" s="7">
        <v>10</v>
      </c>
      <c r="D5" s="7" t="s">
        <v>16</v>
      </c>
      <c r="E5" s="7" t="s">
        <v>17</v>
      </c>
      <c r="F5" s="21">
        <v>0.989</v>
      </c>
      <c r="G5" s="21">
        <v>50</v>
      </c>
      <c r="H5" s="23">
        <f>C5*F5*G5</f>
        <v>494.5</v>
      </c>
      <c r="I5" s="23" t="s">
        <v>18</v>
      </c>
      <c r="J5" s="30"/>
      <c r="K5" s="9">
        <v>13234753037</v>
      </c>
      <c r="L5" s="9"/>
      <c r="M5" s="9"/>
    </row>
    <row r="6" ht="24.95" customHeight="1" spans="1:13">
      <c r="A6" s="9">
        <v>2</v>
      </c>
      <c r="B6" s="7" t="s">
        <v>19</v>
      </c>
      <c r="C6" s="7">
        <v>30</v>
      </c>
      <c r="D6" s="7" t="s">
        <v>16</v>
      </c>
      <c r="E6" s="7" t="s">
        <v>20</v>
      </c>
      <c r="F6" s="21">
        <v>0.989</v>
      </c>
      <c r="G6" s="21">
        <v>50</v>
      </c>
      <c r="H6" s="23">
        <f t="shared" ref="H6:H25" si="0">C6*F6*G6</f>
        <v>1483.5</v>
      </c>
      <c r="I6" s="23" t="s">
        <v>21</v>
      </c>
      <c r="J6" s="9"/>
      <c r="K6" s="9">
        <v>15134775871</v>
      </c>
      <c r="L6" s="9"/>
      <c r="M6" s="9"/>
    </row>
    <row r="7" ht="24.95" customHeight="1" spans="1:13">
      <c r="A7" s="9">
        <v>3</v>
      </c>
      <c r="B7" s="7" t="s">
        <v>22</v>
      </c>
      <c r="C7" s="7">
        <v>15</v>
      </c>
      <c r="D7" s="7" t="s">
        <v>16</v>
      </c>
      <c r="E7" s="7" t="s">
        <v>23</v>
      </c>
      <c r="F7" s="21">
        <v>0.989</v>
      </c>
      <c r="G7" s="21">
        <v>50</v>
      </c>
      <c r="H7" s="23">
        <f t="shared" si="0"/>
        <v>741.75</v>
      </c>
      <c r="I7" s="23" t="s">
        <v>24</v>
      </c>
      <c r="J7" s="9"/>
      <c r="K7" s="9">
        <v>13848751909</v>
      </c>
      <c r="L7" s="9"/>
      <c r="M7" s="9"/>
    </row>
    <row r="8" ht="24.95" customHeight="1" spans="1:13">
      <c r="A8" s="9">
        <v>4</v>
      </c>
      <c r="B8" s="7" t="s">
        <v>25</v>
      </c>
      <c r="C8" s="7">
        <v>20</v>
      </c>
      <c r="D8" s="7" t="s">
        <v>16</v>
      </c>
      <c r="E8" s="7" t="s">
        <v>26</v>
      </c>
      <c r="F8" s="21">
        <v>0.989</v>
      </c>
      <c r="G8" s="21">
        <v>50</v>
      </c>
      <c r="H8" s="23">
        <f t="shared" si="0"/>
        <v>989</v>
      </c>
      <c r="I8" s="23" t="s">
        <v>21</v>
      </c>
      <c r="J8" s="9"/>
      <c r="K8" s="9">
        <v>18747371857</v>
      </c>
      <c r="L8" s="9"/>
      <c r="M8" s="9"/>
    </row>
    <row r="9" ht="24.95" customHeight="1" spans="1:13">
      <c r="A9" s="9">
        <v>5</v>
      </c>
      <c r="B9" s="7" t="s">
        <v>27</v>
      </c>
      <c r="C9" s="7">
        <v>20</v>
      </c>
      <c r="D9" s="7" t="s">
        <v>16</v>
      </c>
      <c r="E9" s="7" t="s">
        <v>28</v>
      </c>
      <c r="F9" s="21">
        <v>0.989</v>
      </c>
      <c r="G9" s="21">
        <v>50</v>
      </c>
      <c r="H9" s="23">
        <f t="shared" si="0"/>
        <v>989</v>
      </c>
      <c r="I9" s="23" t="s">
        <v>29</v>
      </c>
      <c r="J9" s="9"/>
      <c r="K9" s="9">
        <v>13739995845</v>
      </c>
      <c r="L9" s="9"/>
      <c r="M9" s="9"/>
    </row>
    <row r="10" ht="24.95" customHeight="1" spans="1:13">
      <c r="A10" s="9">
        <v>6</v>
      </c>
      <c r="B10" s="7" t="s">
        <v>30</v>
      </c>
      <c r="C10" s="7">
        <v>25</v>
      </c>
      <c r="D10" s="7" t="s">
        <v>16</v>
      </c>
      <c r="E10" s="7" t="s">
        <v>31</v>
      </c>
      <c r="F10" s="21">
        <v>0.989</v>
      </c>
      <c r="G10" s="21">
        <v>50</v>
      </c>
      <c r="H10" s="23">
        <f t="shared" si="0"/>
        <v>1236.25</v>
      </c>
      <c r="I10" s="23" t="s">
        <v>32</v>
      </c>
      <c r="J10" s="9"/>
      <c r="K10" s="9">
        <v>15134753048</v>
      </c>
      <c r="L10" s="9"/>
      <c r="M10" s="9"/>
    </row>
    <row r="11" ht="24.95" customHeight="1" spans="1:13">
      <c r="A11" s="9">
        <v>7</v>
      </c>
      <c r="B11" s="7" t="s">
        <v>33</v>
      </c>
      <c r="C11" s="7">
        <v>15</v>
      </c>
      <c r="D11" s="7" t="s">
        <v>16</v>
      </c>
      <c r="E11" s="7" t="s">
        <v>34</v>
      </c>
      <c r="F11" s="21">
        <v>0.989</v>
      </c>
      <c r="G11" s="21">
        <v>50</v>
      </c>
      <c r="H11" s="23">
        <f t="shared" si="0"/>
        <v>741.75</v>
      </c>
      <c r="I11" s="23" t="s">
        <v>35</v>
      </c>
      <c r="J11" s="9"/>
      <c r="K11" s="9">
        <v>15134759213</v>
      </c>
      <c r="L11" s="9"/>
      <c r="M11" s="9"/>
    </row>
    <row r="12" ht="24.95" customHeight="1" spans="1:13">
      <c r="A12" s="9">
        <v>8</v>
      </c>
      <c r="B12" s="7" t="s">
        <v>36</v>
      </c>
      <c r="C12" s="7">
        <v>15</v>
      </c>
      <c r="D12" s="7" t="s">
        <v>16</v>
      </c>
      <c r="E12" s="7" t="s">
        <v>37</v>
      </c>
      <c r="F12" s="21">
        <v>0.989</v>
      </c>
      <c r="G12" s="21">
        <v>50</v>
      </c>
      <c r="H12" s="23">
        <f t="shared" si="0"/>
        <v>741.75</v>
      </c>
      <c r="I12" s="23" t="s">
        <v>38</v>
      </c>
      <c r="J12" s="9"/>
      <c r="K12" s="9">
        <v>13298046987</v>
      </c>
      <c r="L12" s="9"/>
      <c r="M12" s="9"/>
    </row>
    <row r="13" ht="24.95" customHeight="1" spans="1:13">
      <c r="A13" s="9">
        <v>9</v>
      </c>
      <c r="B13" s="7" t="s">
        <v>39</v>
      </c>
      <c r="C13" s="7">
        <v>20</v>
      </c>
      <c r="D13" s="7" t="s">
        <v>16</v>
      </c>
      <c r="E13" s="7" t="s">
        <v>40</v>
      </c>
      <c r="F13" s="21">
        <v>0.989</v>
      </c>
      <c r="G13" s="21">
        <v>50</v>
      </c>
      <c r="H13" s="23">
        <f t="shared" si="0"/>
        <v>989</v>
      </c>
      <c r="I13" s="23" t="s">
        <v>41</v>
      </c>
      <c r="J13" s="9"/>
      <c r="K13" s="9">
        <v>15148780078</v>
      </c>
      <c r="L13" s="9"/>
      <c r="M13" s="9"/>
    </row>
    <row r="14" ht="24.95" customHeight="1" spans="1:13">
      <c r="A14" s="9">
        <v>10</v>
      </c>
      <c r="B14" s="7" t="s">
        <v>42</v>
      </c>
      <c r="C14" s="7">
        <v>25</v>
      </c>
      <c r="D14" s="7" t="s">
        <v>16</v>
      </c>
      <c r="E14" s="7" t="s">
        <v>43</v>
      </c>
      <c r="F14" s="21">
        <v>0.989</v>
      </c>
      <c r="G14" s="21">
        <v>50</v>
      </c>
      <c r="H14" s="23">
        <f t="shared" si="0"/>
        <v>1236.25</v>
      </c>
      <c r="I14" s="23" t="s">
        <v>35</v>
      </c>
      <c r="J14" s="9"/>
      <c r="K14" s="9">
        <v>15774751457</v>
      </c>
      <c r="L14" s="9"/>
      <c r="M14" s="9"/>
    </row>
    <row r="15" ht="24.95" customHeight="1" spans="1:13">
      <c r="A15" s="9">
        <v>11</v>
      </c>
      <c r="B15" s="7" t="s">
        <v>44</v>
      </c>
      <c r="C15" s="7">
        <v>20</v>
      </c>
      <c r="D15" s="7" t="s">
        <v>16</v>
      </c>
      <c r="E15" s="7" t="s">
        <v>45</v>
      </c>
      <c r="F15" s="21">
        <v>0.989</v>
      </c>
      <c r="G15" s="21">
        <v>50</v>
      </c>
      <c r="H15" s="23">
        <f t="shared" si="0"/>
        <v>989</v>
      </c>
      <c r="I15" s="23" t="s">
        <v>29</v>
      </c>
      <c r="J15" s="9"/>
      <c r="K15" s="9">
        <v>15144973361</v>
      </c>
      <c r="L15" s="9"/>
      <c r="M15" s="9"/>
    </row>
    <row r="16" ht="24.95" customHeight="1" spans="1:13">
      <c r="A16" s="9">
        <v>12</v>
      </c>
      <c r="B16" s="7" t="s">
        <v>46</v>
      </c>
      <c r="C16" s="7">
        <v>15</v>
      </c>
      <c r="D16" s="7" t="s">
        <v>16</v>
      </c>
      <c r="E16" s="7" t="s">
        <v>47</v>
      </c>
      <c r="F16" s="21">
        <v>0.989</v>
      </c>
      <c r="G16" s="21">
        <v>50</v>
      </c>
      <c r="H16" s="23">
        <f t="shared" si="0"/>
        <v>741.75</v>
      </c>
      <c r="I16" s="23" t="s">
        <v>48</v>
      </c>
      <c r="J16" s="9"/>
      <c r="K16" s="9">
        <v>15947348722</v>
      </c>
      <c r="L16" s="9"/>
      <c r="M16" s="9"/>
    </row>
    <row r="17" ht="24.95" customHeight="1" spans="1:13">
      <c r="A17" s="9">
        <v>13</v>
      </c>
      <c r="B17" s="7" t="s">
        <v>49</v>
      </c>
      <c r="C17" s="7">
        <v>16</v>
      </c>
      <c r="D17" s="7" t="s">
        <v>16</v>
      </c>
      <c r="E17" s="7" t="s">
        <v>50</v>
      </c>
      <c r="F17" s="21">
        <v>0.989</v>
      </c>
      <c r="G17" s="21">
        <v>50</v>
      </c>
      <c r="H17" s="23">
        <f t="shared" si="0"/>
        <v>791.2</v>
      </c>
      <c r="I17" s="23" t="s">
        <v>51</v>
      </c>
      <c r="J17" s="9"/>
      <c r="K17" s="9">
        <v>13847597408</v>
      </c>
      <c r="L17" s="9"/>
      <c r="M17" s="9"/>
    </row>
    <row r="18" ht="24.95" customHeight="1" spans="1:13">
      <c r="A18" s="9">
        <v>14</v>
      </c>
      <c r="B18" s="13" t="s">
        <v>52</v>
      </c>
      <c r="C18" s="13">
        <v>20</v>
      </c>
      <c r="D18" s="7" t="s">
        <v>16</v>
      </c>
      <c r="E18" s="13" t="s">
        <v>53</v>
      </c>
      <c r="F18" s="21">
        <v>0.989</v>
      </c>
      <c r="G18" s="21">
        <v>50</v>
      </c>
      <c r="H18" s="23">
        <f t="shared" si="0"/>
        <v>989</v>
      </c>
      <c r="I18" s="23" t="s">
        <v>54</v>
      </c>
      <c r="J18" s="9"/>
      <c r="K18" s="9">
        <v>15204844220</v>
      </c>
      <c r="L18" s="9"/>
      <c r="M18" s="9"/>
    </row>
    <row r="19" ht="24.95" customHeight="1" spans="1:13">
      <c r="A19" s="9">
        <v>15</v>
      </c>
      <c r="B19" s="13" t="s">
        <v>55</v>
      </c>
      <c r="C19" s="13">
        <v>20</v>
      </c>
      <c r="D19" s="7" t="s">
        <v>16</v>
      </c>
      <c r="E19" s="13" t="s">
        <v>56</v>
      </c>
      <c r="F19" s="21">
        <v>0.989</v>
      </c>
      <c r="G19" s="21">
        <v>50</v>
      </c>
      <c r="H19" s="23">
        <f t="shared" si="0"/>
        <v>989</v>
      </c>
      <c r="I19" s="23" t="s">
        <v>51</v>
      </c>
      <c r="J19" s="9"/>
      <c r="K19" s="9">
        <v>18347783731</v>
      </c>
      <c r="L19" s="9"/>
      <c r="M19" s="9"/>
    </row>
    <row r="20" ht="24.95" customHeight="1" spans="1:13">
      <c r="A20" s="9">
        <v>16</v>
      </c>
      <c r="B20" s="13" t="s">
        <v>57</v>
      </c>
      <c r="C20" s="13">
        <v>15</v>
      </c>
      <c r="D20" s="7" t="s">
        <v>16</v>
      </c>
      <c r="E20" s="13" t="s">
        <v>58</v>
      </c>
      <c r="F20" s="21">
        <v>0.989</v>
      </c>
      <c r="G20" s="21">
        <v>50</v>
      </c>
      <c r="H20" s="23">
        <f t="shared" si="0"/>
        <v>741.75</v>
      </c>
      <c r="I20" s="23" t="s">
        <v>59</v>
      </c>
      <c r="J20" s="9"/>
      <c r="K20" s="9">
        <v>15947791807</v>
      </c>
      <c r="L20" s="9"/>
      <c r="M20" s="9"/>
    </row>
    <row r="21" ht="24.95" customHeight="1" spans="1:13">
      <c r="A21" s="9">
        <v>17</v>
      </c>
      <c r="B21" s="13" t="s">
        <v>60</v>
      </c>
      <c r="C21" s="13">
        <v>10</v>
      </c>
      <c r="D21" s="7" t="s">
        <v>16</v>
      </c>
      <c r="E21" s="13" t="s">
        <v>61</v>
      </c>
      <c r="F21" s="21">
        <v>0.989</v>
      </c>
      <c r="G21" s="21">
        <v>50</v>
      </c>
      <c r="H21" s="23">
        <f t="shared" si="0"/>
        <v>494.5</v>
      </c>
      <c r="I21" s="23" t="s">
        <v>62</v>
      </c>
      <c r="J21" s="9"/>
      <c r="K21" s="9">
        <v>13154752579</v>
      </c>
      <c r="L21" s="9"/>
      <c r="M21" s="9"/>
    </row>
    <row r="22" ht="24.95" customHeight="1" spans="1:13">
      <c r="A22" s="9">
        <v>18</v>
      </c>
      <c r="B22" s="13" t="s">
        <v>63</v>
      </c>
      <c r="C22" s="13">
        <v>15</v>
      </c>
      <c r="D22" s="7" t="s">
        <v>16</v>
      </c>
      <c r="E22" s="13" t="s">
        <v>64</v>
      </c>
      <c r="F22" s="21">
        <v>0.989</v>
      </c>
      <c r="G22" s="21">
        <v>50</v>
      </c>
      <c r="H22" s="23">
        <f t="shared" si="0"/>
        <v>741.75</v>
      </c>
      <c r="I22" s="23" t="s">
        <v>65</v>
      </c>
      <c r="J22" s="9"/>
      <c r="K22" s="9">
        <v>15147016980</v>
      </c>
      <c r="L22" s="9"/>
      <c r="M22" s="9"/>
    </row>
    <row r="23" ht="24.95" customHeight="1" spans="1:13">
      <c r="A23" s="9">
        <v>19</v>
      </c>
      <c r="B23" s="13" t="s">
        <v>66</v>
      </c>
      <c r="C23" s="13">
        <v>15</v>
      </c>
      <c r="D23" s="7" t="s">
        <v>16</v>
      </c>
      <c r="E23" s="13" t="s">
        <v>67</v>
      </c>
      <c r="F23" s="21">
        <v>0.989</v>
      </c>
      <c r="G23" s="21">
        <v>50</v>
      </c>
      <c r="H23" s="23">
        <f t="shared" si="0"/>
        <v>741.75</v>
      </c>
      <c r="I23" s="23" t="s">
        <v>68</v>
      </c>
      <c r="J23" s="9"/>
      <c r="K23" s="9">
        <v>13404853301</v>
      </c>
      <c r="L23" s="9"/>
      <c r="M23" s="9"/>
    </row>
    <row r="24" ht="24.95" customHeight="1" spans="1:13">
      <c r="A24" s="9">
        <v>20</v>
      </c>
      <c r="B24" s="13" t="s">
        <v>69</v>
      </c>
      <c r="C24" s="13">
        <v>15</v>
      </c>
      <c r="D24" s="7" t="s">
        <v>16</v>
      </c>
      <c r="E24" s="13" t="s">
        <v>70</v>
      </c>
      <c r="F24" s="21">
        <v>0.989</v>
      </c>
      <c r="G24" s="21">
        <v>50</v>
      </c>
      <c r="H24" s="23">
        <f t="shared" si="0"/>
        <v>741.75</v>
      </c>
      <c r="I24" s="23" t="s">
        <v>71</v>
      </c>
      <c r="J24" s="9"/>
      <c r="K24" s="9">
        <v>15561056857</v>
      </c>
      <c r="L24" s="9"/>
      <c r="M24" s="9"/>
    </row>
    <row r="25" ht="24.95" customHeight="1" spans="1:13">
      <c r="A25" s="9">
        <v>21</v>
      </c>
      <c r="B25" s="13" t="s">
        <v>72</v>
      </c>
      <c r="C25" s="13">
        <v>15</v>
      </c>
      <c r="D25" s="7" t="s">
        <v>16</v>
      </c>
      <c r="E25" s="13" t="s">
        <v>73</v>
      </c>
      <c r="F25" s="21">
        <v>0.989</v>
      </c>
      <c r="G25" s="21">
        <v>50</v>
      </c>
      <c r="H25" s="23">
        <f t="shared" si="0"/>
        <v>741.75</v>
      </c>
      <c r="I25" s="23" t="s">
        <v>74</v>
      </c>
      <c r="J25" s="9"/>
      <c r="K25" s="9">
        <v>13848856053</v>
      </c>
      <c r="L25" s="9"/>
      <c r="M25" s="9"/>
    </row>
    <row r="26" ht="24.95" customHeight="1" spans="1:13">
      <c r="A26" s="9">
        <v>22</v>
      </c>
      <c r="B26" s="13" t="s">
        <v>75</v>
      </c>
      <c r="C26" s="13">
        <f>SUM(C5:C25)</f>
        <v>371</v>
      </c>
      <c r="D26" s="24"/>
      <c r="E26" s="24"/>
      <c r="F26" s="24"/>
      <c r="G26" s="24"/>
      <c r="H26" s="24"/>
      <c r="I26" s="24"/>
      <c r="J26" s="24"/>
      <c r="K26" s="24"/>
      <c r="L26" s="9"/>
      <c r="M26" s="9"/>
    </row>
    <row r="27" ht="34" customHeight="1" spans="1:13">
      <c r="A27" s="25" t="s">
        <v>76</v>
      </c>
      <c r="B27" s="25"/>
      <c r="C27" s="25"/>
      <c r="D27" s="26"/>
      <c r="E27" s="26"/>
      <c r="F27" s="27"/>
      <c r="G27" s="27"/>
      <c r="H27" s="27"/>
      <c r="I27" s="27"/>
      <c r="J27" s="27"/>
      <c r="K27" s="27"/>
      <c r="L27" s="27"/>
      <c r="M27" s="31"/>
    </row>
    <row r="28" ht="29" customHeight="1" spans="1:13">
      <c r="A28" s="28" t="s">
        <v>77</v>
      </c>
      <c r="B28" s="28"/>
      <c r="C28" s="28"/>
      <c r="D28" s="28"/>
      <c r="E28" s="28"/>
      <c r="F28" s="28"/>
      <c r="G28" s="28"/>
      <c r="H28" s="28"/>
      <c r="I28" s="28"/>
      <c r="J28" s="28"/>
      <c r="K28" s="27"/>
      <c r="L28" s="27"/>
      <c r="M28" s="31"/>
    </row>
    <row r="29" ht="33" customHeight="1" spans="1:13">
      <c r="A29" s="29" t="s">
        <v>78</v>
      </c>
      <c r="B29" s="29"/>
      <c r="C29" s="29"/>
      <c r="D29" s="29"/>
      <c r="E29" s="29"/>
      <c r="F29" s="29"/>
      <c r="G29" s="29"/>
      <c r="H29" s="29"/>
      <c r="I29" s="29"/>
      <c r="J29" s="29"/>
      <c r="K29" s="27"/>
      <c r="L29" s="27"/>
      <c r="M29" s="31"/>
    </row>
  </sheetData>
  <mergeCells count="5">
    <mergeCell ref="A3:M3"/>
    <mergeCell ref="A27:C27"/>
    <mergeCell ref="A28:J28"/>
    <mergeCell ref="A29:J29"/>
    <mergeCell ref="A1:M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18" sqref="C18"/>
    </sheetView>
  </sheetViews>
  <sheetFormatPr defaultColWidth="9" defaultRowHeight="13.5" outlineLevelCol="5"/>
  <cols>
    <col min="2" max="2" width="16.5" customWidth="1"/>
    <col min="3" max="3" width="15.25" customWidth="1"/>
    <col min="4" max="4" width="22.375" customWidth="1"/>
    <col min="5" max="5" width="21.625" customWidth="1"/>
    <col min="6" max="6" width="21.875" customWidth="1"/>
  </cols>
  <sheetData>
    <row r="1" ht="27" spans="1:6">
      <c r="A1" s="1" t="s">
        <v>79</v>
      </c>
      <c r="B1" s="1"/>
      <c r="C1" s="2"/>
      <c r="D1" s="1"/>
      <c r="E1" s="1"/>
      <c r="F1" s="1"/>
    </row>
    <row r="2" ht="20.25" spans="1:6">
      <c r="A2" s="3" t="s">
        <v>1</v>
      </c>
      <c r="B2" s="3"/>
      <c r="C2" s="3"/>
      <c r="D2" s="3"/>
      <c r="E2" s="3"/>
      <c r="F2" s="3"/>
    </row>
    <row r="3" ht="14.25" spans="1:6">
      <c r="A3" s="4" t="s">
        <v>2</v>
      </c>
      <c r="B3" s="4" t="s">
        <v>80</v>
      </c>
      <c r="C3" s="5" t="s">
        <v>4</v>
      </c>
      <c r="D3" s="4" t="s">
        <v>81</v>
      </c>
      <c r="E3" s="4" t="s">
        <v>12</v>
      </c>
      <c r="F3" s="4" t="s">
        <v>14</v>
      </c>
    </row>
    <row r="4" ht="14.25" spans="1:6">
      <c r="A4" s="6">
        <v>1</v>
      </c>
      <c r="B4" s="7" t="s">
        <v>15</v>
      </c>
      <c r="C4" s="7">
        <v>10</v>
      </c>
      <c r="D4" s="8"/>
      <c r="E4" s="9">
        <v>13234753037</v>
      </c>
      <c r="F4" s="10"/>
    </row>
    <row r="5" ht="14.25" spans="1:6">
      <c r="A5" s="6">
        <v>2</v>
      </c>
      <c r="B5" s="7" t="s">
        <v>19</v>
      </c>
      <c r="C5" s="7">
        <v>30</v>
      </c>
      <c r="D5" s="8"/>
      <c r="E5" s="9">
        <v>15134775871</v>
      </c>
      <c r="F5" s="10"/>
    </row>
    <row r="6" ht="14.25" spans="1:6">
      <c r="A6" s="6">
        <v>3</v>
      </c>
      <c r="B6" s="7" t="s">
        <v>22</v>
      </c>
      <c r="C6" s="7">
        <v>15</v>
      </c>
      <c r="D6" s="8"/>
      <c r="E6" s="9">
        <v>13848751909</v>
      </c>
      <c r="F6" s="10"/>
    </row>
    <row r="7" ht="14.25" spans="1:6">
      <c r="A7" s="6">
        <v>4</v>
      </c>
      <c r="B7" s="7" t="s">
        <v>25</v>
      </c>
      <c r="C7" s="7">
        <v>20</v>
      </c>
      <c r="D7" s="8"/>
      <c r="E7" s="9">
        <v>18747371857</v>
      </c>
      <c r="F7" s="10"/>
    </row>
    <row r="8" ht="14.25" spans="1:6">
      <c r="A8" s="6">
        <v>5</v>
      </c>
      <c r="B8" s="7" t="s">
        <v>27</v>
      </c>
      <c r="C8" s="7">
        <v>20</v>
      </c>
      <c r="D8" s="8"/>
      <c r="E8" s="9">
        <v>13739995845</v>
      </c>
      <c r="F8" s="10"/>
    </row>
    <row r="9" ht="14.25" spans="1:6">
      <c r="A9" s="6">
        <v>6</v>
      </c>
      <c r="B9" s="7" t="s">
        <v>30</v>
      </c>
      <c r="C9" s="7">
        <v>25</v>
      </c>
      <c r="D9" s="8"/>
      <c r="E9" s="9">
        <v>15134753048</v>
      </c>
      <c r="F9" s="10"/>
    </row>
    <row r="10" ht="18.75" spans="1:6">
      <c r="A10" s="6">
        <v>7</v>
      </c>
      <c r="B10" s="7" t="s">
        <v>33</v>
      </c>
      <c r="C10" s="7">
        <v>15</v>
      </c>
      <c r="D10" s="11"/>
      <c r="E10" s="9">
        <v>15134759213</v>
      </c>
      <c r="F10" s="12"/>
    </row>
    <row r="11" ht="18.75" spans="1:6">
      <c r="A11" s="6">
        <v>8</v>
      </c>
      <c r="B11" s="7" t="s">
        <v>36</v>
      </c>
      <c r="C11" s="7">
        <v>15</v>
      </c>
      <c r="D11" s="12"/>
      <c r="E11" s="9">
        <v>13298046987</v>
      </c>
      <c r="F11" s="12"/>
    </row>
    <row r="12" ht="14.25" spans="1:6">
      <c r="A12" s="6">
        <v>9</v>
      </c>
      <c r="B12" s="7" t="s">
        <v>39</v>
      </c>
      <c r="C12" s="7">
        <v>20</v>
      </c>
      <c r="D12" s="11"/>
      <c r="E12" s="9">
        <v>15148780078</v>
      </c>
      <c r="F12" s="11"/>
    </row>
    <row r="13" ht="14.25" spans="1:6">
      <c r="A13" s="6">
        <v>10</v>
      </c>
      <c r="B13" s="7" t="s">
        <v>42</v>
      </c>
      <c r="C13" s="7">
        <v>25</v>
      </c>
      <c r="D13" s="11"/>
      <c r="E13" s="9">
        <v>15774751457</v>
      </c>
      <c r="F13" s="11"/>
    </row>
    <row r="14" ht="14.25" spans="1:6">
      <c r="A14" s="6">
        <v>11</v>
      </c>
      <c r="B14" s="7" t="s">
        <v>44</v>
      </c>
      <c r="C14" s="7">
        <v>20</v>
      </c>
      <c r="D14" s="11"/>
      <c r="E14" s="9">
        <v>15144973361</v>
      </c>
      <c r="F14" s="11"/>
    </row>
    <row r="15" ht="14.25" spans="1:6">
      <c r="A15" s="6">
        <v>12</v>
      </c>
      <c r="B15" s="7" t="s">
        <v>46</v>
      </c>
      <c r="C15" s="7">
        <v>15</v>
      </c>
      <c r="D15" s="11"/>
      <c r="E15" s="9">
        <v>15947348722</v>
      </c>
      <c r="F15" s="11"/>
    </row>
    <row r="16" ht="14.25" spans="1:6">
      <c r="A16" s="6">
        <v>13</v>
      </c>
      <c r="B16" s="7" t="s">
        <v>49</v>
      </c>
      <c r="C16" s="7">
        <v>16</v>
      </c>
      <c r="D16" s="11"/>
      <c r="E16" s="9">
        <v>13847597408</v>
      </c>
      <c r="F16" s="11"/>
    </row>
    <row r="17" ht="14.25" spans="1:6">
      <c r="A17" s="6">
        <v>14</v>
      </c>
      <c r="B17" s="13" t="s">
        <v>52</v>
      </c>
      <c r="C17" s="13">
        <v>20</v>
      </c>
      <c r="D17" s="11"/>
      <c r="E17" s="9">
        <v>15204844220</v>
      </c>
      <c r="F17" s="11"/>
    </row>
    <row r="18" ht="14.25" spans="1:6">
      <c r="A18" s="6">
        <v>15</v>
      </c>
      <c r="B18" s="13" t="s">
        <v>55</v>
      </c>
      <c r="C18" s="13">
        <v>20</v>
      </c>
      <c r="D18" s="11"/>
      <c r="E18" s="9">
        <v>18347783731</v>
      </c>
      <c r="F18" s="11"/>
    </row>
    <row r="19" ht="14.25" spans="1:6">
      <c r="A19" s="6">
        <v>16</v>
      </c>
      <c r="B19" s="13" t="s">
        <v>57</v>
      </c>
      <c r="C19" s="13">
        <v>15</v>
      </c>
      <c r="D19" s="11"/>
      <c r="E19" s="9">
        <v>15947791807</v>
      </c>
      <c r="F19" s="11"/>
    </row>
    <row r="20" ht="14.25" spans="1:6">
      <c r="A20" s="6">
        <v>17</v>
      </c>
      <c r="B20" s="13" t="s">
        <v>60</v>
      </c>
      <c r="C20" s="13">
        <v>10</v>
      </c>
      <c r="D20" s="11"/>
      <c r="E20" s="9">
        <v>13154752579</v>
      </c>
      <c r="F20" s="11"/>
    </row>
    <row r="21" ht="14.25" spans="1:6">
      <c r="A21" s="6">
        <v>18</v>
      </c>
      <c r="B21" s="13" t="s">
        <v>63</v>
      </c>
      <c r="C21" s="13">
        <v>15</v>
      </c>
      <c r="D21" s="11"/>
      <c r="E21" s="9">
        <v>15147016980</v>
      </c>
      <c r="F21" s="11"/>
    </row>
    <row r="22" ht="14.25" spans="1:6">
      <c r="A22" s="6">
        <v>19</v>
      </c>
      <c r="B22" s="13" t="s">
        <v>66</v>
      </c>
      <c r="C22" s="13">
        <v>15</v>
      </c>
      <c r="D22" s="11"/>
      <c r="E22" s="9">
        <v>13404853301</v>
      </c>
      <c r="F22" s="11"/>
    </row>
    <row r="23" ht="14.25" spans="1:6">
      <c r="A23" s="6">
        <v>20</v>
      </c>
      <c r="B23" s="13" t="s">
        <v>69</v>
      </c>
      <c r="C23" s="13">
        <v>15</v>
      </c>
      <c r="D23" s="11"/>
      <c r="E23" s="9">
        <v>15561056857</v>
      </c>
      <c r="F23" s="11"/>
    </row>
    <row r="24" ht="14.25" spans="1:6">
      <c r="A24" s="6">
        <v>21</v>
      </c>
      <c r="B24" s="13" t="s">
        <v>72</v>
      </c>
      <c r="C24" s="13">
        <v>15</v>
      </c>
      <c r="D24" s="11"/>
      <c r="E24" s="9">
        <v>13848856053</v>
      </c>
      <c r="F24" s="11"/>
    </row>
    <row r="25" ht="39" customHeight="1" spans="1:6">
      <c r="A25" s="14" t="s">
        <v>82</v>
      </c>
      <c r="B25" s="14"/>
      <c r="C25" s="14"/>
      <c r="E25" s="15" t="s">
        <v>83</v>
      </c>
      <c r="F25" s="16"/>
    </row>
    <row r="26" ht="40" customHeight="1" spans="1:6">
      <c r="A26" s="17" t="s">
        <v>84</v>
      </c>
      <c r="B26" s="17"/>
      <c r="C26" s="17"/>
      <c r="D26" s="16"/>
      <c r="E26" s="16"/>
      <c r="F26" s="16"/>
    </row>
  </sheetData>
  <mergeCells count="4">
    <mergeCell ref="A1:F1"/>
    <mergeCell ref="A2:F2"/>
    <mergeCell ref="A25:C25"/>
    <mergeCell ref="A26:C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验收表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047504247689</dc:creator>
  <cp:lastModifiedBy>ZHANGJJ</cp:lastModifiedBy>
  <dcterms:created xsi:type="dcterms:W3CDTF">2020-09-06T10:32:00Z</dcterms:created>
  <dcterms:modified xsi:type="dcterms:W3CDTF">2022-06-15T08:45:57Z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