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60"/>
  </bookViews>
  <sheets>
    <sheet name="3支出总表" sheetId="4" r:id="rId1"/>
  </sheets>
  <calcPr calcId="124519"/>
</workbook>
</file>

<file path=xl/calcChain.xml><?xml version="1.0" encoding="utf-8"?>
<calcChain xmlns="http://schemas.openxmlformats.org/spreadsheetml/2006/main">
  <c r="E23" i="4"/>
  <c r="C23"/>
  <c r="C22"/>
  <c r="C21"/>
  <c r="C20"/>
  <c r="C19"/>
  <c r="C18"/>
  <c r="C17"/>
  <c r="C16"/>
  <c r="C15"/>
  <c r="C14"/>
  <c r="C13"/>
  <c r="C12"/>
  <c r="C11"/>
  <c r="C10"/>
  <c r="C9"/>
  <c r="E8"/>
  <c r="C8"/>
  <c r="C7"/>
  <c r="C6"/>
  <c r="E5"/>
  <c r="C5"/>
</calcChain>
</file>

<file path=xl/sharedStrings.xml><?xml version="1.0" encoding="utf-8"?>
<sst xmlns="http://schemas.openxmlformats.org/spreadsheetml/2006/main" count="49" uniqueCount="47">
  <si>
    <t>表3</t>
  </si>
  <si>
    <t>单位：万元</t>
  </si>
  <si>
    <t xml:space="preserve">
</t>
  </si>
  <si>
    <t>合计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</si>
  <si>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</si>
  <si>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</si>
  <si>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</si>
  <si>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</si>
  <si>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</si>
  <si>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</si>
  <si>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</si>
  <si>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</si>
  <si>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</si>
  <si>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</si>
  <si>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 xml:space="preserve">  20106</t>
  </si>
  <si>
    <t xml:space="preserve">  财政事务</t>
  </si>
  <si>
    <t xml:space="preserve">    2010601</t>
  </si>
  <si>
    <t xml:space="preserve">    行政运行</t>
  </si>
  <si>
    <t xml:space="preserve">  20126</t>
  </si>
  <si>
    <t xml:space="preserve">  档案事务</t>
  </si>
  <si>
    <t xml:space="preserve">    2012601</t>
  </si>
  <si>
    <t xml:space="preserve">    2012604</t>
  </si>
  <si>
    <t xml:space="preserve">    档案馆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</si>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</sst>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"/>
      <scheme val="minor"/>
    </font>
    <font>
      <sz val="11"/>
      <name val="宋体"/>
      <family val="3"/>
      <charset val="134"/>
    </font>
    <font>
      <sz val="17"/>
      <name val="黑体"/>
      <family val="3"/>
      <charset val="134"/>
    </font>
    <font>
      <b/>
      <sz val="12"/>
      <name val="宋体"/>
      <family val="3"/>
      <charset val="134"/>
    </font>
    <font>
      <sz val="11"/>
      <name val="SimSun"/>
      <charset val="134"/>
    </font>
    <font>
      <b/>
      <sz val="11"/>
      <name val="宋体"/>
      <family val="3"/>
      <charset val="134"/>
    </font>
    <font>
      <sz val="11"/>
      <name val="Hiragino Sans GB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H30" sqref="H30"/>
    </sheetView>
  </sheetViews>
  <sheetFormatPr defaultColWidth="10" defaultRowHeight="13.5"/>
  <cols>
    <col min="1" max="1" width="11.625" customWidth="1"/>
    <col min="2" max="2" width="36.875" customWidth="1"/>
    <col min="3" max="3" width="13.375" customWidth="1"/>
    <col min="4" max="4" width="14.25" customWidth="1"/>
    <col min="5" max="5" width="12.125" customWidth="1"/>
    <col min="6" max="6" width="18.625" customWidth="1"/>
    <col min="7" max="7" width="16" customWidth="1"/>
    <col min="8" max="8" width="22.25" customWidth="1"/>
    <col min="9" max="9" width="9.75" customWidth="1"/>
  </cols>
  <sheetData>
    <row r="1" spans="1:8" ht="22.7" customHeight="1">
      <c r="A1" s="1" t="s">
        <v>0</v>
      </c>
      <c r="B1" s="1"/>
      <c r="C1" s="1"/>
      <c r="D1" s="1"/>
      <c r="E1" s="1"/>
      <c r="F1" s="1"/>
      <c r="G1" s="1"/>
      <c r="H1" s="1" t="s">
        <v>2</v>
      </c>
    </row>
    <row r="2" spans="1:8" ht="21.75">
      <c r="A2" s="11" t="s">
        <v>4</v>
      </c>
      <c r="B2" s="11"/>
      <c r="C2" s="11"/>
      <c r="D2" s="11"/>
      <c r="E2" s="11"/>
      <c r="F2" s="11"/>
      <c r="G2" s="11"/>
      <c r="H2" s="11"/>
    </row>
    <row r="3" spans="1:8" ht="15">
      <c r="A3" s="12"/>
      <c r="B3" s="12"/>
      <c r="C3" s="12"/>
      <c r="D3" s="12"/>
      <c r="E3" s="12"/>
      <c r="F3" s="9"/>
      <c r="G3" s="10"/>
      <c r="H3" s="9" t="s">
        <v>1</v>
      </c>
    </row>
    <row r="4" spans="1:8" ht="14.25">
      <c r="A4" s="2" t="s">
        <v>5</v>
      </c>
      <c r="B4" s="2" t="s">
        <v>6</v>
      </c>
      <c r="C4" s="2" t="s">
        <v>3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</row>
    <row r="5" spans="1:8" ht="14.25">
      <c r="A5" s="3" t="s">
        <v>12</v>
      </c>
      <c r="B5" s="6" t="s">
        <v>13</v>
      </c>
      <c r="C5" s="5">
        <f>D5+E5</f>
        <v>127.14490000000001</v>
      </c>
      <c r="D5" s="7">
        <v>89.971999999999994</v>
      </c>
      <c r="E5" s="7">
        <f>E8</f>
        <v>37.172899999999998</v>
      </c>
      <c r="F5" s="4">
        <v>0</v>
      </c>
      <c r="G5" s="4">
        <v>0</v>
      </c>
      <c r="H5" s="4">
        <v>0</v>
      </c>
    </row>
    <row r="6" spans="1:8" ht="14.25">
      <c r="A6" s="3" t="s">
        <v>14</v>
      </c>
      <c r="B6" s="6" t="s">
        <v>15</v>
      </c>
      <c r="C6" s="5">
        <f t="shared" ref="C6:C23" si="0">D6+E6</f>
        <v>2.7768000000000002</v>
      </c>
      <c r="D6" s="7">
        <v>2.7768000000000002</v>
      </c>
      <c r="E6" s="7">
        <v>0</v>
      </c>
      <c r="F6" s="4">
        <v>0</v>
      </c>
      <c r="G6" s="4">
        <v>0</v>
      </c>
      <c r="H6" s="4">
        <v>0</v>
      </c>
    </row>
    <row r="7" spans="1:8" ht="14.25">
      <c r="A7" s="3" t="s">
        <v>16</v>
      </c>
      <c r="B7" s="8" t="s">
        <v>17</v>
      </c>
      <c r="C7" s="5">
        <f t="shared" si="0"/>
        <v>2.7768000000000002</v>
      </c>
      <c r="D7" s="4">
        <v>2.7768000000000002</v>
      </c>
      <c r="E7" s="4">
        <v>0</v>
      </c>
      <c r="F7" s="4">
        <v>0</v>
      </c>
      <c r="G7" s="4">
        <v>0</v>
      </c>
      <c r="H7" s="4">
        <v>0</v>
      </c>
    </row>
    <row r="8" spans="1:8" ht="14.25">
      <c r="A8" s="3" t="s">
        <v>18</v>
      </c>
      <c r="B8" s="6" t="s">
        <v>19</v>
      </c>
      <c r="C8" s="5">
        <f t="shared" si="0"/>
        <v>124.3681</v>
      </c>
      <c r="D8" s="7">
        <v>87.1952</v>
      </c>
      <c r="E8" s="7">
        <f>SUM(E9:E10)</f>
        <v>37.172899999999998</v>
      </c>
      <c r="F8" s="4">
        <v>0</v>
      </c>
      <c r="G8" s="4">
        <v>0</v>
      </c>
      <c r="H8" s="4">
        <v>0</v>
      </c>
    </row>
    <row r="9" spans="1:8" ht="14.25">
      <c r="A9" s="3" t="s">
        <v>20</v>
      </c>
      <c r="B9" s="8" t="s">
        <v>17</v>
      </c>
      <c r="C9" s="5">
        <f t="shared" si="0"/>
        <v>114.3681</v>
      </c>
      <c r="D9" s="4">
        <v>87.1952</v>
      </c>
      <c r="E9" s="4">
        <v>27.172899999999998</v>
      </c>
      <c r="F9" s="4">
        <v>0</v>
      </c>
      <c r="G9" s="4">
        <v>0</v>
      </c>
      <c r="H9" s="4">
        <v>0</v>
      </c>
    </row>
    <row r="10" spans="1:8" ht="14.25">
      <c r="A10" s="3" t="s">
        <v>21</v>
      </c>
      <c r="B10" s="8" t="s">
        <v>22</v>
      </c>
      <c r="C10" s="5">
        <f t="shared" si="0"/>
        <v>10</v>
      </c>
      <c r="D10" s="4"/>
      <c r="E10" s="4">
        <v>10</v>
      </c>
      <c r="F10" s="4">
        <v>0</v>
      </c>
      <c r="G10" s="4">
        <v>0</v>
      </c>
      <c r="H10" s="4">
        <v>0</v>
      </c>
    </row>
    <row r="11" spans="1:8" ht="14.25">
      <c r="A11" s="3" t="s">
        <v>23</v>
      </c>
      <c r="B11" s="6" t="s">
        <v>24</v>
      </c>
      <c r="C11" s="5">
        <f t="shared" si="0"/>
        <v>20.458214000000002</v>
      </c>
      <c r="D11" s="7">
        <v>20.458214000000002</v>
      </c>
      <c r="E11" s="7">
        <v>0</v>
      </c>
      <c r="F11" s="4">
        <v>0</v>
      </c>
      <c r="G11" s="4">
        <v>0</v>
      </c>
      <c r="H11" s="4">
        <v>0</v>
      </c>
    </row>
    <row r="12" spans="1:8" ht="14.25">
      <c r="A12" s="3" t="s">
        <v>25</v>
      </c>
      <c r="B12" s="6" t="s">
        <v>26</v>
      </c>
      <c r="C12" s="5">
        <f t="shared" si="0"/>
        <v>19.726848</v>
      </c>
      <c r="D12" s="7">
        <v>19.726848</v>
      </c>
      <c r="E12" s="7">
        <v>0</v>
      </c>
      <c r="F12" s="4">
        <v>0</v>
      </c>
      <c r="G12" s="4">
        <v>0</v>
      </c>
      <c r="H12" s="4">
        <v>0</v>
      </c>
    </row>
    <row r="13" spans="1:8" ht="27">
      <c r="A13" s="3" t="s">
        <v>27</v>
      </c>
      <c r="B13" s="8" t="s">
        <v>28</v>
      </c>
      <c r="C13" s="5">
        <f t="shared" si="0"/>
        <v>13.151232</v>
      </c>
      <c r="D13" s="4">
        <v>13.151232</v>
      </c>
      <c r="E13" s="4">
        <v>0</v>
      </c>
      <c r="F13" s="4">
        <v>0</v>
      </c>
      <c r="G13" s="4">
        <v>0</v>
      </c>
      <c r="H13" s="4">
        <v>0</v>
      </c>
    </row>
    <row r="14" spans="1:8" ht="14.25">
      <c r="A14" s="3" t="s">
        <v>29</v>
      </c>
      <c r="B14" s="8" t="s">
        <v>30</v>
      </c>
      <c r="C14" s="5">
        <f t="shared" si="0"/>
        <v>6.5756160000000001</v>
      </c>
      <c r="D14" s="4">
        <v>6.5756160000000001</v>
      </c>
      <c r="E14" s="4">
        <v>0</v>
      </c>
      <c r="F14" s="4">
        <v>0</v>
      </c>
      <c r="G14" s="4">
        <v>0</v>
      </c>
      <c r="H14" s="4">
        <v>0</v>
      </c>
    </row>
    <row r="15" spans="1:8" ht="14.25">
      <c r="A15" s="3" t="s">
        <v>31</v>
      </c>
      <c r="B15" s="6" t="s">
        <v>32</v>
      </c>
      <c r="C15" s="5">
        <f t="shared" si="0"/>
        <v>0.73136599999999996</v>
      </c>
      <c r="D15" s="7">
        <v>0.73136599999999996</v>
      </c>
      <c r="E15" s="7">
        <v>0</v>
      </c>
      <c r="F15" s="4">
        <v>0</v>
      </c>
      <c r="G15" s="4">
        <v>0</v>
      </c>
      <c r="H15" s="4">
        <v>0</v>
      </c>
    </row>
    <row r="16" spans="1:8" ht="14.25">
      <c r="A16" s="3" t="s">
        <v>33</v>
      </c>
      <c r="B16" s="8" t="s">
        <v>34</v>
      </c>
      <c r="C16" s="5">
        <f t="shared" si="0"/>
        <v>0.73136599999999996</v>
      </c>
      <c r="D16" s="4">
        <v>0.73136599999999996</v>
      </c>
      <c r="E16" s="4">
        <v>0</v>
      </c>
      <c r="F16" s="4">
        <v>0</v>
      </c>
      <c r="G16" s="4">
        <v>0</v>
      </c>
      <c r="H16" s="4">
        <v>0</v>
      </c>
    </row>
    <row r="17" spans="1:8" ht="14.25">
      <c r="A17" s="3" t="s">
        <v>35</v>
      </c>
      <c r="B17" s="6" t="s">
        <v>36</v>
      </c>
      <c r="C17" s="5">
        <f t="shared" si="0"/>
        <v>6.5756160000000001</v>
      </c>
      <c r="D17" s="7">
        <v>6.5756160000000001</v>
      </c>
      <c r="E17" s="4">
        <v>0</v>
      </c>
      <c r="F17" s="4">
        <v>0</v>
      </c>
      <c r="G17" s="4">
        <v>0</v>
      </c>
      <c r="H17" s="4">
        <v>0</v>
      </c>
    </row>
    <row r="18" spans="1:8" ht="14.25">
      <c r="A18" s="3" t="s">
        <v>37</v>
      </c>
      <c r="B18" s="6" t="s">
        <v>38</v>
      </c>
      <c r="C18" s="5">
        <f t="shared" si="0"/>
        <v>6.5756160000000001</v>
      </c>
      <c r="D18" s="7">
        <v>6.5756160000000001</v>
      </c>
      <c r="E18" s="7">
        <v>0</v>
      </c>
      <c r="F18" s="4">
        <v>0</v>
      </c>
      <c r="G18" s="4">
        <v>0</v>
      </c>
      <c r="H18" s="4">
        <v>0</v>
      </c>
    </row>
    <row r="19" spans="1:8" ht="14.25">
      <c r="A19" s="3" t="s">
        <v>39</v>
      </c>
      <c r="B19" s="8" t="s">
        <v>40</v>
      </c>
      <c r="C19" s="5">
        <f t="shared" si="0"/>
        <v>6.5756160000000001</v>
      </c>
      <c r="D19" s="4">
        <v>6.5756160000000001</v>
      </c>
      <c r="E19" s="4">
        <v>0</v>
      </c>
      <c r="F19" s="4">
        <v>0</v>
      </c>
      <c r="G19" s="4">
        <v>0</v>
      </c>
      <c r="H19" s="4">
        <v>0</v>
      </c>
    </row>
    <row r="20" spans="1:8" ht="14.25">
      <c r="A20" s="3" t="s">
        <v>41</v>
      </c>
      <c r="B20" s="6" t="s">
        <v>42</v>
      </c>
      <c r="C20" s="5">
        <f t="shared" si="0"/>
        <v>8.2195199999999993</v>
      </c>
      <c r="D20" s="7">
        <v>8.2195199999999993</v>
      </c>
      <c r="E20" s="4">
        <v>0</v>
      </c>
      <c r="F20" s="4">
        <v>0</v>
      </c>
      <c r="G20" s="4">
        <v>0</v>
      </c>
      <c r="H20" s="4">
        <v>0</v>
      </c>
    </row>
    <row r="21" spans="1:8" ht="14.25">
      <c r="A21" s="3" t="s">
        <v>43</v>
      </c>
      <c r="B21" s="6" t="s">
        <v>44</v>
      </c>
      <c r="C21" s="5">
        <f t="shared" si="0"/>
        <v>8.2195199999999993</v>
      </c>
      <c r="D21" s="7">
        <v>8.2195199999999993</v>
      </c>
      <c r="E21" s="7">
        <v>0</v>
      </c>
      <c r="F21" s="4">
        <v>0</v>
      </c>
      <c r="G21" s="4">
        <v>0</v>
      </c>
      <c r="H21" s="4">
        <v>0</v>
      </c>
    </row>
    <row r="22" spans="1:8" ht="14.25">
      <c r="A22" s="3" t="s">
        <v>45</v>
      </c>
      <c r="B22" s="8" t="s">
        <v>46</v>
      </c>
      <c r="C22" s="5">
        <f t="shared" si="0"/>
        <v>8.2195199999999993</v>
      </c>
      <c r="D22" s="4">
        <v>8.2195199999999993</v>
      </c>
      <c r="E22" s="4">
        <v>0</v>
      </c>
      <c r="F22" s="4">
        <v>0</v>
      </c>
      <c r="G22" s="4">
        <v>0</v>
      </c>
      <c r="H22" s="4">
        <v>0</v>
      </c>
    </row>
    <row r="23" spans="1:8" ht="14.25">
      <c r="A23" s="13" t="s">
        <v>3</v>
      </c>
      <c r="B23" s="13"/>
      <c r="C23" s="5">
        <f t="shared" si="0"/>
        <v>162.39824999999999</v>
      </c>
      <c r="D23" s="5">
        <v>125.22535000000001</v>
      </c>
      <c r="E23" s="5">
        <f>E5</f>
        <v>37.172899999999998</v>
      </c>
      <c r="F23" s="4">
        <v>0</v>
      </c>
      <c r="G23" s="4">
        <v>0</v>
      </c>
      <c r="H23" s="4">
        <v>0</v>
      </c>
    </row>
  </sheetData>
  <mergeCells count="3">
    <mergeCell ref="A2:H2"/>
    <mergeCell ref="A3:E3"/>
    <mergeCell ref="A23:B23"/>
  </mergeCells>
  <phoneticPr fontId="7" type="noConversion"/>
  <pageMargins left="0.23611111111111099" right="0.196527777777778" top="0.26736111111111099" bottom="0.26736111111111099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2022-02-25T10:58:00Z</dcterms:created>
  <dcterms:modified xsi:type="dcterms:W3CDTF">2022-03-07T06:56:44Z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A3DE48BD95BD4FE084E3E442876548F2</vt:lpwstr>
  </property>
</Properties>
</file>