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9"/>
  </bookViews>
  <sheets>
    <sheet name="目录" sheetId="1" r:id="rId1"/>
    <sheet name="1收支总表" sheetId="2" r:id="rId2"/>
    <sheet name="2收入总表" sheetId="3" r:id="rId3"/>
    <sheet name="3支出总表" sheetId="4" r:id="rId4"/>
    <sheet name="4财拨总表" sheetId="5" r:id="rId5"/>
    <sheet name="5一般预算支出" sheetId="6" r:id="rId6"/>
    <sheet name="6基本支出" sheetId="7" r:id="rId7"/>
    <sheet name="7三公" sheetId="8" r:id="rId8"/>
    <sheet name="8政府性基金" sheetId="9" r:id="rId9"/>
    <sheet name="9国有资本经营预算" sheetId="10" r:id="rId10"/>
    <sheet name="10部门项目支出" sheetId="11" r:id="rId11"/>
    <sheet name="11项目绩效目标表" sheetId="12" r:id="rId12"/>
    <sheet name="12政府采购预算表" sheetId="13" r:id="rId13"/>
  </sheets>
  <definedNames>
    <definedName name="_xlnm._FilterDatabase" localSheetId="10" hidden="1">'10部门项目支出'!$A$5:$M$12</definedName>
  </definedNames>
  <calcPr calcId="144525"/>
</workbook>
</file>

<file path=xl/sharedStrings.xml><?xml version="1.0" encoding="utf-8"?>
<sst xmlns="http://schemas.openxmlformats.org/spreadsheetml/2006/main" count="1439" uniqueCount="433">
  <si>
    <t>表号</t>
  </si>
  <si>
    <t xml:space="preserve">表名
</t>
  </si>
  <si>
    <t>表1</t>
  </si>
  <si>
    <t xml:space="preserve">收支总表
</t>
  </si>
  <si>
    <t>表2</t>
  </si>
  <si>
    <t xml:space="preserve">收入总表
</t>
  </si>
  <si>
    <t>表3</t>
  </si>
  <si>
    <t xml:space="preserve">支出总表
</t>
  </si>
  <si>
    <t>表4</t>
  </si>
  <si>
    <t xml:space="preserve">财政拨款收支总表
</t>
  </si>
  <si>
    <t>表5</t>
  </si>
  <si>
    <t xml:space="preserve">一般公共预算支出表
</t>
  </si>
  <si>
    <t>表6</t>
  </si>
  <si>
    <t xml:space="preserve">一般公共预算基本支出表
</t>
  </si>
  <si>
    <t>表7</t>
  </si>
  <si>
    <t xml:space="preserve">一般公共预算“三公”经费支出表
</t>
  </si>
  <si>
    <t>表8</t>
  </si>
  <si>
    <t xml:space="preserve">政府性基金预算支出表
</t>
  </si>
  <si>
    <t>表9</t>
  </si>
  <si>
    <t xml:space="preserve">国有资本经营预算支出表
</t>
  </si>
  <si>
    <t>表10</t>
  </si>
  <si>
    <t xml:space="preserve">部门项目支出
</t>
  </si>
  <si>
    <t>表11</t>
  </si>
  <si>
    <t xml:space="preserve">项目绩效目标表
</t>
  </si>
  <si>
    <t>表12</t>
  </si>
  <si>
    <t xml:space="preserve">政府采购预算表
</t>
  </si>
  <si>
    <t>收支总表</t>
  </si>
  <si>
    <t>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</si>
  <si>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</si>
  <si>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</si>
  <si>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</si>
  <si>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</si>
  <si>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</si>
  <si>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</si>
  <si>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</si>
  <si>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</si>
  <si>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</si>
  <si>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</si>
  <si>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</si>
  <si>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</si>
  <si>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</si>
  <si>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</si>
  <si>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</si>
  <si>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</si>
  <si>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</si>
  <si>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七、文化体育旅游与传媒支出</t>
  </si>
  <si>
    <t>八、附属单位上缴收入</t>
  </si>
  <si>
    <t>八、社会保障和就业支出</t>
  </si>
  <si>
    <t>九、其他收入</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</si>
  <si>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</si>
  <si>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</si>
  <si>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</si>
  <si>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</si>
  <si>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</si>
  <si>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</si>
  <si>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</si>
  <si>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</si>
  <si>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</si>
  <si>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</si>
  <si>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</si>
  <si>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</si>
  <si>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</si>
  <si>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</si>
  <si>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</si>
  <si>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</si>
  <si>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</si>
  <si>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</si>
  <si>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</si>
  <si>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</si>
  <si>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</si>
  <si>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</si>
  <si>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</si>
  <si>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本年收入合计</t>
  </si>
  <si>
    <t>本年支出合计</t>
  </si>
  <si>
    <t>上年结转结余</t>
  </si>
  <si>
    <t>年终结转结余</t>
  </si>
  <si>
    <t>收    入    总    计</t>
  </si>
  <si>
    <t>支    出    总    计</t>
  </si>
  <si>
    <t>备注：财政专户管理资金收入是指教育收费收入；事业收入不含教育收费收入，下同。</t>
  </si>
  <si>
    <t xml:space="preserve">
</t>
  </si>
  <si>
    <t>收入总表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</si>
  <si>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</si>
  <si>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</si>
  <si>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</si>
  <si>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</si>
  <si>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</si>
  <si>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</si>
  <si>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</si>
  <si>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</si>
  <si>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</si>
  <si>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</si>
  <si>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</si>
  <si>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</si>
  <si>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</si>
  <si>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</si>
  <si>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</si>
  <si>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060001</t>
  </si>
  <si>
    <t>奈曼旗卫生健康委员会</t>
  </si>
  <si>
    <t>060002</t>
  </si>
  <si>
    <t>奈曼旗爱国卫生服务中心</t>
  </si>
  <si>
    <t>060006</t>
  </si>
  <si>
    <t>奈曼旗计划生育协会</t>
  </si>
  <si>
    <t>支出总表</t>
  </si>
  <si>
    <t>科目编码</t>
  </si>
  <si>
    <t>科目名称</t>
  </si>
  <si>
    <t>基本支出</t>
  </si>
  <si>
    <t>项目支出</t>
  </si>
  <si>
    <t>事业单位经营支出</t>
  </si>
  <si>
    <t>上缴上级支出</t>
  </si>
  <si>
    <t>对附属单位补助支出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</si>
  <si>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</si>
  <si>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</si>
  <si>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</si>
  <si>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</si>
  <si>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</si>
  <si>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</si>
  <si>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</si>
  <si>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</si>
  <si>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</si>
  <si>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</si>
  <si>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</si>
  <si>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</si>
  <si>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</si>
  <si>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21001</t>
  </si>
  <si>
    <t>卫生健康管理事务</t>
  </si>
  <si>
    <t>2100101</t>
  </si>
  <si>
    <t>行政运行</t>
  </si>
  <si>
    <t>21004</t>
  </si>
  <si>
    <t>公共卫生</t>
  </si>
  <si>
    <t>2100410</t>
  </si>
  <si>
    <t>突发公共卫生事件应急处理</t>
  </si>
  <si>
    <t>21007</t>
  </si>
  <si>
    <t>计划生育事务</t>
  </si>
  <si>
    <t>2100716</t>
  </si>
  <si>
    <t>计划生育机构</t>
  </si>
  <si>
    <t>2100717</t>
  </si>
  <si>
    <t>计划生育服务</t>
  </si>
  <si>
    <t>21011</t>
  </si>
  <si>
    <t>行政事业单位医疗</t>
  </si>
  <si>
    <t>2101101</t>
  </si>
  <si>
    <t>行政单位医疗</t>
  </si>
  <si>
    <t>事业单位医疗</t>
  </si>
  <si>
    <t>221</t>
  </si>
  <si>
    <t>住房保障支出</t>
  </si>
  <si>
    <t>22102</t>
  </si>
  <si>
    <t>住房改革支出</t>
  </si>
  <si>
    <t>2210201</t>
  </si>
  <si>
    <t>住房公积金</t>
  </si>
  <si>
    <t>财政拨款收支总表</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</si>
  <si>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</si>
  <si>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</si>
  <si>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</si>
  <si>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</si>
  <si>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</si>
  <si>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</si>
  <si>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</si>
  <si>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</si>
  <si>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</si>
  <si>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</si>
  <si>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</si>
  <si>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</si>
  <si>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</si>
  <si>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</si>
  <si>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</si>
  <si>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</si>
  <si>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</si>
  <si>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</si>
  <si>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</si>
  <si>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</si>
  <si>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</si>
  <si>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</si>
  <si>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</si>
  <si>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</si>
  <si>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</si>
  <si>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</si>
  <si>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</si>
  <si>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</si>
  <si>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</si>
  <si>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</si>
  <si>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</si>
  <si>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</si>
  <si>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</si>
  <si>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</si>
  <si>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</si>
  <si>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</si>
  <si>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 xml:space="preserve">（三十）抗疫特别国债还本支出 </t>
  </si>
  <si>
    <t>（三十一）与中央财政往来性支出</t>
  </si>
  <si>
    <t>二、年终结转结余</t>
  </si>
  <si>
    <t>一般公共预算支出表</t>
  </si>
  <si>
    <t>人员经费</t>
  </si>
  <si>
    <t>公用经费</t>
  </si>
  <si>
    <t>合      计</t>
  </si>
  <si>
    <t>一般公共预算基本支出表</t>
  </si>
  <si>
    <t xml:space="preserve"> </t>
  </si>
  <si>
    <t>部门预算支出经济分类科目</t>
  </si>
  <si>
    <t>本年一般公共预算基本支出</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</si>
  <si>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</si>
  <si>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</si>
  <si>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</si>
  <si>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</si>
  <si>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</si>
  <si>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</si>
  <si>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</si>
  <si>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</si>
  <si>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</si>
  <si>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</si>
  <si>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</si>
  <si>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</si>
  <si>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</si>
  <si>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</si>
  <si>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</si>
  <si>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</si>
  <si>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30112</t>
  </si>
  <si>
    <t>其他社会保障缴费</t>
  </si>
  <si>
    <t>30113</t>
  </si>
  <si>
    <t>302</t>
  </si>
  <si>
    <t>商品和服务支出</t>
  </si>
  <si>
    <t>30201</t>
  </si>
  <si>
    <t>办公费</t>
  </si>
  <si>
    <t>印刷费</t>
  </si>
  <si>
    <t>30211</t>
  </si>
  <si>
    <t>差旅费</t>
  </si>
  <si>
    <t>维修（护）费</t>
  </si>
  <si>
    <t>会议费</t>
  </si>
  <si>
    <t>培训费</t>
  </si>
  <si>
    <t>公务接待费</t>
  </si>
  <si>
    <t>工会经费</t>
  </si>
  <si>
    <t>30231</t>
  </si>
  <si>
    <t>公务用车运行维护费</t>
  </si>
  <si>
    <t>30239</t>
  </si>
  <si>
    <t>其他交通费用</t>
  </si>
  <si>
    <t>一般公共预算“三公”经费支出表</t>
  </si>
  <si>
    <t>单位名称</t>
  </si>
  <si>
    <t>2020预算数</t>
  </si>
  <si>
    <t>2021预算数</t>
  </si>
  <si>
    <t>2022预算数</t>
  </si>
  <si>
    <t>"三公"经费合计</t>
  </si>
  <si>
    <t>因公出国(境)费</t>
  </si>
  <si>
    <t>公务用车购置及运行费</t>
  </si>
  <si>
    <t>公务用车购置费</t>
  </si>
  <si>
    <t>060001-奈曼旗卫生健康委员会</t>
  </si>
  <si>
    <t>060002-奈曼旗爱国卫生服务中心</t>
  </si>
  <si>
    <t>060006-奈曼旗计划生育协会</t>
  </si>
  <si>
    <t>政府性基金预算支出表</t>
  </si>
  <si>
    <t>本年政府性基金预算支出</t>
  </si>
  <si>
    <t>国有资本经营预算支出表</t>
  </si>
  <si>
    <t>本年国有资本经营预算支出</t>
  </si>
  <si>
    <t>项目支出表</t>
  </si>
  <si>
    <t>类型</t>
  </si>
  <si>
    <t>项目名称</t>
  </si>
  <si>
    <t>单位编码</t>
  </si>
  <si>
    <t>项目单位</t>
  </si>
  <si>
    <t>本年拨款</t>
  </si>
  <si>
    <t>财政拨款结转结余</t>
  </si>
  <si>
    <t>部门预算项目</t>
  </si>
  <si>
    <t>2022年取暖费</t>
  </si>
  <si>
    <t>保运转费用</t>
  </si>
  <si>
    <t>新冠肺炎疫情防控资金</t>
  </si>
  <si>
    <t>业务费</t>
  </si>
  <si>
    <t>计划生育特殊家庭一次性扶助金</t>
  </si>
  <si>
    <t>计划生育事业费</t>
  </si>
  <si>
    <t>合  计</t>
  </si>
  <si>
    <t>项目绩效目标表</t>
  </si>
  <si>
    <t>项目类别</t>
  </si>
  <si>
    <t>年度绩效目标</t>
  </si>
  <si>
    <t>一级指标</t>
  </si>
  <si>
    <t>二级指标</t>
  </si>
  <si>
    <t>三级指标</t>
  </si>
  <si>
    <t>指标性质</t>
  </si>
  <si>
    <t>指标方向</t>
  </si>
  <si>
    <t>目标值</t>
  </si>
  <si>
    <t>计量单位</t>
  </si>
  <si>
    <t>分值</t>
  </si>
  <si>
    <t>社会保障缴费</t>
  </si>
  <si>
    <t>严格执行相关政策，保障工资及时发放、足额发放，预算编制科学合理，减少结余资金</t>
  </si>
  <si>
    <t>产出指标</t>
  </si>
  <si>
    <t>数量指标</t>
  </si>
  <si>
    <t>足额保障率</t>
  </si>
  <si>
    <t>正向</t>
  </si>
  <si>
    <t>等于</t>
  </si>
  <si>
    <t>100</t>
  </si>
  <si>
    <t>%</t>
  </si>
  <si>
    <t>科目调整次数</t>
  </si>
  <si>
    <t>反向</t>
  </si>
  <si>
    <t>小于等于</t>
  </si>
  <si>
    <t>10</t>
  </si>
  <si>
    <t>次</t>
  </si>
  <si>
    <t>时效指标</t>
  </si>
  <si>
    <t>发放及时率</t>
  </si>
  <si>
    <t>效益指标</t>
  </si>
  <si>
    <t>经济效益指标</t>
  </si>
  <si>
    <t>结余率=结余数/预算数</t>
  </si>
  <si>
    <t>5</t>
  </si>
  <si>
    <t>工资性支出</t>
  </si>
  <si>
    <t>大额医疗</t>
  </si>
  <si>
    <t>工伤保险</t>
  </si>
  <si>
    <t>一般商品服务支出</t>
  </si>
  <si>
    <t>质量指标</t>
  </si>
  <si>
    <t>预算编制质量=（执行数-预算数）/预算数</t>
  </si>
  <si>
    <t>三公经费控制率=（实际支出数/预算安排数）x100%</t>
  </si>
  <si>
    <t>运转保障率</t>
  </si>
  <si>
    <t>公务交通补贴</t>
  </si>
  <si>
    <t>用于提供2022年卫健委办公楼房内供热取暖服务，共计2022年需缴纳60143元取暖费。</t>
  </si>
  <si>
    <t>取暖面积</t>
  </si>
  <si>
    <t>1790㎡</t>
  </si>
  <si>
    <t>平米</t>
  </si>
  <si>
    <t>室内温度</t>
  </si>
  <si>
    <t>大于等于</t>
  </si>
  <si>
    <t>18%</t>
  </si>
  <si>
    <t>资金支付效率</t>
  </si>
  <si>
    <t>10月底</t>
  </si>
  <si>
    <t>时间</t>
  </si>
  <si>
    <t>成本指标</t>
  </si>
  <si>
    <t>取暖费用控制</t>
  </si>
  <si>
    <t>6万元</t>
  </si>
  <si>
    <t>万元</t>
  </si>
  <si>
    <t>可持续影响</t>
  </si>
  <si>
    <t>楼内工作人员室内环境温度</t>
  </si>
  <si>
    <t>18°</t>
  </si>
  <si>
    <t>°</t>
  </si>
  <si>
    <t>满意度指标</t>
  </si>
  <si>
    <t>服务对象满意度</t>
  </si>
  <si>
    <t>供热满意度</t>
  </si>
  <si>
    <t>95%</t>
  </si>
  <si>
    <t>确保机关正常运转，完成上级交付的各项任务所需经费，具体明细为：公车驾驶员2名工资及社保费 5.3万元、会议室远程视频宽带邮电费2.5万元、会议费0.2万元。</t>
  </si>
  <si>
    <t>会议室远程视频设备数量</t>
  </si>
  <si>
    <t>1台</t>
  </si>
  <si>
    <t>台</t>
  </si>
  <si>
    <t>公车驾驶员人数</t>
  </si>
  <si>
    <t>2人</t>
  </si>
  <si>
    <t>人</t>
  </si>
  <si>
    <t>资金使用质量</t>
  </si>
  <si>
    <t>定性</t>
  </si>
  <si>
    <t>按测算支出使用</t>
  </si>
  <si>
    <t>资金使用期限</t>
  </si>
  <si>
    <t>12月末</t>
  </si>
  <si>
    <t>经费支出成本</t>
  </si>
  <si>
    <t>8万元</t>
  </si>
  <si>
    <t>开展工作持续保障</t>
  </si>
  <si>
    <t>持续开展工作经费充足</t>
  </si>
  <si>
    <t>根据上级指示将新冠肺炎疫情防控工作常态化要求，面对奈曼旗新冠肺炎疫情防控“外防输入内防输出”的基本准则，项目资金用于奈曼旗新冠肺炎疫情防控工作使用。</t>
  </si>
  <si>
    <t>新冠肺炎疫情防控指挥部办公室工作人员数</t>
  </si>
  <si>
    <t>大于</t>
  </si>
  <si>
    <t>6人</t>
  </si>
  <si>
    <t>常规新冠疫情督导年检查次数</t>
  </si>
  <si>
    <t>10次</t>
  </si>
  <si>
    <t>医学隔离点数量</t>
  </si>
  <si>
    <t>1处</t>
  </si>
  <si>
    <t>处</t>
  </si>
  <si>
    <t>新冠肺炎疫情防控宣传资料印刷标准</t>
  </si>
  <si>
    <t>应宣尽宣、与时俱进</t>
  </si>
  <si>
    <t>新冠肺炎疫情防控资金支付期限</t>
  </si>
  <si>
    <t>2022年12月</t>
  </si>
  <si>
    <t>新冠肺炎疫情防控资金到位期限</t>
  </si>
  <si>
    <t>商品和服务支出经费</t>
  </si>
  <si>
    <t>100000元</t>
  </si>
  <si>
    <t>人民币</t>
  </si>
  <si>
    <t>医学隔离点每月租赁费</t>
  </si>
  <si>
    <t>社会效益</t>
  </si>
  <si>
    <t>保障社会秩序稳定</t>
  </si>
  <si>
    <t>保障群众健康</t>
  </si>
  <si>
    <t>保障新冠肺炎疫情可防可控</t>
  </si>
  <si>
    <t>持续加强防控工作不松懈</t>
  </si>
  <si>
    <t>90%</t>
  </si>
  <si>
    <t>百分比</t>
  </si>
  <si>
    <t>经奈曼旗财政局批准，奈曼旗卫生健康委员会每年10万元机关办公运行保障经费。用于开展卫生健康工作支出。</t>
  </si>
  <si>
    <t>资金涉及办公业务范围数量</t>
  </si>
  <si>
    <t>5项</t>
  </si>
  <si>
    <t>项</t>
  </si>
  <si>
    <t>资金对开展业务工作的影响</t>
  </si>
  <si>
    <t>保证工作完成质量</t>
  </si>
  <si>
    <t>资金使用率</t>
  </si>
  <si>
    <t>100%</t>
  </si>
  <si>
    <t>资金使用完毕时间</t>
  </si>
  <si>
    <t>12月底</t>
  </si>
  <si>
    <t>资金成本控制范围</t>
  </si>
  <si>
    <t>10万元</t>
  </si>
  <si>
    <t>对业务工作的可持续性保障</t>
  </si>
  <si>
    <t>保证资金充足</t>
  </si>
  <si>
    <t>根据《内蒙古自治区人口和计划生育条例》第44条规定“独生子女发生意外伤残、死亡的，户籍所在地旗县人民政府应当一次性发给相当于上一年城镇居民人均可支配收入或农牧民纯收入一倍至三倍的扶助金”的要求，为奈曼旗户籍的独生子女伤残、死亡家庭一次性发放扶助金。项目资金来源：奈曼旗本级全额承担。</t>
  </si>
  <si>
    <t>预计发放独生子女死亡伤残城镇家庭户数</t>
  </si>
  <si>
    <t>18户</t>
  </si>
  <si>
    <t>户</t>
  </si>
  <si>
    <t>预计发放独生子女死亡、伤残家庭户数</t>
  </si>
  <si>
    <t>50户</t>
  </si>
  <si>
    <t>预计发放独生子女死亡伤残农村家庭户数</t>
  </si>
  <si>
    <t>32户</t>
  </si>
  <si>
    <t>对独生子女死亡、伤残家庭认定进行核查</t>
  </si>
  <si>
    <t>每年1次</t>
  </si>
  <si>
    <t>特殊家庭一次性扶助金发放时间</t>
  </si>
  <si>
    <t>特殊家庭一次性扶助金发放金额</t>
  </si>
  <si>
    <t>151.93万元</t>
  </si>
  <si>
    <t>对独生子女死亡、伤残家庭扶助</t>
  </si>
  <si>
    <t>对独生子女伤残死亡家庭经济扶助</t>
  </si>
  <si>
    <t>对独生子女死亡、伤残家庭可持续影响</t>
  </si>
  <si>
    <t>引导独生子女伤残、死亡家庭走出伤痛</t>
  </si>
  <si>
    <t>实施各项计生奖励扶助政策以来，有效缓解了贫困人口的实际困难，有力推进了脱贫攻坚工作进程，对人口老龄化问题的解决起到了一定作用，补充了社会保障制度，密切了党群、干群关系，促进了社会稳定，在人口与经济、社会、资源、环境的协调发展和可持续发展中发挥了重要作用，取得了明显的社会效益和可持续影响。</t>
  </si>
  <si>
    <t>独生子女家庭奖学金制度享受户数</t>
  </si>
  <si>
    <t>120户</t>
  </si>
  <si>
    <t>工作满十年离任计生主任补助享受人数</t>
  </si>
  <si>
    <t>610人</t>
  </si>
  <si>
    <t>农村牧区部分计划生育家庭奖励扶助享受人数</t>
  </si>
  <si>
    <t>5042人</t>
  </si>
  <si>
    <t>计划生育家庭特别扶助制度享受人数</t>
  </si>
  <si>
    <t>607人</t>
  </si>
  <si>
    <t>独生子女父母奖励费享受户数</t>
  </si>
  <si>
    <t>计划生育家庭手术并发症享受人数</t>
  </si>
  <si>
    <t>15人</t>
  </si>
  <si>
    <t>对享受计划生育事业费的人、户进行资格再核查</t>
  </si>
  <si>
    <t>计划生育事业费一卡通资金拨付时间</t>
  </si>
  <si>
    <t>对计划生育事业费工作经费的成本控制</t>
  </si>
  <si>
    <t>17.16万元</t>
  </si>
  <si>
    <t>经济效益</t>
  </si>
  <si>
    <t>对收益人群发放奖励金、补助金产生的经济效益</t>
  </si>
  <si>
    <t>促进经济发展</t>
  </si>
  <si>
    <t>对收益人群发放奖励金、补助金产生的社会效益</t>
  </si>
  <si>
    <t>促进社会稳定</t>
  </si>
  <si>
    <t>生态效益</t>
  </si>
  <si>
    <t>对收益人群发放奖励金、补助金产生的生态效益</t>
  </si>
  <si>
    <t>促进生态环保</t>
  </si>
  <si>
    <t>对收益人群发放奖励金、补助金产生的可持续影响</t>
  </si>
  <si>
    <t>缓解了贫困人口的实际困难</t>
  </si>
  <si>
    <t>失业保险</t>
  </si>
  <si>
    <t>表15</t>
  </si>
  <si>
    <t>政府采购预算表</t>
  </si>
  <si>
    <t>单位:元</t>
  </si>
  <si>
    <t>采购品目编码</t>
  </si>
  <si>
    <t>采购品目</t>
  </si>
  <si>
    <t>申报情况</t>
  </si>
  <si>
    <t>资金性质</t>
  </si>
  <si>
    <t>申请数量</t>
  </si>
  <si>
    <t>单价(元)</t>
  </si>
  <si>
    <t>金额(元)</t>
  </si>
</sst>
</file>

<file path=xl/styles.xml><?xml version="1.0" encoding="utf-8"?>
<styleSheet xmlns="http://schemas.openxmlformats.org/spreadsheetml/2006/main">
  <numFmts count="5">
    <numFmt numFmtId="176" formatCode="#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indexed="8"/>
      <name val="宋体"/>
      <charset val="1"/>
      <scheme val="minor"/>
    </font>
    <font>
      <sz val="11"/>
      <name val="宋体"/>
      <charset val="134"/>
    </font>
    <font>
      <sz val="17"/>
      <name val="黑体"/>
      <charset val="134"/>
    </font>
    <font>
      <b/>
      <sz val="12"/>
      <name val="宋体"/>
      <charset val="134"/>
    </font>
    <font>
      <sz val="11"/>
      <name val="SimSun"/>
      <charset val="134"/>
    </font>
    <font>
      <b/>
      <sz val="12"/>
      <name val="SimSun"/>
      <charset val="134"/>
    </font>
    <font>
      <b/>
      <sz val="11"/>
      <name val="宋体"/>
      <charset val="134"/>
    </font>
    <font>
      <sz val="12"/>
      <name val="宋体"/>
      <charset val="134"/>
    </font>
    <font>
      <sz val="11"/>
      <name val="Hiragino Sans GB"/>
      <charset val="134"/>
    </font>
    <font>
      <sz val="9"/>
      <name val="SimSun"/>
      <charset val="134"/>
    </font>
    <font>
      <u/>
      <sz val="11"/>
      <color rgb="FF0000FF"/>
      <name val="宋体"/>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2" fillId="0" borderId="0" applyFont="0" applyFill="0" applyBorder="0" applyAlignment="0" applyProtection="0">
      <alignment vertical="center"/>
    </xf>
    <xf numFmtId="0" fontId="14" fillId="15" borderId="0" applyNumberFormat="0" applyBorder="0" applyAlignment="0" applyProtection="0">
      <alignment vertical="center"/>
    </xf>
    <xf numFmtId="0" fontId="18" fillId="10"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12" fillId="0" borderId="0" applyFont="0" applyFill="0" applyBorder="0" applyAlignment="0" applyProtection="0">
      <alignment vertical="center"/>
    </xf>
    <xf numFmtId="0" fontId="17" fillId="20" borderId="0" applyNumberFormat="0" applyBorder="0" applyAlignment="0" applyProtection="0">
      <alignment vertical="center"/>
    </xf>
    <xf numFmtId="0" fontId="23" fillId="0" borderId="0" applyNumberFormat="0" applyFill="0" applyBorder="0" applyAlignment="0" applyProtection="0">
      <alignment vertical="center"/>
    </xf>
    <xf numFmtId="9" fontId="12" fillId="0" borderId="0" applyFont="0" applyFill="0" applyBorder="0" applyAlignment="0" applyProtection="0">
      <alignment vertical="center"/>
    </xf>
    <xf numFmtId="0" fontId="25" fillId="0" borderId="0" applyNumberFormat="0" applyFill="0" applyBorder="0" applyAlignment="0" applyProtection="0">
      <alignment vertical="center"/>
    </xf>
    <xf numFmtId="0" fontId="12" fillId="2" borderId="2" applyNumberFormat="0" applyFont="0" applyAlignment="0" applyProtection="0">
      <alignment vertical="center"/>
    </xf>
    <xf numFmtId="0" fontId="17" fillId="19"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6" applyNumberFormat="0" applyFill="0" applyAlignment="0" applyProtection="0">
      <alignment vertical="center"/>
    </xf>
    <xf numFmtId="0" fontId="27" fillId="0" borderId="6" applyNumberFormat="0" applyFill="0" applyAlignment="0" applyProtection="0">
      <alignment vertical="center"/>
    </xf>
    <xf numFmtId="0" fontId="17" fillId="9" borderId="0" applyNumberFormat="0" applyBorder="0" applyAlignment="0" applyProtection="0">
      <alignment vertical="center"/>
    </xf>
    <xf numFmtId="0" fontId="15" fillId="0" borderId="4" applyNumberFormat="0" applyFill="0" applyAlignment="0" applyProtection="0">
      <alignment vertical="center"/>
    </xf>
    <xf numFmtId="0" fontId="17" fillId="8" borderId="0" applyNumberFormat="0" applyBorder="0" applyAlignment="0" applyProtection="0">
      <alignment vertical="center"/>
    </xf>
    <xf numFmtId="0" fontId="28" fillId="27" borderId="8" applyNumberFormat="0" applyAlignment="0" applyProtection="0">
      <alignment vertical="center"/>
    </xf>
    <xf numFmtId="0" fontId="29" fillId="27" borderId="3" applyNumberFormat="0" applyAlignment="0" applyProtection="0">
      <alignment vertical="center"/>
    </xf>
    <xf numFmtId="0" fontId="30" fillId="32" borderId="9" applyNumberFormat="0" applyAlignment="0" applyProtection="0">
      <alignment vertical="center"/>
    </xf>
    <xf numFmtId="0" fontId="14" fillId="14" borderId="0" applyNumberFormat="0" applyBorder="0" applyAlignment="0" applyProtection="0">
      <alignment vertical="center"/>
    </xf>
    <xf numFmtId="0" fontId="17" fillId="26" borderId="0" applyNumberFormat="0" applyBorder="0" applyAlignment="0" applyProtection="0">
      <alignment vertical="center"/>
    </xf>
    <xf numFmtId="0" fontId="21" fillId="0" borderId="5" applyNumberFormat="0" applyFill="0" applyAlignment="0" applyProtection="0">
      <alignment vertical="center"/>
    </xf>
    <xf numFmtId="0" fontId="26" fillId="0" borderId="7" applyNumberFormat="0" applyFill="0" applyAlignment="0" applyProtection="0">
      <alignment vertical="center"/>
    </xf>
    <xf numFmtId="0" fontId="19" fillId="13" borderId="0" applyNumberFormat="0" applyBorder="0" applyAlignment="0" applyProtection="0">
      <alignment vertical="center"/>
    </xf>
    <xf numFmtId="0" fontId="20" fillId="18" borderId="0" applyNumberFormat="0" applyBorder="0" applyAlignment="0" applyProtection="0">
      <alignment vertical="center"/>
    </xf>
    <xf numFmtId="0" fontId="14" fillId="29" borderId="0" applyNumberFormat="0" applyBorder="0" applyAlignment="0" applyProtection="0">
      <alignment vertical="center"/>
    </xf>
    <xf numFmtId="0" fontId="17" fillId="24" borderId="0" applyNumberFormat="0" applyBorder="0" applyAlignment="0" applyProtection="0">
      <alignment vertical="center"/>
    </xf>
    <xf numFmtId="0" fontId="14" fillId="12" borderId="0" applyNumberFormat="0" applyBorder="0" applyAlignment="0" applyProtection="0">
      <alignment vertical="center"/>
    </xf>
    <xf numFmtId="0" fontId="14" fillId="5" borderId="0" applyNumberFormat="0" applyBorder="0" applyAlignment="0" applyProtection="0">
      <alignment vertical="center"/>
    </xf>
    <xf numFmtId="0" fontId="14" fillId="28" borderId="0" applyNumberFormat="0" applyBorder="0" applyAlignment="0" applyProtection="0">
      <alignment vertical="center"/>
    </xf>
    <xf numFmtId="0" fontId="14" fillId="31" borderId="0" applyNumberFormat="0" applyBorder="0" applyAlignment="0" applyProtection="0">
      <alignment vertical="center"/>
    </xf>
    <xf numFmtId="0" fontId="17" fillId="23" borderId="0" applyNumberFormat="0" applyBorder="0" applyAlignment="0" applyProtection="0">
      <alignment vertical="center"/>
    </xf>
    <xf numFmtId="0" fontId="17" fillId="22" borderId="0" applyNumberFormat="0" applyBorder="0" applyAlignment="0" applyProtection="0">
      <alignment vertical="center"/>
    </xf>
    <xf numFmtId="0" fontId="14" fillId="11" borderId="0" applyNumberFormat="0" applyBorder="0" applyAlignment="0" applyProtection="0">
      <alignment vertical="center"/>
    </xf>
    <xf numFmtId="0" fontId="14" fillId="4" borderId="0" applyNumberFormat="0" applyBorder="0" applyAlignment="0" applyProtection="0">
      <alignment vertical="center"/>
    </xf>
    <xf numFmtId="0" fontId="17" fillId="25" borderId="0" applyNumberFormat="0" applyBorder="0" applyAlignment="0" applyProtection="0">
      <alignment vertical="center"/>
    </xf>
    <xf numFmtId="0" fontId="14" fillId="30" borderId="0" applyNumberFormat="0" applyBorder="0" applyAlignment="0" applyProtection="0">
      <alignment vertical="center"/>
    </xf>
    <xf numFmtId="0" fontId="17" fillId="17" borderId="0" applyNumberFormat="0" applyBorder="0" applyAlignment="0" applyProtection="0">
      <alignment vertical="center"/>
    </xf>
    <xf numFmtId="0" fontId="17" fillId="21" borderId="0" applyNumberFormat="0" applyBorder="0" applyAlignment="0" applyProtection="0">
      <alignment vertical="center"/>
    </xf>
    <xf numFmtId="0" fontId="14" fillId="3" borderId="0" applyNumberFormat="0" applyBorder="0" applyAlignment="0" applyProtection="0">
      <alignment vertical="center"/>
    </xf>
    <xf numFmtId="0" fontId="17" fillId="16" borderId="0" applyNumberFormat="0" applyBorder="0" applyAlignment="0" applyProtection="0">
      <alignment vertical="center"/>
    </xf>
  </cellStyleXfs>
  <cellXfs count="34">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4" fontId="1" fillId="0" borderId="1" xfId="0" applyNumberFormat="1" applyFont="1" applyBorder="1" applyAlignment="1">
      <alignment horizontal="right" vertical="center" wrapText="1"/>
    </xf>
    <xf numFmtId="176"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wrapText="1"/>
    </xf>
    <xf numFmtId="0" fontId="4" fillId="0" borderId="0" xfId="0" applyFont="1" applyBorder="1" applyAlignment="1">
      <alignment horizontal="right" vertical="center" wrapText="1"/>
    </xf>
    <xf numFmtId="0" fontId="1" fillId="0" borderId="0" xfId="0" applyFont="1" applyBorder="1" applyAlignment="1">
      <alignment horizontal="right" vertical="center" wrapText="1"/>
    </xf>
    <xf numFmtId="0" fontId="5" fillId="0" borderId="1" xfId="0" applyFont="1" applyBorder="1" applyAlignment="1">
      <alignment vertical="center" wrapText="1"/>
    </xf>
    <xf numFmtId="0" fontId="1" fillId="0" borderId="1" xfId="0" applyFont="1" applyBorder="1" applyAlignment="1">
      <alignment vertical="center" wrapText="1"/>
    </xf>
    <xf numFmtId="4" fontId="6" fillId="0" borderId="1" xfId="0" applyNumberFormat="1" applyFont="1" applyBorder="1" applyAlignment="1">
      <alignment horizontal="right" vertical="center" wrapText="1"/>
    </xf>
    <xf numFmtId="0" fontId="1" fillId="0" borderId="1" xfId="0" applyFont="1" applyBorder="1" applyAlignment="1">
      <alignment horizontal="left" vertical="center" wrapText="1" indent="1"/>
    </xf>
    <xf numFmtId="0" fontId="1" fillId="0" borderId="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4" fontId="5" fillId="0" borderId="1" xfId="0" applyNumberFormat="1" applyFont="1" applyBorder="1" applyAlignment="1">
      <alignment horizontal="right" vertical="center" wrapText="1"/>
    </xf>
    <xf numFmtId="4" fontId="4" fillId="0" borderId="1" xfId="0" applyNumberFormat="1" applyFont="1" applyBorder="1" applyAlignment="1">
      <alignment horizontal="right" vertical="center" wrapText="1"/>
    </xf>
    <xf numFmtId="4" fontId="1" fillId="0" borderId="1" xfId="0" applyNumberFormat="1" applyFont="1" applyFill="1" applyBorder="1" applyAlignment="1">
      <alignment horizontal="right" vertical="center" wrapText="1"/>
    </xf>
    <xf numFmtId="0" fontId="1" fillId="0" borderId="1" xfId="0" applyFont="1" applyFill="1" applyBorder="1" applyAlignment="1">
      <alignment horizontal="left" vertical="center" wrapText="1"/>
    </xf>
    <xf numFmtId="4" fontId="7" fillId="0" borderId="1" xfId="0" applyNumberFormat="1" applyFont="1" applyBorder="1" applyAlignment="1">
      <alignment horizontal="right" vertical="center" wrapText="1"/>
    </xf>
    <xf numFmtId="0" fontId="1" fillId="0" borderId="1" xfId="0" applyFont="1" applyBorder="1" applyAlignment="1">
      <alignment horizontal="right" vertical="center" wrapText="1"/>
    </xf>
    <xf numFmtId="0" fontId="8" fillId="0" borderId="0" xfId="0" applyFont="1" applyBorder="1" applyAlignment="1">
      <alignment vertical="center" wrapText="1"/>
    </xf>
    <xf numFmtId="0" fontId="8" fillId="0" borderId="0" xfId="0" applyFont="1" applyBorder="1" applyAlignment="1">
      <alignment horizontal="right" vertical="center" wrapText="1"/>
    </xf>
    <xf numFmtId="0" fontId="4" fillId="0" borderId="0" xfId="0" applyFont="1" applyBorder="1" applyAlignment="1">
      <alignment vertical="center" wrapText="1"/>
    </xf>
    <xf numFmtId="0" fontId="8" fillId="0" borderId="0" xfId="0" applyFont="1" applyBorder="1" applyAlignment="1">
      <alignment horizontal="center" vertical="center" wrapText="1"/>
    </xf>
    <xf numFmtId="4" fontId="6" fillId="0" borderId="1" xfId="0" applyNumberFormat="1" applyFont="1" applyFill="1" applyBorder="1" applyAlignment="1">
      <alignment horizontal="right" vertical="center" wrapText="1"/>
    </xf>
    <xf numFmtId="0" fontId="9" fillId="0" borderId="0" xfId="0" applyFont="1" applyBorder="1" applyAlignment="1">
      <alignment horizontal="right" vertical="center" wrapText="1"/>
    </xf>
    <xf numFmtId="0" fontId="3" fillId="0" borderId="0" xfId="0" applyFont="1" applyBorder="1" applyAlignment="1">
      <alignment horizontal="left" vertical="center" wrapText="1"/>
    </xf>
    <xf numFmtId="0" fontId="1" fillId="0" borderId="0" xfId="0" applyFont="1" applyBorder="1" applyAlignment="1">
      <alignment horizontal="left" vertical="center" wrapText="1"/>
    </xf>
    <xf numFmtId="0" fontId="10"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A1" sqref="A1:B1"/>
    </sheetView>
  </sheetViews>
  <sheetFormatPr defaultColWidth="10" defaultRowHeight="13.5" outlineLevelCol="1"/>
  <cols>
    <col min="1" max="1" width="32.8666666666667" customWidth="1"/>
    <col min="2" max="2" width="69.0833333333333" customWidth="1"/>
    <col min="3" max="3" width="9.76666666666667" customWidth="1"/>
  </cols>
  <sheetData>
    <row r="1" ht="56.95" customHeight="1" spans="1:2">
      <c r="A1" s="2"/>
      <c r="B1" s="2"/>
    </row>
    <row r="2" ht="56.95" customHeight="1" spans="1:2">
      <c r="A2" s="31" t="s">
        <v>0</v>
      </c>
      <c r="B2" s="31" t="s">
        <v>1</v>
      </c>
    </row>
    <row r="3" ht="28.45" customHeight="1" spans="1:2">
      <c r="A3" s="32" t="s">
        <v>2</v>
      </c>
      <c r="B3" s="33" t="s">
        <v>3</v>
      </c>
    </row>
    <row r="4" ht="28.45" customHeight="1" spans="1:2">
      <c r="A4" s="32" t="s">
        <v>4</v>
      </c>
      <c r="B4" s="33" t="s">
        <v>5</v>
      </c>
    </row>
    <row r="5" ht="28.45" customHeight="1" spans="1:2">
      <c r="A5" s="32" t="s">
        <v>6</v>
      </c>
      <c r="B5" s="33" t="s">
        <v>7</v>
      </c>
    </row>
    <row r="6" ht="28.45" customHeight="1" spans="1:2">
      <c r="A6" s="32" t="s">
        <v>8</v>
      </c>
      <c r="B6" s="33" t="s">
        <v>9</v>
      </c>
    </row>
    <row r="7" ht="28.45" customHeight="1" spans="1:2">
      <c r="A7" s="32" t="s">
        <v>10</v>
      </c>
      <c r="B7" s="33" t="s">
        <v>11</v>
      </c>
    </row>
    <row r="8" ht="28.45" customHeight="1" spans="1:2">
      <c r="A8" s="32" t="s">
        <v>12</v>
      </c>
      <c r="B8" s="33" t="s">
        <v>13</v>
      </c>
    </row>
    <row r="9" ht="28.45" customHeight="1" spans="1:2">
      <c r="A9" s="32" t="s">
        <v>14</v>
      </c>
      <c r="B9" s="33" t="s">
        <v>15</v>
      </c>
    </row>
    <row r="10" ht="28.45" customHeight="1" spans="1:2">
      <c r="A10" s="32" t="s">
        <v>16</v>
      </c>
      <c r="B10" s="33" t="s">
        <v>17</v>
      </c>
    </row>
    <row r="11" ht="28.45" customHeight="1" spans="1:2">
      <c r="A11" s="32" t="s">
        <v>18</v>
      </c>
      <c r="B11" s="33" t="s">
        <v>19</v>
      </c>
    </row>
    <row r="12" ht="28.45" customHeight="1" spans="1:2">
      <c r="A12" s="32" t="s">
        <v>20</v>
      </c>
      <c r="B12" s="33" t="s">
        <v>21</v>
      </c>
    </row>
    <row r="13" ht="28.45" customHeight="1" spans="1:2">
      <c r="A13" s="32" t="s">
        <v>22</v>
      </c>
      <c r="B13" s="33" t="s">
        <v>23</v>
      </c>
    </row>
    <row r="14" ht="28.45" customHeight="1" spans="1:2">
      <c r="A14" s="32" t="s">
        <v>24</v>
      </c>
      <c r="B14" s="33" t="s">
        <v>25</v>
      </c>
    </row>
  </sheetData>
  <mergeCells count="1">
    <mergeCell ref="A1:B1"/>
  </mergeCells>
  <pageMargins left="0.75" right="0.75" top="0.268999993801117" bottom="0.268999993801117" header="0" footer="0"/>
  <pageSetup paperSize="9"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abSelected="1" workbookViewId="0">
      <selection activeCell="A1" sqref="$A1:$XFD1048576"/>
    </sheetView>
  </sheetViews>
  <sheetFormatPr defaultColWidth="10" defaultRowHeight="13.5" outlineLevelCol="4"/>
  <cols>
    <col min="1" max="1" width="15.3833333333333" customWidth="1"/>
    <col min="2" max="2" width="41.0333333333333" customWidth="1"/>
    <col min="3" max="5" width="25.6416666666667" customWidth="1"/>
    <col min="6" max="6" width="9.76666666666667" customWidth="1"/>
  </cols>
  <sheetData>
    <row r="1" ht="22.75" customHeight="1" spans="1:5">
      <c r="A1" s="1" t="s">
        <v>18</v>
      </c>
      <c r="B1" s="1"/>
      <c r="C1" s="1"/>
      <c r="D1" s="1"/>
      <c r="E1" s="1" t="s">
        <v>79</v>
      </c>
    </row>
    <row r="2" ht="56.95" customHeight="1" spans="1:5">
      <c r="A2" s="2" t="s">
        <v>245</v>
      </c>
      <c r="B2" s="2"/>
      <c r="C2" s="2"/>
      <c r="D2" s="2"/>
      <c r="E2" s="2"/>
    </row>
    <row r="3" ht="14.3" customHeight="1" spans="1:5">
      <c r="A3" s="1"/>
      <c r="B3" s="1"/>
      <c r="C3" s="1"/>
      <c r="D3" s="1"/>
      <c r="E3" s="11" t="s">
        <v>27</v>
      </c>
    </row>
    <row r="4" ht="28.45" customHeight="1" spans="1:5">
      <c r="A4" s="3" t="s">
        <v>103</v>
      </c>
      <c r="B4" s="3" t="s">
        <v>104</v>
      </c>
      <c r="C4" s="3" t="s">
        <v>246</v>
      </c>
      <c r="D4" s="3"/>
      <c r="E4" s="3"/>
    </row>
    <row r="5" ht="28.45" customHeight="1" spans="1:5">
      <c r="A5" s="3"/>
      <c r="B5" s="3"/>
      <c r="C5" s="3" t="s">
        <v>83</v>
      </c>
      <c r="D5" s="3" t="s">
        <v>105</v>
      </c>
      <c r="E5" s="3" t="s">
        <v>106</v>
      </c>
    </row>
    <row r="6" ht="34.15" customHeight="1" spans="1:5">
      <c r="A6" s="4"/>
      <c r="B6" s="4"/>
      <c r="C6" s="9"/>
      <c r="D6" s="14"/>
      <c r="E6" s="14"/>
    </row>
    <row r="7" ht="34.15" customHeight="1" spans="1:5">
      <c r="A7" s="4"/>
      <c r="B7" s="4"/>
      <c r="C7" s="9"/>
      <c r="D7" s="14"/>
      <c r="E7" s="9"/>
    </row>
    <row r="8" ht="34.15" customHeight="1" spans="1:5">
      <c r="A8" s="4"/>
      <c r="B8" s="15"/>
      <c r="C8" s="9"/>
      <c r="D8" s="7"/>
      <c r="E8" s="7"/>
    </row>
    <row r="9" ht="34.15" customHeight="1" spans="1:5">
      <c r="A9" s="3" t="s">
        <v>83</v>
      </c>
      <c r="B9" s="3"/>
      <c r="C9" s="9"/>
      <c r="D9" s="9"/>
      <c r="E9" s="9"/>
    </row>
  </sheetData>
  <mergeCells count="6">
    <mergeCell ref="A2:E2"/>
    <mergeCell ref="A3:D3"/>
    <mergeCell ref="C4:E4"/>
    <mergeCell ref="A9:B9"/>
    <mergeCell ref="A4:A5"/>
    <mergeCell ref="B4:B5"/>
  </mergeCells>
  <pageMargins left="0.75" right="0.75" top="0.268999993801117" bottom="0.268999993801117" header="0" footer="0"/>
  <pageSetup paperSize="9"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workbookViewId="0">
      <selection activeCell="A1" sqref="$A1:$XFD1048576"/>
    </sheetView>
  </sheetViews>
  <sheetFormatPr defaultColWidth="10" defaultRowHeight="13.5"/>
  <cols>
    <col min="1" max="1" width="15.3833333333333" customWidth="1"/>
    <col min="2" max="2" width="20.5166666666667" customWidth="1"/>
    <col min="3" max="3" width="12.8166666666667" customWidth="1"/>
    <col min="4" max="4" width="30.775" customWidth="1"/>
    <col min="5" max="13" width="12.8166666666667" customWidth="1"/>
    <col min="14" max="14" width="9.76666666666667" customWidth="1"/>
  </cols>
  <sheetData>
    <row r="1" ht="22.75" customHeight="1" spans="1:13">
      <c r="A1" s="1" t="s">
        <v>20</v>
      </c>
      <c r="B1" s="1"/>
      <c r="D1" s="1"/>
      <c r="E1" s="1"/>
      <c r="F1" s="1"/>
      <c r="G1" s="1"/>
      <c r="H1" s="1"/>
      <c r="I1" s="1"/>
      <c r="J1" s="1"/>
      <c r="K1" s="1"/>
      <c r="L1" s="1"/>
      <c r="M1" s="1" t="s">
        <v>79</v>
      </c>
    </row>
    <row r="2" ht="56.95" customHeight="1" spans="1:13">
      <c r="A2" s="2" t="s">
        <v>247</v>
      </c>
      <c r="B2" s="2"/>
      <c r="C2" s="2"/>
      <c r="D2" s="2"/>
      <c r="E2" s="2"/>
      <c r="F2" s="2"/>
      <c r="G2" s="2"/>
      <c r="H2" s="2"/>
      <c r="I2" s="2"/>
      <c r="J2" s="2"/>
      <c r="K2" s="2"/>
      <c r="L2" s="2"/>
      <c r="M2" s="2"/>
    </row>
    <row r="3" ht="22.75" customHeight="1" spans="1:13">
      <c r="A3" s="1"/>
      <c r="B3" s="1"/>
      <c r="C3" s="1"/>
      <c r="D3" s="1"/>
      <c r="E3" s="1"/>
      <c r="F3" s="1"/>
      <c r="G3" s="1"/>
      <c r="H3" s="1"/>
      <c r="I3" s="1"/>
      <c r="J3" s="1"/>
      <c r="K3" s="1"/>
      <c r="L3" s="11" t="s">
        <v>27</v>
      </c>
      <c r="M3" s="11"/>
    </row>
    <row r="4" ht="28.45" customHeight="1" spans="1:13">
      <c r="A4" s="3" t="s">
        <v>248</v>
      </c>
      <c r="B4" s="3" t="s">
        <v>249</v>
      </c>
      <c r="C4" s="3" t="s">
        <v>250</v>
      </c>
      <c r="D4" s="3" t="s">
        <v>251</v>
      </c>
      <c r="E4" s="3" t="s">
        <v>83</v>
      </c>
      <c r="F4" s="3" t="s">
        <v>252</v>
      </c>
      <c r="G4" s="3"/>
      <c r="H4" s="3"/>
      <c r="I4" s="3" t="s">
        <v>253</v>
      </c>
      <c r="J4" s="3"/>
      <c r="K4" s="3"/>
      <c r="L4" s="3" t="s">
        <v>89</v>
      </c>
      <c r="M4" s="3" t="s">
        <v>95</v>
      </c>
    </row>
    <row r="5" ht="28.6" customHeight="1" spans="1:13">
      <c r="A5" s="3"/>
      <c r="B5" s="3"/>
      <c r="C5" s="3"/>
      <c r="D5" s="3"/>
      <c r="E5" s="3"/>
      <c r="F5" s="3" t="s">
        <v>86</v>
      </c>
      <c r="G5" s="3" t="s">
        <v>87</v>
      </c>
      <c r="H5" s="3" t="s">
        <v>88</v>
      </c>
      <c r="I5" s="3" t="s">
        <v>86</v>
      </c>
      <c r="J5" s="3" t="s">
        <v>87</v>
      </c>
      <c r="K5" s="3" t="s">
        <v>88</v>
      </c>
      <c r="L5" s="3"/>
      <c r="M5" s="3"/>
    </row>
    <row r="6" ht="34.15" customHeight="1" spans="1:13">
      <c r="A6" s="4" t="s">
        <v>254</v>
      </c>
      <c r="B6" s="4" t="s">
        <v>255</v>
      </c>
      <c r="C6" s="4" t="s">
        <v>96</v>
      </c>
      <c r="D6" s="4" t="s">
        <v>97</v>
      </c>
      <c r="E6" s="9">
        <v>6.02</v>
      </c>
      <c r="F6" s="7">
        <v>6.02</v>
      </c>
      <c r="G6" s="7"/>
      <c r="H6" s="7"/>
      <c r="I6" s="7"/>
      <c r="J6" s="7"/>
      <c r="K6" s="7"/>
      <c r="L6" s="7"/>
      <c r="M6" s="7"/>
    </row>
    <row r="7" ht="34.15" customHeight="1" spans="1:13">
      <c r="A7" s="4" t="s">
        <v>254</v>
      </c>
      <c r="B7" s="4" t="s">
        <v>256</v>
      </c>
      <c r="C7" s="4" t="s">
        <v>96</v>
      </c>
      <c r="D7" s="4" t="s">
        <v>97</v>
      </c>
      <c r="E7" s="9">
        <v>10</v>
      </c>
      <c r="F7" s="7">
        <v>10</v>
      </c>
      <c r="G7" s="7"/>
      <c r="H7" s="7"/>
      <c r="I7" s="7"/>
      <c r="J7" s="7"/>
      <c r="K7" s="7"/>
      <c r="L7" s="7"/>
      <c r="M7" s="7"/>
    </row>
    <row r="8" ht="34.15" customHeight="1" spans="1:13">
      <c r="A8" s="4" t="s">
        <v>254</v>
      </c>
      <c r="B8" s="4" t="s">
        <v>257</v>
      </c>
      <c r="C8" s="4" t="s">
        <v>96</v>
      </c>
      <c r="D8" s="4" t="s">
        <v>97</v>
      </c>
      <c r="E8" s="9">
        <v>20</v>
      </c>
      <c r="F8" s="7">
        <v>20</v>
      </c>
      <c r="G8" s="7"/>
      <c r="H8" s="7"/>
      <c r="I8" s="7"/>
      <c r="J8" s="7"/>
      <c r="K8" s="7"/>
      <c r="L8" s="7"/>
      <c r="M8" s="7"/>
    </row>
    <row r="9" ht="34.15" customHeight="1" spans="1:13">
      <c r="A9" s="4" t="s">
        <v>254</v>
      </c>
      <c r="B9" s="4" t="s">
        <v>258</v>
      </c>
      <c r="C9" s="4" t="s">
        <v>96</v>
      </c>
      <c r="D9" s="4" t="s">
        <v>97</v>
      </c>
      <c r="E9" s="9">
        <v>8</v>
      </c>
      <c r="F9" s="7">
        <v>8</v>
      </c>
      <c r="G9" s="7"/>
      <c r="H9" s="7"/>
      <c r="I9" s="7"/>
      <c r="J9" s="7"/>
      <c r="K9" s="7"/>
      <c r="L9" s="7"/>
      <c r="M9" s="7"/>
    </row>
    <row r="10" ht="34.15" customHeight="1" spans="1:13">
      <c r="A10" s="4" t="s">
        <v>254</v>
      </c>
      <c r="B10" s="4" t="s">
        <v>259</v>
      </c>
      <c r="C10" s="4" t="s">
        <v>96</v>
      </c>
      <c r="D10" s="4" t="s">
        <v>97</v>
      </c>
      <c r="E10" s="9">
        <v>151.9264</v>
      </c>
      <c r="F10" s="7">
        <v>151.9264</v>
      </c>
      <c r="G10" s="7"/>
      <c r="H10" s="7"/>
      <c r="I10" s="7"/>
      <c r="J10" s="7"/>
      <c r="K10" s="7"/>
      <c r="L10" s="7"/>
      <c r="M10" s="7"/>
    </row>
    <row r="11" ht="34.15" customHeight="1" spans="1:13">
      <c r="A11" s="4" t="s">
        <v>254</v>
      </c>
      <c r="B11" s="4" t="s">
        <v>260</v>
      </c>
      <c r="C11" s="4" t="s">
        <v>96</v>
      </c>
      <c r="D11" s="4" t="s">
        <v>97</v>
      </c>
      <c r="E11" s="9">
        <v>190.4292</v>
      </c>
      <c r="F11" s="7">
        <v>190.4292</v>
      </c>
      <c r="G11" s="7"/>
      <c r="H11" s="7"/>
      <c r="I11" s="7"/>
      <c r="J11" s="7"/>
      <c r="K11" s="7"/>
      <c r="L11" s="7"/>
      <c r="M11" s="7"/>
    </row>
    <row r="12" ht="34.15" customHeight="1" spans="1:13">
      <c r="A12" s="3" t="s">
        <v>261</v>
      </c>
      <c r="B12" s="13"/>
      <c r="C12" s="13"/>
      <c r="D12" s="13"/>
      <c r="E12" s="9">
        <v>386.3756</v>
      </c>
      <c r="F12" s="9">
        <v>386.3756</v>
      </c>
      <c r="G12" s="9"/>
      <c r="H12" s="9"/>
      <c r="I12" s="9"/>
      <c r="J12" s="9"/>
      <c r="K12" s="9"/>
      <c r="L12" s="9"/>
      <c r="M12" s="9"/>
    </row>
  </sheetData>
  <autoFilter ref="A5:M12">
    <extLst/>
  </autoFilter>
  <mergeCells count="12">
    <mergeCell ref="A2:M2"/>
    <mergeCell ref="A3:J3"/>
    <mergeCell ref="L3:M3"/>
    <mergeCell ref="F4:H4"/>
    <mergeCell ref="I4:K4"/>
    <mergeCell ref="A4:A5"/>
    <mergeCell ref="B4:B5"/>
    <mergeCell ref="C4:C5"/>
    <mergeCell ref="D4:D5"/>
    <mergeCell ref="E4:E5"/>
    <mergeCell ref="L4:L5"/>
    <mergeCell ref="M4:M5"/>
  </mergeCells>
  <pageMargins left="0.75" right="0.75" top="0.268999993801117" bottom="0.268999993801117" header="0" footer="0"/>
  <pageSetup paperSize="9"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1"/>
  <sheetViews>
    <sheetView topLeftCell="A2" workbookViewId="0">
      <selection activeCell="A1" sqref="$A1:$XFD1048576"/>
    </sheetView>
  </sheetViews>
  <sheetFormatPr defaultColWidth="10" defaultRowHeight="13.5"/>
  <cols>
    <col min="1" max="1" width="20.5166666666667" customWidth="1"/>
    <col min="2" max="2" width="30.775" customWidth="1"/>
    <col min="3" max="3" width="15.3833333333333" customWidth="1"/>
    <col min="4" max="4" width="17.95" customWidth="1"/>
    <col min="5" max="5" width="20.5166666666667" customWidth="1"/>
    <col min="6" max="13" width="15.3833333333333" customWidth="1"/>
    <col min="14" max="14" width="9.76666666666667" customWidth="1"/>
  </cols>
  <sheetData>
    <row r="1" ht="22.75" customHeight="1" spans="1:13">
      <c r="A1" s="1" t="s">
        <v>24</v>
      </c>
      <c r="C1" s="1"/>
      <c r="D1" s="1"/>
      <c r="E1" s="1"/>
      <c r="F1" s="1"/>
      <c r="G1" s="1"/>
      <c r="H1" s="1"/>
      <c r="I1" s="1"/>
      <c r="J1" s="1"/>
      <c r="K1" s="1"/>
      <c r="L1" s="1"/>
      <c r="M1" s="1" t="s">
        <v>79</v>
      </c>
    </row>
    <row r="2" ht="56.95" customHeight="1" spans="1:13">
      <c r="A2" s="2" t="s">
        <v>262</v>
      </c>
      <c r="B2" s="2"/>
      <c r="C2" s="2"/>
      <c r="D2" s="2"/>
      <c r="E2" s="2"/>
      <c r="F2" s="2"/>
      <c r="G2" s="2"/>
      <c r="H2" s="2"/>
      <c r="I2" s="2"/>
      <c r="J2" s="2"/>
      <c r="K2" s="2"/>
      <c r="L2" s="2"/>
      <c r="M2" s="2"/>
    </row>
    <row r="3" ht="22.75" customHeight="1" spans="1:13">
      <c r="A3" s="1"/>
      <c r="B3" s="1"/>
      <c r="C3" s="1"/>
      <c r="D3" s="1"/>
      <c r="E3" s="1"/>
      <c r="F3" s="1"/>
      <c r="G3" s="1"/>
      <c r="H3" s="1"/>
      <c r="I3" s="1"/>
      <c r="J3" s="1"/>
      <c r="K3" s="1"/>
      <c r="L3" s="1"/>
      <c r="M3" s="11" t="s">
        <v>27</v>
      </c>
    </row>
    <row r="4" ht="56.95" customHeight="1" spans="1:13">
      <c r="A4" s="3" t="s">
        <v>249</v>
      </c>
      <c r="B4" s="3" t="s">
        <v>251</v>
      </c>
      <c r="C4" s="3" t="s">
        <v>263</v>
      </c>
      <c r="D4" s="3" t="s">
        <v>31</v>
      </c>
      <c r="E4" s="3" t="s">
        <v>264</v>
      </c>
      <c r="F4" s="3" t="s">
        <v>265</v>
      </c>
      <c r="G4" s="3" t="s">
        <v>266</v>
      </c>
      <c r="H4" s="3" t="s">
        <v>267</v>
      </c>
      <c r="I4" s="3" t="s">
        <v>268</v>
      </c>
      <c r="J4" s="3" t="s">
        <v>269</v>
      </c>
      <c r="K4" s="3" t="s">
        <v>270</v>
      </c>
      <c r="L4" s="3" t="s">
        <v>271</v>
      </c>
      <c r="M4" s="3" t="s">
        <v>272</v>
      </c>
    </row>
    <row r="5" ht="34.15" customHeight="1" spans="1:13">
      <c r="A5" s="4" t="s">
        <v>273</v>
      </c>
      <c r="B5" s="4" t="s">
        <v>240</v>
      </c>
      <c r="C5" s="4" t="s">
        <v>197</v>
      </c>
      <c r="D5" s="7">
        <v>45.453056</v>
      </c>
      <c r="E5" s="4" t="s">
        <v>274</v>
      </c>
      <c r="F5" s="4" t="s">
        <v>275</v>
      </c>
      <c r="G5" s="4" t="s">
        <v>276</v>
      </c>
      <c r="H5" s="4" t="s">
        <v>277</v>
      </c>
      <c r="I5" s="5" t="s">
        <v>278</v>
      </c>
      <c r="J5" s="5" t="s">
        <v>279</v>
      </c>
      <c r="K5" s="5" t="s">
        <v>280</v>
      </c>
      <c r="L5" s="5" t="s">
        <v>281</v>
      </c>
      <c r="M5" s="5">
        <v>22.5</v>
      </c>
    </row>
    <row r="6" ht="34.15" customHeight="1" spans="1:13">
      <c r="A6" s="4"/>
      <c r="B6" s="4"/>
      <c r="C6" s="4"/>
      <c r="D6" s="7"/>
      <c r="E6" s="4"/>
      <c r="F6" s="4"/>
      <c r="G6" s="4"/>
      <c r="H6" s="4" t="s">
        <v>282</v>
      </c>
      <c r="I6" s="5" t="s">
        <v>283</v>
      </c>
      <c r="J6" s="5" t="s">
        <v>284</v>
      </c>
      <c r="K6" s="5" t="s">
        <v>285</v>
      </c>
      <c r="L6" s="5" t="s">
        <v>286</v>
      </c>
      <c r="M6" s="5">
        <v>22.5</v>
      </c>
    </row>
    <row r="7" ht="34.15" customHeight="1" spans="1:13">
      <c r="A7" s="4"/>
      <c r="B7" s="4"/>
      <c r="C7" s="4"/>
      <c r="D7" s="7"/>
      <c r="E7" s="4"/>
      <c r="F7" s="4"/>
      <c r="G7" s="4" t="s">
        <v>287</v>
      </c>
      <c r="H7" s="4" t="s">
        <v>288</v>
      </c>
      <c r="I7" s="5" t="s">
        <v>278</v>
      </c>
      <c r="J7" s="5" t="s">
        <v>279</v>
      </c>
      <c r="K7" s="5" t="s">
        <v>280</v>
      </c>
      <c r="L7" s="5" t="s">
        <v>281</v>
      </c>
      <c r="M7" s="5">
        <v>22.5</v>
      </c>
    </row>
    <row r="8" ht="34.15" customHeight="1" spans="1:13">
      <c r="A8" s="4"/>
      <c r="B8" s="4"/>
      <c r="C8" s="4"/>
      <c r="D8" s="7"/>
      <c r="E8" s="4"/>
      <c r="F8" s="4" t="s">
        <v>289</v>
      </c>
      <c r="G8" s="4" t="s">
        <v>290</v>
      </c>
      <c r="H8" s="4" t="s">
        <v>291</v>
      </c>
      <c r="I8" s="5" t="s">
        <v>283</v>
      </c>
      <c r="J8" s="5" t="s">
        <v>284</v>
      </c>
      <c r="K8" s="5" t="s">
        <v>292</v>
      </c>
      <c r="L8" s="5" t="s">
        <v>281</v>
      </c>
      <c r="M8" s="5">
        <v>22.5</v>
      </c>
    </row>
    <row r="9" ht="34.15" customHeight="1" spans="1:13">
      <c r="A9" s="4" t="s">
        <v>293</v>
      </c>
      <c r="B9" s="4" t="s">
        <v>240</v>
      </c>
      <c r="C9" s="4" t="s">
        <v>197</v>
      </c>
      <c r="D9" s="7">
        <v>142.0408</v>
      </c>
      <c r="E9" s="4" t="s">
        <v>274</v>
      </c>
      <c r="F9" s="4" t="s">
        <v>275</v>
      </c>
      <c r="G9" s="4" t="s">
        <v>276</v>
      </c>
      <c r="H9" s="4" t="s">
        <v>282</v>
      </c>
      <c r="I9" s="5" t="s">
        <v>283</v>
      </c>
      <c r="J9" s="5" t="s">
        <v>284</v>
      </c>
      <c r="K9" s="5" t="s">
        <v>285</v>
      </c>
      <c r="L9" s="5" t="s">
        <v>286</v>
      </c>
      <c r="M9" s="5">
        <v>22.5</v>
      </c>
    </row>
    <row r="10" ht="34.15" customHeight="1" spans="1:13">
      <c r="A10" s="4"/>
      <c r="B10" s="4"/>
      <c r="C10" s="4"/>
      <c r="D10" s="7"/>
      <c r="E10" s="4"/>
      <c r="F10" s="4"/>
      <c r="G10" s="4"/>
      <c r="H10" s="4" t="s">
        <v>277</v>
      </c>
      <c r="I10" s="5" t="s">
        <v>278</v>
      </c>
      <c r="J10" s="5" t="s">
        <v>279</v>
      </c>
      <c r="K10" s="5" t="s">
        <v>280</v>
      </c>
      <c r="L10" s="5" t="s">
        <v>281</v>
      </c>
      <c r="M10" s="5">
        <v>22.5</v>
      </c>
    </row>
    <row r="11" ht="34.15" customHeight="1" spans="1:13">
      <c r="A11" s="4"/>
      <c r="B11" s="4"/>
      <c r="C11" s="4"/>
      <c r="D11" s="7"/>
      <c r="E11" s="4"/>
      <c r="F11" s="4"/>
      <c r="G11" s="4" t="s">
        <v>287</v>
      </c>
      <c r="H11" s="4" t="s">
        <v>288</v>
      </c>
      <c r="I11" s="5" t="s">
        <v>278</v>
      </c>
      <c r="J11" s="5" t="s">
        <v>279</v>
      </c>
      <c r="K11" s="5" t="s">
        <v>280</v>
      </c>
      <c r="L11" s="5" t="s">
        <v>281</v>
      </c>
      <c r="M11" s="5">
        <v>22.5</v>
      </c>
    </row>
    <row r="12" ht="34.15" customHeight="1" spans="1:13">
      <c r="A12" s="4"/>
      <c r="B12" s="4"/>
      <c r="C12" s="4"/>
      <c r="D12" s="7"/>
      <c r="E12" s="4"/>
      <c r="F12" s="4" t="s">
        <v>289</v>
      </c>
      <c r="G12" s="4" t="s">
        <v>290</v>
      </c>
      <c r="H12" s="4" t="s">
        <v>291</v>
      </c>
      <c r="I12" s="5" t="s">
        <v>283</v>
      </c>
      <c r="J12" s="5" t="s">
        <v>284</v>
      </c>
      <c r="K12" s="5" t="s">
        <v>292</v>
      </c>
      <c r="L12" s="5" t="s">
        <v>281</v>
      </c>
      <c r="M12" s="5">
        <v>22.5</v>
      </c>
    </row>
    <row r="13" ht="34.15" customHeight="1" spans="1:13">
      <c r="A13" s="4" t="s">
        <v>147</v>
      </c>
      <c r="B13" s="4" t="s">
        <v>240</v>
      </c>
      <c r="C13" s="4" t="s">
        <v>197</v>
      </c>
      <c r="D13" s="7">
        <v>14.20408</v>
      </c>
      <c r="E13" s="4" t="s">
        <v>274</v>
      </c>
      <c r="F13" s="4" t="s">
        <v>275</v>
      </c>
      <c r="G13" s="4" t="s">
        <v>276</v>
      </c>
      <c r="H13" s="4" t="s">
        <v>282</v>
      </c>
      <c r="I13" s="5" t="s">
        <v>283</v>
      </c>
      <c r="J13" s="5" t="s">
        <v>284</v>
      </c>
      <c r="K13" s="5" t="s">
        <v>285</v>
      </c>
      <c r="L13" s="5" t="s">
        <v>286</v>
      </c>
      <c r="M13" s="5">
        <v>22.5</v>
      </c>
    </row>
    <row r="14" ht="34.15" customHeight="1" spans="1:13">
      <c r="A14" s="4"/>
      <c r="B14" s="4"/>
      <c r="C14" s="4"/>
      <c r="D14" s="7"/>
      <c r="E14" s="4"/>
      <c r="F14" s="4"/>
      <c r="G14" s="4"/>
      <c r="H14" s="4" t="s">
        <v>277</v>
      </c>
      <c r="I14" s="5" t="s">
        <v>278</v>
      </c>
      <c r="J14" s="5" t="s">
        <v>279</v>
      </c>
      <c r="K14" s="5" t="s">
        <v>280</v>
      </c>
      <c r="L14" s="5" t="s">
        <v>281</v>
      </c>
      <c r="M14" s="5">
        <v>22.5</v>
      </c>
    </row>
    <row r="15" ht="34.15" customHeight="1" spans="1:13">
      <c r="A15" s="4"/>
      <c r="B15" s="4"/>
      <c r="C15" s="4"/>
      <c r="D15" s="7"/>
      <c r="E15" s="4"/>
      <c r="F15" s="4"/>
      <c r="G15" s="4" t="s">
        <v>287</v>
      </c>
      <c r="H15" s="4" t="s">
        <v>288</v>
      </c>
      <c r="I15" s="5" t="s">
        <v>278</v>
      </c>
      <c r="J15" s="5" t="s">
        <v>279</v>
      </c>
      <c r="K15" s="5" t="s">
        <v>280</v>
      </c>
      <c r="L15" s="5" t="s">
        <v>281</v>
      </c>
      <c r="M15" s="5">
        <v>22.5</v>
      </c>
    </row>
    <row r="16" ht="34.15" customHeight="1" spans="1:13">
      <c r="A16" s="4"/>
      <c r="B16" s="4"/>
      <c r="C16" s="4"/>
      <c r="D16" s="7"/>
      <c r="E16" s="4"/>
      <c r="F16" s="4" t="s">
        <v>289</v>
      </c>
      <c r="G16" s="4" t="s">
        <v>290</v>
      </c>
      <c r="H16" s="4" t="s">
        <v>291</v>
      </c>
      <c r="I16" s="5" t="s">
        <v>283</v>
      </c>
      <c r="J16" s="5" t="s">
        <v>284</v>
      </c>
      <c r="K16" s="5" t="s">
        <v>292</v>
      </c>
      <c r="L16" s="5" t="s">
        <v>281</v>
      </c>
      <c r="M16" s="5">
        <v>22.5</v>
      </c>
    </row>
    <row r="17" ht="34.15" customHeight="1" spans="1:13">
      <c r="A17" s="4" t="s">
        <v>294</v>
      </c>
      <c r="B17" s="4" t="s">
        <v>240</v>
      </c>
      <c r="C17" s="4" t="s">
        <v>197</v>
      </c>
      <c r="D17" s="7">
        <v>0.27</v>
      </c>
      <c r="E17" s="4" t="s">
        <v>274</v>
      </c>
      <c r="F17" s="4" t="s">
        <v>275</v>
      </c>
      <c r="G17" s="4" t="s">
        <v>276</v>
      </c>
      <c r="H17" s="4" t="s">
        <v>282</v>
      </c>
      <c r="I17" s="5" t="s">
        <v>283</v>
      </c>
      <c r="J17" s="5" t="s">
        <v>284</v>
      </c>
      <c r="K17" s="5" t="s">
        <v>285</v>
      </c>
      <c r="L17" s="5" t="s">
        <v>286</v>
      </c>
      <c r="M17" s="5">
        <v>22.5</v>
      </c>
    </row>
    <row r="18" ht="34.15" customHeight="1" spans="1:13">
      <c r="A18" s="4"/>
      <c r="B18" s="4"/>
      <c r="C18" s="4"/>
      <c r="D18" s="7"/>
      <c r="E18" s="4"/>
      <c r="F18" s="4"/>
      <c r="G18" s="4"/>
      <c r="H18" s="4" t="s">
        <v>277</v>
      </c>
      <c r="I18" s="5" t="s">
        <v>278</v>
      </c>
      <c r="J18" s="5" t="s">
        <v>279</v>
      </c>
      <c r="K18" s="5" t="s">
        <v>280</v>
      </c>
      <c r="L18" s="5" t="s">
        <v>281</v>
      </c>
      <c r="M18" s="5">
        <v>22.5</v>
      </c>
    </row>
    <row r="19" ht="34.15" customHeight="1" spans="1:13">
      <c r="A19" s="4"/>
      <c r="B19" s="4"/>
      <c r="C19" s="4"/>
      <c r="D19" s="7"/>
      <c r="E19" s="4"/>
      <c r="F19" s="4"/>
      <c r="G19" s="4" t="s">
        <v>287</v>
      </c>
      <c r="H19" s="4" t="s">
        <v>288</v>
      </c>
      <c r="I19" s="5" t="s">
        <v>278</v>
      </c>
      <c r="J19" s="5" t="s">
        <v>279</v>
      </c>
      <c r="K19" s="5" t="s">
        <v>280</v>
      </c>
      <c r="L19" s="5" t="s">
        <v>281</v>
      </c>
      <c r="M19" s="5">
        <v>22.5</v>
      </c>
    </row>
    <row r="20" ht="34.15" customHeight="1" spans="1:13">
      <c r="A20" s="4"/>
      <c r="B20" s="4"/>
      <c r="C20" s="4"/>
      <c r="D20" s="7"/>
      <c r="E20" s="4"/>
      <c r="F20" s="4" t="s">
        <v>289</v>
      </c>
      <c r="G20" s="4" t="s">
        <v>290</v>
      </c>
      <c r="H20" s="4" t="s">
        <v>291</v>
      </c>
      <c r="I20" s="5" t="s">
        <v>283</v>
      </c>
      <c r="J20" s="5" t="s">
        <v>284</v>
      </c>
      <c r="K20" s="5" t="s">
        <v>292</v>
      </c>
      <c r="L20" s="5" t="s">
        <v>281</v>
      </c>
      <c r="M20" s="5">
        <v>22.5</v>
      </c>
    </row>
    <row r="21" ht="34.15" customHeight="1" spans="1:13">
      <c r="A21" s="4" t="s">
        <v>295</v>
      </c>
      <c r="B21" s="4" t="s">
        <v>240</v>
      </c>
      <c r="C21" s="4" t="s">
        <v>197</v>
      </c>
      <c r="D21" s="7">
        <v>0.284082</v>
      </c>
      <c r="E21" s="4" t="s">
        <v>274</v>
      </c>
      <c r="F21" s="4" t="s">
        <v>275</v>
      </c>
      <c r="G21" s="4" t="s">
        <v>276</v>
      </c>
      <c r="H21" s="4" t="s">
        <v>277</v>
      </c>
      <c r="I21" s="5" t="s">
        <v>278</v>
      </c>
      <c r="J21" s="5" t="s">
        <v>279</v>
      </c>
      <c r="K21" s="5" t="s">
        <v>280</v>
      </c>
      <c r="L21" s="5" t="s">
        <v>281</v>
      </c>
      <c r="M21" s="5">
        <v>22.5</v>
      </c>
    </row>
    <row r="22" ht="34.15" customHeight="1" spans="1:13">
      <c r="A22" s="4"/>
      <c r="B22" s="4"/>
      <c r="C22" s="4"/>
      <c r="D22" s="7"/>
      <c r="E22" s="4"/>
      <c r="F22" s="4"/>
      <c r="G22" s="4"/>
      <c r="H22" s="4" t="s">
        <v>282</v>
      </c>
      <c r="I22" s="5" t="s">
        <v>283</v>
      </c>
      <c r="J22" s="5" t="s">
        <v>284</v>
      </c>
      <c r="K22" s="5" t="s">
        <v>285</v>
      </c>
      <c r="L22" s="5" t="s">
        <v>286</v>
      </c>
      <c r="M22" s="5">
        <v>22.5</v>
      </c>
    </row>
    <row r="23" ht="34.15" customHeight="1" spans="1:13">
      <c r="A23" s="4"/>
      <c r="B23" s="4"/>
      <c r="C23" s="4"/>
      <c r="D23" s="7"/>
      <c r="E23" s="4"/>
      <c r="F23" s="4"/>
      <c r="G23" s="4" t="s">
        <v>287</v>
      </c>
      <c r="H23" s="4" t="s">
        <v>288</v>
      </c>
      <c r="I23" s="5" t="s">
        <v>278</v>
      </c>
      <c r="J23" s="5" t="s">
        <v>279</v>
      </c>
      <c r="K23" s="5" t="s">
        <v>280</v>
      </c>
      <c r="L23" s="5" t="s">
        <v>281</v>
      </c>
      <c r="M23" s="5">
        <v>22.5</v>
      </c>
    </row>
    <row r="24" ht="34.15" customHeight="1" spans="1:13">
      <c r="A24" s="4"/>
      <c r="B24" s="4"/>
      <c r="C24" s="4"/>
      <c r="D24" s="7"/>
      <c r="E24" s="4"/>
      <c r="F24" s="4" t="s">
        <v>289</v>
      </c>
      <c r="G24" s="4" t="s">
        <v>290</v>
      </c>
      <c r="H24" s="4" t="s">
        <v>291</v>
      </c>
      <c r="I24" s="5" t="s">
        <v>283</v>
      </c>
      <c r="J24" s="5" t="s">
        <v>284</v>
      </c>
      <c r="K24" s="5" t="s">
        <v>292</v>
      </c>
      <c r="L24" s="5" t="s">
        <v>281</v>
      </c>
      <c r="M24" s="5">
        <v>22.5</v>
      </c>
    </row>
    <row r="25" ht="34.15" customHeight="1" spans="1:13">
      <c r="A25" s="4" t="s">
        <v>296</v>
      </c>
      <c r="B25" s="4" t="s">
        <v>240</v>
      </c>
      <c r="C25" s="4" t="s">
        <v>190</v>
      </c>
      <c r="D25" s="7">
        <v>10.2</v>
      </c>
      <c r="E25" s="4" t="s">
        <v>274</v>
      </c>
      <c r="F25" s="4" t="s">
        <v>275</v>
      </c>
      <c r="G25" s="4" t="s">
        <v>276</v>
      </c>
      <c r="H25" s="4" t="s">
        <v>282</v>
      </c>
      <c r="I25" s="5" t="s">
        <v>283</v>
      </c>
      <c r="J25" s="5" t="s">
        <v>284</v>
      </c>
      <c r="K25" s="5" t="s">
        <v>285</v>
      </c>
      <c r="L25" s="5" t="s">
        <v>286</v>
      </c>
      <c r="M25" s="5">
        <v>22.5</v>
      </c>
    </row>
    <row r="26" ht="40.7" customHeight="1" spans="1:13">
      <c r="A26" s="4"/>
      <c r="B26" s="4"/>
      <c r="C26" s="4"/>
      <c r="D26" s="7"/>
      <c r="E26" s="4"/>
      <c r="F26" s="4"/>
      <c r="G26" s="4" t="s">
        <v>297</v>
      </c>
      <c r="H26" s="4" t="s">
        <v>298</v>
      </c>
      <c r="I26" s="5" t="s">
        <v>283</v>
      </c>
      <c r="J26" s="5" t="s">
        <v>284</v>
      </c>
      <c r="K26" s="5" t="s">
        <v>292</v>
      </c>
      <c r="L26" s="5" t="s">
        <v>286</v>
      </c>
      <c r="M26" s="5">
        <v>22.5</v>
      </c>
    </row>
    <row r="27" ht="54.25" customHeight="1" spans="1:13">
      <c r="A27" s="4"/>
      <c r="B27" s="4"/>
      <c r="C27" s="4"/>
      <c r="D27" s="7"/>
      <c r="E27" s="4"/>
      <c r="F27" s="4" t="s">
        <v>289</v>
      </c>
      <c r="G27" s="4" t="s">
        <v>290</v>
      </c>
      <c r="H27" s="4" t="s">
        <v>299</v>
      </c>
      <c r="I27" s="5" t="s">
        <v>283</v>
      </c>
      <c r="J27" s="5" t="s">
        <v>284</v>
      </c>
      <c r="K27" s="5" t="s">
        <v>280</v>
      </c>
      <c r="L27" s="5" t="s">
        <v>281</v>
      </c>
      <c r="M27" s="5">
        <v>22.5</v>
      </c>
    </row>
    <row r="28" ht="34.15" customHeight="1" spans="1:13">
      <c r="A28" s="4"/>
      <c r="B28" s="4"/>
      <c r="C28" s="4"/>
      <c r="D28" s="7"/>
      <c r="E28" s="4"/>
      <c r="F28" s="4"/>
      <c r="G28" s="4"/>
      <c r="H28" s="4" t="s">
        <v>300</v>
      </c>
      <c r="I28" s="5" t="s">
        <v>278</v>
      </c>
      <c r="J28" s="5" t="s">
        <v>279</v>
      </c>
      <c r="K28" s="5" t="s">
        <v>280</v>
      </c>
      <c r="L28" s="5" t="s">
        <v>281</v>
      </c>
      <c r="M28" s="5">
        <v>22.5</v>
      </c>
    </row>
    <row r="29" ht="34.15" customHeight="1" spans="1:13">
      <c r="A29" s="4" t="s">
        <v>301</v>
      </c>
      <c r="B29" s="4" t="s">
        <v>240</v>
      </c>
      <c r="C29" s="4" t="s">
        <v>190</v>
      </c>
      <c r="D29" s="7">
        <v>12.6</v>
      </c>
      <c r="E29" s="4" t="s">
        <v>274</v>
      </c>
      <c r="F29" s="4" t="s">
        <v>275</v>
      </c>
      <c r="G29" s="4" t="s">
        <v>276</v>
      </c>
      <c r="H29" s="4" t="s">
        <v>282</v>
      </c>
      <c r="I29" s="5" t="s">
        <v>283</v>
      </c>
      <c r="J29" s="5" t="s">
        <v>284</v>
      </c>
      <c r="K29" s="5" t="s">
        <v>285</v>
      </c>
      <c r="L29" s="5" t="s">
        <v>286</v>
      </c>
      <c r="M29" s="5">
        <v>22.5</v>
      </c>
    </row>
    <row r="30" ht="40.7" customHeight="1" spans="1:13">
      <c r="A30" s="4"/>
      <c r="B30" s="4"/>
      <c r="C30" s="4"/>
      <c r="D30" s="7"/>
      <c r="E30" s="4"/>
      <c r="F30" s="4"/>
      <c r="G30" s="4" t="s">
        <v>297</v>
      </c>
      <c r="H30" s="4" t="s">
        <v>298</v>
      </c>
      <c r="I30" s="5" t="s">
        <v>283</v>
      </c>
      <c r="J30" s="5" t="s">
        <v>284</v>
      </c>
      <c r="K30" s="5" t="s">
        <v>292</v>
      </c>
      <c r="L30" s="5" t="s">
        <v>286</v>
      </c>
      <c r="M30" s="5">
        <v>22.5</v>
      </c>
    </row>
    <row r="31" ht="34.15" customHeight="1" spans="1:13">
      <c r="A31" s="4"/>
      <c r="B31" s="4"/>
      <c r="C31" s="4"/>
      <c r="D31" s="7"/>
      <c r="E31" s="4"/>
      <c r="F31" s="4" t="s">
        <v>289</v>
      </c>
      <c r="G31" s="4" t="s">
        <v>290</v>
      </c>
      <c r="H31" s="4" t="s">
        <v>300</v>
      </c>
      <c r="I31" s="5" t="s">
        <v>278</v>
      </c>
      <c r="J31" s="5" t="s">
        <v>279</v>
      </c>
      <c r="K31" s="5" t="s">
        <v>280</v>
      </c>
      <c r="L31" s="5" t="s">
        <v>281</v>
      </c>
      <c r="M31" s="5">
        <v>22.5</v>
      </c>
    </row>
    <row r="32" ht="54.25" customHeight="1" spans="1:13">
      <c r="A32" s="4"/>
      <c r="B32" s="4"/>
      <c r="C32" s="4"/>
      <c r="D32" s="7"/>
      <c r="E32" s="4"/>
      <c r="F32" s="4"/>
      <c r="G32" s="4"/>
      <c r="H32" s="4" t="s">
        <v>299</v>
      </c>
      <c r="I32" s="5" t="s">
        <v>283</v>
      </c>
      <c r="J32" s="5" t="s">
        <v>284</v>
      </c>
      <c r="K32" s="5" t="s">
        <v>280</v>
      </c>
      <c r="L32" s="5" t="s">
        <v>281</v>
      </c>
      <c r="M32" s="5">
        <v>22.5</v>
      </c>
    </row>
    <row r="33" ht="34.15" customHeight="1" spans="1:13">
      <c r="A33" s="4" t="s">
        <v>255</v>
      </c>
      <c r="B33" s="4" t="s">
        <v>240</v>
      </c>
      <c r="C33" s="4" t="s">
        <v>254</v>
      </c>
      <c r="D33" s="7">
        <v>6.02</v>
      </c>
      <c r="E33" s="4" t="s">
        <v>302</v>
      </c>
      <c r="F33" s="4" t="s">
        <v>275</v>
      </c>
      <c r="G33" s="4" t="s">
        <v>276</v>
      </c>
      <c r="H33" s="4" t="s">
        <v>303</v>
      </c>
      <c r="I33" s="5" t="s">
        <v>278</v>
      </c>
      <c r="J33" s="5" t="s">
        <v>279</v>
      </c>
      <c r="K33" s="5" t="s">
        <v>304</v>
      </c>
      <c r="L33" s="5" t="s">
        <v>305</v>
      </c>
      <c r="M33" s="5">
        <v>10</v>
      </c>
    </row>
    <row r="34" ht="34.15" customHeight="1" spans="1:13">
      <c r="A34" s="4"/>
      <c r="B34" s="4"/>
      <c r="C34" s="4"/>
      <c r="D34" s="7"/>
      <c r="E34" s="4"/>
      <c r="F34" s="4"/>
      <c r="G34" s="4" t="s">
        <v>297</v>
      </c>
      <c r="H34" s="4" t="s">
        <v>306</v>
      </c>
      <c r="I34" s="5" t="s">
        <v>278</v>
      </c>
      <c r="J34" s="5" t="s">
        <v>307</v>
      </c>
      <c r="K34" s="5" t="s">
        <v>308</v>
      </c>
      <c r="L34" s="5" t="s">
        <v>281</v>
      </c>
      <c r="M34" s="5">
        <v>10</v>
      </c>
    </row>
    <row r="35" ht="34.15" customHeight="1" spans="1:13">
      <c r="A35" s="4"/>
      <c r="B35" s="4"/>
      <c r="C35" s="4"/>
      <c r="D35" s="7"/>
      <c r="E35" s="4"/>
      <c r="F35" s="4"/>
      <c r="G35" s="4" t="s">
        <v>287</v>
      </c>
      <c r="H35" s="4" t="s">
        <v>309</v>
      </c>
      <c r="I35" s="5" t="s">
        <v>278</v>
      </c>
      <c r="J35" s="5" t="s">
        <v>279</v>
      </c>
      <c r="K35" s="5" t="s">
        <v>310</v>
      </c>
      <c r="L35" s="5" t="s">
        <v>311</v>
      </c>
      <c r="M35" s="5">
        <v>15</v>
      </c>
    </row>
    <row r="36" ht="34.15" customHeight="1" spans="1:13">
      <c r="A36" s="4"/>
      <c r="B36" s="4"/>
      <c r="C36" s="4"/>
      <c r="D36" s="7"/>
      <c r="E36" s="4"/>
      <c r="F36" s="4"/>
      <c r="G36" s="4" t="s">
        <v>312</v>
      </c>
      <c r="H36" s="4" t="s">
        <v>313</v>
      </c>
      <c r="I36" s="5" t="s">
        <v>278</v>
      </c>
      <c r="J36" s="5" t="s">
        <v>279</v>
      </c>
      <c r="K36" s="5" t="s">
        <v>314</v>
      </c>
      <c r="L36" s="5" t="s">
        <v>315</v>
      </c>
      <c r="M36" s="5">
        <v>15</v>
      </c>
    </row>
    <row r="37" ht="34.15" customHeight="1" spans="1:13">
      <c r="A37" s="4"/>
      <c r="B37" s="4"/>
      <c r="C37" s="4"/>
      <c r="D37" s="7"/>
      <c r="E37" s="4"/>
      <c r="F37" s="4" t="s">
        <v>289</v>
      </c>
      <c r="G37" s="4" t="s">
        <v>316</v>
      </c>
      <c r="H37" s="4" t="s">
        <v>317</v>
      </c>
      <c r="I37" s="5" t="s">
        <v>278</v>
      </c>
      <c r="J37" s="5" t="s">
        <v>307</v>
      </c>
      <c r="K37" s="5" t="s">
        <v>318</v>
      </c>
      <c r="L37" s="5" t="s">
        <v>319</v>
      </c>
      <c r="M37" s="5">
        <v>30</v>
      </c>
    </row>
    <row r="38" ht="34.15" customHeight="1" spans="1:13">
      <c r="A38" s="4"/>
      <c r="B38" s="4"/>
      <c r="C38" s="4"/>
      <c r="D38" s="7"/>
      <c r="E38" s="4"/>
      <c r="F38" s="4" t="s">
        <v>320</v>
      </c>
      <c r="G38" s="4" t="s">
        <v>321</v>
      </c>
      <c r="H38" s="4" t="s">
        <v>322</v>
      </c>
      <c r="I38" s="5" t="s">
        <v>278</v>
      </c>
      <c r="J38" s="5" t="s">
        <v>307</v>
      </c>
      <c r="K38" s="5" t="s">
        <v>323</v>
      </c>
      <c r="L38" s="5" t="s">
        <v>281</v>
      </c>
      <c r="M38" s="5">
        <v>10</v>
      </c>
    </row>
    <row r="39" ht="34.15" customHeight="1" spans="1:13">
      <c r="A39" s="4" t="s">
        <v>258</v>
      </c>
      <c r="B39" s="4" t="s">
        <v>240</v>
      </c>
      <c r="C39" s="4" t="s">
        <v>254</v>
      </c>
      <c r="D39" s="7">
        <v>8</v>
      </c>
      <c r="E39" s="4" t="s">
        <v>324</v>
      </c>
      <c r="F39" s="4" t="s">
        <v>275</v>
      </c>
      <c r="G39" s="4" t="s">
        <v>276</v>
      </c>
      <c r="H39" s="4" t="s">
        <v>325</v>
      </c>
      <c r="I39" s="5" t="s">
        <v>278</v>
      </c>
      <c r="J39" s="5" t="s">
        <v>279</v>
      </c>
      <c r="K39" s="5" t="s">
        <v>326</v>
      </c>
      <c r="L39" s="5" t="s">
        <v>327</v>
      </c>
      <c r="M39" s="5">
        <v>10</v>
      </c>
    </row>
    <row r="40" ht="34.15" customHeight="1" spans="1:13">
      <c r="A40" s="4"/>
      <c r="B40" s="4"/>
      <c r="C40" s="4"/>
      <c r="D40" s="7"/>
      <c r="E40" s="4"/>
      <c r="F40" s="4"/>
      <c r="G40" s="4"/>
      <c r="H40" s="4" t="s">
        <v>328</v>
      </c>
      <c r="I40" s="5" t="s">
        <v>278</v>
      </c>
      <c r="J40" s="5" t="s">
        <v>279</v>
      </c>
      <c r="K40" s="5" t="s">
        <v>329</v>
      </c>
      <c r="L40" s="5" t="s">
        <v>330</v>
      </c>
      <c r="M40" s="5">
        <v>10</v>
      </c>
    </row>
    <row r="41" ht="34.15" customHeight="1" spans="1:13">
      <c r="A41" s="4"/>
      <c r="B41" s="4"/>
      <c r="C41" s="4"/>
      <c r="D41" s="7"/>
      <c r="E41" s="4"/>
      <c r="F41" s="4"/>
      <c r="G41" s="4" t="s">
        <v>297</v>
      </c>
      <c r="H41" s="4" t="s">
        <v>331</v>
      </c>
      <c r="I41" s="5" t="s">
        <v>332</v>
      </c>
      <c r="J41" s="5"/>
      <c r="K41" s="5" t="s">
        <v>333</v>
      </c>
      <c r="L41" s="5"/>
      <c r="M41" s="5">
        <v>10</v>
      </c>
    </row>
    <row r="42" ht="34.15" customHeight="1" spans="1:13">
      <c r="A42" s="4"/>
      <c r="B42" s="4"/>
      <c r="C42" s="4"/>
      <c r="D42" s="7"/>
      <c r="E42" s="4"/>
      <c r="F42" s="4"/>
      <c r="G42" s="4" t="s">
        <v>287</v>
      </c>
      <c r="H42" s="4" t="s">
        <v>334</v>
      </c>
      <c r="I42" s="5" t="s">
        <v>332</v>
      </c>
      <c r="J42" s="5"/>
      <c r="K42" s="5" t="s">
        <v>335</v>
      </c>
      <c r="L42" s="5"/>
      <c r="M42" s="5">
        <v>10</v>
      </c>
    </row>
    <row r="43" ht="34.15" customHeight="1" spans="1:13">
      <c r="A43" s="4"/>
      <c r="B43" s="4"/>
      <c r="C43" s="4"/>
      <c r="D43" s="7"/>
      <c r="E43" s="4"/>
      <c r="F43" s="4"/>
      <c r="G43" s="4" t="s">
        <v>312</v>
      </c>
      <c r="H43" s="4" t="s">
        <v>336</v>
      </c>
      <c r="I43" s="5" t="s">
        <v>332</v>
      </c>
      <c r="J43" s="5"/>
      <c r="K43" s="5" t="s">
        <v>337</v>
      </c>
      <c r="L43" s="5"/>
      <c r="M43" s="5">
        <v>10</v>
      </c>
    </row>
    <row r="44" ht="34.15" customHeight="1" spans="1:13">
      <c r="A44" s="4"/>
      <c r="B44" s="4"/>
      <c r="C44" s="4"/>
      <c r="D44" s="7"/>
      <c r="E44" s="4"/>
      <c r="F44" s="4" t="s">
        <v>289</v>
      </c>
      <c r="G44" s="4" t="s">
        <v>316</v>
      </c>
      <c r="H44" s="4" t="s">
        <v>338</v>
      </c>
      <c r="I44" s="5" t="s">
        <v>332</v>
      </c>
      <c r="J44" s="5"/>
      <c r="K44" s="5" t="s">
        <v>339</v>
      </c>
      <c r="L44" s="5"/>
      <c r="M44" s="5">
        <v>30</v>
      </c>
    </row>
    <row r="45" ht="34.15" customHeight="1" spans="1:13">
      <c r="A45" s="4"/>
      <c r="B45" s="4"/>
      <c r="C45" s="4"/>
      <c r="D45" s="7"/>
      <c r="E45" s="4"/>
      <c r="F45" s="4" t="s">
        <v>320</v>
      </c>
      <c r="G45" s="4" t="s">
        <v>321</v>
      </c>
      <c r="H45" s="4" t="s">
        <v>321</v>
      </c>
      <c r="I45" s="5" t="s">
        <v>278</v>
      </c>
      <c r="J45" s="5" t="s">
        <v>307</v>
      </c>
      <c r="K45" s="5" t="s">
        <v>323</v>
      </c>
      <c r="L45" s="5" t="s">
        <v>281</v>
      </c>
      <c r="M45" s="5">
        <v>10</v>
      </c>
    </row>
    <row r="46" ht="40.7" customHeight="1" spans="1:13">
      <c r="A46" s="4" t="s">
        <v>257</v>
      </c>
      <c r="B46" s="4" t="s">
        <v>240</v>
      </c>
      <c r="C46" s="4" t="s">
        <v>254</v>
      </c>
      <c r="D46" s="7">
        <v>20</v>
      </c>
      <c r="E46" s="4" t="s">
        <v>340</v>
      </c>
      <c r="F46" s="4" t="s">
        <v>275</v>
      </c>
      <c r="G46" s="4" t="s">
        <v>276</v>
      </c>
      <c r="H46" s="4" t="s">
        <v>341</v>
      </c>
      <c r="I46" s="5" t="s">
        <v>278</v>
      </c>
      <c r="J46" s="5" t="s">
        <v>342</v>
      </c>
      <c r="K46" s="5" t="s">
        <v>343</v>
      </c>
      <c r="L46" s="5" t="s">
        <v>330</v>
      </c>
      <c r="M46" s="5">
        <v>5</v>
      </c>
    </row>
    <row r="47" ht="34.15" customHeight="1" spans="1:13">
      <c r="A47" s="4"/>
      <c r="B47" s="4"/>
      <c r="C47" s="4"/>
      <c r="D47" s="7"/>
      <c r="E47" s="4"/>
      <c r="F47" s="4"/>
      <c r="G47" s="4"/>
      <c r="H47" s="4" t="s">
        <v>344</v>
      </c>
      <c r="I47" s="5" t="s">
        <v>278</v>
      </c>
      <c r="J47" s="5" t="s">
        <v>307</v>
      </c>
      <c r="K47" s="5" t="s">
        <v>345</v>
      </c>
      <c r="L47" s="5" t="s">
        <v>286</v>
      </c>
      <c r="M47" s="5">
        <v>10</v>
      </c>
    </row>
    <row r="48" ht="34.15" customHeight="1" spans="1:13">
      <c r="A48" s="4"/>
      <c r="B48" s="4"/>
      <c r="C48" s="4"/>
      <c r="D48" s="7"/>
      <c r="E48" s="4"/>
      <c r="F48" s="4"/>
      <c r="G48" s="4"/>
      <c r="H48" s="4" t="s">
        <v>346</v>
      </c>
      <c r="I48" s="5" t="s">
        <v>278</v>
      </c>
      <c r="J48" s="5" t="s">
        <v>342</v>
      </c>
      <c r="K48" s="5" t="s">
        <v>347</v>
      </c>
      <c r="L48" s="5" t="s">
        <v>348</v>
      </c>
      <c r="M48" s="5">
        <v>10</v>
      </c>
    </row>
    <row r="49" ht="40.7" customHeight="1" spans="1:13">
      <c r="A49" s="4"/>
      <c r="B49" s="4"/>
      <c r="C49" s="4"/>
      <c r="D49" s="7"/>
      <c r="E49" s="4"/>
      <c r="F49" s="4"/>
      <c r="G49" s="4" t="s">
        <v>297</v>
      </c>
      <c r="H49" s="4" t="s">
        <v>349</v>
      </c>
      <c r="I49" s="5" t="s">
        <v>332</v>
      </c>
      <c r="J49" s="5"/>
      <c r="K49" s="5" t="s">
        <v>350</v>
      </c>
      <c r="L49" s="5"/>
      <c r="M49" s="5">
        <v>5</v>
      </c>
    </row>
    <row r="50" ht="34.15" customHeight="1" spans="1:13">
      <c r="A50" s="4"/>
      <c r="B50" s="4"/>
      <c r="C50" s="4"/>
      <c r="D50" s="7"/>
      <c r="E50" s="4"/>
      <c r="F50" s="4"/>
      <c r="G50" s="4" t="s">
        <v>287</v>
      </c>
      <c r="H50" s="4" t="s">
        <v>351</v>
      </c>
      <c r="I50" s="5" t="s">
        <v>332</v>
      </c>
      <c r="J50" s="5"/>
      <c r="K50" s="5" t="s">
        <v>352</v>
      </c>
      <c r="L50" s="5"/>
      <c r="M50" s="5">
        <v>5</v>
      </c>
    </row>
    <row r="51" ht="34.15" customHeight="1" spans="1:13">
      <c r="A51" s="4"/>
      <c r="B51" s="4"/>
      <c r="C51" s="4"/>
      <c r="D51" s="7"/>
      <c r="E51" s="4"/>
      <c r="F51" s="4"/>
      <c r="G51" s="4"/>
      <c r="H51" s="4" t="s">
        <v>353</v>
      </c>
      <c r="I51" s="5" t="s">
        <v>332</v>
      </c>
      <c r="J51" s="5"/>
      <c r="K51" s="5" t="s">
        <v>352</v>
      </c>
      <c r="L51" s="5"/>
      <c r="M51" s="5">
        <v>5</v>
      </c>
    </row>
    <row r="52" ht="34.15" customHeight="1" spans="1:13">
      <c r="A52" s="4"/>
      <c r="B52" s="4"/>
      <c r="C52" s="4"/>
      <c r="D52" s="7"/>
      <c r="E52" s="4"/>
      <c r="F52" s="4"/>
      <c r="G52" s="4" t="s">
        <v>312</v>
      </c>
      <c r="H52" s="4" t="s">
        <v>354</v>
      </c>
      <c r="I52" s="5" t="s">
        <v>278</v>
      </c>
      <c r="J52" s="5" t="s">
        <v>284</v>
      </c>
      <c r="K52" s="5" t="s">
        <v>355</v>
      </c>
      <c r="L52" s="5" t="s">
        <v>356</v>
      </c>
      <c r="M52" s="5">
        <v>5</v>
      </c>
    </row>
    <row r="53" ht="34.15" customHeight="1" spans="1:13">
      <c r="A53" s="4"/>
      <c r="B53" s="4"/>
      <c r="C53" s="4"/>
      <c r="D53" s="7"/>
      <c r="E53" s="4"/>
      <c r="F53" s="4"/>
      <c r="G53" s="4"/>
      <c r="H53" s="4" t="s">
        <v>357</v>
      </c>
      <c r="I53" s="5" t="s">
        <v>278</v>
      </c>
      <c r="J53" s="5" t="s">
        <v>284</v>
      </c>
      <c r="K53" s="5" t="s">
        <v>355</v>
      </c>
      <c r="L53" s="5" t="s">
        <v>356</v>
      </c>
      <c r="M53" s="5">
        <v>5</v>
      </c>
    </row>
    <row r="54" ht="34.15" customHeight="1" spans="1:13">
      <c r="A54" s="4"/>
      <c r="B54" s="4"/>
      <c r="C54" s="4"/>
      <c r="D54" s="7"/>
      <c r="E54" s="4"/>
      <c r="F54" s="4" t="s">
        <v>289</v>
      </c>
      <c r="G54" s="4" t="s">
        <v>358</v>
      </c>
      <c r="H54" s="4" t="s">
        <v>359</v>
      </c>
      <c r="I54" s="5" t="s">
        <v>332</v>
      </c>
      <c r="J54" s="5"/>
      <c r="K54" s="5" t="s">
        <v>360</v>
      </c>
      <c r="L54" s="5"/>
      <c r="M54" s="5">
        <v>15</v>
      </c>
    </row>
    <row r="55" ht="34.15" customHeight="1" spans="1:13">
      <c r="A55" s="4"/>
      <c r="B55" s="4"/>
      <c r="C55" s="4"/>
      <c r="D55" s="7"/>
      <c r="E55" s="4"/>
      <c r="F55" s="4"/>
      <c r="G55" s="4" t="s">
        <v>316</v>
      </c>
      <c r="H55" s="4" t="s">
        <v>361</v>
      </c>
      <c r="I55" s="5" t="s">
        <v>332</v>
      </c>
      <c r="J55" s="5"/>
      <c r="K55" s="5" t="s">
        <v>362</v>
      </c>
      <c r="L55" s="5"/>
      <c r="M55" s="5">
        <v>15</v>
      </c>
    </row>
    <row r="56" ht="34.15" customHeight="1" spans="1:13">
      <c r="A56" s="4"/>
      <c r="B56" s="4"/>
      <c r="C56" s="4"/>
      <c r="D56" s="7"/>
      <c r="E56" s="4"/>
      <c r="F56" s="4" t="s">
        <v>320</v>
      </c>
      <c r="G56" s="4" t="s">
        <v>321</v>
      </c>
      <c r="H56" s="4" t="s">
        <v>321</v>
      </c>
      <c r="I56" s="5" t="s">
        <v>278</v>
      </c>
      <c r="J56" s="5" t="s">
        <v>307</v>
      </c>
      <c r="K56" s="5" t="s">
        <v>363</v>
      </c>
      <c r="L56" s="5" t="s">
        <v>364</v>
      </c>
      <c r="M56" s="5">
        <v>10</v>
      </c>
    </row>
    <row r="57" ht="34.15" customHeight="1" spans="1:13">
      <c r="A57" s="4" t="s">
        <v>256</v>
      </c>
      <c r="B57" s="4" t="s">
        <v>240</v>
      </c>
      <c r="C57" s="4" t="s">
        <v>254</v>
      </c>
      <c r="D57" s="7">
        <v>10</v>
      </c>
      <c r="E57" s="4" t="s">
        <v>365</v>
      </c>
      <c r="F57" s="4" t="s">
        <v>275</v>
      </c>
      <c r="G57" s="4" t="s">
        <v>276</v>
      </c>
      <c r="H57" s="4" t="s">
        <v>366</v>
      </c>
      <c r="I57" s="5" t="s">
        <v>278</v>
      </c>
      <c r="J57" s="5" t="s">
        <v>307</v>
      </c>
      <c r="K57" s="5" t="s">
        <v>367</v>
      </c>
      <c r="L57" s="5" t="s">
        <v>368</v>
      </c>
      <c r="M57" s="5">
        <v>10</v>
      </c>
    </row>
    <row r="58" ht="34.15" customHeight="1" spans="1:13">
      <c r="A58" s="4"/>
      <c r="B58" s="4"/>
      <c r="C58" s="4"/>
      <c r="D58" s="7"/>
      <c r="E58" s="4"/>
      <c r="F58" s="4"/>
      <c r="G58" s="4" t="s">
        <v>297</v>
      </c>
      <c r="H58" s="4" t="s">
        <v>369</v>
      </c>
      <c r="I58" s="5" t="s">
        <v>332</v>
      </c>
      <c r="J58" s="5"/>
      <c r="K58" s="5" t="s">
        <v>370</v>
      </c>
      <c r="L58" s="5"/>
      <c r="M58" s="5">
        <v>10</v>
      </c>
    </row>
    <row r="59" ht="34.15" customHeight="1" spans="1:13">
      <c r="A59" s="4"/>
      <c r="B59" s="4"/>
      <c r="C59" s="4"/>
      <c r="D59" s="7"/>
      <c r="E59" s="4"/>
      <c r="F59" s="4"/>
      <c r="G59" s="4" t="s">
        <v>287</v>
      </c>
      <c r="H59" s="4" t="s">
        <v>371</v>
      </c>
      <c r="I59" s="5" t="s">
        <v>278</v>
      </c>
      <c r="J59" s="5" t="s">
        <v>279</v>
      </c>
      <c r="K59" s="5" t="s">
        <v>372</v>
      </c>
      <c r="L59" s="5" t="s">
        <v>364</v>
      </c>
      <c r="M59" s="5">
        <v>10</v>
      </c>
    </row>
    <row r="60" ht="34.15" customHeight="1" spans="1:13">
      <c r="A60" s="4"/>
      <c r="B60" s="4"/>
      <c r="C60" s="4"/>
      <c r="D60" s="7"/>
      <c r="E60" s="4"/>
      <c r="F60" s="4"/>
      <c r="G60" s="4"/>
      <c r="H60" s="4" t="s">
        <v>373</v>
      </c>
      <c r="I60" s="5" t="s">
        <v>332</v>
      </c>
      <c r="J60" s="5"/>
      <c r="K60" s="5" t="s">
        <v>374</v>
      </c>
      <c r="L60" s="5"/>
      <c r="M60" s="5">
        <v>10</v>
      </c>
    </row>
    <row r="61" ht="34.15" customHeight="1" spans="1:13">
      <c r="A61" s="4"/>
      <c r="B61" s="4"/>
      <c r="C61" s="4"/>
      <c r="D61" s="7"/>
      <c r="E61" s="4"/>
      <c r="F61" s="4"/>
      <c r="G61" s="4" t="s">
        <v>312</v>
      </c>
      <c r="H61" s="4" t="s">
        <v>375</v>
      </c>
      <c r="I61" s="5" t="s">
        <v>278</v>
      </c>
      <c r="J61" s="5" t="s">
        <v>284</v>
      </c>
      <c r="K61" s="5" t="s">
        <v>376</v>
      </c>
      <c r="L61" s="5" t="s">
        <v>356</v>
      </c>
      <c r="M61" s="5">
        <v>10</v>
      </c>
    </row>
    <row r="62" ht="34.15" customHeight="1" spans="1:13">
      <c r="A62" s="4"/>
      <c r="B62" s="4"/>
      <c r="C62" s="4"/>
      <c r="D62" s="7"/>
      <c r="E62" s="4"/>
      <c r="F62" s="4" t="s">
        <v>289</v>
      </c>
      <c r="G62" s="4" t="s">
        <v>316</v>
      </c>
      <c r="H62" s="4" t="s">
        <v>377</v>
      </c>
      <c r="I62" s="5" t="s">
        <v>332</v>
      </c>
      <c r="J62" s="5"/>
      <c r="K62" s="5" t="s">
        <v>378</v>
      </c>
      <c r="L62" s="5"/>
      <c r="M62" s="5">
        <v>30</v>
      </c>
    </row>
    <row r="63" ht="34.15" customHeight="1" spans="1:13">
      <c r="A63" s="4"/>
      <c r="B63" s="4"/>
      <c r="C63" s="4"/>
      <c r="D63" s="7"/>
      <c r="E63" s="4"/>
      <c r="F63" s="4" t="s">
        <v>320</v>
      </c>
      <c r="G63" s="4" t="s">
        <v>321</v>
      </c>
      <c r="H63" s="4" t="s">
        <v>321</v>
      </c>
      <c r="I63" s="5" t="s">
        <v>278</v>
      </c>
      <c r="J63" s="5" t="s">
        <v>307</v>
      </c>
      <c r="K63" s="5" t="s">
        <v>363</v>
      </c>
      <c r="L63" s="5" t="s">
        <v>364</v>
      </c>
      <c r="M63" s="5">
        <v>10</v>
      </c>
    </row>
    <row r="64" ht="40.7" customHeight="1" spans="1:13">
      <c r="A64" s="4" t="s">
        <v>259</v>
      </c>
      <c r="B64" s="4" t="s">
        <v>240</v>
      </c>
      <c r="C64" s="4" t="s">
        <v>254</v>
      </c>
      <c r="D64" s="7">
        <v>151.9264</v>
      </c>
      <c r="E64" s="4" t="s">
        <v>379</v>
      </c>
      <c r="F64" s="4" t="s">
        <v>275</v>
      </c>
      <c r="G64" s="4" t="s">
        <v>276</v>
      </c>
      <c r="H64" s="4" t="s">
        <v>380</v>
      </c>
      <c r="I64" s="5" t="s">
        <v>278</v>
      </c>
      <c r="J64" s="5" t="s">
        <v>284</v>
      </c>
      <c r="K64" s="5" t="s">
        <v>381</v>
      </c>
      <c r="L64" s="5" t="s">
        <v>382</v>
      </c>
      <c r="M64" s="5">
        <v>5</v>
      </c>
    </row>
    <row r="65" ht="40.7" customHeight="1" spans="1:13">
      <c r="A65" s="4"/>
      <c r="B65" s="4"/>
      <c r="C65" s="4"/>
      <c r="D65" s="7"/>
      <c r="E65" s="4"/>
      <c r="F65" s="4"/>
      <c r="G65" s="4"/>
      <c r="H65" s="4" t="s">
        <v>383</v>
      </c>
      <c r="I65" s="5" t="s">
        <v>278</v>
      </c>
      <c r="J65" s="5" t="s">
        <v>284</v>
      </c>
      <c r="K65" s="5" t="s">
        <v>384</v>
      </c>
      <c r="L65" s="5" t="s">
        <v>382</v>
      </c>
      <c r="M65" s="5">
        <v>10</v>
      </c>
    </row>
    <row r="66" ht="40.7" customHeight="1" spans="1:13">
      <c r="A66" s="4"/>
      <c r="B66" s="4"/>
      <c r="C66" s="4"/>
      <c r="D66" s="7"/>
      <c r="E66" s="4"/>
      <c r="F66" s="4"/>
      <c r="G66" s="4"/>
      <c r="H66" s="4" t="s">
        <v>385</v>
      </c>
      <c r="I66" s="5" t="s">
        <v>278</v>
      </c>
      <c r="J66" s="5" t="s">
        <v>284</v>
      </c>
      <c r="K66" s="5" t="s">
        <v>386</v>
      </c>
      <c r="L66" s="5" t="s">
        <v>382</v>
      </c>
      <c r="M66" s="5">
        <v>5</v>
      </c>
    </row>
    <row r="67" ht="40.7" customHeight="1" spans="1:13">
      <c r="A67" s="4"/>
      <c r="B67" s="4"/>
      <c r="C67" s="4"/>
      <c r="D67" s="7"/>
      <c r="E67" s="4"/>
      <c r="F67" s="4"/>
      <c r="G67" s="4" t="s">
        <v>297</v>
      </c>
      <c r="H67" s="4" t="s">
        <v>387</v>
      </c>
      <c r="I67" s="5" t="s">
        <v>278</v>
      </c>
      <c r="J67" s="5" t="s">
        <v>307</v>
      </c>
      <c r="K67" s="5" t="s">
        <v>388</v>
      </c>
      <c r="L67" s="5" t="s">
        <v>286</v>
      </c>
      <c r="M67" s="5">
        <v>10</v>
      </c>
    </row>
    <row r="68" ht="34.15" customHeight="1" spans="1:13">
      <c r="A68" s="4"/>
      <c r="B68" s="4"/>
      <c r="C68" s="4"/>
      <c r="D68" s="7"/>
      <c r="E68" s="4"/>
      <c r="F68" s="4"/>
      <c r="G68" s="4" t="s">
        <v>287</v>
      </c>
      <c r="H68" s="4" t="s">
        <v>389</v>
      </c>
      <c r="I68" s="5" t="s">
        <v>332</v>
      </c>
      <c r="J68" s="5"/>
      <c r="K68" s="5" t="s">
        <v>374</v>
      </c>
      <c r="L68" s="5"/>
      <c r="M68" s="5">
        <v>10</v>
      </c>
    </row>
    <row r="69" ht="34.15" customHeight="1" spans="1:13">
      <c r="A69" s="4"/>
      <c r="B69" s="4"/>
      <c r="C69" s="4"/>
      <c r="D69" s="7"/>
      <c r="E69" s="4"/>
      <c r="F69" s="4"/>
      <c r="G69" s="4" t="s">
        <v>312</v>
      </c>
      <c r="H69" s="4" t="s">
        <v>390</v>
      </c>
      <c r="I69" s="5" t="s">
        <v>278</v>
      </c>
      <c r="J69" s="5" t="s">
        <v>284</v>
      </c>
      <c r="K69" s="5" t="s">
        <v>391</v>
      </c>
      <c r="L69" s="5" t="s">
        <v>315</v>
      </c>
      <c r="M69" s="5">
        <v>10</v>
      </c>
    </row>
    <row r="70" ht="40.7" customHeight="1" spans="1:13">
      <c r="A70" s="4"/>
      <c r="B70" s="4"/>
      <c r="C70" s="4"/>
      <c r="D70" s="7"/>
      <c r="E70" s="4"/>
      <c r="F70" s="4" t="s">
        <v>289</v>
      </c>
      <c r="G70" s="4" t="s">
        <v>358</v>
      </c>
      <c r="H70" s="4" t="s">
        <v>392</v>
      </c>
      <c r="I70" s="5" t="s">
        <v>332</v>
      </c>
      <c r="J70" s="5"/>
      <c r="K70" s="5" t="s">
        <v>393</v>
      </c>
      <c r="L70" s="5"/>
      <c r="M70" s="5">
        <v>15</v>
      </c>
    </row>
    <row r="71" ht="40.7" customHeight="1" spans="1:13">
      <c r="A71" s="4"/>
      <c r="B71" s="4"/>
      <c r="C71" s="4"/>
      <c r="D71" s="7"/>
      <c r="E71" s="4"/>
      <c r="F71" s="4"/>
      <c r="G71" s="4" t="s">
        <v>316</v>
      </c>
      <c r="H71" s="4" t="s">
        <v>394</v>
      </c>
      <c r="I71" s="5" t="s">
        <v>332</v>
      </c>
      <c r="J71" s="5"/>
      <c r="K71" s="5" t="s">
        <v>395</v>
      </c>
      <c r="L71" s="5"/>
      <c r="M71" s="5">
        <v>15</v>
      </c>
    </row>
    <row r="72" ht="34.15" customHeight="1" spans="1:13">
      <c r="A72" s="4"/>
      <c r="B72" s="4"/>
      <c r="C72" s="4"/>
      <c r="D72" s="7"/>
      <c r="E72" s="4"/>
      <c r="F72" s="4" t="s">
        <v>320</v>
      </c>
      <c r="G72" s="4" t="s">
        <v>321</v>
      </c>
      <c r="H72" s="4" t="s">
        <v>321</v>
      </c>
      <c r="I72" s="5" t="s">
        <v>278</v>
      </c>
      <c r="J72" s="5" t="s">
        <v>307</v>
      </c>
      <c r="K72" s="5" t="s">
        <v>363</v>
      </c>
      <c r="L72" s="5" t="s">
        <v>364</v>
      </c>
      <c r="M72" s="5">
        <v>10</v>
      </c>
    </row>
    <row r="73" ht="40.7" customHeight="1" spans="1:13">
      <c r="A73" s="4" t="s">
        <v>260</v>
      </c>
      <c r="B73" s="4" t="s">
        <v>240</v>
      </c>
      <c r="C73" s="4" t="s">
        <v>254</v>
      </c>
      <c r="D73" s="7">
        <v>190.4292</v>
      </c>
      <c r="E73" s="4" t="s">
        <v>396</v>
      </c>
      <c r="F73" s="4" t="s">
        <v>275</v>
      </c>
      <c r="G73" s="4" t="s">
        <v>276</v>
      </c>
      <c r="H73" s="4" t="s">
        <v>397</v>
      </c>
      <c r="I73" s="5" t="s">
        <v>278</v>
      </c>
      <c r="J73" s="5" t="s">
        <v>284</v>
      </c>
      <c r="K73" s="5" t="s">
        <v>398</v>
      </c>
      <c r="L73" s="5" t="s">
        <v>382</v>
      </c>
      <c r="M73" s="5">
        <v>5</v>
      </c>
    </row>
    <row r="74" ht="40.7" customHeight="1" spans="1:13">
      <c r="A74" s="4"/>
      <c r="B74" s="4"/>
      <c r="C74" s="4"/>
      <c r="D74" s="7"/>
      <c r="E74" s="4"/>
      <c r="F74" s="4"/>
      <c r="G74" s="4"/>
      <c r="H74" s="4" t="s">
        <v>399</v>
      </c>
      <c r="I74" s="5" t="s">
        <v>278</v>
      </c>
      <c r="J74" s="5" t="s">
        <v>284</v>
      </c>
      <c r="K74" s="5" t="s">
        <v>400</v>
      </c>
      <c r="L74" s="5" t="s">
        <v>330</v>
      </c>
      <c r="M74" s="5">
        <v>5</v>
      </c>
    </row>
    <row r="75" ht="40.7" customHeight="1" spans="1:13">
      <c r="A75" s="4"/>
      <c r="B75" s="4"/>
      <c r="C75" s="4"/>
      <c r="D75" s="7"/>
      <c r="E75" s="4"/>
      <c r="F75" s="4"/>
      <c r="G75" s="4"/>
      <c r="H75" s="4" t="s">
        <v>401</v>
      </c>
      <c r="I75" s="5" t="s">
        <v>278</v>
      </c>
      <c r="J75" s="5" t="s">
        <v>284</v>
      </c>
      <c r="K75" s="5" t="s">
        <v>402</v>
      </c>
      <c r="L75" s="5" t="s">
        <v>330</v>
      </c>
      <c r="M75" s="5">
        <v>5</v>
      </c>
    </row>
    <row r="76" ht="40.7" customHeight="1" spans="1:13">
      <c r="A76" s="4"/>
      <c r="B76" s="4"/>
      <c r="C76" s="4"/>
      <c r="D76" s="7"/>
      <c r="E76" s="4"/>
      <c r="F76" s="4"/>
      <c r="G76" s="4"/>
      <c r="H76" s="4" t="s">
        <v>403</v>
      </c>
      <c r="I76" s="5" t="s">
        <v>278</v>
      </c>
      <c r="J76" s="5" t="s">
        <v>284</v>
      </c>
      <c r="K76" s="5" t="s">
        <v>404</v>
      </c>
      <c r="L76" s="5" t="s">
        <v>330</v>
      </c>
      <c r="M76" s="5">
        <v>5</v>
      </c>
    </row>
    <row r="77" ht="34.15" customHeight="1" spans="1:13">
      <c r="A77" s="4"/>
      <c r="B77" s="4"/>
      <c r="C77" s="4"/>
      <c r="D77" s="7"/>
      <c r="E77" s="4"/>
      <c r="F77" s="4"/>
      <c r="G77" s="4"/>
      <c r="H77" s="4" t="s">
        <v>405</v>
      </c>
      <c r="I77" s="5" t="s">
        <v>278</v>
      </c>
      <c r="J77" s="5" t="s">
        <v>284</v>
      </c>
      <c r="K77" s="5" t="s">
        <v>398</v>
      </c>
      <c r="L77" s="5" t="s">
        <v>382</v>
      </c>
      <c r="M77" s="5">
        <v>5</v>
      </c>
    </row>
    <row r="78" ht="40.7" customHeight="1" spans="1:13">
      <c r="A78" s="4"/>
      <c r="B78" s="4"/>
      <c r="C78" s="4"/>
      <c r="D78" s="7"/>
      <c r="E78" s="4"/>
      <c r="F78" s="4"/>
      <c r="G78" s="4"/>
      <c r="H78" s="4" t="s">
        <v>406</v>
      </c>
      <c r="I78" s="5" t="s">
        <v>278</v>
      </c>
      <c r="J78" s="5" t="s">
        <v>284</v>
      </c>
      <c r="K78" s="5" t="s">
        <v>407</v>
      </c>
      <c r="L78" s="5" t="s">
        <v>330</v>
      </c>
      <c r="M78" s="5">
        <v>5</v>
      </c>
    </row>
    <row r="79" ht="40.7" customHeight="1" spans="1:13">
      <c r="A79" s="4"/>
      <c r="B79" s="4"/>
      <c r="C79" s="4"/>
      <c r="D79" s="7"/>
      <c r="E79" s="4"/>
      <c r="F79" s="4"/>
      <c r="G79" s="4" t="s">
        <v>297</v>
      </c>
      <c r="H79" s="4" t="s">
        <v>408</v>
      </c>
      <c r="I79" s="5" t="s">
        <v>332</v>
      </c>
      <c r="J79" s="5"/>
      <c r="K79" s="5" t="s">
        <v>388</v>
      </c>
      <c r="L79" s="5"/>
      <c r="M79" s="5">
        <v>5</v>
      </c>
    </row>
    <row r="80" ht="40.7" customHeight="1" spans="1:13">
      <c r="A80" s="4"/>
      <c r="B80" s="4"/>
      <c r="C80" s="4"/>
      <c r="D80" s="7"/>
      <c r="E80" s="4"/>
      <c r="F80" s="4"/>
      <c r="G80" s="4" t="s">
        <v>287</v>
      </c>
      <c r="H80" s="4" t="s">
        <v>409</v>
      </c>
      <c r="I80" s="5" t="s">
        <v>332</v>
      </c>
      <c r="J80" s="5"/>
      <c r="K80" s="5" t="s">
        <v>374</v>
      </c>
      <c r="L80" s="5"/>
      <c r="M80" s="5">
        <v>5</v>
      </c>
    </row>
    <row r="81" ht="40.7" customHeight="1" spans="1:13">
      <c r="A81" s="4"/>
      <c r="B81" s="4"/>
      <c r="C81" s="4"/>
      <c r="D81" s="7"/>
      <c r="E81" s="4"/>
      <c r="F81" s="4"/>
      <c r="G81" s="4" t="s">
        <v>312</v>
      </c>
      <c r="H81" s="4" t="s">
        <v>410</v>
      </c>
      <c r="I81" s="5" t="s">
        <v>278</v>
      </c>
      <c r="J81" s="5" t="s">
        <v>284</v>
      </c>
      <c r="K81" s="5" t="s">
        <v>411</v>
      </c>
      <c r="L81" s="5" t="s">
        <v>315</v>
      </c>
      <c r="M81" s="5">
        <v>10</v>
      </c>
    </row>
    <row r="82" ht="40.7" customHeight="1" spans="1:13">
      <c r="A82" s="4"/>
      <c r="B82" s="4"/>
      <c r="C82" s="4"/>
      <c r="D82" s="7"/>
      <c r="E82" s="4"/>
      <c r="F82" s="4" t="s">
        <v>289</v>
      </c>
      <c r="G82" s="4" t="s">
        <v>412</v>
      </c>
      <c r="H82" s="4" t="s">
        <v>413</v>
      </c>
      <c r="I82" s="5" t="s">
        <v>332</v>
      </c>
      <c r="J82" s="5"/>
      <c r="K82" s="5" t="s">
        <v>414</v>
      </c>
      <c r="L82" s="5"/>
      <c r="M82" s="5">
        <v>5</v>
      </c>
    </row>
    <row r="83" ht="40.7" customHeight="1" spans="1:13">
      <c r="A83" s="4"/>
      <c r="B83" s="4"/>
      <c r="C83" s="4"/>
      <c r="D83" s="7"/>
      <c r="E83" s="4"/>
      <c r="F83" s="4"/>
      <c r="G83" s="4" t="s">
        <v>358</v>
      </c>
      <c r="H83" s="4" t="s">
        <v>415</v>
      </c>
      <c r="I83" s="5" t="s">
        <v>332</v>
      </c>
      <c r="J83" s="5"/>
      <c r="K83" s="5" t="s">
        <v>416</v>
      </c>
      <c r="L83" s="5"/>
      <c r="M83" s="5">
        <v>5</v>
      </c>
    </row>
    <row r="84" ht="40.7" customHeight="1" spans="1:13">
      <c r="A84" s="4"/>
      <c r="B84" s="4"/>
      <c r="C84" s="4"/>
      <c r="D84" s="7"/>
      <c r="E84" s="4"/>
      <c r="F84" s="4"/>
      <c r="G84" s="4" t="s">
        <v>417</v>
      </c>
      <c r="H84" s="4" t="s">
        <v>418</v>
      </c>
      <c r="I84" s="5" t="s">
        <v>332</v>
      </c>
      <c r="J84" s="5"/>
      <c r="K84" s="5" t="s">
        <v>419</v>
      </c>
      <c r="L84" s="5"/>
      <c r="M84" s="5">
        <v>10</v>
      </c>
    </row>
    <row r="85" ht="54.25" customHeight="1" spans="1:13">
      <c r="A85" s="4"/>
      <c r="B85" s="4"/>
      <c r="C85" s="4"/>
      <c r="D85" s="7"/>
      <c r="E85" s="4"/>
      <c r="F85" s="4"/>
      <c r="G85" s="4" t="s">
        <v>316</v>
      </c>
      <c r="H85" s="4" t="s">
        <v>420</v>
      </c>
      <c r="I85" s="5" t="s">
        <v>332</v>
      </c>
      <c r="J85" s="5"/>
      <c r="K85" s="5" t="s">
        <v>421</v>
      </c>
      <c r="L85" s="5"/>
      <c r="M85" s="5">
        <v>10</v>
      </c>
    </row>
    <row r="86" ht="34.15" customHeight="1" spans="1:13">
      <c r="A86" s="4"/>
      <c r="B86" s="4"/>
      <c r="C86" s="4"/>
      <c r="D86" s="7"/>
      <c r="E86" s="4"/>
      <c r="F86" s="4" t="s">
        <v>320</v>
      </c>
      <c r="G86" s="4" t="s">
        <v>321</v>
      </c>
      <c r="H86" s="4" t="s">
        <v>321</v>
      </c>
      <c r="I86" s="5" t="s">
        <v>278</v>
      </c>
      <c r="J86" s="5" t="s">
        <v>307</v>
      </c>
      <c r="K86" s="5" t="s">
        <v>363</v>
      </c>
      <c r="L86" s="5" t="s">
        <v>364</v>
      </c>
      <c r="M86" s="5">
        <v>10</v>
      </c>
    </row>
    <row r="87" customFormat="1" ht="34.15" customHeight="1" spans="1:13">
      <c r="A87" s="4" t="s">
        <v>273</v>
      </c>
      <c r="B87" s="4" t="s">
        <v>241</v>
      </c>
      <c r="C87" s="4" t="s">
        <v>197</v>
      </c>
      <c r="D87" s="7">
        <v>44.8224</v>
      </c>
      <c r="E87" s="4" t="s">
        <v>274</v>
      </c>
      <c r="F87" s="4" t="s">
        <v>275</v>
      </c>
      <c r="G87" s="4" t="s">
        <v>276</v>
      </c>
      <c r="H87" s="4" t="s">
        <v>282</v>
      </c>
      <c r="I87" s="5" t="s">
        <v>283</v>
      </c>
      <c r="J87" s="5" t="s">
        <v>284</v>
      </c>
      <c r="K87" s="5" t="s">
        <v>285</v>
      </c>
      <c r="L87" s="5" t="s">
        <v>286</v>
      </c>
      <c r="M87" s="5">
        <v>22.5</v>
      </c>
    </row>
    <row r="88" customFormat="1" ht="34.15" customHeight="1" spans="1:13">
      <c r="A88" s="4"/>
      <c r="B88" s="4"/>
      <c r="C88" s="4"/>
      <c r="D88" s="7"/>
      <c r="E88" s="4"/>
      <c r="F88" s="4"/>
      <c r="G88" s="4"/>
      <c r="H88" s="4" t="s">
        <v>277</v>
      </c>
      <c r="I88" s="5" t="s">
        <v>278</v>
      </c>
      <c r="J88" s="5" t="s">
        <v>279</v>
      </c>
      <c r="K88" s="5" t="s">
        <v>280</v>
      </c>
      <c r="L88" s="5" t="s">
        <v>281</v>
      </c>
      <c r="M88" s="5">
        <v>22.5</v>
      </c>
    </row>
    <row r="89" customFormat="1" ht="34.15" customHeight="1" spans="1:13">
      <c r="A89" s="4"/>
      <c r="B89" s="4"/>
      <c r="C89" s="4"/>
      <c r="D89" s="7"/>
      <c r="E89" s="4"/>
      <c r="F89" s="4"/>
      <c r="G89" s="4" t="s">
        <v>287</v>
      </c>
      <c r="H89" s="4" t="s">
        <v>288</v>
      </c>
      <c r="I89" s="5" t="s">
        <v>278</v>
      </c>
      <c r="J89" s="5" t="s">
        <v>279</v>
      </c>
      <c r="K89" s="5" t="s">
        <v>280</v>
      </c>
      <c r="L89" s="5" t="s">
        <v>281</v>
      </c>
      <c r="M89" s="5">
        <v>22.5</v>
      </c>
    </row>
    <row r="90" customFormat="1" ht="34.15" customHeight="1" spans="1:13">
      <c r="A90" s="4"/>
      <c r="B90" s="4"/>
      <c r="C90" s="4"/>
      <c r="D90" s="7"/>
      <c r="E90" s="4"/>
      <c r="F90" s="4" t="s">
        <v>289</v>
      </c>
      <c r="G90" s="4" t="s">
        <v>290</v>
      </c>
      <c r="H90" s="4" t="s">
        <v>291</v>
      </c>
      <c r="I90" s="5" t="s">
        <v>283</v>
      </c>
      <c r="J90" s="5" t="s">
        <v>284</v>
      </c>
      <c r="K90" s="5" t="s">
        <v>292</v>
      </c>
      <c r="L90" s="5" t="s">
        <v>281</v>
      </c>
      <c r="M90" s="5">
        <v>22.5</v>
      </c>
    </row>
    <row r="91" customFormat="1" ht="34.15" customHeight="1" spans="1:13">
      <c r="A91" s="4" t="s">
        <v>147</v>
      </c>
      <c r="B91" s="4" t="s">
        <v>241</v>
      </c>
      <c r="C91" s="4" t="s">
        <v>197</v>
      </c>
      <c r="D91" s="7">
        <v>14.007</v>
      </c>
      <c r="E91" s="4" t="s">
        <v>274</v>
      </c>
      <c r="F91" s="4" t="s">
        <v>275</v>
      </c>
      <c r="G91" s="4" t="s">
        <v>276</v>
      </c>
      <c r="H91" s="4" t="s">
        <v>277</v>
      </c>
      <c r="I91" s="5" t="s">
        <v>278</v>
      </c>
      <c r="J91" s="5" t="s">
        <v>279</v>
      </c>
      <c r="K91" s="5" t="s">
        <v>280</v>
      </c>
      <c r="L91" s="5" t="s">
        <v>281</v>
      </c>
      <c r="M91" s="5">
        <v>22.5</v>
      </c>
    </row>
    <row r="92" customFormat="1" ht="34.15" customHeight="1" spans="1:13">
      <c r="A92" s="4"/>
      <c r="B92" s="4"/>
      <c r="C92" s="4"/>
      <c r="D92" s="7"/>
      <c r="E92" s="4"/>
      <c r="F92" s="4"/>
      <c r="G92" s="4"/>
      <c r="H92" s="4" t="s">
        <v>282</v>
      </c>
      <c r="I92" s="5" t="s">
        <v>283</v>
      </c>
      <c r="J92" s="5" t="s">
        <v>284</v>
      </c>
      <c r="K92" s="5" t="s">
        <v>285</v>
      </c>
      <c r="L92" s="5" t="s">
        <v>286</v>
      </c>
      <c r="M92" s="5">
        <v>22.5</v>
      </c>
    </row>
    <row r="93" customFormat="1" ht="34.15" customHeight="1" spans="1:13">
      <c r="A93" s="4"/>
      <c r="B93" s="4"/>
      <c r="C93" s="4"/>
      <c r="D93" s="7"/>
      <c r="E93" s="4"/>
      <c r="F93" s="4"/>
      <c r="G93" s="4" t="s">
        <v>287</v>
      </c>
      <c r="H93" s="4" t="s">
        <v>288</v>
      </c>
      <c r="I93" s="5" t="s">
        <v>278</v>
      </c>
      <c r="J93" s="5" t="s">
        <v>279</v>
      </c>
      <c r="K93" s="5" t="s">
        <v>280</v>
      </c>
      <c r="L93" s="5" t="s">
        <v>281</v>
      </c>
      <c r="M93" s="5">
        <v>22.5</v>
      </c>
    </row>
    <row r="94" customFormat="1" ht="34.15" customHeight="1" spans="1:13">
      <c r="A94" s="4"/>
      <c r="B94" s="4"/>
      <c r="C94" s="4"/>
      <c r="D94" s="7"/>
      <c r="E94" s="4"/>
      <c r="F94" s="4" t="s">
        <v>289</v>
      </c>
      <c r="G94" s="4" t="s">
        <v>290</v>
      </c>
      <c r="H94" s="4" t="s">
        <v>291</v>
      </c>
      <c r="I94" s="5" t="s">
        <v>283</v>
      </c>
      <c r="J94" s="5" t="s">
        <v>284</v>
      </c>
      <c r="K94" s="5" t="s">
        <v>292</v>
      </c>
      <c r="L94" s="5" t="s">
        <v>281</v>
      </c>
      <c r="M94" s="5">
        <v>22.5</v>
      </c>
    </row>
    <row r="95" customFormat="1" ht="34.15" customHeight="1" spans="1:13">
      <c r="A95" s="4" t="s">
        <v>293</v>
      </c>
      <c r="B95" s="4" t="s">
        <v>241</v>
      </c>
      <c r="C95" s="4" t="s">
        <v>197</v>
      </c>
      <c r="D95" s="7">
        <v>78.19</v>
      </c>
      <c r="E95" s="4" t="s">
        <v>274</v>
      </c>
      <c r="F95" s="4" t="s">
        <v>275</v>
      </c>
      <c r="G95" s="4" t="s">
        <v>276</v>
      </c>
      <c r="H95" s="4" t="s">
        <v>282</v>
      </c>
      <c r="I95" s="5" t="s">
        <v>283</v>
      </c>
      <c r="J95" s="5" t="s">
        <v>284</v>
      </c>
      <c r="K95" s="5" t="s">
        <v>285</v>
      </c>
      <c r="L95" s="5" t="s">
        <v>286</v>
      </c>
      <c r="M95" s="5">
        <v>22.5</v>
      </c>
    </row>
    <row r="96" customFormat="1" ht="34.15" customHeight="1" spans="1:13">
      <c r="A96" s="4"/>
      <c r="B96" s="4"/>
      <c r="C96" s="4"/>
      <c r="D96" s="7"/>
      <c r="E96" s="4"/>
      <c r="F96" s="4"/>
      <c r="G96" s="4"/>
      <c r="H96" s="4" t="s">
        <v>277</v>
      </c>
      <c r="I96" s="5" t="s">
        <v>278</v>
      </c>
      <c r="J96" s="5" t="s">
        <v>279</v>
      </c>
      <c r="K96" s="5" t="s">
        <v>280</v>
      </c>
      <c r="L96" s="5" t="s">
        <v>281</v>
      </c>
      <c r="M96" s="5">
        <v>22.5</v>
      </c>
    </row>
    <row r="97" customFormat="1" ht="34.15" customHeight="1" spans="1:13">
      <c r="A97" s="4"/>
      <c r="B97" s="4"/>
      <c r="C97" s="4"/>
      <c r="D97" s="7"/>
      <c r="E97" s="4"/>
      <c r="F97" s="4"/>
      <c r="G97" s="4" t="s">
        <v>287</v>
      </c>
      <c r="H97" s="4" t="s">
        <v>288</v>
      </c>
      <c r="I97" s="5" t="s">
        <v>278</v>
      </c>
      <c r="J97" s="5" t="s">
        <v>279</v>
      </c>
      <c r="K97" s="5" t="s">
        <v>280</v>
      </c>
      <c r="L97" s="5" t="s">
        <v>281</v>
      </c>
      <c r="M97" s="5">
        <v>22.5</v>
      </c>
    </row>
    <row r="98" customFormat="1" ht="34.15" customHeight="1" spans="1:13">
      <c r="A98" s="4"/>
      <c r="B98" s="4"/>
      <c r="C98" s="4"/>
      <c r="D98" s="7"/>
      <c r="E98" s="4"/>
      <c r="F98" s="4" t="s">
        <v>289</v>
      </c>
      <c r="G98" s="4" t="s">
        <v>290</v>
      </c>
      <c r="H98" s="4" t="s">
        <v>291</v>
      </c>
      <c r="I98" s="5" t="s">
        <v>283</v>
      </c>
      <c r="J98" s="5" t="s">
        <v>284</v>
      </c>
      <c r="K98" s="5" t="s">
        <v>292</v>
      </c>
      <c r="L98" s="5" t="s">
        <v>281</v>
      </c>
      <c r="M98" s="5">
        <v>22.5</v>
      </c>
    </row>
    <row r="99" customFormat="1" ht="34.15" customHeight="1" spans="1:13">
      <c r="A99" s="4" t="s">
        <v>422</v>
      </c>
      <c r="B99" s="4" t="s">
        <v>241</v>
      </c>
      <c r="C99" s="4" t="s">
        <v>197</v>
      </c>
      <c r="D99" s="7">
        <v>0.70035</v>
      </c>
      <c r="E99" s="4" t="s">
        <v>274</v>
      </c>
      <c r="F99" s="4" t="s">
        <v>275</v>
      </c>
      <c r="G99" s="4" t="s">
        <v>276</v>
      </c>
      <c r="H99" s="4" t="s">
        <v>277</v>
      </c>
      <c r="I99" s="5" t="s">
        <v>278</v>
      </c>
      <c r="J99" s="5" t="s">
        <v>279</v>
      </c>
      <c r="K99" s="5" t="s">
        <v>280</v>
      </c>
      <c r="L99" s="5" t="s">
        <v>281</v>
      </c>
      <c r="M99" s="5">
        <v>22.5</v>
      </c>
    </row>
    <row r="100" customFormat="1" ht="34.15" customHeight="1" spans="1:13">
      <c r="A100" s="4"/>
      <c r="B100" s="4"/>
      <c r="C100" s="4"/>
      <c r="D100" s="7"/>
      <c r="E100" s="4"/>
      <c r="F100" s="4"/>
      <c r="G100" s="4"/>
      <c r="H100" s="4" t="s">
        <v>282</v>
      </c>
      <c r="I100" s="5" t="s">
        <v>283</v>
      </c>
      <c r="J100" s="5" t="s">
        <v>284</v>
      </c>
      <c r="K100" s="5" t="s">
        <v>285</v>
      </c>
      <c r="L100" s="5" t="s">
        <v>286</v>
      </c>
      <c r="M100" s="5">
        <v>22.5</v>
      </c>
    </row>
    <row r="101" customFormat="1" ht="34.15" customHeight="1" spans="1:13">
      <c r="A101" s="4"/>
      <c r="B101" s="4"/>
      <c r="C101" s="4"/>
      <c r="D101" s="7"/>
      <c r="E101" s="4"/>
      <c r="F101" s="4"/>
      <c r="G101" s="4" t="s">
        <v>287</v>
      </c>
      <c r="H101" s="4" t="s">
        <v>288</v>
      </c>
      <c r="I101" s="5" t="s">
        <v>278</v>
      </c>
      <c r="J101" s="5" t="s">
        <v>279</v>
      </c>
      <c r="K101" s="5" t="s">
        <v>280</v>
      </c>
      <c r="L101" s="5" t="s">
        <v>281</v>
      </c>
      <c r="M101" s="5">
        <v>22.5</v>
      </c>
    </row>
    <row r="102" customFormat="1" ht="34.15" customHeight="1" spans="1:13">
      <c r="A102" s="4"/>
      <c r="B102" s="4"/>
      <c r="C102" s="4"/>
      <c r="D102" s="7"/>
      <c r="E102" s="4"/>
      <c r="F102" s="4" t="s">
        <v>289</v>
      </c>
      <c r="G102" s="4" t="s">
        <v>290</v>
      </c>
      <c r="H102" s="4" t="s">
        <v>291</v>
      </c>
      <c r="I102" s="5" t="s">
        <v>283</v>
      </c>
      <c r="J102" s="5" t="s">
        <v>284</v>
      </c>
      <c r="K102" s="5" t="s">
        <v>292</v>
      </c>
      <c r="L102" s="5" t="s">
        <v>281</v>
      </c>
      <c r="M102" s="5">
        <v>22.5</v>
      </c>
    </row>
    <row r="103" customFormat="1" ht="34.15" customHeight="1" spans="1:13">
      <c r="A103" s="4" t="s">
        <v>205</v>
      </c>
      <c r="B103" s="4" t="s">
        <v>241</v>
      </c>
      <c r="C103" s="4" t="s">
        <v>197</v>
      </c>
      <c r="D103" s="7">
        <v>61.8804</v>
      </c>
      <c r="E103" s="4" t="s">
        <v>274</v>
      </c>
      <c r="F103" s="4" t="s">
        <v>275</v>
      </c>
      <c r="G103" s="4" t="s">
        <v>276</v>
      </c>
      <c r="H103" s="4" t="s">
        <v>282</v>
      </c>
      <c r="I103" s="5" t="s">
        <v>283</v>
      </c>
      <c r="J103" s="5" t="s">
        <v>284</v>
      </c>
      <c r="K103" s="5" t="s">
        <v>285</v>
      </c>
      <c r="L103" s="5" t="s">
        <v>286</v>
      </c>
      <c r="M103" s="5">
        <v>22.5</v>
      </c>
    </row>
    <row r="104" customFormat="1" ht="34.15" customHeight="1" spans="1:13">
      <c r="A104" s="4"/>
      <c r="B104" s="4"/>
      <c r="C104" s="4"/>
      <c r="D104" s="7"/>
      <c r="E104" s="4"/>
      <c r="F104" s="4"/>
      <c r="G104" s="4"/>
      <c r="H104" s="4" t="s">
        <v>277</v>
      </c>
      <c r="I104" s="5" t="s">
        <v>278</v>
      </c>
      <c r="J104" s="5" t="s">
        <v>279</v>
      </c>
      <c r="K104" s="5" t="s">
        <v>280</v>
      </c>
      <c r="L104" s="5" t="s">
        <v>281</v>
      </c>
      <c r="M104" s="5">
        <v>22.5</v>
      </c>
    </row>
    <row r="105" customFormat="1" ht="34.15" customHeight="1" spans="1:13">
      <c r="A105" s="4"/>
      <c r="B105" s="4"/>
      <c r="C105" s="4"/>
      <c r="D105" s="7"/>
      <c r="E105" s="4"/>
      <c r="F105" s="4"/>
      <c r="G105" s="4" t="s">
        <v>287</v>
      </c>
      <c r="H105" s="4" t="s">
        <v>288</v>
      </c>
      <c r="I105" s="5" t="s">
        <v>278</v>
      </c>
      <c r="J105" s="5" t="s">
        <v>279</v>
      </c>
      <c r="K105" s="5" t="s">
        <v>280</v>
      </c>
      <c r="L105" s="5" t="s">
        <v>281</v>
      </c>
      <c r="M105" s="5">
        <v>22.5</v>
      </c>
    </row>
    <row r="106" customFormat="1" ht="34.15" customHeight="1" spans="1:13">
      <c r="A106" s="4"/>
      <c r="B106" s="4"/>
      <c r="C106" s="4"/>
      <c r="D106" s="7"/>
      <c r="E106" s="4"/>
      <c r="F106" s="4" t="s">
        <v>289</v>
      </c>
      <c r="G106" s="4" t="s">
        <v>290</v>
      </c>
      <c r="H106" s="4" t="s">
        <v>291</v>
      </c>
      <c r="I106" s="5" t="s">
        <v>283</v>
      </c>
      <c r="J106" s="5" t="s">
        <v>284</v>
      </c>
      <c r="K106" s="5" t="s">
        <v>292</v>
      </c>
      <c r="L106" s="5" t="s">
        <v>281</v>
      </c>
      <c r="M106" s="5">
        <v>22.5</v>
      </c>
    </row>
    <row r="107" customFormat="1" ht="34.15" customHeight="1" spans="1:13">
      <c r="A107" s="4" t="s">
        <v>295</v>
      </c>
      <c r="B107" s="4" t="s">
        <v>241</v>
      </c>
      <c r="C107" s="4" t="s">
        <v>197</v>
      </c>
      <c r="D107" s="7">
        <v>0.28014</v>
      </c>
      <c r="E107" s="4" t="s">
        <v>274</v>
      </c>
      <c r="F107" s="4" t="s">
        <v>275</v>
      </c>
      <c r="G107" s="4" t="s">
        <v>276</v>
      </c>
      <c r="H107" s="4" t="s">
        <v>277</v>
      </c>
      <c r="I107" s="5" t="s">
        <v>278</v>
      </c>
      <c r="J107" s="5" t="s">
        <v>279</v>
      </c>
      <c r="K107" s="5" t="s">
        <v>280</v>
      </c>
      <c r="L107" s="5" t="s">
        <v>281</v>
      </c>
      <c r="M107" s="5">
        <v>22.5</v>
      </c>
    </row>
    <row r="108" customFormat="1" ht="34.15" customHeight="1" spans="1:13">
      <c r="A108" s="4"/>
      <c r="B108" s="4"/>
      <c r="C108" s="4"/>
      <c r="D108" s="7"/>
      <c r="E108" s="4"/>
      <c r="F108" s="4"/>
      <c r="G108" s="4"/>
      <c r="H108" s="4" t="s">
        <v>282</v>
      </c>
      <c r="I108" s="5" t="s">
        <v>283</v>
      </c>
      <c r="J108" s="5" t="s">
        <v>284</v>
      </c>
      <c r="K108" s="5" t="s">
        <v>285</v>
      </c>
      <c r="L108" s="5" t="s">
        <v>286</v>
      </c>
      <c r="M108" s="5">
        <v>22.5</v>
      </c>
    </row>
    <row r="109" customFormat="1" ht="34.15" customHeight="1" spans="1:13">
      <c r="A109" s="4"/>
      <c r="B109" s="4"/>
      <c r="C109" s="4"/>
      <c r="D109" s="7"/>
      <c r="E109" s="4"/>
      <c r="F109" s="4"/>
      <c r="G109" s="4" t="s">
        <v>287</v>
      </c>
      <c r="H109" s="4" t="s">
        <v>288</v>
      </c>
      <c r="I109" s="5" t="s">
        <v>278</v>
      </c>
      <c r="J109" s="5" t="s">
        <v>279</v>
      </c>
      <c r="K109" s="5" t="s">
        <v>280</v>
      </c>
      <c r="L109" s="5" t="s">
        <v>281</v>
      </c>
      <c r="M109" s="5">
        <v>22.5</v>
      </c>
    </row>
    <row r="110" customFormat="1" ht="34.15" customHeight="1" spans="1:13">
      <c r="A110" s="4"/>
      <c r="B110" s="4"/>
      <c r="C110" s="4"/>
      <c r="D110" s="7"/>
      <c r="E110" s="4"/>
      <c r="F110" s="4" t="s">
        <v>289</v>
      </c>
      <c r="G110" s="4" t="s">
        <v>290</v>
      </c>
      <c r="H110" s="4" t="s">
        <v>291</v>
      </c>
      <c r="I110" s="5" t="s">
        <v>283</v>
      </c>
      <c r="J110" s="5" t="s">
        <v>284</v>
      </c>
      <c r="K110" s="5" t="s">
        <v>292</v>
      </c>
      <c r="L110" s="5" t="s">
        <v>281</v>
      </c>
      <c r="M110" s="5">
        <v>22.5</v>
      </c>
    </row>
    <row r="111" customFormat="1" ht="34.15" customHeight="1" spans="1:13">
      <c r="A111" s="4" t="s">
        <v>296</v>
      </c>
      <c r="B111" s="4" t="s">
        <v>241</v>
      </c>
      <c r="C111" s="4" t="s">
        <v>190</v>
      </c>
      <c r="D111" s="7">
        <v>7.2</v>
      </c>
      <c r="E111" s="4" t="s">
        <v>274</v>
      </c>
      <c r="F111" s="4" t="s">
        <v>275</v>
      </c>
      <c r="G111" s="4" t="s">
        <v>276</v>
      </c>
      <c r="H111" s="4" t="s">
        <v>282</v>
      </c>
      <c r="I111" s="5" t="s">
        <v>283</v>
      </c>
      <c r="J111" s="5" t="s">
        <v>284</v>
      </c>
      <c r="K111" s="5" t="s">
        <v>285</v>
      </c>
      <c r="L111" s="5" t="s">
        <v>286</v>
      </c>
      <c r="M111" s="5">
        <v>22.5</v>
      </c>
    </row>
    <row r="112" customFormat="1" ht="40.7" customHeight="1" spans="1:13">
      <c r="A112" s="4"/>
      <c r="B112" s="4"/>
      <c r="C112" s="4"/>
      <c r="D112" s="7"/>
      <c r="E112" s="4"/>
      <c r="F112" s="4"/>
      <c r="G112" s="4" t="s">
        <v>297</v>
      </c>
      <c r="H112" s="4" t="s">
        <v>298</v>
      </c>
      <c r="I112" s="5" t="s">
        <v>283</v>
      </c>
      <c r="J112" s="5" t="s">
        <v>284</v>
      </c>
      <c r="K112" s="5" t="s">
        <v>292</v>
      </c>
      <c r="L112" s="5" t="s">
        <v>286</v>
      </c>
      <c r="M112" s="5">
        <v>22.5</v>
      </c>
    </row>
    <row r="113" customFormat="1" ht="54.25" customHeight="1" spans="1:13">
      <c r="A113" s="4"/>
      <c r="B113" s="4"/>
      <c r="C113" s="4"/>
      <c r="D113" s="7"/>
      <c r="E113" s="4"/>
      <c r="F113" s="4" t="s">
        <v>289</v>
      </c>
      <c r="G113" s="4" t="s">
        <v>290</v>
      </c>
      <c r="H113" s="4" t="s">
        <v>299</v>
      </c>
      <c r="I113" s="5" t="s">
        <v>283</v>
      </c>
      <c r="J113" s="5" t="s">
        <v>284</v>
      </c>
      <c r="K113" s="5" t="s">
        <v>280</v>
      </c>
      <c r="L113" s="5" t="s">
        <v>281</v>
      </c>
      <c r="M113" s="5">
        <v>22.5</v>
      </c>
    </row>
    <row r="114" customFormat="1" ht="34.15" customHeight="1" spans="1:13">
      <c r="A114" s="4"/>
      <c r="B114" s="4"/>
      <c r="C114" s="4"/>
      <c r="D114" s="7"/>
      <c r="E114" s="4"/>
      <c r="F114" s="4"/>
      <c r="G114" s="4"/>
      <c r="H114" s="4" t="s">
        <v>300</v>
      </c>
      <c r="I114" s="5" t="s">
        <v>278</v>
      </c>
      <c r="J114" s="5" t="s">
        <v>279</v>
      </c>
      <c r="K114" s="5" t="s">
        <v>280</v>
      </c>
      <c r="L114" s="5" t="s">
        <v>281</v>
      </c>
      <c r="M114" s="5">
        <v>22.5</v>
      </c>
    </row>
    <row r="115" customFormat="1" ht="34.15" customHeight="1" spans="1:13">
      <c r="A115" s="4" t="s">
        <v>294</v>
      </c>
      <c r="B115" s="4" t="s">
        <v>241</v>
      </c>
      <c r="C115" s="4" t="s">
        <v>197</v>
      </c>
      <c r="D115" s="7">
        <v>0.132</v>
      </c>
      <c r="E115" s="4" t="s">
        <v>274</v>
      </c>
      <c r="F115" s="4" t="s">
        <v>275</v>
      </c>
      <c r="G115" s="4" t="s">
        <v>276</v>
      </c>
      <c r="H115" s="4" t="s">
        <v>282</v>
      </c>
      <c r="I115" s="5" t="s">
        <v>283</v>
      </c>
      <c r="J115" s="5" t="s">
        <v>284</v>
      </c>
      <c r="K115" s="5" t="s">
        <v>285</v>
      </c>
      <c r="L115" s="5" t="s">
        <v>286</v>
      </c>
      <c r="M115" s="5">
        <v>22.5</v>
      </c>
    </row>
    <row r="116" customFormat="1" ht="34.15" customHeight="1" spans="1:13">
      <c r="A116" s="4"/>
      <c r="B116" s="4"/>
      <c r="C116" s="4"/>
      <c r="D116" s="7"/>
      <c r="E116" s="4"/>
      <c r="F116" s="4"/>
      <c r="G116" s="4"/>
      <c r="H116" s="4" t="s">
        <v>277</v>
      </c>
      <c r="I116" s="5" t="s">
        <v>278</v>
      </c>
      <c r="J116" s="5" t="s">
        <v>279</v>
      </c>
      <c r="K116" s="5" t="s">
        <v>280</v>
      </c>
      <c r="L116" s="5" t="s">
        <v>281</v>
      </c>
      <c r="M116" s="5">
        <v>22.5</v>
      </c>
    </row>
    <row r="117" customFormat="1" ht="34.15" customHeight="1" spans="1:13">
      <c r="A117" s="4"/>
      <c r="B117" s="4"/>
      <c r="C117" s="4"/>
      <c r="D117" s="7"/>
      <c r="E117" s="4"/>
      <c r="F117" s="4"/>
      <c r="G117" s="4" t="s">
        <v>287</v>
      </c>
      <c r="H117" s="4" t="s">
        <v>288</v>
      </c>
      <c r="I117" s="5" t="s">
        <v>278</v>
      </c>
      <c r="J117" s="5" t="s">
        <v>279</v>
      </c>
      <c r="K117" s="5" t="s">
        <v>280</v>
      </c>
      <c r="L117" s="5" t="s">
        <v>281</v>
      </c>
      <c r="M117" s="5">
        <v>22.5</v>
      </c>
    </row>
    <row r="118" customFormat="1" ht="34.15" customHeight="1" spans="1:13">
      <c r="A118" s="4"/>
      <c r="B118" s="4"/>
      <c r="C118" s="4"/>
      <c r="D118" s="7"/>
      <c r="E118" s="4"/>
      <c r="F118" s="4" t="s">
        <v>289</v>
      </c>
      <c r="G118" s="4" t="s">
        <v>290</v>
      </c>
      <c r="H118" s="4" t="s">
        <v>291</v>
      </c>
      <c r="I118" s="5" t="s">
        <v>283</v>
      </c>
      <c r="J118" s="5" t="s">
        <v>284</v>
      </c>
      <c r="K118" s="5" t="s">
        <v>292</v>
      </c>
      <c r="L118" s="5" t="s">
        <v>281</v>
      </c>
      <c r="M118" s="5">
        <v>22.5</v>
      </c>
    </row>
    <row r="119" customFormat="1" ht="34.15" customHeight="1" spans="1:13">
      <c r="A119" s="4" t="s">
        <v>147</v>
      </c>
      <c r="B119" s="4" t="s">
        <v>242</v>
      </c>
      <c r="C119" s="4" t="s">
        <v>197</v>
      </c>
      <c r="D119" s="7">
        <v>5.20416</v>
      </c>
      <c r="E119" s="4" t="s">
        <v>274</v>
      </c>
      <c r="F119" s="4" t="s">
        <v>275</v>
      </c>
      <c r="G119" s="4" t="s">
        <v>276</v>
      </c>
      <c r="H119" s="4" t="s">
        <v>277</v>
      </c>
      <c r="I119" s="5" t="s">
        <v>278</v>
      </c>
      <c r="J119" s="5" t="s">
        <v>279</v>
      </c>
      <c r="K119" s="5" t="s">
        <v>280</v>
      </c>
      <c r="L119" s="5" t="s">
        <v>281</v>
      </c>
      <c r="M119" s="5">
        <v>22.5</v>
      </c>
    </row>
    <row r="120" customFormat="1" ht="34.15" customHeight="1" spans="1:13">
      <c r="A120" s="4"/>
      <c r="B120" s="4"/>
      <c r="C120" s="4"/>
      <c r="D120" s="7"/>
      <c r="E120" s="4"/>
      <c r="F120" s="4"/>
      <c r="G120" s="4"/>
      <c r="H120" s="4" t="s">
        <v>282</v>
      </c>
      <c r="I120" s="5" t="s">
        <v>283</v>
      </c>
      <c r="J120" s="5" t="s">
        <v>284</v>
      </c>
      <c r="K120" s="5" t="s">
        <v>285</v>
      </c>
      <c r="L120" s="5" t="s">
        <v>286</v>
      </c>
      <c r="M120" s="5">
        <v>22.5</v>
      </c>
    </row>
    <row r="121" customFormat="1" ht="34.15" customHeight="1" spans="1:13">
      <c r="A121" s="4"/>
      <c r="B121" s="4"/>
      <c r="C121" s="4"/>
      <c r="D121" s="7"/>
      <c r="E121" s="4"/>
      <c r="F121" s="4"/>
      <c r="G121" s="4" t="s">
        <v>287</v>
      </c>
      <c r="H121" s="4" t="s">
        <v>288</v>
      </c>
      <c r="I121" s="5" t="s">
        <v>278</v>
      </c>
      <c r="J121" s="5" t="s">
        <v>279</v>
      </c>
      <c r="K121" s="5" t="s">
        <v>280</v>
      </c>
      <c r="L121" s="5" t="s">
        <v>281</v>
      </c>
      <c r="M121" s="5">
        <v>22.5</v>
      </c>
    </row>
    <row r="122" customFormat="1" ht="34.15" customHeight="1" spans="1:13">
      <c r="A122" s="4"/>
      <c r="B122" s="4"/>
      <c r="C122" s="4"/>
      <c r="D122" s="7"/>
      <c r="E122" s="4"/>
      <c r="F122" s="4" t="s">
        <v>289</v>
      </c>
      <c r="G122" s="4" t="s">
        <v>290</v>
      </c>
      <c r="H122" s="4" t="s">
        <v>291</v>
      </c>
      <c r="I122" s="5" t="s">
        <v>283</v>
      </c>
      <c r="J122" s="5" t="s">
        <v>284</v>
      </c>
      <c r="K122" s="5" t="s">
        <v>292</v>
      </c>
      <c r="L122" s="5" t="s">
        <v>281</v>
      </c>
      <c r="M122" s="5">
        <v>22.5</v>
      </c>
    </row>
    <row r="123" customFormat="1" ht="34.15" customHeight="1" spans="1:13">
      <c r="A123" s="4" t="s">
        <v>273</v>
      </c>
      <c r="B123" s="4" t="s">
        <v>242</v>
      </c>
      <c r="C123" s="4" t="s">
        <v>197</v>
      </c>
      <c r="D123" s="7">
        <v>16.653312</v>
      </c>
      <c r="E123" s="4" t="s">
        <v>274</v>
      </c>
      <c r="F123" s="4" t="s">
        <v>275</v>
      </c>
      <c r="G123" s="4" t="s">
        <v>276</v>
      </c>
      <c r="H123" s="4" t="s">
        <v>282</v>
      </c>
      <c r="I123" s="5" t="s">
        <v>283</v>
      </c>
      <c r="J123" s="5" t="s">
        <v>284</v>
      </c>
      <c r="K123" s="5" t="s">
        <v>285</v>
      </c>
      <c r="L123" s="5" t="s">
        <v>286</v>
      </c>
      <c r="M123" s="5">
        <v>22.5</v>
      </c>
    </row>
    <row r="124" customFormat="1" ht="34.15" customHeight="1" spans="1:13">
      <c r="A124" s="4"/>
      <c r="B124" s="4"/>
      <c r="C124" s="4"/>
      <c r="D124" s="7"/>
      <c r="E124" s="4"/>
      <c r="F124" s="4"/>
      <c r="G124" s="4"/>
      <c r="H124" s="4" t="s">
        <v>277</v>
      </c>
      <c r="I124" s="5" t="s">
        <v>278</v>
      </c>
      <c r="J124" s="5" t="s">
        <v>279</v>
      </c>
      <c r="K124" s="5" t="s">
        <v>280</v>
      </c>
      <c r="L124" s="5" t="s">
        <v>281</v>
      </c>
      <c r="M124" s="5">
        <v>22.5</v>
      </c>
    </row>
    <row r="125" customFormat="1" ht="34.15" customHeight="1" spans="1:13">
      <c r="A125" s="4"/>
      <c r="B125" s="4"/>
      <c r="C125" s="4"/>
      <c r="D125" s="7"/>
      <c r="E125" s="4"/>
      <c r="F125" s="4"/>
      <c r="G125" s="4" t="s">
        <v>287</v>
      </c>
      <c r="H125" s="4" t="s">
        <v>288</v>
      </c>
      <c r="I125" s="5" t="s">
        <v>278</v>
      </c>
      <c r="J125" s="5" t="s">
        <v>279</v>
      </c>
      <c r="K125" s="5" t="s">
        <v>280</v>
      </c>
      <c r="L125" s="5" t="s">
        <v>281</v>
      </c>
      <c r="M125" s="5">
        <v>22.5</v>
      </c>
    </row>
    <row r="126" customFormat="1" ht="34.15" customHeight="1" spans="1:13">
      <c r="A126" s="4"/>
      <c r="B126" s="4"/>
      <c r="C126" s="4"/>
      <c r="D126" s="7"/>
      <c r="E126" s="4"/>
      <c r="F126" s="4" t="s">
        <v>289</v>
      </c>
      <c r="G126" s="4" t="s">
        <v>290</v>
      </c>
      <c r="H126" s="4" t="s">
        <v>291</v>
      </c>
      <c r="I126" s="5" t="s">
        <v>283</v>
      </c>
      <c r="J126" s="5" t="s">
        <v>284</v>
      </c>
      <c r="K126" s="5" t="s">
        <v>292</v>
      </c>
      <c r="L126" s="5" t="s">
        <v>281</v>
      </c>
      <c r="M126" s="5">
        <v>22.5</v>
      </c>
    </row>
    <row r="127" customFormat="1" ht="34.15" customHeight="1" spans="1:13">
      <c r="A127" s="4" t="s">
        <v>422</v>
      </c>
      <c r="B127" s="4" t="s">
        <v>242</v>
      </c>
      <c r="C127" s="4" t="s">
        <v>197</v>
      </c>
      <c r="D127" s="7">
        <v>0.260208</v>
      </c>
      <c r="E127" s="4" t="s">
        <v>274</v>
      </c>
      <c r="F127" s="4" t="s">
        <v>275</v>
      </c>
      <c r="G127" s="4" t="s">
        <v>276</v>
      </c>
      <c r="H127" s="4" t="s">
        <v>277</v>
      </c>
      <c r="I127" s="5" t="s">
        <v>278</v>
      </c>
      <c r="J127" s="5" t="s">
        <v>279</v>
      </c>
      <c r="K127" s="5" t="s">
        <v>280</v>
      </c>
      <c r="L127" s="5" t="s">
        <v>281</v>
      </c>
      <c r="M127" s="5">
        <v>22.5</v>
      </c>
    </row>
    <row r="128" customFormat="1" ht="34.15" customHeight="1" spans="1:13">
      <c r="A128" s="4"/>
      <c r="B128" s="4"/>
      <c r="C128" s="4"/>
      <c r="D128" s="7"/>
      <c r="E128" s="4"/>
      <c r="F128" s="4"/>
      <c r="G128" s="4"/>
      <c r="H128" s="4" t="s">
        <v>282</v>
      </c>
      <c r="I128" s="5" t="s">
        <v>283</v>
      </c>
      <c r="J128" s="5" t="s">
        <v>284</v>
      </c>
      <c r="K128" s="5" t="s">
        <v>285</v>
      </c>
      <c r="L128" s="5" t="s">
        <v>286</v>
      </c>
      <c r="M128" s="5">
        <v>22.5</v>
      </c>
    </row>
    <row r="129" customFormat="1" ht="34.15" customHeight="1" spans="1:13">
      <c r="A129" s="4"/>
      <c r="B129" s="4"/>
      <c r="C129" s="4"/>
      <c r="D129" s="7"/>
      <c r="E129" s="4"/>
      <c r="F129" s="4"/>
      <c r="G129" s="4" t="s">
        <v>287</v>
      </c>
      <c r="H129" s="4" t="s">
        <v>288</v>
      </c>
      <c r="I129" s="5" t="s">
        <v>278</v>
      </c>
      <c r="J129" s="5" t="s">
        <v>279</v>
      </c>
      <c r="K129" s="5" t="s">
        <v>280</v>
      </c>
      <c r="L129" s="5" t="s">
        <v>281</v>
      </c>
      <c r="M129" s="5">
        <v>22.5</v>
      </c>
    </row>
    <row r="130" customFormat="1" ht="34.15" customHeight="1" spans="1:13">
      <c r="A130" s="4"/>
      <c r="B130" s="4"/>
      <c r="C130" s="4"/>
      <c r="D130" s="7"/>
      <c r="E130" s="4"/>
      <c r="F130" s="4" t="s">
        <v>289</v>
      </c>
      <c r="G130" s="4" t="s">
        <v>290</v>
      </c>
      <c r="H130" s="4" t="s">
        <v>291</v>
      </c>
      <c r="I130" s="5" t="s">
        <v>283</v>
      </c>
      <c r="J130" s="5" t="s">
        <v>284</v>
      </c>
      <c r="K130" s="5" t="s">
        <v>292</v>
      </c>
      <c r="L130" s="5" t="s">
        <v>281</v>
      </c>
      <c r="M130" s="5">
        <v>22.5</v>
      </c>
    </row>
    <row r="131" customFormat="1" ht="34.15" customHeight="1" spans="1:13">
      <c r="A131" s="4" t="s">
        <v>295</v>
      </c>
      <c r="B131" s="4" t="s">
        <v>242</v>
      </c>
      <c r="C131" s="4" t="s">
        <v>197</v>
      </c>
      <c r="D131" s="7">
        <v>0.104083</v>
      </c>
      <c r="E131" s="4" t="s">
        <v>274</v>
      </c>
      <c r="F131" s="4" t="s">
        <v>275</v>
      </c>
      <c r="G131" s="4" t="s">
        <v>276</v>
      </c>
      <c r="H131" s="4" t="s">
        <v>277</v>
      </c>
      <c r="I131" s="5" t="s">
        <v>278</v>
      </c>
      <c r="J131" s="5" t="s">
        <v>279</v>
      </c>
      <c r="K131" s="5" t="s">
        <v>280</v>
      </c>
      <c r="L131" s="5" t="s">
        <v>281</v>
      </c>
      <c r="M131" s="5">
        <v>22.5</v>
      </c>
    </row>
    <row r="132" customFormat="1" ht="34.15" customHeight="1" spans="1:13">
      <c r="A132" s="4"/>
      <c r="B132" s="4"/>
      <c r="C132" s="4"/>
      <c r="D132" s="7"/>
      <c r="E132" s="4"/>
      <c r="F132" s="4"/>
      <c r="G132" s="4"/>
      <c r="H132" s="4" t="s">
        <v>282</v>
      </c>
      <c r="I132" s="5" t="s">
        <v>283</v>
      </c>
      <c r="J132" s="5" t="s">
        <v>284</v>
      </c>
      <c r="K132" s="5" t="s">
        <v>285</v>
      </c>
      <c r="L132" s="5" t="s">
        <v>286</v>
      </c>
      <c r="M132" s="5">
        <v>22.5</v>
      </c>
    </row>
    <row r="133" customFormat="1" ht="34.15" customHeight="1" spans="1:13">
      <c r="A133" s="4"/>
      <c r="B133" s="4"/>
      <c r="C133" s="4"/>
      <c r="D133" s="7"/>
      <c r="E133" s="4"/>
      <c r="F133" s="4"/>
      <c r="G133" s="4" t="s">
        <v>287</v>
      </c>
      <c r="H133" s="4" t="s">
        <v>288</v>
      </c>
      <c r="I133" s="5" t="s">
        <v>278</v>
      </c>
      <c r="J133" s="5" t="s">
        <v>279</v>
      </c>
      <c r="K133" s="5" t="s">
        <v>280</v>
      </c>
      <c r="L133" s="5" t="s">
        <v>281</v>
      </c>
      <c r="M133" s="5">
        <v>22.5</v>
      </c>
    </row>
    <row r="134" customFormat="1" ht="34.15" customHeight="1" spans="1:13">
      <c r="A134" s="4"/>
      <c r="B134" s="4"/>
      <c r="C134" s="4"/>
      <c r="D134" s="7"/>
      <c r="E134" s="4"/>
      <c r="F134" s="4" t="s">
        <v>289</v>
      </c>
      <c r="G134" s="4" t="s">
        <v>290</v>
      </c>
      <c r="H134" s="4" t="s">
        <v>291</v>
      </c>
      <c r="I134" s="5" t="s">
        <v>283</v>
      </c>
      <c r="J134" s="5" t="s">
        <v>284</v>
      </c>
      <c r="K134" s="5" t="s">
        <v>292</v>
      </c>
      <c r="L134" s="5" t="s">
        <v>281</v>
      </c>
      <c r="M134" s="5">
        <v>22.5</v>
      </c>
    </row>
    <row r="135" customFormat="1" ht="34.15" customHeight="1" spans="1:13">
      <c r="A135" s="4" t="s">
        <v>293</v>
      </c>
      <c r="B135" s="4" t="s">
        <v>242</v>
      </c>
      <c r="C135" s="4" t="s">
        <v>197</v>
      </c>
      <c r="D135" s="7">
        <v>30.9648</v>
      </c>
      <c r="E135" s="4" t="s">
        <v>274</v>
      </c>
      <c r="F135" s="4" t="s">
        <v>275</v>
      </c>
      <c r="G135" s="4" t="s">
        <v>276</v>
      </c>
      <c r="H135" s="4" t="s">
        <v>277</v>
      </c>
      <c r="I135" s="5" t="s">
        <v>278</v>
      </c>
      <c r="J135" s="5" t="s">
        <v>279</v>
      </c>
      <c r="K135" s="5" t="s">
        <v>280</v>
      </c>
      <c r="L135" s="5" t="s">
        <v>281</v>
      </c>
      <c r="M135" s="5">
        <v>22.5</v>
      </c>
    </row>
    <row r="136" customFormat="1" ht="34.15" customHeight="1" spans="1:13">
      <c r="A136" s="4"/>
      <c r="B136" s="4"/>
      <c r="C136" s="4"/>
      <c r="D136" s="7"/>
      <c r="E136" s="4"/>
      <c r="F136" s="4"/>
      <c r="G136" s="4"/>
      <c r="H136" s="4" t="s">
        <v>282</v>
      </c>
      <c r="I136" s="5" t="s">
        <v>283</v>
      </c>
      <c r="J136" s="5" t="s">
        <v>284</v>
      </c>
      <c r="K136" s="5" t="s">
        <v>285</v>
      </c>
      <c r="L136" s="5" t="s">
        <v>286</v>
      </c>
      <c r="M136" s="5">
        <v>22.5</v>
      </c>
    </row>
    <row r="137" customFormat="1" ht="34.15" customHeight="1" spans="1:13">
      <c r="A137" s="4"/>
      <c r="B137" s="4"/>
      <c r="C137" s="4"/>
      <c r="D137" s="7"/>
      <c r="E137" s="4"/>
      <c r="F137" s="4"/>
      <c r="G137" s="4" t="s">
        <v>287</v>
      </c>
      <c r="H137" s="4" t="s">
        <v>288</v>
      </c>
      <c r="I137" s="5" t="s">
        <v>278</v>
      </c>
      <c r="J137" s="5" t="s">
        <v>279</v>
      </c>
      <c r="K137" s="5" t="s">
        <v>280</v>
      </c>
      <c r="L137" s="5" t="s">
        <v>281</v>
      </c>
      <c r="M137" s="5">
        <v>22.5</v>
      </c>
    </row>
    <row r="138" customFormat="1" ht="34.15" customHeight="1" spans="1:13">
      <c r="A138" s="4"/>
      <c r="B138" s="4"/>
      <c r="C138" s="4"/>
      <c r="D138" s="7"/>
      <c r="E138" s="4"/>
      <c r="F138" s="4" t="s">
        <v>289</v>
      </c>
      <c r="G138" s="4" t="s">
        <v>290</v>
      </c>
      <c r="H138" s="4" t="s">
        <v>291</v>
      </c>
      <c r="I138" s="5" t="s">
        <v>283</v>
      </c>
      <c r="J138" s="5" t="s">
        <v>284</v>
      </c>
      <c r="K138" s="5" t="s">
        <v>292</v>
      </c>
      <c r="L138" s="5" t="s">
        <v>281</v>
      </c>
      <c r="M138" s="5">
        <v>22.5</v>
      </c>
    </row>
    <row r="139" customFormat="1" ht="34.15" customHeight="1" spans="1:13">
      <c r="A139" s="4" t="s">
        <v>205</v>
      </c>
      <c r="B139" s="4" t="s">
        <v>242</v>
      </c>
      <c r="C139" s="4" t="s">
        <v>197</v>
      </c>
      <c r="D139" s="7">
        <v>21.0768</v>
      </c>
      <c r="E139" s="4" t="s">
        <v>274</v>
      </c>
      <c r="F139" s="4" t="s">
        <v>275</v>
      </c>
      <c r="G139" s="4" t="s">
        <v>276</v>
      </c>
      <c r="H139" s="4" t="s">
        <v>282</v>
      </c>
      <c r="I139" s="5" t="s">
        <v>283</v>
      </c>
      <c r="J139" s="5" t="s">
        <v>284</v>
      </c>
      <c r="K139" s="5" t="s">
        <v>285</v>
      </c>
      <c r="L139" s="5" t="s">
        <v>286</v>
      </c>
      <c r="M139" s="5">
        <v>22.5</v>
      </c>
    </row>
    <row r="140" customFormat="1" ht="34.15" customHeight="1" spans="1:13">
      <c r="A140" s="4"/>
      <c r="B140" s="4"/>
      <c r="C140" s="4"/>
      <c r="D140" s="7"/>
      <c r="E140" s="4"/>
      <c r="F140" s="4"/>
      <c r="G140" s="4"/>
      <c r="H140" s="4" t="s">
        <v>277</v>
      </c>
      <c r="I140" s="5" t="s">
        <v>278</v>
      </c>
      <c r="J140" s="5" t="s">
        <v>279</v>
      </c>
      <c r="K140" s="5" t="s">
        <v>280</v>
      </c>
      <c r="L140" s="5" t="s">
        <v>281</v>
      </c>
      <c r="M140" s="5">
        <v>22.5</v>
      </c>
    </row>
    <row r="141" customFormat="1" ht="34.15" customHeight="1" spans="1:13">
      <c r="A141" s="4"/>
      <c r="B141" s="4"/>
      <c r="C141" s="4"/>
      <c r="D141" s="7"/>
      <c r="E141" s="4"/>
      <c r="F141" s="4"/>
      <c r="G141" s="4" t="s">
        <v>287</v>
      </c>
      <c r="H141" s="4" t="s">
        <v>288</v>
      </c>
      <c r="I141" s="5" t="s">
        <v>278</v>
      </c>
      <c r="J141" s="5" t="s">
        <v>279</v>
      </c>
      <c r="K141" s="5" t="s">
        <v>280</v>
      </c>
      <c r="L141" s="5" t="s">
        <v>281</v>
      </c>
      <c r="M141" s="5">
        <v>22.5</v>
      </c>
    </row>
    <row r="142" customFormat="1" ht="34.15" customHeight="1" spans="1:13">
      <c r="A142" s="4"/>
      <c r="B142" s="4"/>
      <c r="C142" s="4"/>
      <c r="D142" s="7"/>
      <c r="E142" s="4"/>
      <c r="F142" s="4" t="s">
        <v>289</v>
      </c>
      <c r="G142" s="4" t="s">
        <v>290</v>
      </c>
      <c r="H142" s="4" t="s">
        <v>291</v>
      </c>
      <c r="I142" s="5" t="s">
        <v>283</v>
      </c>
      <c r="J142" s="5" t="s">
        <v>284</v>
      </c>
      <c r="K142" s="5" t="s">
        <v>292</v>
      </c>
      <c r="L142" s="5" t="s">
        <v>281</v>
      </c>
      <c r="M142" s="5">
        <v>22.5</v>
      </c>
    </row>
    <row r="143" customFormat="1" ht="34.15" customHeight="1" spans="1:13">
      <c r="A143" s="4" t="s">
        <v>296</v>
      </c>
      <c r="B143" s="4" t="s">
        <v>242</v>
      </c>
      <c r="C143" s="4" t="s">
        <v>190</v>
      </c>
      <c r="D143" s="7">
        <v>2.4</v>
      </c>
      <c r="E143" s="4" t="s">
        <v>274</v>
      </c>
      <c r="F143" s="4" t="s">
        <v>275</v>
      </c>
      <c r="G143" s="4" t="s">
        <v>276</v>
      </c>
      <c r="H143" s="4" t="s">
        <v>282</v>
      </c>
      <c r="I143" s="5" t="s">
        <v>283</v>
      </c>
      <c r="J143" s="5" t="s">
        <v>284</v>
      </c>
      <c r="K143" s="5" t="s">
        <v>285</v>
      </c>
      <c r="L143" s="5" t="s">
        <v>286</v>
      </c>
      <c r="M143" s="5">
        <v>22.5</v>
      </c>
    </row>
    <row r="144" customFormat="1" ht="40.7" customHeight="1" spans="1:13">
      <c r="A144" s="4"/>
      <c r="B144" s="4"/>
      <c r="C144" s="4"/>
      <c r="D144" s="7"/>
      <c r="E144" s="4"/>
      <c r="F144" s="4"/>
      <c r="G144" s="4" t="s">
        <v>297</v>
      </c>
      <c r="H144" s="4" t="s">
        <v>298</v>
      </c>
      <c r="I144" s="5" t="s">
        <v>283</v>
      </c>
      <c r="J144" s="5" t="s">
        <v>284</v>
      </c>
      <c r="K144" s="5" t="s">
        <v>292</v>
      </c>
      <c r="L144" s="5" t="s">
        <v>286</v>
      </c>
      <c r="M144" s="5">
        <v>22.5</v>
      </c>
    </row>
    <row r="145" customFormat="1" ht="54.25" customHeight="1" spans="1:13">
      <c r="A145" s="4"/>
      <c r="B145" s="4"/>
      <c r="C145" s="4"/>
      <c r="D145" s="7"/>
      <c r="E145" s="4"/>
      <c r="F145" s="4" t="s">
        <v>289</v>
      </c>
      <c r="G145" s="4" t="s">
        <v>290</v>
      </c>
      <c r="H145" s="4" t="s">
        <v>299</v>
      </c>
      <c r="I145" s="5" t="s">
        <v>283</v>
      </c>
      <c r="J145" s="5" t="s">
        <v>284</v>
      </c>
      <c r="K145" s="5" t="s">
        <v>280</v>
      </c>
      <c r="L145" s="5" t="s">
        <v>281</v>
      </c>
      <c r="M145" s="5">
        <v>22.5</v>
      </c>
    </row>
    <row r="146" customFormat="1" ht="34.15" customHeight="1" spans="1:13">
      <c r="A146" s="4"/>
      <c r="B146" s="4"/>
      <c r="C146" s="4"/>
      <c r="D146" s="7"/>
      <c r="E146" s="4"/>
      <c r="F146" s="4"/>
      <c r="G146" s="4"/>
      <c r="H146" s="4" t="s">
        <v>300</v>
      </c>
      <c r="I146" s="5" t="s">
        <v>278</v>
      </c>
      <c r="J146" s="5" t="s">
        <v>279</v>
      </c>
      <c r="K146" s="5" t="s">
        <v>280</v>
      </c>
      <c r="L146" s="5" t="s">
        <v>281</v>
      </c>
      <c r="M146" s="5">
        <v>22.5</v>
      </c>
    </row>
    <row r="147" customFormat="1" ht="34.15" customHeight="1" spans="1:13">
      <c r="A147" s="4" t="s">
        <v>294</v>
      </c>
      <c r="B147" s="4" t="s">
        <v>242</v>
      </c>
      <c r="C147" s="4" t="s">
        <v>197</v>
      </c>
      <c r="D147" s="7">
        <v>0.048</v>
      </c>
      <c r="E147" s="4" t="s">
        <v>274</v>
      </c>
      <c r="F147" s="4" t="s">
        <v>275</v>
      </c>
      <c r="G147" s="4" t="s">
        <v>276</v>
      </c>
      <c r="H147" s="4" t="s">
        <v>277</v>
      </c>
      <c r="I147" s="5" t="s">
        <v>278</v>
      </c>
      <c r="J147" s="5" t="s">
        <v>279</v>
      </c>
      <c r="K147" s="5" t="s">
        <v>280</v>
      </c>
      <c r="L147" s="5" t="s">
        <v>281</v>
      </c>
      <c r="M147" s="5">
        <v>22.5</v>
      </c>
    </row>
    <row r="148" customFormat="1" ht="34.15" customHeight="1" spans="1:13">
      <c r="A148" s="4"/>
      <c r="B148" s="4"/>
      <c r="C148" s="4"/>
      <c r="D148" s="7"/>
      <c r="E148" s="4"/>
      <c r="F148" s="4"/>
      <c r="G148" s="4"/>
      <c r="H148" s="4" t="s">
        <v>282</v>
      </c>
      <c r="I148" s="5" t="s">
        <v>283</v>
      </c>
      <c r="J148" s="5" t="s">
        <v>284</v>
      </c>
      <c r="K148" s="5" t="s">
        <v>285</v>
      </c>
      <c r="L148" s="5" t="s">
        <v>286</v>
      </c>
      <c r="M148" s="5">
        <v>22.5</v>
      </c>
    </row>
    <row r="149" customFormat="1" ht="34.15" customHeight="1" spans="1:13">
      <c r="A149" s="4"/>
      <c r="B149" s="4"/>
      <c r="C149" s="4"/>
      <c r="D149" s="7"/>
      <c r="E149" s="4"/>
      <c r="F149" s="4"/>
      <c r="G149" s="4" t="s">
        <v>287</v>
      </c>
      <c r="H149" s="4" t="s">
        <v>288</v>
      </c>
      <c r="I149" s="5" t="s">
        <v>278</v>
      </c>
      <c r="J149" s="5" t="s">
        <v>279</v>
      </c>
      <c r="K149" s="5" t="s">
        <v>280</v>
      </c>
      <c r="L149" s="5" t="s">
        <v>281</v>
      </c>
      <c r="M149" s="5">
        <v>22.5</v>
      </c>
    </row>
    <row r="150" customFormat="1" ht="34.15" customHeight="1" spans="1:13">
      <c r="A150" s="4"/>
      <c r="B150" s="4"/>
      <c r="C150" s="4"/>
      <c r="D150" s="7"/>
      <c r="E150" s="4"/>
      <c r="F150" s="4" t="s">
        <v>289</v>
      </c>
      <c r="G150" s="4" t="s">
        <v>290</v>
      </c>
      <c r="H150" s="4" t="s">
        <v>291</v>
      </c>
      <c r="I150" s="5" t="s">
        <v>283</v>
      </c>
      <c r="J150" s="5" t="s">
        <v>284</v>
      </c>
      <c r="K150" s="5" t="s">
        <v>292</v>
      </c>
      <c r="L150" s="5" t="s">
        <v>281</v>
      </c>
      <c r="M150" s="5">
        <v>22.5</v>
      </c>
    </row>
    <row r="151" ht="34.15" customHeight="1" spans="1:13">
      <c r="A151" s="3" t="s">
        <v>261</v>
      </c>
      <c r="B151" s="12"/>
      <c r="C151" s="3"/>
      <c r="D151" s="9">
        <v>895.36</v>
      </c>
      <c r="E151" s="3"/>
      <c r="F151" s="3"/>
      <c r="G151" s="3"/>
      <c r="H151" s="3"/>
      <c r="I151" s="3"/>
      <c r="J151" s="3"/>
      <c r="K151" s="3"/>
      <c r="L151" s="3"/>
      <c r="M151" s="3"/>
    </row>
  </sheetData>
  <mergeCells count="213">
    <mergeCell ref="A2:M2"/>
    <mergeCell ref="A3:J3"/>
    <mergeCell ref="A5:A8"/>
    <mergeCell ref="A9:A12"/>
    <mergeCell ref="A13:A16"/>
    <mergeCell ref="A17:A20"/>
    <mergeCell ref="A21:A24"/>
    <mergeCell ref="A25:A28"/>
    <mergeCell ref="A29:A32"/>
    <mergeCell ref="A33:A38"/>
    <mergeCell ref="A39:A45"/>
    <mergeCell ref="A46:A56"/>
    <mergeCell ref="A57:A63"/>
    <mergeCell ref="A64:A72"/>
    <mergeCell ref="A73:A86"/>
    <mergeCell ref="A87:A90"/>
    <mergeCell ref="A91:A94"/>
    <mergeCell ref="A95:A98"/>
    <mergeCell ref="A99:A102"/>
    <mergeCell ref="A103:A106"/>
    <mergeCell ref="A107:A110"/>
    <mergeCell ref="A111:A114"/>
    <mergeCell ref="A115:A118"/>
    <mergeCell ref="A119:A122"/>
    <mergeCell ref="A123:A126"/>
    <mergeCell ref="A127:A130"/>
    <mergeCell ref="A131:A134"/>
    <mergeCell ref="A135:A138"/>
    <mergeCell ref="A139:A142"/>
    <mergeCell ref="A143:A146"/>
    <mergeCell ref="A147:A150"/>
    <mergeCell ref="B5:B8"/>
    <mergeCell ref="B9:B12"/>
    <mergeCell ref="B13:B16"/>
    <mergeCell ref="B17:B20"/>
    <mergeCell ref="B21:B24"/>
    <mergeCell ref="B25:B28"/>
    <mergeCell ref="B29:B32"/>
    <mergeCell ref="B33:B38"/>
    <mergeCell ref="B39:B45"/>
    <mergeCell ref="B46:B56"/>
    <mergeCell ref="B57:B63"/>
    <mergeCell ref="B64:B72"/>
    <mergeCell ref="B73:B86"/>
    <mergeCell ref="B87:B90"/>
    <mergeCell ref="B91:B94"/>
    <mergeCell ref="B95:B98"/>
    <mergeCell ref="B99:B102"/>
    <mergeCell ref="B103:B106"/>
    <mergeCell ref="B107:B110"/>
    <mergeCell ref="B111:B114"/>
    <mergeCell ref="B115:B118"/>
    <mergeCell ref="B119:B122"/>
    <mergeCell ref="B123:B126"/>
    <mergeCell ref="B127:B130"/>
    <mergeCell ref="B131:B134"/>
    <mergeCell ref="B135:B138"/>
    <mergeCell ref="B139:B142"/>
    <mergeCell ref="B143:B146"/>
    <mergeCell ref="B147:B150"/>
    <mergeCell ref="C5:C8"/>
    <mergeCell ref="C9:C12"/>
    <mergeCell ref="C13:C16"/>
    <mergeCell ref="C17:C20"/>
    <mergeCell ref="C21:C24"/>
    <mergeCell ref="C25:C28"/>
    <mergeCell ref="C29:C32"/>
    <mergeCell ref="C33:C38"/>
    <mergeCell ref="C39:C45"/>
    <mergeCell ref="C46:C56"/>
    <mergeCell ref="C57:C63"/>
    <mergeCell ref="C64:C72"/>
    <mergeCell ref="C73:C86"/>
    <mergeCell ref="C87:C90"/>
    <mergeCell ref="C91:C94"/>
    <mergeCell ref="C95:C98"/>
    <mergeCell ref="C99:C102"/>
    <mergeCell ref="C103:C106"/>
    <mergeCell ref="C107:C110"/>
    <mergeCell ref="C111:C114"/>
    <mergeCell ref="C115:C118"/>
    <mergeCell ref="C119:C122"/>
    <mergeCell ref="C123:C126"/>
    <mergeCell ref="C127:C130"/>
    <mergeCell ref="C131:C134"/>
    <mergeCell ref="C135:C138"/>
    <mergeCell ref="C139:C142"/>
    <mergeCell ref="C143:C146"/>
    <mergeCell ref="C147:C150"/>
    <mergeCell ref="D5:D8"/>
    <mergeCell ref="D9:D12"/>
    <mergeCell ref="D13:D16"/>
    <mergeCell ref="D17:D20"/>
    <mergeCell ref="D21:D24"/>
    <mergeCell ref="D25:D28"/>
    <mergeCell ref="D29:D32"/>
    <mergeCell ref="D33:D38"/>
    <mergeCell ref="D39:D45"/>
    <mergeCell ref="D46:D56"/>
    <mergeCell ref="D57:D63"/>
    <mergeCell ref="D64:D72"/>
    <mergeCell ref="D73:D86"/>
    <mergeCell ref="D87:D90"/>
    <mergeCell ref="D91:D94"/>
    <mergeCell ref="D95:D98"/>
    <mergeCell ref="D99:D102"/>
    <mergeCell ref="D103:D106"/>
    <mergeCell ref="D107:D110"/>
    <mergeCell ref="D111:D114"/>
    <mergeCell ref="D115:D118"/>
    <mergeCell ref="D119:D122"/>
    <mergeCell ref="D123:D126"/>
    <mergeCell ref="D127:D130"/>
    <mergeCell ref="D131:D134"/>
    <mergeCell ref="D135:D138"/>
    <mergeCell ref="D139:D142"/>
    <mergeCell ref="D143:D146"/>
    <mergeCell ref="D147:D150"/>
    <mergeCell ref="E5:E8"/>
    <mergeCell ref="E9:E12"/>
    <mergeCell ref="E13:E16"/>
    <mergeCell ref="E17:E20"/>
    <mergeCell ref="E21:E24"/>
    <mergeCell ref="E25:E28"/>
    <mergeCell ref="E29:E32"/>
    <mergeCell ref="E33:E38"/>
    <mergeCell ref="E39:E45"/>
    <mergeCell ref="E46:E56"/>
    <mergeCell ref="E57:E63"/>
    <mergeCell ref="E64:E72"/>
    <mergeCell ref="E73:E86"/>
    <mergeCell ref="E87:E90"/>
    <mergeCell ref="E91:E94"/>
    <mergeCell ref="E95:E98"/>
    <mergeCell ref="E99:E102"/>
    <mergeCell ref="E103:E106"/>
    <mergeCell ref="E107:E110"/>
    <mergeCell ref="E111:E114"/>
    <mergeCell ref="E115:E118"/>
    <mergeCell ref="E119:E122"/>
    <mergeCell ref="E123:E126"/>
    <mergeCell ref="E127:E130"/>
    <mergeCell ref="E131:E134"/>
    <mergeCell ref="E135:E138"/>
    <mergeCell ref="E139:E142"/>
    <mergeCell ref="E143:E146"/>
    <mergeCell ref="E147:E150"/>
    <mergeCell ref="F5:F7"/>
    <mergeCell ref="F9:F11"/>
    <mergeCell ref="F13:F15"/>
    <mergeCell ref="F17:F19"/>
    <mergeCell ref="F21:F23"/>
    <mergeCell ref="F25:F26"/>
    <mergeCell ref="F27:F28"/>
    <mergeCell ref="F29:F30"/>
    <mergeCell ref="F31:F32"/>
    <mergeCell ref="F33:F36"/>
    <mergeCell ref="F39:F43"/>
    <mergeCell ref="F46:F53"/>
    <mergeCell ref="F54:F55"/>
    <mergeCell ref="F57:F61"/>
    <mergeCell ref="F64:F69"/>
    <mergeCell ref="F70:F71"/>
    <mergeCell ref="F73:F81"/>
    <mergeCell ref="F82:F85"/>
    <mergeCell ref="F87:F89"/>
    <mergeCell ref="F91:F93"/>
    <mergeCell ref="F95:F97"/>
    <mergeCell ref="F99:F101"/>
    <mergeCell ref="F103:F105"/>
    <mergeCell ref="F107:F109"/>
    <mergeCell ref="F111:F112"/>
    <mergeCell ref="F113:F114"/>
    <mergeCell ref="F115:F117"/>
    <mergeCell ref="F119:F121"/>
    <mergeCell ref="F123:F125"/>
    <mergeCell ref="F127:F129"/>
    <mergeCell ref="F131:F133"/>
    <mergeCell ref="F135:F137"/>
    <mergeCell ref="F139:F141"/>
    <mergeCell ref="F143:F144"/>
    <mergeCell ref="F145:F146"/>
    <mergeCell ref="F147:F149"/>
    <mergeCell ref="G5:G6"/>
    <mergeCell ref="G9:G10"/>
    <mergeCell ref="G13:G14"/>
    <mergeCell ref="G17:G18"/>
    <mergeCell ref="G21:G22"/>
    <mergeCell ref="G27:G28"/>
    <mergeCell ref="G31:G32"/>
    <mergeCell ref="G39:G40"/>
    <mergeCell ref="G46:G48"/>
    <mergeCell ref="G50:G51"/>
    <mergeCell ref="G52:G53"/>
    <mergeCell ref="G59:G60"/>
    <mergeCell ref="G64:G66"/>
    <mergeCell ref="G73:G78"/>
    <mergeCell ref="G87:G88"/>
    <mergeCell ref="G91:G92"/>
    <mergeCell ref="G95:G96"/>
    <mergeCell ref="G99:G100"/>
    <mergeCell ref="G103:G104"/>
    <mergeCell ref="G107:G108"/>
    <mergeCell ref="G113:G114"/>
    <mergeCell ref="G115:G116"/>
    <mergeCell ref="G119:G120"/>
    <mergeCell ref="G123:G124"/>
    <mergeCell ref="G127:G128"/>
    <mergeCell ref="G131:G132"/>
    <mergeCell ref="G135:G136"/>
    <mergeCell ref="G139:G140"/>
    <mergeCell ref="G145:G146"/>
    <mergeCell ref="G147:G148"/>
  </mergeCells>
  <pageMargins left="0.75" right="0.75" top="0.268999993801117" bottom="0.268999993801117" header="0" footer="0"/>
  <pageSetup paperSize="9"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
  <sheetViews>
    <sheetView workbookViewId="0">
      <selection activeCell="A1" sqref="$A1:$XFD1048576"/>
    </sheetView>
  </sheetViews>
  <sheetFormatPr defaultColWidth="10" defaultRowHeight="13.5" outlineLevelRow="6"/>
  <cols>
    <col min="1" max="1" width="15.3833333333333" customWidth="1"/>
    <col min="2" max="2" width="30.775" customWidth="1"/>
    <col min="3" max="3" width="40.85" customWidth="1"/>
    <col min="4" max="4" width="14.6583333333333" customWidth="1"/>
    <col min="5" max="8" width="15.3833333333333" customWidth="1"/>
    <col min="9" max="18" width="19.4916666666667" customWidth="1"/>
    <col min="19" max="19" width="9.76666666666667" customWidth="1"/>
  </cols>
  <sheetData>
    <row r="1" ht="22.75" customHeight="1" spans="1:18">
      <c r="A1" s="1" t="s">
        <v>423</v>
      </c>
      <c r="B1" s="1"/>
      <c r="C1" s="1"/>
      <c r="E1" s="1"/>
      <c r="F1" s="1"/>
      <c r="G1" s="1"/>
      <c r="H1" s="1"/>
      <c r="I1" s="1"/>
      <c r="J1" s="1"/>
      <c r="K1" s="1"/>
      <c r="L1" s="1"/>
      <c r="M1" s="1"/>
      <c r="N1" s="1"/>
      <c r="O1" s="1"/>
      <c r="P1" s="1"/>
      <c r="Q1" s="1"/>
      <c r="R1" s="1" t="s">
        <v>79</v>
      </c>
    </row>
    <row r="2" ht="56.95" customHeight="1" spans="1:18">
      <c r="A2" s="2" t="s">
        <v>424</v>
      </c>
      <c r="B2" s="2"/>
      <c r="C2" s="2"/>
      <c r="D2" s="2"/>
      <c r="E2" s="2"/>
      <c r="F2" s="2"/>
      <c r="G2" s="2"/>
      <c r="H2" s="2"/>
      <c r="I2" s="2"/>
      <c r="J2" s="2"/>
      <c r="K2" s="2"/>
      <c r="L2" s="2"/>
      <c r="M2" s="2"/>
      <c r="N2" s="2"/>
      <c r="O2" s="2"/>
      <c r="P2" s="2"/>
      <c r="Q2" s="2"/>
      <c r="R2" s="2"/>
    </row>
    <row r="3" ht="22.75" customHeight="1" spans="1:18">
      <c r="A3" s="1"/>
      <c r="B3" s="1"/>
      <c r="C3" s="1"/>
      <c r="D3" s="1"/>
      <c r="E3" s="1"/>
      <c r="F3" s="1"/>
      <c r="G3" s="1"/>
      <c r="H3" s="1"/>
      <c r="I3" s="1"/>
      <c r="J3" s="1"/>
      <c r="K3" s="1"/>
      <c r="L3" s="1"/>
      <c r="M3" s="1"/>
      <c r="N3" s="1"/>
      <c r="O3" s="1"/>
      <c r="P3" s="1"/>
      <c r="Q3" s="1"/>
      <c r="R3" s="10" t="s">
        <v>425</v>
      </c>
    </row>
    <row r="4" ht="28.45" customHeight="1" spans="1:18">
      <c r="A4" s="3" t="s">
        <v>81</v>
      </c>
      <c r="B4" s="3" t="s">
        <v>82</v>
      </c>
      <c r="C4" s="3" t="s">
        <v>249</v>
      </c>
      <c r="D4" s="3" t="s">
        <v>426</v>
      </c>
      <c r="E4" s="3" t="s">
        <v>427</v>
      </c>
      <c r="F4" s="3" t="s">
        <v>428</v>
      </c>
      <c r="G4" s="3"/>
      <c r="H4" s="3"/>
      <c r="I4" s="3" t="s">
        <v>429</v>
      </c>
      <c r="J4" s="3"/>
      <c r="K4" s="3"/>
      <c r="L4" s="3"/>
      <c r="M4" s="3"/>
      <c r="N4" s="3"/>
      <c r="O4" s="3"/>
      <c r="P4" s="3"/>
      <c r="Q4" s="3"/>
      <c r="R4" s="3"/>
    </row>
    <row r="5" ht="28.45" customHeight="1" spans="1:18">
      <c r="A5" s="3"/>
      <c r="B5" s="3"/>
      <c r="C5" s="3"/>
      <c r="D5" s="3"/>
      <c r="E5" s="3"/>
      <c r="F5" s="3" t="s">
        <v>430</v>
      </c>
      <c r="G5" s="3" t="s">
        <v>431</v>
      </c>
      <c r="H5" s="3" t="s">
        <v>432</v>
      </c>
      <c r="I5" s="3" t="s">
        <v>83</v>
      </c>
      <c r="J5" s="3" t="s">
        <v>86</v>
      </c>
      <c r="K5" s="3" t="s">
        <v>87</v>
      </c>
      <c r="L5" s="3" t="s">
        <v>88</v>
      </c>
      <c r="M5" s="3" t="s">
        <v>89</v>
      </c>
      <c r="N5" s="3" t="s">
        <v>90</v>
      </c>
      <c r="O5" s="3" t="s">
        <v>91</v>
      </c>
      <c r="P5" s="3" t="s">
        <v>92</v>
      </c>
      <c r="Q5" s="3" t="s">
        <v>93</v>
      </c>
      <c r="R5" s="3" t="s">
        <v>94</v>
      </c>
    </row>
    <row r="6" ht="36.15" customHeight="1" spans="1:18">
      <c r="A6" s="4"/>
      <c r="B6" s="4"/>
      <c r="C6" s="5"/>
      <c r="D6" s="4"/>
      <c r="E6" s="5"/>
      <c r="F6" s="6"/>
      <c r="G6" s="7"/>
      <c r="H6" s="7"/>
      <c r="I6" s="9"/>
      <c r="J6" s="7"/>
      <c r="K6" s="7"/>
      <c r="L6" s="7"/>
      <c r="M6" s="7"/>
      <c r="N6" s="7"/>
      <c r="O6" s="7"/>
      <c r="P6" s="7"/>
      <c r="Q6" s="7"/>
      <c r="R6" s="7"/>
    </row>
    <row r="7" ht="34.15" customHeight="1" spans="1:18">
      <c r="A7" s="3"/>
      <c r="B7" s="3" t="s">
        <v>261</v>
      </c>
      <c r="C7" s="3"/>
      <c r="D7" s="3"/>
      <c r="E7" s="3"/>
      <c r="F7" s="8"/>
      <c r="G7" s="3"/>
      <c r="H7" s="9"/>
      <c r="I7" s="9"/>
      <c r="J7" s="9"/>
      <c r="K7" s="9"/>
      <c r="L7" s="9"/>
      <c r="M7" s="9"/>
      <c r="N7" s="9"/>
      <c r="O7" s="9"/>
      <c r="P7" s="9"/>
      <c r="Q7" s="9"/>
      <c r="R7" s="9"/>
    </row>
  </sheetData>
  <mergeCells count="9">
    <mergeCell ref="A2:R2"/>
    <mergeCell ref="A3:K3"/>
    <mergeCell ref="F4:H4"/>
    <mergeCell ref="I4:R4"/>
    <mergeCell ref="A4:A5"/>
    <mergeCell ref="B4:B5"/>
    <mergeCell ref="C4:C5"/>
    <mergeCell ref="D4:D5"/>
    <mergeCell ref="E4:E5"/>
  </mergeCells>
  <pageMargins left="0.75" right="0.75" top="0.268999993801117" bottom="0.268999993801117" header="0" footer="0"/>
  <pageSetup paperSize="9"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topLeftCell="A28" workbookViewId="0">
      <selection activeCell="A28" sqref="$A1:$XFD1048576"/>
    </sheetView>
  </sheetViews>
  <sheetFormatPr defaultColWidth="10" defaultRowHeight="13.5" outlineLevelCol="3"/>
  <cols>
    <col min="1" max="1" width="51.2916666666667" customWidth="1"/>
    <col min="2" max="2" width="25.6416666666667" customWidth="1"/>
    <col min="3" max="3" width="51.2916666666667" customWidth="1"/>
    <col min="4" max="4" width="25.6416666666667" customWidth="1"/>
    <col min="5" max="5" width="9.76666666666667" customWidth="1"/>
  </cols>
  <sheetData>
    <row r="1" ht="22.75" customHeight="1" spans="1:4">
      <c r="A1" s="25" t="s">
        <v>2</v>
      </c>
      <c r="B1" s="25"/>
      <c r="C1" s="25"/>
      <c r="D1" s="25"/>
    </row>
    <row r="2" ht="56.95" customHeight="1" spans="1:4">
      <c r="A2" s="2" t="s">
        <v>26</v>
      </c>
      <c r="B2" s="2"/>
      <c r="C2" s="2"/>
      <c r="D2" s="2"/>
    </row>
    <row r="3" ht="22.75" customHeight="1" spans="1:4">
      <c r="A3" s="1"/>
      <c r="B3" s="1"/>
      <c r="C3" s="1"/>
      <c r="D3" s="11" t="s">
        <v>27</v>
      </c>
    </row>
    <row r="4" ht="56.95" customHeight="1" spans="1:4">
      <c r="A4" s="3" t="s">
        <v>28</v>
      </c>
      <c r="B4" s="3"/>
      <c r="C4" s="3" t="s">
        <v>29</v>
      </c>
      <c r="D4" s="3"/>
    </row>
    <row r="5" ht="34.15" customHeight="1" spans="1:4">
      <c r="A5" s="3" t="s">
        <v>30</v>
      </c>
      <c r="B5" s="3" t="s">
        <v>31</v>
      </c>
      <c r="C5" s="3" t="s">
        <v>30</v>
      </c>
      <c r="D5" s="17" t="s">
        <v>31</v>
      </c>
    </row>
    <row r="6" ht="34.15" customHeight="1" spans="1:4">
      <c r="A6" s="13" t="s">
        <v>32</v>
      </c>
      <c r="B6" s="7">
        <v>895.36</v>
      </c>
      <c r="C6" s="13" t="s">
        <v>33</v>
      </c>
      <c r="D6" s="7"/>
    </row>
    <row r="7" ht="34.15" customHeight="1" spans="1:4">
      <c r="A7" s="13" t="s">
        <v>34</v>
      </c>
      <c r="B7" s="7"/>
      <c r="C7" s="13" t="s">
        <v>35</v>
      </c>
      <c r="D7" s="7"/>
    </row>
    <row r="8" ht="34.15" customHeight="1" spans="1:4">
      <c r="A8" s="13" t="s">
        <v>36</v>
      </c>
      <c r="B8" s="7"/>
      <c r="C8" s="13" t="s">
        <v>37</v>
      </c>
      <c r="D8" s="7"/>
    </row>
    <row r="9" ht="34.15" customHeight="1" spans="1:4">
      <c r="A9" s="13" t="s">
        <v>38</v>
      </c>
      <c r="B9" s="7"/>
      <c r="C9" s="13" t="s">
        <v>39</v>
      </c>
      <c r="D9" s="7"/>
    </row>
    <row r="10" ht="34.15" customHeight="1" spans="1:4">
      <c r="A10" s="13" t="s">
        <v>40</v>
      </c>
      <c r="B10" s="7"/>
      <c r="C10" s="13" t="s">
        <v>41</v>
      </c>
      <c r="D10" s="7"/>
    </row>
    <row r="11" ht="34.15" customHeight="1" spans="1:4">
      <c r="A11" s="13" t="s">
        <v>42</v>
      </c>
      <c r="B11" s="7"/>
      <c r="C11" s="13" t="s">
        <v>43</v>
      </c>
      <c r="D11" s="7"/>
    </row>
    <row r="12" ht="34.15" customHeight="1" spans="1:4">
      <c r="A12" s="13" t="s">
        <v>44</v>
      </c>
      <c r="B12" s="7"/>
      <c r="C12" s="13" t="s">
        <v>45</v>
      </c>
      <c r="D12" s="9"/>
    </row>
    <row r="13" ht="34.15" customHeight="1" spans="1:4">
      <c r="A13" s="13" t="s">
        <v>46</v>
      </c>
      <c r="B13" s="7"/>
      <c r="C13" s="13" t="s">
        <v>47</v>
      </c>
      <c r="D13" s="23">
        <v>81.82</v>
      </c>
    </row>
    <row r="14" ht="34.15" customHeight="1" spans="1:4">
      <c r="A14" s="13" t="s">
        <v>48</v>
      </c>
      <c r="B14" s="7"/>
      <c r="C14" s="13" t="s">
        <v>49</v>
      </c>
      <c r="D14" s="9"/>
    </row>
    <row r="15" ht="34.15" customHeight="1" spans="1:4">
      <c r="A15" s="13"/>
      <c r="B15" s="7"/>
      <c r="C15" s="13" t="s">
        <v>50</v>
      </c>
      <c r="D15" s="23">
        <v>780.11</v>
      </c>
    </row>
    <row r="16" ht="34.15" customHeight="1" spans="1:4">
      <c r="A16" s="13"/>
      <c r="B16" s="7"/>
      <c r="C16" s="13" t="s">
        <v>51</v>
      </c>
      <c r="D16" s="9"/>
    </row>
    <row r="17" ht="34.15" customHeight="1" spans="1:4">
      <c r="A17" s="13"/>
      <c r="B17" s="24"/>
      <c r="C17" s="13" t="s">
        <v>52</v>
      </c>
      <c r="D17" s="9"/>
    </row>
    <row r="18" ht="34.15" customHeight="1" spans="1:4">
      <c r="A18" s="13"/>
      <c r="B18" s="24"/>
      <c r="C18" s="13" t="s">
        <v>53</v>
      </c>
      <c r="D18" s="9"/>
    </row>
    <row r="19" ht="34.15" customHeight="1" spans="1:4">
      <c r="A19" s="13"/>
      <c r="B19" s="24"/>
      <c r="C19" s="13" t="s">
        <v>54</v>
      </c>
      <c r="D19" s="9"/>
    </row>
    <row r="20" ht="34.15" customHeight="1" spans="1:4">
      <c r="A20" s="13"/>
      <c r="B20" s="24"/>
      <c r="C20" s="13" t="s">
        <v>55</v>
      </c>
      <c r="D20" s="9"/>
    </row>
    <row r="21" ht="34.15" customHeight="1" spans="1:4">
      <c r="A21" s="13"/>
      <c r="B21" s="7"/>
      <c r="C21" s="13" t="s">
        <v>56</v>
      </c>
      <c r="D21" s="9"/>
    </row>
    <row r="22" ht="34.15" customHeight="1" spans="1:4">
      <c r="A22" s="13"/>
      <c r="B22" s="24"/>
      <c r="C22" s="13" t="s">
        <v>57</v>
      </c>
      <c r="D22" s="9"/>
    </row>
    <row r="23" ht="34.15" customHeight="1" spans="1:4">
      <c r="A23" s="13"/>
      <c r="B23" s="24"/>
      <c r="C23" s="13" t="s">
        <v>58</v>
      </c>
      <c r="D23" s="9"/>
    </row>
    <row r="24" ht="34.15" customHeight="1" spans="1:4">
      <c r="A24" s="13"/>
      <c r="B24" s="24"/>
      <c r="C24" s="13" t="s">
        <v>59</v>
      </c>
      <c r="D24" s="9"/>
    </row>
    <row r="25" ht="34.15" customHeight="1" spans="1:4">
      <c r="A25" s="13"/>
      <c r="B25" s="24"/>
      <c r="C25" s="13" t="s">
        <v>60</v>
      </c>
      <c r="D25" s="23">
        <v>33.43</v>
      </c>
    </row>
    <row r="26" ht="34.15" customHeight="1" spans="1:4">
      <c r="A26" s="13"/>
      <c r="B26" s="24"/>
      <c r="C26" s="13" t="s">
        <v>61</v>
      </c>
      <c r="D26" s="9"/>
    </row>
    <row r="27" ht="34.15" customHeight="1" spans="1:4">
      <c r="A27" s="13"/>
      <c r="B27" s="24"/>
      <c r="C27" s="13" t="s">
        <v>62</v>
      </c>
      <c r="D27" s="7"/>
    </row>
    <row r="28" ht="34.15" customHeight="1" spans="1:4">
      <c r="A28" s="13"/>
      <c r="B28" s="24"/>
      <c r="C28" s="13" t="s">
        <v>63</v>
      </c>
      <c r="D28" s="7"/>
    </row>
    <row r="29" ht="34.15" customHeight="1" spans="1:4">
      <c r="A29" s="13"/>
      <c r="B29" s="24"/>
      <c r="C29" s="13" t="s">
        <v>64</v>
      </c>
      <c r="D29" s="7"/>
    </row>
    <row r="30" ht="34.15" customHeight="1" spans="1:4">
      <c r="A30" s="13"/>
      <c r="B30" s="24"/>
      <c r="C30" s="13" t="s">
        <v>65</v>
      </c>
      <c r="D30" s="7"/>
    </row>
    <row r="31" ht="34.15" customHeight="1" spans="1:4">
      <c r="A31" s="13"/>
      <c r="B31" s="24"/>
      <c r="C31" s="13" t="s">
        <v>66</v>
      </c>
      <c r="D31" s="7"/>
    </row>
    <row r="32" ht="34.15" customHeight="1" spans="1:4">
      <c r="A32" s="13"/>
      <c r="B32" s="24"/>
      <c r="C32" s="13" t="s">
        <v>67</v>
      </c>
      <c r="D32" s="7"/>
    </row>
    <row r="33" ht="34.15" customHeight="1" spans="1:4">
      <c r="A33" s="13"/>
      <c r="B33" s="24"/>
      <c r="C33" s="13" t="s">
        <v>68</v>
      </c>
      <c r="D33" s="7"/>
    </row>
    <row r="34" ht="34.15" customHeight="1" spans="1:4">
      <c r="A34" s="13"/>
      <c r="B34" s="24"/>
      <c r="C34" s="13" t="s">
        <v>69</v>
      </c>
      <c r="D34" s="7"/>
    </row>
    <row r="35" ht="34.15" customHeight="1" spans="1:4">
      <c r="A35" s="13"/>
      <c r="B35" s="24"/>
      <c r="C35" s="13" t="s">
        <v>70</v>
      </c>
      <c r="D35" s="7"/>
    </row>
    <row r="36" ht="34.15" customHeight="1" spans="1:4">
      <c r="A36" s="13"/>
      <c r="B36" s="24"/>
      <c r="C36" s="13" t="s">
        <v>71</v>
      </c>
      <c r="D36" s="7"/>
    </row>
    <row r="37" ht="34.15" customHeight="1" spans="1:4">
      <c r="A37" s="3" t="s">
        <v>72</v>
      </c>
      <c r="B37" s="9">
        <v>895.36</v>
      </c>
      <c r="C37" s="3" t="s">
        <v>73</v>
      </c>
      <c r="D37" s="9">
        <v>895.36</v>
      </c>
    </row>
    <row r="38" ht="34.15" customHeight="1" spans="1:4">
      <c r="A38" s="5" t="s">
        <v>74</v>
      </c>
      <c r="B38" s="7"/>
      <c r="C38" s="5" t="s">
        <v>75</v>
      </c>
      <c r="D38" s="23"/>
    </row>
    <row r="39" ht="34.15" customHeight="1" spans="1:4">
      <c r="A39" s="3" t="s">
        <v>76</v>
      </c>
      <c r="B39" s="9">
        <v>895.36</v>
      </c>
      <c r="C39" s="3" t="s">
        <v>77</v>
      </c>
      <c r="D39" s="9">
        <v>895.36</v>
      </c>
    </row>
    <row r="40" ht="22.75" customHeight="1" spans="1:4">
      <c r="A40" s="1" t="s">
        <v>78</v>
      </c>
      <c r="B40" s="1"/>
      <c r="C40" s="1"/>
      <c r="D40" s="1"/>
    </row>
  </sheetData>
  <mergeCells count="5">
    <mergeCell ref="A1:D1"/>
    <mergeCell ref="A2:D2"/>
    <mergeCell ref="A4:B4"/>
    <mergeCell ref="C4:D4"/>
    <mergeCell ref="A40:D40"/>
  </mergeCells>
  <pageMargins left="0.75" right="0.75" top="0.268999993801117" bottom="0.268999993801117" header="0" footer="0"/>
  <pageSetup paperSize="9"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selection activeCell="A1" sqref="$A1:$XFD1048576"/>
    </sheetView>
  </sheetViews>
  <sheetFormatPr defaultColWidth="10" defaultRowHeight="13.5"/>
  <cols>
    <col min="1" max="1" width="15.3833333333333" customWidth="1"/>
    <col min="2" max="2" width="30.775" customWidth="1"/>
    <col min="3" max="19" width="19.4916666666667" customWidth="1"/>
    <col min="20" max="20" width="9.76666666666667" customWidth="1"/>
  </cols>
  <sheetData>
    <row r="1" ht="22.75" customHeight="1" spans="1:19">
      <c r="A1" s="1" t="s">
        <v>4</v>
      </c>
      <c r="B1" s="1"/>
      <c r="C1" s="1"/>
      <c r="D1" s="1"/>
      <c r="E1" s="1"/>
      <c r="F1" s="1"/>
      <c r="G1" s="1"/>
      <c r="H1" s="1"/>
      <c r="I1" s="1"/>
      <c r="J1" s="1"/>
      <c r="K1" s="1"/>
      <c r="L1" s="1"/>
      <c r="M1" s="1"/>
      <c r="N1" s="1"/>
      <c r="O1" s="1"/>
      <c r="P1" s="1"/>
      <c r="Q1" s="1"/>
      <c r="R1" s="1"/>
      <c r="S1" s="1" t="s">
        <v>79</v>
      </c>
    </row>
    <row r="2" ht="56.95" customHeight="1" spans="1:19">
      <c r="A2" s="2" t="s">
        <v>80</v>
      </c>
      <c r="B2" s="2"/>
      <c r="C2" s="2"/>
      <c r="D2" s="2"/>
      <c r="E2" s="2"/>
      <c r="F2" s="2"/>
      <c r="G2" s="2"/>
      <c r="H2" s="2"/>
      <c r="I2" s="2"/>
      <c r="J2" s="2"/>
      <c r="K2" s="2"/>
      <c r="L2" s="2"/>
      <c r="M2" s="2"/>
      <c r="N2" s="2"/>
      <c r="O2" s="2"/>
      <c r="P2" s="2"/>
      <c r="Q2" s="2"/>
      <c r="R2" s="2"/>
      <c r="S2" s="2"/>
    </row>
    <row r="3" ht="22.75" customHeight="1" spans="1:19">
      <c r="A3" s="1"/>
      <c r="B3" s="1"/>
      <c r="C3" s="1"/>
      <c r="D3" s="1"/>
      <c r="E3" s="1"/>
      <c r="F3" s="1"/>
      <c r="G3" s="1"/>
      <c r="H3" s="1"/>
      <c r="I3" s="1"/>
      <c r="J3" s="1"/>
      <c r="K3" s="1"/>
      <c r="L3" s="1"/>
      <c r="M3" s="1"/>
      <c r="N3" s="1"/>
      <c r="O3" s="1"/>
      <c r="P3" s="1"/>
      <c r="Q3" s="16"/>
      <c r="R3" s="30" t="s">
        <v>27</v>
      </c>
      <c r="S3" s="30"/>
    </row>
    <row r="4" ht="28.45" customHeight="1" spans="1:19">
      <c r="A4" s="3" t="s">
        <v>81</v>
      </c>
      <c r="B4" s="3" t="s">
        <v>82</v>
      </c>
      <c r="C4" s="3" t="s">
        <v>83</v>
      </c>
      <c r="D4" s="3" t="s">
        <v>84</v>
      </c>
      <c r="E4" s="3"/>
      <c r="F4" s="3"/>
      <c r="G4" s="3"/>
      <c r="H4" s="3"/>
      <c r="I4" s="3"/>
      <c r="J4" s="3"/>
      <c r="K4" s="3"/>
      <c r="L4" s="3"/>
      <c r="M4" s="3"/>
      <c r="N4" s="3" t="s">
        <v>74</v>
      </c>
      <c r="O4" s="3"/>
      <c r="P4" s="3"/>
      <c r="Q4" s="3"/>
      <c r="R4" s="3"/>
      <c r="S4" s="3"/>
    </row>
    <row r="5" ht="28.45" customHeight="1" spans="1:19">
      <c r="A5" s="3"/>
      <c r="B5" s="3"/>
      <c r="C5" s="3"/>
      <c r="D5" s="3" t="s">
        <v>85</v>
      </c>
      <c r="E5" s="3" t="s">
        <v>86</v>
      </c>
      <c r="F5" s="3" t="s">
        <v>87</v>
      </c>
      <c r="G5" s="3" t="s">
        <v>88</v>
      </c>
      <c r="H5" s="3" t="s">
        <v>89</v>
      </c>
      <c r="I5" s="3" t="s">
        <v>90</v>
      </c>
      <c r="J5" s="3" t="s">
        <v>91</v>
      </c>
      <c r="K5" s="3" t="s">
        <v>92</v>
      </c>
      <c r="L5" s="3" t="s">
        <v>93</v>
      </c>
      <c r="M5" s="3" t="s">
        <v>94</v>
      </c>
      <c r="N5" s="3" t="s">
        <v>85</v>
      </c>
      <c r="O5" s="3" t="s">
        <v>86</v>
      </c>
      <c r="P5" s="3" t="s">
        <v>87</v>
      </c>
      <c r="Q5" s="3" t="s">
        <v>88</v>
      </c>
      <c r="R5" s="3" t="s">
        <v>89</v>
      </c>
      <c r="S5" s="3" t="s">
        <v>95</v>
      </c>
    </row>
    <row r="6" ht="28.45" customHeight="1" spans="1:19">
      <c r="A6" s="22" t="s">
        <v>96</v>
      </c>
      <c r="B6" s="22" t="s">
        <v>97</v>
      </c>
      <c r="C6" s="29">
        <v>611.44</v>
      </c>
      <c r="D6" s="29">
        <v>611.44</v>
      </c>
      <c r="E6" s="21">
        <v>611.44</v>
      </c>
      <c r="F6" s="3"/>
      <c r="G6" s="3"/>
      <c r="H6" s="3"/>
      <c r="I6" s="3"/>
      <c r="J6" s="3"/>
      <c r="K6" s="3"/>
      <c r="L6" s="3"/>
      <c r="M6" s="3"/>
      <c r="N6" s="3"/>
      <c r="O6" s="3"/>
      <c r="P6" s="3"/>
      <c r="Q6" s="3"/>
      <c r="R6" s="3"/>
      <c r="S6" s="3"/>
    </row>
    <row r="7" ht="28.45" customHeight="1" spans="1:19">
      <c r="A7" s="22" t="s">
        <v>98</v>
      </c>
      <c r="B7" s="22" t="s">
        <v>99</v>
      </c>
      <c r="C7" s="29">
        <v>207.21</v>
      </c>
      <c r="D7" s="29">
        <v>207.21</v>
      </c>
      <c r="E7" s="21">
        <v>207.21</v>
      </c>
      <c r="F7" s="3"/>
      <c r="G7" s="3"/>
      <c r="H7" s="3"/>
      <c r="I7" s="3"/>
      <c r="J7" s="3"/>
      <c r="K7" s="3"/>
      <c r="L7" s="3"/>
      <c r="M7" s="3"/>
      <c r="N7" s="3"/>
      <c r="O7" s="3"/>
      <c r="P7" s="3"/>
      <c r="Q7" s="3"/>
      <c r="R7" s="3"/>
      <c r="S7" s="3"/>
    </row>
    <row r="8" ht="34.15" customHeight="1" spans="1:19">
      <c r="A8" s="22" t="s">
        <v>100</v>
      </c>
      <c r="B8" s="22" t="s">
        <v>101</v>
      </c>
      <c r="C8" s="29">
        <v>76.71</v>
      </c>
      <c r="D8" s="29">
        <v>76.71</v>
      </c>
      <c r="E8" s="21">
        <v>76.71</v>
      </c>
      <c r="F8" s="7"/>
      <c r="G8" s="7"/>
      <c r="H8" s="7"/>
      <c r="I8" s="7"/>
      <c r="J8" s="7"/>
      <c r="K8" s="7"/>
      <c r="L8" s="7"/>
      <c r="M8" s="7"/>
      <c r="N8" s="14"/>
      <c r="O8" s="7"/>
      <c r="P8" s="7"/>
      <c r="Q8" s="7"/>
      <c r="R8" s="7"/>
      <c r="S8" s="7"/>
    </row>
    <row r="9" ht="34.15" customHeight="1" spans="1:19">
      <c r="A9" s="3" t="s">
        <v>83</v>
      </c>
      <c r="B9" s="3"/>
      <c r="C9" s="14">
        <v>895.36</v>
      </c>
      <c r="D9" s="14">
        <v>895.36</v>
      </c>
      <c r="E9" s="14">
        <v>895.36</v>
      </c>
      <c r="F9" s="14"/>
      <c r="G9" s="14"/>
      <c r="H9" s="14"/>
      <c r="I9" s="14"/>
      <c r="J9" s="14"/>
      <c r="K9" s="14"/>
      <c r="L9" s="14"/>
      <c r="M9" s="14"/>
      <c r="N9" s="14"/>
      <c r="O9" s="14"/>
      <c r="P9" s="14"/>
      <c r="Q9" s="14"/>
      <c r="R9" s="14"/>
      <c r="S9" s="14"/>
    </row>
  </sheetData>
  <mergeCells count="9">
    <mergeCell ref="A2:S2"/>
    <mergeCell ref="A3:J3"/>
    <mergeCell ref="R3:S3"/>
    <mergeCell ref="D4:M4"/>
    <mergeCell ref="N4:S4"/>
    <mergeCell ref="A9:B9"/>
    <mergeCell ref="A4:A5"/>
    <mergeCell ref="B4:B5"/>
    <mergeCell ref="C4:C5"/>
  </mergeCells>
  <pageMargins left="0.75" right="0.75" top="0.268999993801117" bottom="0.268999993801117" header="0" footer="0"/>
  <pageSetup paperSize="9"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topLeftCell="A10" workbookViewId="0">
      <selection activeCell="A10" sqref="$A1:$XFD1048576"/>
    </sheetView>
  </sheetViews>
  <sheetFormatPr defaultColWidth="10" defaultRowHeight="13.5" outlineLevelCol="7"/>
  <cols>
    <col min="1" max="1" width="12.8166666666667" customWidth="1"/>
    <col min="2" max="2" width="30.775" customWidth="1"/>
    <col min="3" max="8" width="20.5166666666667" customWidth="1"/>
    <col min="9" max="9" width="9.76666666666667" customWidth="1"/>
  </cols>
  <sheetData>
    <row r="1" ht="22.75" customHeight="1" spans="1:8">
      <c r="A1" s="1" t="s">
        <v>6</v>
      </c>
      <c r="B1" s="1"/>
      <c r="C1" s="1"/>
      <c r="D1" s="1"/>
      <c r="E1" s="1"/>
      <c r="F1" s="1"/>
      <c r="G1" s="1"/>
      <c r="H1" s="1" t="s">
        <v>79</v>
      </c>
    </row>
    <row r="2" ht="56.95" customHeight="1" spans="1:8">
      <c r="A2" s="2" t="s">
        <v>102</v>
      </c>
      <c r="B2" s="2"/>
      <c r="C2" s="2"/>
      <c r="D2" s="2"/>
      <c r="E2" s="2"/>
      <c r="F2" s="2"/>
      <c r="G2" s="2"/>
      <c r="H2" s="2"/>
    </row>
    <row r="3" ht="22.75" customHeight="1" spans="1:8">
      <c r="A3" s="25"/>
      <c r="B3" s="25"/>
      <c r="C3" s="25"/>
      <c r="D3" s="25"/>
      <c r="E3" s="25"/>
      <c r="F3" s="26"/>
      <c r="G3" s="27"/>
      <c r="H3" s="28" t="s">
        <v>27</v>
      </c>
    </row>
    <row r="4" ht="56.95" customHeight="1" spans="1:8">
      <c r="A4" s="3" t="s">
        <v>103</v>
      </c>
      <c r="B4" s="3" t="s">
        <v>104</v>
      </c>
      <c r="C4" s="3" t="s">
        <v>83</v>
      </c>
      <c r="D4" s="3" t="s">
        <v>105</v>
      </c>
      <c r="E4" s="3" t="s">
        <v>106</v>
      </c>
      <c r="F4" s="3" t="s">
        <v>107</v>
      </c>
      <c r="G4" s="3" t="s">
        <v>108</v>
      </c>
      <c r="H4" s="3" t="s">
        <v>109</v>
      </c>
    </row>
    <row r="5" ht="34.15" customHeight="1" spans="1:8">
      <c r="A5" s="4" t="s">
        <v>110</v>
      </c>
      <c r="B5" s="13" t="s">
        <v>111</v>
      </c>
      <c r="C5" s="9">
        <f>D5+E5</f>
        <v>81.82</v>
      </c>
      <c r="D5" s="14">
        <f>D6+D9</f>
        <v>81.82</v>
      </c>
      <c r="E5" s="14"/>
      <c r="F5" s="14"/>
      <c r="G5" s="14"/>
      <c r="H5" s="14"/>
    </row>
    <row r="6" ht="34.15" customHeight="1" spans="1:8">
      <c r="A6" s="4" t="s">
        <v>112</v>
      </c>
      <c r="B6" s="13" t="s">
        <v>113</v>
      </c>
      <c r="C6" s="23">
        <f t="shared" ref="C6:C25" si="0">D6+E6</f>
        <v>80.19</v>
      </c>
      <c r="D6" s="7">
        <f>D7+D8</f>
        <v>80.19</v>
      </c>
      <c r="E6" s="14"/>
      <c r="F6" s="14"/>
      <c r="G6" s="14"/>
      <c r="H6" s="14"/>
    </row>
    <row r="7" ht="34.15" customHeight="1" spans="1:8">
      <c r="A7" s="4" t="s">
        <v>114</v>
      </c>
      <c r="B7" s="15" t="s">
        <v>115</v>
      </c>
      <c r="C7" s="23">
        <f t="shared" si="0"/>
        <v>53.46</v>
      </c>
      <c r="D7" s="7">
        <v>53.46</v>
      </c>
      <c r="E7" s="7"/>
      <c r="F7" s="7"/>
      <c r="G7" s="7"/>
      <c r="H7" s="7"/>
    </row>
    <row r="8" ht="34.15" customHeight="1" spans="1:8">
      <c r="A8" s="4" t="s">
        <v>116</v>
      </c>
      <c r="B8" s="15" t="s">
        <v>117</v>
      </c>
      <c r="C8" s="23">
        <f t="shared" si="0"/>
        <v>26.73</v>
      </c>
      <c r="D8" s="7">
        <v>26.73</v>
      </c>
      <c r="E8" s="7"/>
      <c r="F8" s="7"/>
      <c r="G8" s="7"/>
      <c r="H8" s="7"/>
    </row>
    <row r="9" ht="34.15" customHeight="1" spans="1:8">
      <c r="A9" s="4" t="s">
        <v>118</v>
      </c>
      <c r="B9" s="13" t="s">
        <v>119</v>
      </c>
      <c r="C9" s="9">
        <f t="shared" si="0"/>
        <v>1.63</v>
      </c>
      <c r="D9" s="14">
        <v>1.63</v>
      </c>
      <c r="E9" s="14"/>
      <c r="F9" s="14"/>
      <c r="G9" s="14"/>
      <c r="H9" s="14"/>
    </row>
    <row r="10" ht="34.15" customHeight="1" spans="1:8">
      <c r="A10" s="4" t="s">
        <v>120</v>
      </c>
      <c r="B10" s="15" t="s">
        <v>119</v>
      </c>
      <c r="C10" s="23">
        <f t="shared" si="0"/>
        <v>1.63</v>
      </c>
      <c r="D10" s="7">
        <v>1.63</v>
      </c>
      <c r="E10" s="7"/>
      <c r="F10" s="7"/>
      <c r="G10" s="7"/>
      <c r="H10" s="7"/>
    </row>
    <row r="11" ht="34.15" customHeight="1" spans="1:8">
      <c r="A11" s="4" t="s">
        <v>121</v>
      </c>
      <c r="B11" s="13" t="s">
        <v>122</v>
      </c>
      <c r="C11" s="9">
        <f t="shared" si="0"/>
        <v>780.11</v>
      </c>
      <c r="D11" s="14">
        <f>D12+D19</f>
        <v>393.73</v>
      </c>
      <c r="E11" s="14">
        <f>E12+E14+E16</f>
        <v>386.38</v>
      </c>
      <c r="F11" s="14"/>
      <c r="G11" s="14"/>
      <c r="H11" s="14"/>
    </row>
    <row r="12" ht="34.15" customHeight="1" spans="1:8">
      <c r="A12" s="4" t="s">
        <v>123</v>
      </c>
      <c r="B12" s="13" t="s">
        <v>124</v>
      </c>
      <c r="C12" s="23">
        <f t="shared" si="0"/>
        <v>390.57</v>
      </c>
      <c r="D12" s="7">
        <v>366.55</v>
      </c>
      <c r="E12" s="7">
        <v>24.02</v>
      </c>
      <c r="F12" s="14"/>
      <c r="G12" s="14"/>
      <c r="H12" s="14"/>
    </row>
    <row r="13" ht="34.15" customHeight="1" spans="1:8">
      <c r="A13" s="4" t="s">
        <v>125</v>
      </c>
      <c r="B13" s="15" t="s">
        <v>126</v>
      </c>
      <c r="C13" s="23">
        <f t="shared" si="0"/>
        <v>390.57</v>
      </c>
      <c r="D13" s="7">
        <v>366.55</v>
      </c>
      <c r="E13" s="7">
        <v>24.02</v>
      </c>
      <c r="F13" s="7"/>
      <c r="G13" s="7"/>
      <c r="H13" s="7"/>
    </row>
    <row r="14" ht="34.15" customHeight="1" spans="1:8">
      <c r="A14" s="4" t="s">
        <v>127</v>
      </c>
      <c r="B14" s="13" t="s">
        <v>128</v>
      </c>
      <c r="C14" s="9">
        <f t="shared" si="0"/>
        <v>20</v>
      </c>
      <c r="D14" s="14"/>
      <c r="E14" s="14">
        <f>E15</f>
        <v>20</v>
      </c>
      <c r="F14" s="14"/>
      <c r="G14" s="14"/>
      <c r="H14" s="14"/>
    </row>
    <row r="15" ht="34.15" customHeight="1" spans="1:8">
      <c r="A15" s="4" t="s">
        <v>129</v>
      </c>
      <c r="B15" s="15" t="s">
        <v>130</v>
      </c>
      <c r="C15" s="23">
        <f t="shared" si="0"/>
        <v>20</v>
      </c>
      <c r="D15" s="7"/>
      <c r="E15" s="7">
        <v>20</v>
      </c>
      <c r="F15" s="7"/>
      <c r="G15" s="7"/>
      <c r="H15" s="7"/>
    </row>
    <row r="16" ht="34.15" customHeight="1" spans="1:8">
      <c r="A16" s="4" t="s">
        <v>131</v>
      </c>
      <c r="B16" s="13" t="s">
        <v>132</v>
      </c>
      <c r="C16" s="9">
        <f t="shared" si="0"/>
        <v>342.36</v>
      </c>
      <c r="D16" s="14"/>
      <c r="E16" s="14">
        <f>E17+E18</f>
        <v>342.36</v>
      </c>
      <c r="F16" s="14"/>
      <c r="G16" s="14"/>
      <c r="H16" s="14"/>
    </row>
    <row r="17" ht="34.15" customHeight="1" spans="1:8">
      <c r="A17" s="4" t="s">
        <v>133</v>
      </c>
      <c r="B17" s="15" t="s">
        <v>134</v>
      </c>
      <c r="C17" s="23">
        <f t="shared" si="0"/>
        <v>48.17</v>
      </c>
      <c r="D17" s="7"/>
      <c r="E17" s="7">
        <v>48.17</v>
      </c>
      <c r="F17" s="7"/>
      <c r="G17" s="7"/>
      <c r="H17" s="7"/>
    </row>
    <row r="18" ht="34.15" customHeight="1" spans="1:8">
      <c r="A18" s="4" t="s">
        <v>135</v>
      </c>
      <c r="B18" s="15" t="s">
        <v>136</v>
      </c>
      <c r="C18" s="23">
        <f t="shared" si="0"/>
        <v>294.19</v>
      </c>
      <c r="D18" s="7"/>
      <c r="E18" s="7">
        <v>294.19</v>
      </c>
      <c r="F18" s="7"/>
      <c r="G18" s="7"/>
      <c r="H18" s="7"/>
    </row>
    <row r="19" ht="34.15" customHeight="1" spans="1:8">
      <c r="A19" s="4" t="s">
        <v>137</v>
      </c>
      <c r="B19" s="13" t="s">
        <v>138</v>
      </c>
      <c r="C19" s="9">
        <f t="shared" si="0"/>
        <v>27.18</v>
      </c>
      <c r="D19" s="14">
        <f>D20+D21</f>
        <v>27.18</v>
      </c>
      <c r="E19" s="14"/>
      <c r="F19" s="14"/>
      <c r="G19" s="14"/>
      <c r="H19" s="14"/>
    </row>
    <row r="20" ht="34.15" customHeight="1" spans="1:8">
      <c r="A20" s="4" t="s">
        <v>139</v>
      </c>
      <c r="B20" s="15" t="s">
        <v>140</v>
      </c>
      <c r="C20" s="23">
        <f t="shared" si="0"/>
        <v>11.63</v>
      </c>
      <c r="D20" s="7">
        <v>11.63</v>
      </c>
      <c r="E20" s="7"/>
      <c r="F20" s="7"/>
      <c r="G20" s="7"/>
      <c r="H20" s="7"/>
    </row>
    <row r="21" ht="34.15" customHeight="1" spans="1:8">
      <c r="A21" s="4">
        <v>2101102</v>
      </c>
      <c r="B21" s="15" t="s">
        <v>141</v>
      </c>
      <c r="C21" s="23">
        <f t="shared" si="0"/>
        <v>15.55</v>
      </c>
      <c r="D21" s="7">
        <v>15.55</v>
      </c>
      <c r="E21" s="7"/>
      <c r="F21" s="7"/>
      <c r="G21" s="7"/>
      <c r="H21" s="7"/>
    </row>
    <row r="22" ht="34.15" customHeight="1" spans="1:8">
      <c r="A22" s="4" t="s">
        <v>142</v>
      </c>
      <c r="B22" s="13" t="s">
        <v>143</v>
      </c>
      <c r="C22" s="9">
        <f t="shared" si="0"/>
        <v>33.43</v>
      </c>
      <c r="D22" s="14">
        <v>33.43</v>
      </c>
      <c r="E22" s="14"/>
      <c r="F22" s="14"/>
      <c r="G22" s="14"/>
      <c r="H22" s="14"/>
    </row>
    <row r="23" ht="34.15" customHeight="1" spans="1:8">
      <c r="A23" s="4" t="s">
        <v>144</v>
      </c>
      <c r="B23" s="13" t="s">
        <v>145</v>
      </c>
      <c r="C23" s="23">
        <f t="shared" si="0"/>
        <v>33.43</v>
      </c>
      <c r="D23" s="7">
        <v>33.43</v>
      </c>
      <c r="E23" s="7"/>
      <c r="F23" s="14"/>
      <c r="G23" s="14"/>
      <c r="H23" s="14"/>
    </row>
    <row r="24" ht="34.15" customHeight="1" spans="1:8">
      <c r="A24" s="4" t="s">
        <v>146</v>
      </c>
      <c r="B24" s="15" t="s">
        <v>147</v>
      </c>
      <c r="C24" s="23">
        <f t="shared" si="0"/>
        <v>33.43</v>
      </c>
      <c r="D24" s="7">
        <v>33.43</v>
      </c>
      <c r="E24" s="7"/>
      <c r="F24" s="7"/>
      <c r="G24" s="7"/>
      <c r="H24" s="7"/>
    </row>
    <row r="25" ht="34.15" customHeight="1" spans="1:8">
      <c r="A25" s="3" t="s">
        <v>83</v>
      </c>
      <c r="B25" s="3"/>
      <c r="C25" s="9">
        <f t="shared" si="0"/>
        <v>895.36</v>
      </c>
      <c r="D25" s="9">
        <f>D22+D11+D5</f>
        <v>508.98</v>
      </c>
      <c r="E25" s="9">
        <f>E11</f>
        <v>386.38</v>
      </c>
      <c r="F25" s="9"/>
      <c r="G25" s="9"/>
      <c r="H25" s="9"/>
    </row>
  </sheetData>
  <mergeCells count="3">
    <mergeCell ref="A2:H2"/>
    <mergeCell ref="A3:E3"/>
    <mergeCell ref="A25:B25"/>
  </mergeCells>
  <pageMargins left="0.75" right="0.75" top="0.268999993801117" bottom="0.268999993801117" header="0" footer="0"/>
  <pageSetup paperSize="9"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opLeftCell="A24" workbookViewId="0">
      <selection activeCell="A24" sqref="$A1:$XFD1048576"/>
    </sheetView>
  </sheetViews>
  <sheetFormatPr defaultColWidth="10" defaultRowHeight="13.5" outlineLevelCol="3"/>
  <cols>
    <col min="1" max="1" width="51.2916666666667" customWidth="1"/>
    <col min="2" max="2" width="25.6416666666667" customWidth="1"/>
    <col min="3" max="3" width="51.2916666666667" customWidth="1"/>
    <col min="4" max="4" width="25.6416666666667" customWidth="1"/>
    <col min="5" max="5" width="9.76666666666667" customWidth="1"/>
  </cols>
  <sheetData>
    <row r="1" ht="22.75" customHeight="1" spans="1:4">
      <c r="A1" s="1" t="s">
        <v>8</v>
      </c>
      <c r="B1" s="1"/>
      <c r="C1" s="1"/>
      <c r="D1" s="1" t="s">
        <v>79</v>
      </c>
    </row>
    <row r="2" ht="56.95" customHeight="1" spans="1:4">
      <c r="A2" s="2" t="s">
        <v>148</v>
      </c>
      <c r="B2" s="2"/>
      <c r="C2" s="2"/>
      <c r="D2" s="2"/>
    </row>
    <row r="3" ht="22.75" customHeight="1" spans="1:4">
      <c r="A3" s="1"/>
      <c r="B3" s="1"/>
      <c r="C3" s="1"/>
      <c r="D3" s="11" t="s">
        <v>27</v>
      </c>
    </row>
    <row r="4" ht="28.45" customHeight="1" spans="1:4">
      <c r="A4" s="3" t="s">
        <v>28</v>
      </c>
      <c r="B4" s="3"/>
      <c r="C4" s="3" t="s">
        <v>29</v>
      </c>
      <c r="D4" s="3"/>
    </row>
    <row r="5" ht="28.45" customHeight="1" spans="1:4">
      <c r="A5" s="3" t="s">
        <v>149</v>
      </c>
      <c r="B5" s="3" t="s">
        <v>31</v>
      </c>
      <c r="C5" s="3" t="s">
        <v>149</v>
      </c>
      <c r="D5" s="3" t="s">
        <v>31</v>
      </c>
    </row>
    <row r="6" ht="34.15" customHeight="1" spans="1:4">
      <c r="A6" s="13" t="s">
        <v>150</v>
      </c>
      <c r="B6" s="7">
        <v>895.36</v>
      </c>
      <c r="C6" s="13" t="s">
        <v>151</v>
      </c>
      <c r="D6" s="9">
        <v>932.898683</v>
      </c>
    </row>
    <row r="7" ht="34.15" customHeight="1" spans="1:4">
      <c r="A7" s="13" t="s">
        <v>152</v>
      </c>
      <c r="B7" s="7">
        <v>895.36</v>
      </c>
      <c r="C7" s="13" t="s">
        <v>153</v>
      </c>
      <c r="D7" s="7"/>
    </row>
    <row r="8" ht="34.15" customHeight="1" spans="1:4">
      <c r="A8" s="13" t="s">
        <v>154</v>
      </c>
      <c r="B8" s="7"/>
      <c r="C8" s="13" t="s">
        <v>155</v>
      </c>
      <c r="D8" s="7"/>
    </row>
    <row r="9" ht="34.15" customHeight="1" spans="1:4">
      <c r="A9" s="13" t="s">
        <v>156</v>
      </c>
      <c r="B9" s="7"/>
      <c r="C9" s="13" t="s">
        <v>157</v>
      </c>
      <c r="D9" s="7"/>
    </row>
    <row r="10" ht="34.15" customHeight="1" spans="1:4">
      <c r="A10" s="13" t="s">
        <v>158</v>
      </c>
      <c r="B10" s="9"/>
      <c r="C10" s="13" t="s">
        <v>159</v>
      </c>
      <c r="D10" s="7"/>
    </row>
    <row r="11" ht="34.15" customHeight="1" spans="1:4">
      <c r="A11" s="13" t="s">
        <v>152</v>
      </c>
      <c r="B11" s="7"/>
      <c r="C11" s="13" t="s">
        <v>160</v>
      </c>
      <c r="D11" s="7"/>
    </row>
    <row r="12" ht="34.15" customHeight="1" spans="1:4">
      <c r="A12" s="13" t="s">
        <v>154</v>
      </c>
      <c r="B12" s="7"/>
      <c r="C12" s="13" t="s">
        <v>161</v>
      </c>
      <c r="D12" s="7"/>
    </row>
    <row r="13" ht="34.15" customHeight="1" spans="1:4">
      <c r="A13" s="13" t="s">
        <v>156</v>
      </c>
      <c r="B13" s="7"/>
      <c r="C13" s="13" t="s">
        <v>162</v>
      </c>
      <c r="D13" s="7"/>
    </row>
    <row r="14" ht="34.15" customHeight="1" spans="1:4">
      <c r="A14" s="13"/>
      <c r="B14" s="24"/>
      <c r="C14" s="13" t="s">
        <v>163</v>
      </c>
      <c r="D14" s="7">
        <v>81.82</v>
      </c>
    </row>
    <row r="15" ht="34.15" customHeight="1" spans="1:4">
      <c r="A15" s="13"/>
      <c r="B15" s="24"/>
      <c r="C15" s="13" t="s">
        <v>164</v>
      </c>
      <c r="D15" s="7"/>
    </row>
    <row r="16" ht="34.15" customHeight="1" spans="1:4">
      <c r="A16" s="13"/>
      <c r="B16" s="24"/>
      <c r="C16" s="13" t="s">
        <v>165</v>
      </c>
      <c r="D16" s="7">
        <v>780.11</v>
      </c>
    </row>
    <row r="17" ht="34.15" customHeight="1" spans="1:4">
      <c r="A17" s="13"/>
      <c r="B17" s="24"/>
      <c r="C17" s="13" t="s">
        <v>166</v>
      </c>
      <c r="D17" s="7"/>
    </row>
    <row r="18" ht="34.15" customHeight="1" spans="1:4">
      <c r="A18" s="13"/>
      <c r="B18" s="24"/>
      <c r="C18" s="13" t="s">
        <v>167</v>
      </c>
      <c r="D18" s="7"/>
    </row>
    <row r="19" ht="34.15" customHeight="1" spans="1:4">
      <c r="A19" s="13"/>
      <c r="B19" s="24"/>
      <c r="C19" s="13" t="s">
        <v>168</v>
      </c>
      <c r="D19" s="7"/>
    </row>
    <row r="20" ht="34.15" customHeight="1" spans="1:4">
      <c r="A20" s="13"/>
      <c r="B20" s="24"/>
      <c r="C20" s="13" t="s">
        <v>169</v>
      </c>
      <c r="D20" s="7"/>
    </row>
    <row r="21" ht="34.15" customHeight="1" spans="1:4">
      <c r="A21" s="13"/>
      <c r="B21" s="24"/>
      <c r="C21" s="13" t="s">
        <v>170</v>
      </c>
      <c r="D21" s="7"/>
    </row>
    <row r="22" ht="34.15" customHeight="1" spans="1:4">
      <c r="A22" s="13"/>
      <c r="B22" s="24"/>
      <c r="C22" s="13" t="s">
        <v>171</v>
      </c>
      <c r="D22" s="7"/>
    </row>
    <row r="23" ht="34.15" customHeight="1" spans="1:4">
      <c r="A23" s="13"/>
      <c r="B23" s="24"/>
      <c r="C23" s="13" t="s">
        <v>172</v>
      </c>
      <c r="D23" s="7"/>
    </row>
    <row r="24" ht="34.15" customHeight="1" spans="1:4">
      <c r="A24" s="13"/>
      <c r="B24" s="24"/>
      <c r="C24" s="13" t="s">
        <v>173</v>
      </c>
      <c r="D24" s="7"/>
    </row>
    <row r="25" ht="34.15" customHeight="1" spans="1:4">
      <c r="A25" s="13"/>
      <c r="B25" s="24"/>
      <c r="C25" s="13" t="s">
        <v>174</v>
      </c>
      <c r="D25" s="7"/>
    </row>
    <row r="26" ht="34.15" customHeight="1" spans="1:4">
      <c r="A26" s="13"/>
      <c r="B26" s="24"/>
      <c r="C26" s="13" t="s">
        <v>175</v>
      </c>
      <c r="D26" s="7">
        <v>33.43</v>
      </c>
    </row>
    <row r="27" ht="34.15" customHeight="1" spans="1:4">
      <c r="A27" s="13"/>
      <c r="B27" s="24"/>
      <c r="C27" s="13" t="s">
        <v>176</v>
      </c>
      <c r="D27" s="7"/>
    </row>
    <row r="28" ht="34.15" customHeight="1" spans="1:4">
      <c r="A28" s="13"/>
      <c r="B28" s="24"/>
      <c r="C28" s="13" t="s">
        <v>177</v>
      </c>
      <c r="D28" s="7"/>
    </row>
    <row r="29" ht="34.15" customHeight="1" spans="1:4">
      <c r="A29" s="13"/>
      <c r="B29" s="24"/>
      <c r="C29" s="13" t="s">
        <v>178</v>
      </c>
      <c r="D29" s="7"/>
    </row>
    <row r="30" ht="34.15" customHeight="1" spans="1:4">
      <c r="A30" s="13"/>
      <c r="B30" s="24"/>
      <c r="C30" s="13" t="s">
        <v>179</v>
      </c>
      <c r="D30" s="7"/>
    </row>
    <row r="31" ht="34.15" customHeight="1" spans="1:4">
      <c r="A31" s="13"/>
      <c r="B31" s="24"/>
      <c r="C31" s="13" t="s">
        <v>180</v>
      </c>
      <c r="D31" s="7"/>
    </row>
    <row r="32" ht="34.15" customHeight="1" spans="1:4">
      <c r="A32" s="13"/>
      <c r="B32" s="24"/>
      <c r="C32" s="13" t="s">
        <v>181</v>
      </c>
      <c r="D32" s="7"/>
    </row>
    <row r="33" ht="34.15" customHeight="1" spans="1:4">
      <c r="A33" s="13"/>
      <c r="B33" s="24"/>
      <c r="C33" s="13" t="s">
        <v>182</v>
      </c>
      <c r="D33" s="7"/>
    </row>
    <row r="34" ht="34.15" customHeight="1" spans="1:4">
      <c r="A34" s="13"/>
      <c r="B34" s="24"/>
      <c r="C34" s="13" t="s">
        <v>183</v>
      </c>
      <c r="D34" s="7"/>
    </row>
    <row r="35" ht="34.15" customHeight="1" spans="1:4">
      <c r="A35" s="13"/>
      <c r="B35" s="24"/>
      <c r="C35" s="13" t="s">
        <v>184</v>
      </c>
      <c r="D35" s="7"/>
    </row>
    <row r="36" ht="34.15" customHeight="1" spans="1:4">
      <c r="A36" s="13"/>
      <c r="B36" s="24"/>
      <c r="C36" s="13" t="s">
        <v>185</v>
      </c>
      <c r="D36" s="7"/>
    </row>
    <row r="37" ht="34.15" customHeight="1" spans="1:4">
      <c r="A37" s="13"/>
      <c r="B37" s="24"/>
      <c r="C37" s="13" t="s">
        <v>186</v>
      </c>
      <c r="D37" s="7"/>
    </row>
    <row r="38" ht="34.15" customHeight="1" spans="1:4">
      <c r="A38" s="13"/>
      <c r="B38" s="7"/>
      <c r="C38" s="13" t="s">
        <v>187</v>
      </c>
      <c r="D38" s="9"/>
    </row>
    <row r="39" ht="34.15" customHeight="1" spans="1:4">
      <c r="A39" s="3" t="s">
        <v>76</v>
      </c>
      <c r="B39" s="14">
        <v>895.36</v>
      </c>
      <c r="C39" s="3" t="s">
        <v>77</v>
      </c>
      <c r="D39" s="14">
        <v>895.36</v>
      </c>
    </row>
  </sheetData>
  <mergeCells count="3">
    <mergeCell ref="A2:D2"/>
    <mergeCell ref="A4:B4"/>
    <mergeCell ref="C4:D4"/>
  </mergeCells>
  <pageMargins left="0.75" right="0.75" top="0.268999993801117" bottom="0.268999993801117" header="0" footer="0"/>
  <pageSetup paperSize="9"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opLeftCell="A16" workbookViewId="0">
      <selection activeCell="A16" sqref="$A1:$XFD1048576"/>
    </sheetView>
  </sheetViews>
  <sheetFormatPr defaultColWidth="10" defaultRowHeight="13.5" outlineLevelCol="6"/>
  <cols>
    <col min="1" max="1" width="15.3833333333333" customWidth="1"/>
    <col min="2" max="2" width="35.9" customWidth="1"/>
    <col min="3" max="7" width="20.5166666666667" customWidth="1"/>
    <col min="8" max="8" width="9.76666666666667" customWidth="1"/>
  </cols>
  <sheetData>
    <row r="1" ht="22.75" customHeight="1" spans="1:7">
      <c r="A1" s="1" t="s">
        <v>10</v>
      </c>
      <c r="B1" s="1"/>
      <c r="C1" s="1"/>
      <c r="D1" s="1"/>
      <c r="E1" s="1"/>
      <c r="F1" s="1"/>
      <c r="G1" s="1" t="s">
        <v>79</v>
      </c>
    </row>
    <row r="2" ht="56.95" customHeight="1" spans="1:7">
      <c r="A2" s="2" t="s">
        <v>188</v>
      </c>
      <c r="B2" s="2"/>
      <c r="C2" s="2"/>
      <c r="D2" s="2"/>
      <c r="E2" s="2"/>
      <c r="F2" s="2"/>
      <c r="G2" s="2"/>
    </row>
    <row r="3" ht="22.75" customHeight="1" spans="1:7">
      <c r="A3" s="1"/>
      <c r="B3" s="1"/>
      <c r="C3" s="1"/>
      <c r="D3" s="1"/>
      <c r="E3" s="1"/>
      <c r="F3" s="11" t="s">
        <v>27</v>
      </c>
      <c r="G3" s="11"/>
    </row>
    <row r="4" ht="28.45" customHeight="1" spans="1:7">
      <c r="A4" s="3" t="s">
        <v>103</v>
      </c>
      <c r="B4" s="3" t="s">
        <v>104</v>
      </c>
      <c r="C4" s="3" t="s">
        <v>83</v>
      </c>
      <c r="D4" s="3" t="s">
        <v>105</v>
      </c>
      <c r="E4" s="3"/>
      <c r="F4" s="3"/>
      <c r="G4" s="3" t="s">
        <v>106</v>
      </c>
    </row>
    <row r="5" ht="28.45" customHeight="1" spans="1:7">
      <c r="A5" s="3"/>
      <c r="B5" s="3"/>
      <c r="C5" s="3"/>
      <c r="D5" s="3" t="s">
        <v>85</v>
      </c>
      <c r="E5" s="3" t="s">
        <v>189</v>
      </c>
      <c r="F5" s="3" t="s">
        <v>190</v>
      </c>
      <c r="G5" s="3"/>
    </row>
    <row r="6" ht="34.15" customHeight="1" spans="1:7">
      <c r="A6" s="4" t="s">
        <v>110</v>
      </c>
      <c r="B6" s="4" t="s">
        <v>111</v>
      </c>
      <c r="C6" s="9">
        <f>D6+G6</f>
        <v>81.82</v>
      </c>
      <c r="D6" s="9">
        <f>E6+F6</f>
        <v>81.82</v>
      </c>
      <c r="E6" s="14">
        <v>81.82</v>
      </c>
      <c r="F6" s="14"/>
      <c r="G6" s="14"/>
    </row>
    <row r="7" ht="34.15" customHeight="1" spans="1:7">
      <c r="A7" s="4" t="s">
        <v>112</v>
      </c>
      <c r="B7" s="4" t="s">
        <v>113</v>
      </c>
      <c r="C7" s="9">
        <f t="shared" ref="C7:C26" si="0">D7+G7</f>
        <v>80.19</v>
      </c>
      <c r="D7" s="9">
        <f t="shared" ref="D7:D26" si="1">E7+F7</f>
        <v>80.19</v>
      </c>
      <c r="E7" s="14">
        <v>80.19</v>
      </c>
      <c r="F7" s="14"/>
      <c r="G7" s="7"/>
    </row>
    <row r="8" ht="34.15" customHeight="1" spans="1:7">
      <c r="A8" s="4" t="s">
        <v>114</v>
      </c>
      <c r="B8" s="15" t="s">
        <v>115</v>
      </c>
      <c r="C8" s="23">
        <f t="shared" si="0"/>
        <v>53.46</v>
      </c>
      <c r="D8" s="23">
        <f t="shared" si="1"/>
        <v>53.46</v>
      </c>
      <c r="E8" s="7">
        <v>53.46</v>
      </c>
      <c r="F8" s="7"/>
      <c r="G8" s="7"/>
    </row>
    <row r="9" ht="34.15" customHeight="1" spans="1:7">
      <c r="A9" s="4" t="s">
        <v>116</v>
      </c>
      <c r="B9" s="15" t="s">
        <v>117</v>
      </c>
      <c r="C9" s="23">
        <f t="shared" si="0"/>
        <v>26.73</v>
      </c>
      <c r="D9" s="23">
        <f t="shared" si="1"/>
        <v>26.73</v>
      </c>
      <c r="E9" s="7">
        <v>26.73</v>
      </c>
      <c r="F9" s="7"/>
      <c r="G9" s="7"/>
    </row>
    <row r="10" ht="34.15" customHeight="1" spans="1:7">
      <c r="A10" s="4" t="s">
        <v>118</v>
      </c>
      <c r="B10" s="4" t="s">
        <v>119</v>
      </c>
      <c r="C10" s="9">
        <f t="shared" si="0"/>
        <v>1.63</v>
      </c>
      <c r="D10" s="9">
        <f t="shared" si="1"/>
        <v>1.63</v>
      </c>
      <c r="E10" s="14">
        <v>1.63</v>
      </c>
      <c r="F10" s="14"/>
      <c r="G10" s="7"/>
    </row>
    <row r="11" ht="34.15" customHeight="1" spans="1:7">
      <c r="A11" s="4" t="s">
        <v>120</v>
      </c>
      <c r="B11" s="15" t="s">
        <v>119</v>
      </c>
      <c r="C11" s="23">
        <f t="shared" si="0"/>
        <v>1.63</v>
      </c>
      <c r="D11" s="23">
        <f t="shared" si="1"/>
        <v>1.63</v>
      </c>
      <c r="E11" s="7">
        <v>1.63</v>
      </c>
      <c r="F11" s="7"/>
      <c r="G11" s="7"/>
    </row>
    <row r="12" ht="34.15" customHeight="1" spans="1:7">
      <c r="A12" s="4" t="s">
        <v>121</v>
      </c>
      <c r="B12" s="4" t="s">
        <v>122</v>
      </c>
      <c r="C12" s="9">
        <f t="shared" si="0"/>
        <v>780.11</v>
      </c>
      <c r="D12" s="9">
        <f t="shared" si="1"/>
        <v>393.73</v>
      </c>
      <c r="E12" s="14">
        <f>E14+E20</f>
        <v>361.33</v>
      </c>
      <c r="F12" s="14">
        <v>32.4</v>
      </c>
      <c r="G12" s="14">
        <f>G13+G15+G17</f>
        <v>386.38</v>
      </c>
    </row>
    <row r="13" ht="34.15" customHeight="1" spans="1:7">
      <c r="A13" s="4" t="s">
        <v>123</v>
      </c>
      <c r="B13" s="4" t="s">
        <v>124</v>
      </c>
      <c r="C13" s="9">
        <f t="shared" si="0"/>
        <v>390.57</v>
      </c>
      <c r="D13" s="9">
        <f t="shared" si="1"/>
        <v>366.55</v>
      </c>
      <c r="E13" s="14">
        <v>334.15</v>
      </c>
      <c r="F13" s="14">
        <v>32.4</v>
      </c>
      <c r="G13" s="14">
        <v>24.02</v>
      </c>
    </row>
    <row r="14" ht="34.15" customHeight="1" spans="1:7">
      <c r="A14" s="4" t="s">
        <v>125</v>
      </c>
      <c r="B14" s="15" t="s">
        <v>126</v>
      </c>
      <c r="C14" s="23">
        <f t="shared" si="0"/>
        <v>390.57</v>
      </c>
      <c r="D14" s="23">
        <f t="shared" si="1"/>
        <v>366.55</v>
      </c>
      <c r="E14" s="7">
        <v>334.15</v>
      </c>
      <c r="F14" s="7">
        <v>32.4</v>
      </c>
      <c r="G14" s="7">
        <v>24.02</v>
      </c>
    </row>
    <row r="15" ht="34.15" customHeight="1" spans="1:7">
      <c r="A15" s="4" t="s">
        <v>127</v>
      </c>
      <c r="B15" s="4" t="s">
        <v>128</v>
      </c>
      <c r="C15" s="9">
        <f t="shared" si="0"/>
        <v>20</v>
      </c>
      <c r="D15" s="23">
        <f t="shared" si="1"/>
        <v>0</v>
      </c>
      <c r="E15" s="14"/>
      <c r="F15" s="14"/>
      <c r="G15" s="14">
        <f>G16</f>
        <v>20</v>
      </c>
    </row>
    <row r="16" ht="34.15" customHeight="1" spans="1:7">
      <c r="A16" s="4" t="s">
        <v>129</v>
      </c>
      <c r="B16" s="15" t="s">
        <v>130</v>
      </c>
      <c r="C16" s="23">
        <f t="shared" si="0"/>
        <v>20</v>
      </c>
      <c r="D16" s="23">
        <f t="shared" si="1"/>
        <v>0</v>
      </c>
      <c r="E16" s="7"/>
      <c r="F16" s="7"/>
      <c r="G16" s="7">
        <v>20</v>
      </c>
    </row>
    <row r="17" ht="34.15" customHeight="1" spans="1:7">
      <c r="A17" s="4" t="s">
        <v>131</v>
      </c>
      <c r="B17" s="4" t="s">
        <v>132</v>
      </c>
      <c r="C17" s="9">
        <f t="shared" si="0"/>
        <v>342.36</v>
      </c>
      <c r="D17" s="23">
        <f t="shared" si="1"/>
        <v>0</v>
      </c>
      <c r="E17" s="14"/>
      <c r="F17" s="14"/>
      <c r="G17" s="14">
        <f>G18+G19</f>
        <v>342.36</v>
      </c>
    </row>
    <row r="18" ht="34.15" customHeight="1" spans="1:7">
      <c r="A18" s="4" t="s">
        <v>133</v>
      </c>
      <c r="B18" s="15" t="s">
        <v>134</v>
      </c>
      <c r="C18" s="23">
        <f t="shared" si="0"/>
        <v>48.17</v>
      </c>
      <c r="D18" s="23">
        <f t="shared" si="1"/>
        <v>0</v>
      </c>
      <c r="E18" s="7"/>
      <c r="F18" s="7"/>
      <c r="G18" s="7">
        <v>48.17</v>
      </c>
    </row>
    <row r="19" ht="34.15" customHeight="1" spans="1:7">
      <c r="A19" s="4" t="s">
        <v>135</v>
      </c>
      <c r="B19" s="15" t="s">
        <v>136</v>
      </c>
      <c r="C19" s="23">
        <f t="shared" si="0"/>
        <v>294.19</v>
      </c>
      <c r="D19" s="23">
        <f t="shared" si="1"/>
        <v>0</v>
      </c>
      <c r="E19" s="7"/>
      <c r="F19" s="7"/>
      <c r="G19" s="7">
        <v>294.19</v>
      </c>
    </row>
    <row r="20" ht="34.15" customHeight="1" spans="1:7">
      <c r="A20" s="4" t="s">
        <v>137</v>
      </c>
      <c r="B20" s="4" t="s">
        <v>138</v>
      </c>
      <c r="C20" s="9">
        <f t="shared" si="0"/>
        <v>27.18</v>
      </c>
      <c r="D20" s="9">
        <f t="shared" si="1"/>
        <v>27.18</v>
      </c>
      <c r="E20" s="14">
        <f>E21+E22</f>
        <v>27.18</v>
      </c>
      <c r="F20" s="14"/>
      <c r="G20" s="7"/>
    </row>
    <row r="21" ht="34.15" customHeight="1" spans="1:7">
      <c r="A21" s="4" t="s">
        <v>139</v>
      </c>
      <c r="B21" s="15" t="s">
        <v>140</v>
      </c>
      <c r="C21" s="23">
        <f t="shared" si="0"/>
        <v>11.63</v>
      </c>
      <c r="D21" s="23">
        <f t="shared" si="1"/>
        <v>11.63</v>
      </c>
      <c r="E21" s="7">
        <v>11.63</v>
      </c>
      <c r="F21" s="7"/>
      <c r="G21" s="7"/>
    </row>
    <row r="22" ht="34.15" customHeight="1" spans="1:7">
      <c r="A22" s="4">
        <v>2101102</v>
      </c>
      <c r="B22" s="15" t="s">
        <v>141</v>
      </c>
      <c r="C22" s="23">
        <f t="shared" si="0"/>
        <v>15.55</v>
      </c>
      <c r="D22" s="23">
        <f t="shared" si="1"/>
        <v>15.55</v>
      </c>
      <c r="E22" s="7">
        <v>15.55</v>
      </c>
      <c r="F22" s="7"/>
      <c r="G22" s="7"/>
    </row>
    <row r="23" ht="34.15" customHeight="1" spans="1:7">
      <c r="A23" s="4" t="s">
        <v>142</v>
      </c>
      <c r="B23" s="4" t="s">
        <v>143</v>
      </c>
      <c r="C23" s="9">
        <f t="shared" si="0"/>
        <v>33.43</v>
      </c>
      <c r="D23" s="9">
        <f t="shared" si="1"/>
        <v>33.43</v>
      </c>
      <c r="E23" s="14">
        <v>33.43</v>
      </c>
      <c r="F23" s="14"/>
      <c r="G23" s="14"/>
    </row>
    <row r="24" ht="34.15" customHeight="1" spans="1:7">
      <c r="A24" s="4" t="s">
        <v>144</v>
      </c>
      <c r="B24" s="4" t="s">
        <v>145</v>
      </c>
      <c r="C24" s="23">
        <f t="shared" si="0"/>
        <v>33.43</v>
      </c>
      <c r="D24" s="23">
        <f t="shared" si="1"/>
        <v>33.43</v>
      </c>
      <c r="E24" s="7">
        <v>33.43</v>
      </c>
      <c r="F24" s="14"/>
      <c r="G24" s="7"/>
    </row>
    <row r="25" ht="34.15" customHeight="1" spans="1:7">
      <c r="A25" s="4" t="s">
        <v>146</v>
      </c>
      <c r="B25" s="15" t="s">
        <v>147</v>
      </c>
      <c r="C25" s="23">
        <f t="shared" si="0"/>
        <v>33.43</v>
      </c>
      <c r="D25" s="23">
        <f t="shared" si="1"/>
        <v>33.43</v>
      </c>
      <c r="E25" s="7">
        <v>33.43</v>
      </c>
      <c r="F25" s="7"/>
      <c r="G25" s="7"/>
    </row>
    <row r="26" ht="34.15" customHeight="1" spans="1:7">
      <c r="A26" s="5"/>
      <c r="B26" s="3" t="s">
        <v>191</v>
      </c>
      <c r="C26" s="9">
        <f t="shared" si="0"/>
        <v>895.36</v>
      </c>
      <c r="D26" s="9">
        <f t="shared" si="1"/>
        <v>508.98</v>
      </c>
      <c r="E26" s="9">
        <f>E23+E12+E6</f>
        <v>476.58</v>
      </c>
      <c r="F26" s="9">
        <f>F12</f>
        <v>32.4</v>
      </c>
      <c r="G26" s="9">
        <f>G17+G15+G13</f>
        <v>386.38</v>
      </c>
    </row>
  </sheetData>
  <mergeCells count="8">
    <mergeCell ref="A2:G2"/>
    <mergeCell ref="A3:E3"/>
    <mergeCell ref="F3:G3"/>
    <mergeCell ref="D4:F4"/>
    <mergeCell ref="A4:A5"/>
    <mergeCell ref="B4:B5"/>
    <mergeCell ref="C4:C5"/>
    <mergeCell ref="G4:G5"/>
  </mergeCells>
  <pageMargins left="0.75" right="0.75" top="0.268999993801117" bottom="0.268999993801117" header="0" footer="0"/>
  <pageSetup paperSize="9"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opLeftCell="A16" workbookViewId="0">
      <selection activeCell="A16" sqref="$A1:$XFD1048576"/>
    </sheetView>
  </sheetViews>
  <sheetFormatPr defaultColWidth="10" defaultRowHeight="13.5" outlineLevelCol="4"/>
  <cols>
    <col min="1" max="1" width="12.8166666666667" customWidth="1"/>
    <col min="2" max="2" width="41.0333333333333" customWidth="1"/>
    <col min="3" max="5" width="25.6416666666667" customWidth="1"/>
    <col min="6" max="6" width="9.76666666666667" customWidth="1"/>
  </cols>
  <sheetData>
    <row r="1" ht="22.75" customHeight="1" spans="1:5">
      <c r="A1" s="1" t="s">
        <v>12</v>
      </c>
      <c r="B1" s="1"/>
      <c r="C1" s="1"/>
      <c r="D1" s="1"/>
      <c r="E1" s="1" t="s">
        <v>79</v>
      </c>
    </row>
    <row r="2" ht="56.95" customHeight="1" spans="1:5">
      <c r="A2" s="2" t="s">
        <v>192</v>
      </c>
      <c r="B2" s="2"/>
      <c r="C2" s="2"/>
      <c r="D2" s="2"/>
      <c r="E2" s="2"/>
    </row>
    <row r="3" ht="22.75" customHeight="1" spans="1:5">
      <c r="A3" s="1"/>
      <c r="B3" s="1"/>
      <c r="C3" s="1"/>
      <c r="D3" s="16" t="s">
        <v>193</v>
      </c>
      <c r="E3" s="10" t="s">
        <v>27</v>
      </c>
    </row>
    <row r="4" ht="28.45" customHeight="1" spans="1:5">
      <c r="A4" s="3" t="s">
        <v>194</v>
      </c>
      <c r="B4" s="3"/>
      <c r="C4" s="3" t="s">
        <v>195</v>
      </c>
      <c r="D4" s="3"/>
      <c r="E4" s="3"/>
    </row>
    <row r="5" ht="28.45" customHeight="1" spans="1:5">
      <c r="A5" s="3" t="s">
        <v>103</v>
      </c>
      <c r="B5" s="3" t="s">
        <v>104</v>
      </c>
      <c r="C5" s="3" t="s">
        <v>83</v>
      </c>
      <c r="D5" s="3" t="s">
        <v>189</v>
      </c>
      <c r="E5" s="3" t="s">
        <v>190</v>
      </c>
    </row>
    <row r="6" ht="34.15" customHeight="1" spans="1:5">
      <c r="A6" s="4" t="s">
        <v>196</v>
      </c>
      <c r="B6" s="4" t="s">
        <v>197</v>
      </c>
      <c r="C6" s="9"/>
      <c r="D6" s="14">
        <v>476.58</v>
      </c>
      <c r="E6" s="14"/>
    </row>
    <row r="7" ht="34.15" customHeight="1" spans="1:5">
      <c r="A7" s="4" t="s">
        <v>198</v>
      </c>
      <c r="B7" s="4" t="s">
        <v>199</v>
      </c>
      <c r="C7" s="9"/>
      <c r="D7" s="7">
        <v>161.31</v>
      </c>
      <c r="E7" s="7"/>
    </row>
    <row r="8" ht="34.15" customHeight="1" spans="1:5">
      <c r="A8" s="4" t="s">
        <v>200</v>
      </c>
      <c r="B8" s="4" t="s">
        <v>201</v>
      </c>
      <c r="C8" s="9"/>
      <c r="D8" s="7">
        <v>84.34</v>
      </c>
      <c r="E8" s="7"/>
    </row>
    <row r="9" ht="34.15" customHeight="1" spans="1:5">
      <c r="A9" s="4" t="s">
        <v>202</v>
      </c>
      <c r="B9" s="4" t="s">
        <v>203</v>
      </c>
      <c r="C9" s="9"/>
      <c r="D9" s="7">
        <v>5.55</v>
      </c>
      <c r="E9" s="7"/>
    </row>
    <row r="10" ht="34.15" customHeight="1" spans="1:5">
      <c r="A10" s="4" t="s">
        <v>204</v>
      </c>
      <c r="B10" s="4" t="s">
        <v>205</v>
      </c>
      <c r="C10" s="9"/>
      <c r="D10" s="7">
        <v>82.96</v>
      </c>
      <c r="E10" s="7"/>
    </row>
    <row r="11" ht="34.15" customHeight="1" spans="1:5">
      <c r="A11" s="4" t="s">
        <v>206</v>
      </c>
      <c r="B11" s="4" t="s">
        <v>207</v>
      </c>
      <c r="C11" s="9"/>
      <c r="D11" s="7">
        <v>53.46</v>
      </c>
      <c r="E11" s="7"/>
    </row>
    <row r="12" ht="34.15" customHeight="1" spans="1:5">
      <c r="A12" s="4" t="s">
        <v>208</v>
      </c>
      <c r="B12" s="4" t="s">
        <v>209</v>
      </c>
      <c r="C12" s="9"/>
      <c r="D12" s="7">
        <v>26.73</v>
      </c>
      <c r="E12" s="7"/>
    </row>
    <row r="13" ht="34.15" customHeight="1" spans="1:5">
      <c r="A13" s="4" t="s">
        <v>210</v>
      </c>
      <c r="B13" s="4" t="s">
        <v>211</v>
      </c>
      <c r="C13" s="9"/>
      <c r="D13" s="7">
        <v>26.73</v>
      </c>
      <c r="E13" s="7"/>
    </row>
    <row r="14" ht="34.15" customHeight="1" spans="1:5">
      <c r="A14" s="4" t="s">
        <v>212</v>
      </c>
      <c r="B14" s="4" t="s">
        <v>213</v>
      </c>
      <c r="C14" s="9"/>
      <c r="D14" s="7">
        <v>2.08</v>
      </c>
      <c r="E14" s="7"/>
    </row>
    <row r="15" ht="34.15" customHeight="1" spans="1:5">
      <c r="A15" s="4" t="s">
        <v>214</v>
      </c>
      <c r="B15" s="4" t="s">
        <v>147</v>
      </c>
      <c r="C15" s="9"/>
      <c r="D15" s="7">
        <v>33.42</v>
      </c>
      <c r="E15" s="7"/>
    </row>
    <row r="16" ht="34.15" customHeight="1" spans="1:5">
      <c r="A16" s="4" t="s">
        <v>215</v>
      </c>
      <c r="B16" s="4" t="s">
        <v>216</v>
      </c>
      <c r="C16" s="9"/>
      <c r="D16" s="14"/>
      <c r="E16" s="14">
        <v>32.4</v>
      </c>
    </row>
    <row r="17" ht="34.15" customHeight="1" spans="1:5">
      <c r="A17" s="4" t="s">
        <v>217</v>
      </c>
      <c r="B17" s="4" t="s">
        <v>218</v>
      </c>
      <c r="C17" s="9"/>
      <c r="D17" s="7"/>
      <c r="E17" s="7">
        <v>4.5</v>
      </c>
    </row>
    <row r="18" ht="34.15" customHeight="1" spans="1:5">
      <c r="A18" s="4">
        <v>30202</v>
      </c>
      <c r="B18" s="4" t="s">
        <v>219</v>
      </c>
      <c r="C18" s="9"/>
      <c r="D18" s="7"/>
      <c r="E18" s="21">
        <v>1</v>
      </c>
    </row>
    <row r="19" ht="34.15" customHeight="1" spans="1:5">
      <c r="A19" s="4" t="s">
        <v>220</v>
      </c>
      <c r="B19" s="4" t="s">
        <v>221</v>
      </c>
      <c r="C19" s="9"/>
      <c r="D19" s="7"/>
      <c r="E19" s="21">
        <v>3.7</v>
      </c>
    </row>
    <row r="20" ht="34.15" customHeight="1" spans="1:5">
      <c r="A20" s="4">
        <v>30213</v>
      </c>
      <c r="B20" s="4" t="s">
        <v>222</v>
      </c>
      <c r="C20" s="9"/>
      <c r="D20" s="7"/>
      <c r="E20" s="7">
        <v>1</v>
      </c>
    </row>
    <row r="21" ht="34.15" customHeight="1" spans="1:5">
      <c r="A21" s="4">
        <v>30215</v>
      </c>
      <c r="B21" s="4" t="s">
        <v>223</v>
      </c>
      <c r="C21" s="9"/>
      <c r="D21" s="7"/>
      <c r="E21" s="7">
        <v>0.3</v>
      </c>
    </row>
    <row r="22" ht="34.15" customHeight="1" spans="1:5">
      <c r="A22" s="4">
        <v>30216</v>
      </c>
      <c r="B22" s="4" t="s">
        <v>224</v>
      </c>
      <c r="C22" s="9"/>
      <c r="D22" s="7"/>
      <c r="E22" s="7">
        <v>0.3</v>
      </c>
    </row>
    <row r="23" ht="34.15" customHeight="1" spans="1:5">
      <c r="A23" s="4">
        <v>30217</v>
      </c>
      <c r="B23" s="4" t="s">
        <v>225</v>
      </c>
      <c r="C23" s="9"/>
      <c r="D23" s="7"/>
      <c r="E23" s="7">
        <v>0.3</v>
      </c>
    </row>
    <row r="24" ht="34.15" customHeight="1" spans="1:5">
      <c r="A24" s="4">
        <v>30228</v>
      </c>
      <c r="B24" s="4" t="s">
        <v>226</v>
      </c>
      <c r="C24" s="9"/>
      <c r="D24" s="7"/>
      <c r="E24" s="7">
        <v>2.3</v>
      </c>
    </row>
    <row r="25" ht="34.15" customHeight="1" spans="1:5">
      <c r="A25" s="22" t="s">
        <v>227</v>
      </c>
      <c r="B25" s="22" t="s">
        <v>228</v>
      </c>
      <c r="C25" s="9"/>
      <c r="D25" s="7"/>
      <c r="E25" s="7">
        <v>6.4</v>
      </c>
    </row>
    <row r="26" ht="34.15" customHeight="1" spans="1:5">
      <c r="A26" s="22" t="s">
        <v>229</v>
      </c>
      <c r="B26" s="22" t="s">
        <v>230</v>
      </c>
      <c r="C26" s="9"/>
      <c r="D26" s="7"/>
      <c r="E26" s="7">
        <v>12.6</v>
      </c>
    </row>
    <row r="27" ht="34.15" customHeight="1" spans="1:5">
      <c r="A27" s="3" t="s">
        <v>83</v>
      </c>
      <c r="B27" s="3"/>
      <c r="C27" s="9">
        <f>D27+E27</f>
        <v>508.98</v>
      </c>
      <c r="D27" s="9">
        <f>D6</f>
        <v>476.58</v>
      </c>
      <c r="E27" s="9">
        <f>E16</f>
        <v>32.4</v>
      </c>
    </row>
  </sheetData>
  <mergeCells count="5">
    <mergeCell ref="A2:E2"/>
    <mergeCell ref="A3:C3"/>
    <mergeCell ref="A4:B4"/>
    <mergeCell ref="C4:E4"/>
    <mergeCell ref="A27:B27"/>
  </mergeCells>
  <pageMargins left="0.75" right="0.75" top="0.268999993801117" bottom="0.268999993801117" header="0" footer="0"/>
  <pageSetup paperSize="9"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topLeftCell="F1" workbookViewId="0">
      <selection activeCell="F1" sqref="$A1:$XFD1048576"/>
    </sheetView>
  </sheetViews>
  <sheetFormatPr defaultColWidth="10" defaultRowHeight="13.5"/>
  <cols>
    <col min="1" max="1" width="30.775" customWidth="1"/>
    <col min="2" max="5" width="17.95" customWidth="1"/>
    <col min="6" max="7" width="15.3833333333333" customWidth="1"/>
    <col min="8" max="11" width="17.95" customWidth="1"/>
    <col min="12" max="13" width="15.3833333333333" customWidth="1"/>
    <col min="14" max="17" width="17.95" customWidth="1"/>
    <col min="18" max="19" width="15.3833333333333" customWidth="1"/>
    <col min="20" max="20" width="9.76666666666667" customWidth="1"/>
  </cols>
  <sheetData>
    <row r="1" ht="22.75" customHeight="1" spans="1:8">
      <c r="A1" s="1" t="s">
        <v>14</v>
      </c>
      <c r="C1" s="1"/>
      <c r="D1" s="1"/>
      <c r="E1" s="1"/>
      <c r="F1" s="1"/>
      <c r="G1" s="1"/>
      <c r="H1" s="1" t="s">
        <v>79</v>
      </c>
    </row>
    <row r="2" ht="56.95" customHeight="1" spans="1:19">
      <c r="A2" s="2" t="s">
        <v>231</v>
      </c>
      <c r="B2" s="2"/>
      <c r="C2" s="2"/>
      <c r="D2" s="2"/>
      <c r="E2" s="2"/>
      <c r="F2" s="2"/>
      <c r="G2" s="2"/>
      <c r="H2" s="2"/>
      <c r="I2" s="2"/>
      <c r="J2" s="2"/>
      <c r="K2" s="2"/>
      <c r="L2" s="2"/>
      <c r="M2" s="2"/>
      <c r="N2" s="2"/>
      <c r="O2" s="2"/>
      <c r="P2" s="2"/>
      <c r="Q2" s="2"/>
      <c r="R2" s="2"/>
      <c r="S2" s="2"/>
    </row>
    <row r="3" ht="22.75" customHeight="1" spans="1:19">
      <c r="A3" s="1"/>
      <c r="B3" s="1"/>
      <c r="C3" s="1"/>
      <c r="D3" s="1"/>
      <c r="E3" s="1"/>
      <c r="F3" s="1"/>
      <c r="G3" s="16"/>
      <c r="S3" s="10" t="s">
        <v>27</v>
      </c>
    </row>
    <row r="4" ht="28.45" customHeight="1" spans="1:19">
      <c r="A4" s="17" t="s">
        <v>232</v>
      </c>
      <c r="B4" s="17" t="s">
        <v>233</v>
      </c>
      <c r="C4" s="17"/>
      <c r="D4" s="17"/>
      <c r="E4" s="17"/>
      <c r="F4" s="17"/>
      <c r="G4" s="17"/>
      <c r="H4" s="17" t="s">
        <v>234</v>
      </c>
      <c r="I4" s="17"/>
      <c r="J4" s="17"/>
      <c r="K4" s="17"/>
      <c r="L4" s="17"/>
      <c r="M4" s="17"/>
      <c r="N4" s="17" t="s">
        <v>235</v>
      </c>
      <c r="O4" s="17"/>
      <c r="P4" s="17"/>
      <c r="Q4" s="17"/>
      <c r="R4" s="17"/>
      <c r="S4" s="17"/>
    </row>
    <row r="5" ht="28.45" customHeight="1" spans="1:19">
      <c r="A5" s="17"/>
      <c r="B5" s="17" t="s">
        <v>236</v>
      </c>
      <c r="C5" s="17" t="s">
        <v>237</v>
      </c>
      <c r="D5" s="17" t="s">
        <v>238</v>
      </c>
      <c r="E5" s="17"/>
      <c r="F5" s="17"/>
      <c r="G5" s="17" t="s">
        <v>225</v>
      </c>
      <c r="H5" s="17" t="s">
        <v>236</v>
      </c>
      <c r="I5" s="17" t="s">
        <v>237</v>
      </c>
      <c r="J5" s="17" t="s">
        <v>238</v>
      </c>
      <c r="K5" s="17"/>
      <c r="L5" s="17"/>
      <c r="M5" s="17" t="s">
        <v>225</v>
      </c>
      <c r="N5" s="17" t="s">
        <v>236</v>
      </c>
      <c r="O5" s="17" t="s">
        <v>237</v>
      </c>
      <c r="P5" s="17" t="s">
        <v>238</v>
      </c>
      <c r="Q5" s="17"/>
      <c r="R5" s="17"/>
      <c r="S5" s="17" t="s">
        <v>225</v>
      </c>
    </row>
    <row r="6" ht="34.15" customHeight="1" spans="1:19">
      <c r="A6" s="17"/>
      <c r="B6" s="17"/>
      <c r="C6" s="17"/>
      <c r="D6" s="17" t="s">
        <v>85</v>
      </c>
      <c r="E6" s="17" t="s">
        <v>239</v>
      </c>
      <c r="F6" s="17" t="s">
        <v>228</v>
      </c>
      <c r="G6" s="17"/>
      <c r="H6" s="17"/>
      <c r="I6" s="17"/>
      <c r="J6" s="17" t="s">
        <v>85</v>
      </c>
      <c r="K6" s="17" t="s">
        <v>239</v>
      </c>
      <c r="L6" s="17" t="s">
        <v>228</v>
      </c>
      <c r="M6" s="17"/>
      <c r="N6" s="17"/>
      <c r="O6" s="17"/>
      <c r="P6" s="17" t="s">
        <v>85</v>
      </c>
      <c r="Q6" s="17" t="s">
        <v>239</v>
      </c>
      <c r="R6" s="17" t="s">
        <v>228</v>
      </c>
      <c r="S6" s="17"/>
    </row>
    <row r="7" customFormat="1" ht="34.15" customHeight="1" spans="1:19">
      <c r="A7" s="18" t="s">
        <v>240</v>
      </c>
      <c r="B7" s="19">
        <f t="shared" ref="B7:B9" si="0">D7+G7</f>
        <v>12</v>
      </c>
      <c r="C7" s="20"/>
      <c r="D7" s="19">
        <f t="shared" ref="D7:D9" si="1">E7+F7</f>
        <v>11.7</v>
      </c>
      <c r="E7" s="20"/>
      <c r="F7" s="20">
        <v>11.7</v>
      </c>
      <c r="G7" s="20">
        <v>0.3</v>
      </c>
      <c r="H7" s="19">
        <f t="shared" ref="H7:H9" si="2">J7+M7</f>
        <v>8.7</v>
      </c>
      <c r="I7" s="20"/>
      <c r="J7" s="19">
        <f t="shared" ref="J7:J9" si="3">K7+L7</f>
        <v>8.4</v>
      </c>
      <c r="K7" s="20"/>
      <c r="L7" s="20">
        <v>8.4</v>
      </c>
      <c r="M7" s="20">
        <v>0.3</v>
      </c>
      <c r="N7" s="19">
        <f t="shared" ref="N7:N9" si="4">P7+S7</f>
        <v>8</v>
      </c>
      <c r="O7" s="20">
        <v>0</v>
      </c>
      <c r="P7" s="19">
        <f t="shared" ref="P7:P9" si="5">R7</f>
        <v>8</v>
      </c>
      <c r="Q7" s="20">
        <v>0</v>
      </c>
      <c r="R7" s="20">
        <v>8</v>
      </c>
      <c r="S7" s="20">
        <v>0</v>
      </c>
    </row>
    <row r="8" customFormat="1" ht="34.15" customHeight="1" spans="1:19">
      <c r="A8" s="18" t="s">
        <v>241</v>
      </c>
      <c r="B8" s="19">
        <f t="shared" si="0"/>
        <v>0</v>
      </c>
      <c r="C8" s="20"/>
      <c r="D8" s="19">
        <f t="shared" si="1"/>
        <v>0</v>
      </c>
      <c r="E8" s="20"/>
      <c r="F8" s="20"/>
      <c r="G8" s="20"/>
      <c r="H8" s="19">
        <f t="shared" si="2"/>
        <v>0</v>
      </c>
      <c r="I8" s="19"/>
      <c r="J8" s="19">
        <f t="shared" si="3"/>
        <v>0</v>
      </c>
      <c r="K8" s="19"/>
      <c r="L8" s="19"/>
      <c r="M8" s="19"/>
      <c r="N8" s="19">
        <f t="shared" si="4"/>
        <v>0.3</v>
      </c>
      <c r="O8" s="20">
        <v>0</v>
      </c>
      <c r="P8" s="19">
        <f t="shared" si="5"/>
        <v>0</v>
      </c>
      <c r="Q8" s="20">
        <v>0</v>
      </c>
      <c r="R8" s="20">
        <v>0</v>
      </c>
      <c r="S8" s="20">
        <v>0.3</v>
      </c>
    </row>
    <row r="9" customFormat="1" ht="34.15" customHeight="1" spans="1:19">
      <c r="A9" s="18" t="s">
        <v>242</v>
      </c>
      <c r="B9" s="19">
        <f t="shared" si="0"/>
        <v>0</v>
      </c>
      <c r="C9" s="20"/>
      <c r="D9" s="19">
        <f t="shared" si="1"/>
        <v>0</v>
      </c>
      <c r="E9" s="20"/>
      <c r="F9" s="20"/>
      <c r="G9" s="20"/>
      <c r="H9" s="19">
        <f t="shared" si="2"/>
        <v>0</v>
      </c>
      <c r="I9" s="20"/>
      <c r="J9" s="19">
        <f t="shared" si="3"/>
        <v>0</v>
      </c>
      <c r="K9" s="20"/>
      <c r="L9" s="20"/>
      <c r="M9" s="20"/>
      <c r="N9" s="19">
        <f t="shared" si="4"/>
        <v>1.4</v>
      </c>
      <c r="O9" s="20">
        <v>0</v>
      </c>
      <c r="P9" s="19">
        <f t="shared" si="5"/>
        <v>1.4</v>
      </c>
      <c r="Q9" s="20">
        <v>0</v>
      </c>
      <c r="R9" s="20">
        <v>1.4</v>
      </c>
      <c r="S9" s="20">
        <v>0</v>
      </c>
    </row>
  </sheetData>
  <mergeCells count="18">
    <mergeCell ref="A2:S2"/>
    <mergeCell ref="A3:F3"/>
    <mergeCell ref="B4:G4"/>
    <mergeCell ref="H4:M4"/>
    <mergeCell ref="N4:S4"/>
    <mergeCell ref="D5:F5"/>
    <mergeCell ref="J5:L5"/>
    <mergeCell ref="P5:R5"/>
    <mergeCell ref="A4:A6"/>
    <mergeCell ref="B5:B6"/>
    <mergeCell ref="C5:C6"/>
    <mergeCell ref="G5:G6"/>
    <mergeCell ref="H5:H6"/>
    <mergeCell ref="I5:I6"/>
    <mergeCell ref="M5:M6"/>
    <mergeCell ref="N5:N6"/>
    <mergeCell ref="O5:O6"/>
    <mergeCell ref="S5:S6"/>
  </mergeCells>
  <pageMargins left="0.75" right="0.75" top="0.268999993801117" bottom="0.268999993801117" header="0" footer="0"/>
  <pageSetup paperSize="9"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A1" sqref="$A1:$XFD1048576"/>
    </sheetView>
  </sheetViews>
  <sheetFormatPr defaultColWidth="10" defaultRowHeight="13.5" outlineLevelCol="4"/>
  <cols>
    <col min="1" max="1" width="15.3833333333333" customWidth="1"/>
    <col min="2" max="2" width="41.0333333333333" customWidth="1"/>
    <col min="3" max="5" width="25.6416666666667" customWidth="1"/>
    <col min="6" max="6" width="9.76666666666667" customWidth="1"/>
  </cols>
  <sheetData>
    <row r="1" ht="22.75" customHeight="1" spans="1:5">
      <c r="A1" s="1" t="s">
        <v>16</v>
      </c>
      <c r="B1" s="1"/>
      <c r="C1" s="1"/>
      <c r="D1" s="1"/>
      <c r="E1" s="1" t="s">
        <v>79</v>
      </c>
    </row>
    <row r="2" ht="56.95" customHeight="1" spans="1:5">
      <c r="A2" s="2" t="s">
        <v>243</v>
      </c>
      <c r="B2" s="2"/>
      <c r="C2" s="2"/>
      <c r="D2" s="2"/>
      <c r="E2" s="2"/>
    </row>
    <row r="3" ht="22.75" customHeight="1" spans="1:5">
      <c r="A3" s="1"/>
      <c r="B3" s="1"/>
      <c r="C3" s="1"/>
      <c r="D3" s="1"/>
      <c r="E3" s="11" t="s">
        <v>27</v>
      </c>
    </row>
    <row r="4" ht="28.45" customHeight="1" spans="1:5">
      <c r="A4" s="3" t="s">
        <v>103</v>
      </c>
      <c r="B4" s="3" t="s">
        <v>104</v>
      </c>
      <c r="C4" s="3" t="s">
        <v>244</v>
      </c>
      <c r="D4" s="3"/>
      <c r="E4" s="3"/>
    </row>
    <row r="5" ht="28.45" customHeight="1" spans="1:5">
      <c r="A5" s="3"/>
      <c r="B5" s="3"/>
      <c r="C5" s="3" t="s">
        <v>83</v>
      </c>
      <c r="D5" s="3" t="s">
        <v>105</v>
      </c>
      <c r="E5" s="3" t="s">
        <v>106</v>
      </c>
    </row>
    <row r="6" ht="34.15" customHeight="1" spans="1:5">
      <c r="A6" s="4"/>
      <c r="B6" s="4"/>
      <c r="C6" s="9"/>
      <c r="D6" s="14"/>
      <c r="E6" s="14"/>
    </row>
    <row r="7" ht="34.15" customHeight="1" spans="1:5">
      <c r="A7" s="4"/>
      <c r="B7" s="4"/>
      <c r="C7" s="9"/>
      <c r="D7" s="14"/>
      <c r="E7" s="14"/>
    </row>
    <row r="8" ht="34.15" customHeight="1" spans="1:5">
      <c r="A8" s="4"/>
      <c r="B8" s="15"/>
      <c r="C8" s="9"/>
      <c r="D8" s="7"/>
      <c r="E8" s="7"/>
    </row>
    <row r="9" ht="34.15" customHeight="1" spans="1:5">
      <c r="A9" s="5"/>
      <c r="B9" s="3" t="s">
        <v>191</v>
      </c>
      <c r="C9" s="9"/>
      <c r="D9" s="9"/>
      <c r="E9" s="9"/>
    </row>
  </sheetData>
  <mergeCells count="5">
    <mergeCell ref="A2:E2"/>
    <mergeCell ref="A3:C3"/>
    <mergeCell ref="C4:E4"/>
    <mergeCell ref="A4:A5"/>
    <mergeCell ref="B4:B5"/>
  </mergeCells>
  <pageMargins left="0.75" right="0.75" top="0.268999993801117" bottom="0.268999993801117" header="0" footer="0"/>
  <pageSetup paperSize="9"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目录</vt:lpstr>
      <vt:lpstr>1收支总表</vt:lpstr>
      <vt:lpstr>2收入总表</vt:lpstr>
      <vt:lpstr>3支出总表</vt:lpstr>
      <vt:lpstr>4财拨总表</vt:lpstr>
      <vt:lpstr>5一般预算支出</vt:lpstr>
      <vt:lpstr>6基本支出</vt:lpstr>
      <vt:lpstr>7三公</vt:lpstr>
      <vt:lpstr>8政府性基金</vt:lpstr>
      <vt:lpstr>9国有资本经营预算</vt:lpstr>
      <vt:lpstr>10部门项目支出</vt:lpstr>
      <vt:lpstr>11项目绩效目标表</vt:lpstr>
      <vt:lpstr>12政府采购预算表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2022-03-03T02:20:00Z</dcterms:created>
  <dcterms:modified xsi:type="dcterms:W3CDTF">2022-03-03T03:46:26Z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