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<sst xmlns="http://schemas.openxmlformats.org/spreadsheetml/2006/main" count="52" uniqueCount="50">
  <si>
    <t>表3</t>
  </si>
  <si>
    <t xml:space="preserve">
</t>
  </si>
  <si>
    <t>支出总表</t>
  </si>
  <si>
    <t>单位：万元</t>
  </si>
  <si>
    <t>科目编码</t>
  </si>
  <si>
    <t>科目名称</t>
  </si>
  <si>
    <t>合计</t>
  </si>
  <si>
    <t>基本支出</t>
  </si>
  <si>
    <t>项目支出</t>
  </si>
  <si>
    <t>事业单位经营支出</t>
  </si>
  <si>
    <t>上缴上级支出</t>
  </si>
  <si>
    <t>对附属单位补助支出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</si>
  <si>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</si>
  <si>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</si>
  <si>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</si>
  <si>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</si>
  <si>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</si>
  <si>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</si>
  <si>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</si>
  <si>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</si>
  <si>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20899</t>
  </si>
  <si>
    <t>其他社会保障和就业支出</t>
  </si>
  <si>
    <t>2089999</t>
  </si>
  <si>
    <t>210</t>
  </si>
  <si>
    <t>卫生健康支出</t>
  </si>
  <si>
    <t>21001</t>
  </si>
  <si>
    <t>卫生健康管理事务</t>
  </si>
  <si>
    <t>2100101</t>
  </si>
  <si>
    <t>行政运行</t>
  </si>
  <si>
    <t>21004</t>
  </si>
  <si>
    <t>公共卫生</t>
  </si>
  <si>
    <t>2100410</t>
  </si>
  <si>
    <t>突发公共卫生事件应急处理</t>
  </si>
  <si>
    <t>21007</t>
  </si>
  <si>
    <t>计划生育事务</t>
  </si>
  <si>
    <t>2100716</t>
  </si>
  <si>
    <t>计划生育机构</t>
  </si>
  <si>
    <t>2100717</t>
  </si>
  <si>
    <t>计划生育服务</t>
  </si>
  <si>
    <t>21011</t>
  </si>
  <si>
    <t>行政事业单位医疗</t>
  </si>
  <si>
    <t>2101101</t>
  </si>
  <si>
    <t>行政单位医疗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</si>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</sst>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sz val="11"/>
      <name val="Hiragino Sans GB"/>
      <charset val="134"/>
    </font>
    <font>
      <sz val="11"/>
      <name val="SimSun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 inden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A1" sqref="$A1:$XFD1048576"/>
    </sheetView>
  </sheetViews>
  <sheetFormatPr defaultColWidth="10" defaultRowHeight="13.5" outlineLevelCol="7"/>
  <cols>
    <col min="1" max="1" width="12.8166666666667" style="1" customWidth="1"/>
    <col min="2" max="2" width="30.775" style="1" customWidth="1"/>
    <col min="3" max="8" width="20.5166666666667" style="1" customWidth="1"/>
    <col min="9" max="9" width="9.76666666666667" style="1" customWidth="1"/>
    <col min="10" max="16384" width="10" style="1"/>
  </cols>
  <sheetData>
    <row r="1" s="1" customFormat="1" ht="22.75" customHeight="1" spans="1:8">
      <c r="A1" s="2" t="s">
        <v>0</v>
      </c>
      <c r="B1" s="2"/>
      <c r="C1" s="2"/>
      <c r="D1" s="2"/>
      <c r="E1" s="2"/>
      <c r="F1" s="2"/>
      <c r="G1" s="2"/>
      <c r="H1" s="2" t="s">
        <v>1</v>
      </c>
    </row>
    <row r="2" s="1" customFormat="1" ht="56.95" customHeight="1" spans="1:8">
      <c r="A2" s="3" t="s">
        <v>2</v>
      </c>
      <c r="B2" s="3"/>
      <c r="C2" s="3"/>
      <c r="D2" s="3"/>
      <c r="E2" s="3"/>
      <c r="F2" s="3"/>
      <c r="G2" s="3"/>
      <c r="H2" s="3"/>
    </row>
    <row r="3" s="1" customFormat="1" ht="22.75" customHeight="1" spans="1:8">
      <c r="A3" s="4"/>
      <c r="B3" s="4"/>
      <c r="C3" s="4"/>
      <c r="D3" s="4"/>
      <c r="E3" s="4"/>
      <c r="F3" s="5"/>
      <c r="G3" s="6"/>
      <c r="H3" s="7" t="s">
        <v>3</v>
      </c>
    </row>
    <row r="4" s="1" customFormat="1" ht="56.95" customHeight="1" spans="1:8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</row>
    <row r="5" s="1" customFormat="1" ht="34.15" customHeight="1" spans="1:8">
      <c r="A5" s="9" t="s">
        <v>12</v>
      </c>
      <c r="B5" s="10" t="s">
        <v>13</v>
      </c>
      <c r="C5" s="11">
        <f t="shared" ref="C5:C25" si="0">D5+E5</f>
        <v>81.82</v>
      </c>
      <c r="D5" s="12">
        <f>D6+D9</f>
        <v>81.82</v>
      </c>
      <c r="E5" s="12"/>
      <c r="F5" s="12"/>
      <c r="G5" s="12"/>
      <c r="H5" s="12"/>
    </row>
    <row r="6" s="1" customFormat="1" ht="34.15" customHeight="1" spans="1:8">
      <c r="A6" s="9" t="s">
        <v>14</v>
      </c>
      <c r="B6" s="10" t="s">
        <v>15</v>
      </c>
      <c r="C6" s="13">
        <f t="shared" si="0"/>
        <v>80.19</v>
      </c>
      <c r="D6" s="14">
        <f>D7+D8</f>
        <v>80.19</v>
      </c>
      <c r="E6" s="12"/>
      <c r="F6" s="12"/>
      <c r="G6" s="12"/>
      <c r="H6" s="12"/>
    </row>
    <row r="7" s="1" customFormat="1" ht="34.15" customHeight="1" spans="1:8">
      <c r="A7" s="9" t="s">
        <v>16</v>
      </c>
      <c r="B7" s="15" t="s">
        <v>17</v>
      </c>
      <c r="C7" s="13">
        <f t="shared" si="0"/>
        <v>53.46</v>
      </c>
      <c r="D7" s="14">
        <v>53.46</v>
      </c>
      <c r="E7" s="14"/>
      <c r="F7" s="14"/>
      <c r="G7" s="14"/>
      <c r="H7" s="14"/>
    </row>
    <row r="8" s="1" customFormat="1" ht="34.15" customHeight="1" spans="1:8">
      <c r="A8" s="9" t="s">
        <v>18</v>
      </c>
      <c r="B8" s="15" t="s">
        <v>19</v>
      </c>
      <c r="C8" s="13">
        <f t="shared" si="0"/>
        <v>26.73</v>
      </c>
      <c r="D8" s="14">
        <v>26.73</v>
      </c>
      <c r="E8" s="14"/>
      <c r="F8" s="14"/>
      <c r="G8" s="14"/>
      <c r="H8" s="14"/>
    </row>
    <row r="9" s="1" customFormat="1" ht="34.15" customHeight="1" spans="1:8">
      <c r="A9" s="9" t="s">
        <v>20</v>
      </c>
      <c r="B9" s="10" t="s">
        <v>21</v>
      </c>
      <c r="C9" s="11">
        <f t="shared" si="0"/>
        <v>1.63</v>
      </c>
      <c r="D9" s="12">
        <v>1.63</v>
      </c>
      <c r="E9" s="12"/>
      <c r="F9" s="12"/>
      <c r="G9" s="12"/>
      <c r="H9" s="12"/>
    </row>
    <row r="10" s="1" customFormat="1" ht="34.15" customHeight="1" spans="1:8">
      <c r="A10" s="9" t="s">
        <v>22</v>
      </c>
      <c r="B10" s="15" t="s">
        <v>21</v>
      </c>
      <c r="C10" s="13">
        <f t="shared" si="0"/>
        <v>1.63</v>
      </c>
      <c r="D10" s="14">
        <v>1.63</v>
      </c>
      <c r="E10" s="14"/>
      <c r="F10" s="14"/>
      <c r="G10" s="14"/>
      <c r="H10" s="14"/>
    </row>
    <row r="11" s="1" customFormat="1" ht="34.15" customHeight="1" spans="1:8">
      <c r="A11" s="9" t="s">
        <v>23</v>
      </c>
      <c r="B11" s="10" t="s">
        <v>24</v>
      </c>
      <c r="C11" s="11">
        <f t="shared" si="0"/>
        <v>780.11</v>
      </c>
      <c r="D11" s="12">
        <f>D12+D19</f>
        <v>393.73</v>
      </c>
      <c r="E11" s="12">
        <f>E12+E14+E16</f>
        <v>386.38</v>
      </c>
      <c r="F11" s="12"/>
      <c r="G11" s="12"/>
      <c r="H11" s="12"/>
    </row>
    <row r="12" s="1" customFormat="1" ht="34.15" customHeight="1" spans="1:8">
      <c r="A12" s="9" t="s">
        <v>25</v>
      </c>
      <c r="B12" s="10" t="s">
        <v>26</v>
      </c>
      <c r="C12" s="13">
        <f t="shared" si="0"/>
        <v>390.57</v>
      </c>
      <c r="D12" s="14">
        <v>366.55</v>
      </c>
      <c r="E12" s="14">
        <v>24.02</v>
      </c>
      <c r="F12" s="12"/>
      <c r="G12" s="12"/>
      <c r="H12" s="12"/>
    </row>
    <row r="13" s="1" customFormat="1" ht="34.15" customHeight="1" spans="1:8">
      <c r="A13" s="9" t="s">
        <v>27</v>
      </c>
      <c r="B13" s="15" t="s">
        <v>28</v>
      </c>
      <c r="C13" s="13">
        <f t="shared" si="0"/>
        <v>390.57</v>
      </c>
      <c r="D13" s="14">
        <v>366.55</v>
      </c>
      <c r="E13" s="14">
        <v>24.02</v>
      </c>
      <c r="F13" s="14"/>
      <c r="G13" s="14"/>
      <c r="H13" s="14"/>
    </row>
    <row r="14" s="1" customFormat="1" ht="34.15" customHeight="1" spans="1:8">
      <c r="A14" s="9" t="s">
        <v>29</v>
      </c>
      <c r="B14" s="10" t="s">
        <v>30</v>
      </c>
      <c r="C14" s="11">
        <f t="shared" si="0"/>
        <v>20</v>
      </c>
      <c r="D14" s="12"/>
      <c r="E14" s="12">
        <f>E15</f>
        <v>20</v>
      </c>
      <c r="F14" s="12"/>
      <c r="G14" s="12"/>
      <c r="H14" s="12"/>
    </row>
    <row r="15" s="1" customFormat="1" ht="34.15" customHeight="1" spans="1:8">
      <c r="A15" s="9" t="s">
        <v>31</v>
      </c>
      <c r="B15" s="15" t="s">
        <v>32</v>
      </c>
      <c r="C15" s="13">
        <f t="shared" si="0"/>
        <v>20</v>
      </c>
      <c r="D15" s="14"/>
      <c r="E15" s="14">
        <v>20</v>
      </c>
      <c r="F15" s="14"/>
      <c r="G15" s="14"/>
      <c r="H15" s="14"/>
    </row>
    <row r="16" s="1" customFormat="1" ht="34.15" customHeight="1" spans="1:8">
      <c r="A16" s="9" t="s">
        <v>33</v>
      </c>
      <c r="B16" s="10" t="s">
        <v>34</v>
      </c>
      <c r="C16" s="11">
        <f t="shared" si="0"/>
        <v>342.36</v>
      </c>
      <c r="D16" s="12"/>
      <c r="E16" s="12">
        <f>E17+E18</f>
        <v>342.36</v>
      </c>
      <c r="F16" s="12"/>
      <c r="G16" s="12"/>
      <c r="H16" s="12"/>
    </row>
    <row r="17" s="1" customFormat="1" ht="34.15" customHeight="1" spans="1:8">
      <c r="A17" s="9" t="s">
        <v>35</v>
      </c>
      <c r="B17" s="15" t="s">
        <v>36</v>
      </c>
      <c r="C17" s="13">
        <f t="shared" si="0"/>
        <v>48.17</v>
      </c>
      <c r="D17" s="14"/>
      <c r="E17" s="14">
        <v>48.17</v>
      </c>
      <c r="F17" s="14"/>
      <c r="G17" s="14"/>
      <c r="H17" s="14"/>
    </row>
    <row r="18" s="1" customFormat="1" ht="34.15" customHeight="1" spans="1:8">
      <c r="A18" s="9" t="s">
        <v>37</v>
      </c>
      <c r="B18" s="15" t="s">
        <v>38</v>
      </c>
      <c r="C18" s="13">
        <f t="shared" si="0"/>
        <v>294.19</v>
      </c>
      <c r="D18" s="14"/>
      <c r="E18" s="14">
        <v>294.19</v>
      </c>
      <c r="F18" s="14"/>
      <c r="G18" s="14"/>
      <c r="H18" s="14"/>
    </row>
    <row r="19" s="1" customFormat="1" ht="34.15" customHeight="1" spans="1:8">
      <c r="A19" s="9" t="s">
        <v>39</v>
      </c>
      <c r="B19" s="10" t="s">
        <v>40</v>
      </c>
      <c r="C19" s="11">
        <f t="shared" si="0"/>
        <v>27.18</v>
      </c>
      <c r="D19" s="12">
        <f>D20+D21</f>
        <v>27.18</v>
      </c>
      <c r="E19" s="12"/>
      <c r="F19" s="12"/>
      <c r="G19" s="12"/>
      <c r="H19" s="12"/>
    </row>
    <row r="20" s="1" customFormat="1" ht="34.15" customHeight="1" spans="1:8">
      <c r="A20" s="9" t="s">
        <v>41</v>
      </c>
      <c r="B20" s="15" t="s">
        <v>42</v>
      </c>
      <c r="C20" s="13">
        <f t="shared" si="0"/>
        <v>11.63</v>
      </c>
      <c r="D20" s="14">
        <v>11.63</v>
      </c>
      <c r="E20" s="14"/>
      <c r="F20" s="14"/>
      <c r="G20" s="14"/>
      <c r="H20" s="14"/>
    </row>
    <row r="21" s="1" customFormat="1" ht="34.15" customHeight="1" spans="1:8">
      <c r="A21" s="9">
        <v>2101102</v>
      </c>
      <c r="B21" s="15" t="s">
        <v>43</v>
      </c>
      <c r="C21" s="13">
        <f t="shared" si="0"/>
        <v>15.55</v>
      </c>
      <c r="D21" s="14">
        <v>15.55</v>
      </c>
      <c r="E21" s="14"/>
      <c r="F21" s="14"/>
      <c r="G21" s="14"/>
      <c r="H21" s="14"/>
    </row>
    <row r="22" s="1" customFormat="1" ht="34.15" customHeight="1" spans="1:8">
      <c r="A22" s="9" t="s">
        <v>44</v>
      </c>
      <c r="B22" s="10" t="s">
        <v>45</v>
      </c>
      <c r="C22" s="11">
        <f t="shared" si="0"/>
        <v>33.43</v>
      </c>
      <c r="D22" s="12">
        <v>33.43</v>
      </c>
      <c r="E22" s="12"/>
      <c r="F22" s="12"/>
      <c r="G22" s="12"/>
      <c r="H22" s="12"/>
    </row>
    <row r="23" s="1" customFormat="1" ht="34.15" customHeight="1" spans="1:8">
      <c r="A23" s="9" t="s">
        <v>46</v>
      </c>
      <c r="B23" s="10" t="s">
        <v>47</v>
      </c>
      <c r="C23" s="13">
        <f t="shared" si="0"/>
        <v>33.43</v>
      </c>
      <c r="D23" s="14">
        <v>33.43</v>
      </c>
      <c r="E23" s="14"/>
      <c r="F23" s="12"/>
      <c r="G23" s="12"/>
      <c r="H23" s="12"/>
    </row>
    <row r="24" s="1" customFormat="1" ht="34.15" customHeight="1" spans="1:8">
      <c r="A24" s="9" t="s">
        <v>48</v>
      </c>
      <c r="B24" s="15" t="s">
        <v>49</v>
      </c>
      <c r="C24" s="13">
        <f t="shared" si="0"/>
        <v>33.43</v>
      </c>
      <c r="D24" s="14">
        <v>33.43</v>
      </c>
      <c r="E24" s="14"/>
      <c r="F24" s="14"/>
      <c r="G24" s="14"/>
      <c r="H24" s="14"/>
    </row>
    <row r="25" s="1" customFormat="1" ht="34.15" customHeight="1" spans="1:8">
      <c r="A25" s="8" t="s">
        <v>6</v>
      </c>
      <c r="B25" s="8"/>
      <c r="C25" s="11">
        <f t="shared" si="0"/>
        <v>895.36</v>
      </c>
      <c r="D25" s="11">
        <f>D22+D11+D5</f>
        <v>508.98</v>
      </c>
      <c r="E25" s="11">
        <f>E11</f>
        <v>386.38</v>
      </c>
      <c r="F25" s="11"/>
      <c r="G25" s="11"/>
      <c r="H25" s="11"/>
    </row>
  </sheetData>
  <mergeCells count="3">
    <mergeCell ref="A2:H2"/>
    <mergeCell ref="A3:E3"/>
    <mergeCell ref="A25:B2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2022-03-03T03:45:10Z</dcterms:created>
  <dcterms:modified xsi:type="dcterms:W3CDTF">2022-03-03T03:46:43Z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