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40" activeTab="1"/>
  </bookViews>
  <sheets>
    <sheet name="人均分配" sheetId="5" r:id="rId1"/>
    <sheet name="确认打款" sheetId="7" r:id="rId2"/>
  </sheets>
  <definedNames>
    <definedName name="_xlnm._FilterDatabase" localSheetId="0" hidden="1">人均分配!$A$1:$J$380</definedName>
    <definedName name="_xlnm.Print_Titles" localSheetId="1">确认打款!$1:$3</definedName>
  </definedNames>
  <calcPr calcId="144525"/>
</workbook>
</file>

<file path=xl/sharedStrings.xml><?xml version="1.0" encoding="utf-8"?>
<sst xmlns="http://schemas.openxmlformats.org/spreadsheetml/2006/main" count="1499" uniqueCount="655">
  <si>
    <t>集体土地开发承包款人均分配明细表（查干好来组）</t>
  </si>
  <si>
    <t>实际种植亩数515亩×260元×6年=803400元/分配总人口376</t>
  </si>
  <si>
    <t>日期：2021年11月11日</t>
  </si>
  <si>
    <t>序号</t>
  </si>
  <si>
    <t>与户主关系</t>
  </si>
  <si>
    <t>姓名</t>
  </si>
  <si>
    <t>身份证号</t>
  </si>
  <si>
    <t>户分配人口</t>
  </si>
  <si>
    <t>人均分配金额（元）</t>
  </si>
  <si>
    <t>扣留应收款公积公益金金额（元）</t>
  </si>
  <si>
    <t>分配到户金额（元）</t>
  </si>
  <si>
    <t>银行卡账号</t>
  </si>
  <si>
    <t>户主确认签字
（画押）</t>
  </si>
  <si>
    <t>户主</t>
  </si>
  <si>
    <t>刘海文</t>
  </si>
  <si>
    <t>152326196810166611</t>
  </si>
  <si>
    <t>6229760540500724202</t>
  </si>
  <si>
    <t>妻</t>
  </si>
  <si>
    <t>杨凤珍</t>
  </si>
  <si>
    <t>长子</t>
  </si>
  <si>
    <t>刘少青</t>
  </si>
  <si>
    <t>次子</t>
  </si>
  <si>
    <t>刘常青</t>
  </si>
  <si>
    <t>荣玉兰</t>
  </si>
  <si>
    <t>15232619470411662X</t>
  </si>
  <si>
    <t>6229760540500724244</t>
  </si>
  <si>
    <t>三女</t>
  </si>
  <si>
    <t>刘海燕</t>
  </si>
  <si>
    <t>白布和白音</t>
  </si>
  <si>
    <t>15232619580713661X</t>
  </si>
  <si>
    <t>6229760540500812858</t>
  </si>
  <si>
    <t>呼吉图</t>
  </si>
  <si>
    <t>包斯琴必日格</t>
  </si>
  <si>
    <t>152326195704026629</t>
  </si>
  <si>
    <t>6217370540500022117</t>
  </si>
  <si>
    <t>白孟和</t>
  </si>
  <si>
    <t>儿媳</t>
  </si>
  <si>
    <t>李斯日古冷</t>
  </si>
  <si>
    <t>孙子</t>
  </si>
  <si>
    <t>白浩林</t>
  </si>
  <si>
    <t>吴恋身</t>
  </si>
  <si>
    <t>341226198301222724</t>
  </si>
  <si>
    <t>6229760540500879089</t>
  </si>
  <si>
    <t>刘海涛</t>
  </si>
  <si>
    <t>长女</t>
  </si>
  <si>
    <t>刘海欣</t>
  </si>
  <si>
    <t>梁阿拉哈</t>
  </si>
  <si>
    <t>152326196503056615</t>
  </si>
  <si>
    <t>6229760540500820612</t>
  </si>
  <si>
    <t>何乌仁少布</t>
  </si>
  <si>
    <t>布仁散音</t>
  </si>
  <si>
    <t>马清格乐图</t>
  </si>
  <si>
    <t>152326197809126617</t>
  </si>
  <si>
    <t>6229760540500723428</t>
  </si>
  <si>
    <t>斯日古楞</t>
  </si>
  <si>
    <t>娜仁其木格</t>
  </si>
  <si>
    <t>转入</t>
  </si>
  <si>
    <t>代哈日巴拉</t>
  </si>
  <si>
    <t>152326196510046618</t>
  </si>
  <si>
    <t>梁梅</t>
  </si>
  <si>
    <t>152326194908226628</t>
  </si>
  <si>
    <t>6229760540500723139</t>
  </si>
  <si>
    <t>代晓晖</t>
  </si>
  <si>
    <t>15232619851114661X</t>
  </si>
  <si>
    <t>6217370040501263091</t>
  </si>
  <si>
    <t>马图门乌力吉</t>
  </si>
  <si>
    <t>152326196611236613</t>
  </si>
  <si>
    <t>6229760540500998947</t>
  </si>
  <si>
    <t>妻子</t>
  </si>
  <si>
    <t>斯琴高娃</t>
  </si>
  <si>
    <t>马海龙</t>
  </si>
  <si>
    <t>白玉兰</t>
  </si>
  <si>
    <t>152326194404286627</t>
  </si>
  <si>
    <t>6229760540500723592</t>
  </si>
  <si>
    <t>马那德木都马</t>
  </si>
  <si>
    <t>152326196310286617</t>
  </si>
  <si>
    <t>6229760540500723840</t>
  </si>
  <si>
    <t>席路</t>
  </si>
  <si>
    <t>谢扎拉嘎呼</t>
  </si>
  <si>
    <t>152326194610156620</t>
  </si>
  <si>
    <t>6217370140500449004</t>
  </si>
  <si>
    <t>吴福燕</t>
  </si>
  <si>
    <t>152326198606016623</t>
  </si>
  <si>
    <t>6217370140503162190</t>
  </si>
  <si>
    <t>马云飞</t>
  </si>
  <si>
    <t>云朵</t>
  </si>
  <si>
    <t>李桂兰</t>
  </si>
  <si>
    <t>152326195401126622</t>
  </si>
  <si>
    <t>6229760540500723220</t>
  </si>
  <si>
    <t>吴实学</t>
  </si>
  <si>
    <t>吴鑫宇</t>
  </si>
  <si>
    <t>白额尔敦巴特尔</t>
  </si>
  <si>
    <t>152326197603036616</t>
  </si>
  <si>
    <t>6229760540500931617</t>
  </si>
  <si>
    <t>席海英</t>
  </si>
  <si>
    <t>其力木格</t>
  </si>
  <si>
    <t>谢金彩</t>
  </si>
  <si>
    <t>152326195109206625</t>
  </si>
  <si>
    <t>6217370140500448055</t>
  </si>
  <si>
    <t>刘英河</t>
  </si>
  <si>
    <t>152326195502036618</t>
  </si>
  <si>
    <t>6217370140501462196</t>
  </si>
  <si>
    <t>郑淑华</t>
  </si>
  <si>
    <t>刘海香</t>
  </si>
  <si>
    <t>刘海成</t>
  </si>
  <si>
    <t>152326198702166613</t>
  </si>
  <si>
    <t>6217370040501212510</t>
  </si>
  <si>
    <t>康秀花</t>
  </si>
  <si>
    <t>刘少春</t>
  </si>
  <si>
    <t>刘亮</t>
  </si>
  <si>
    <t>刘康</t>
  </si>
  <si>
    <t>刘英美</t>
  </si>
  <si>
    <t>152326198002016614</t>
  </si>
  <si>
    <t>6217370540500045910</t>
  </si>
  <si>
    <t>韩洪芬</t>
  </si>
  <si>
    <t>刘常华</t>
  </si>
  <si>
    <t>次女</t>
  </si>
  <si>
    <t>刘常玲</t>
  </si>
  <si>
    <t>钟妱娣</t>
  </si>
  <si>
    <t>152326197408116629</t>
  </si>
  <si>
    <t>6229760540500723394</t>
  </si>
  <si>
    <t>刘海莲</t>
  </si>
  <si>
    <t>刘亚芬</t>
  </si>
  <si>
    <t>152326196602246625</t>
  </si>
  <si>
    <t>6217370140503154049</t>
  </si>
  <si>
    <t>梁银山</t>
  </si>
  <si>
    <t>152326197501236633</t>
  </si>
  <si>
    <t>6229760540500723576</t>
  </si>
  <si>
    <t>宝格根图雅</t>
  </si>
  <si>
    <t>梁白斯拉</t>
  </si>
  <si>
    <t>白冰棠</t>
  </si>
  <si>
    <t>152326195001276621</t>
  </si>
  <si>
    <t>梁小舍冷</t>
  </si>
  <si>
    <t>152326196312256614</t>
  </si>
  <si>
    <t>6229760540500723501</t>
  </si>
  <si>
    <t>姚长寿</t>
  </si>
  <si>
    <t>152326197112036611</t>
  </si>
  <si>
    <t>6217370540500044913</t>
  </si>
  <si>
    <t>宝斯琴</t>
  </si>
  <si>
    <t>姚得图格其</t>
  </si>
  <si>
    <t>季阿尔斯郎</t>
  </si>
  <si>
    <t>152326197903286617</t>
  </si>
  <si>
    <t>6229760540500724293</t>
  </si>
  <si>
    <t>牡丹</t>
  </si>
  <si>
    <t>季红莲</t>
  </si>
  <si>
    <t>额尔顿仓</t>
  </si>
  <si>
    <t>季赛音加</t>
  </si>
  <si>
    <t>152326195001146616</t>
  </si>
  <si>
    <t>6229760540500723543</t>
  </si>
  <si>
    <t>梁梅兰</t>
  </si>
  <si>
    <t>包布恩巴</t>
  </si>
  <si>
    <t>152326198304146617</t>
  </si>
  <si>
    <t>6229760540500723584</t>
  </si>
  <si>
    <t>杭玉荣</t>
  </si>
  <si>
    <t>包晓春</t>
  </si>
  <si>
    <t>母亲</t>
  </si>
  <si>
    <t>代莫得格</t>
  </si>
  <si>
    <t>包拉布丹</t>
  </si>
  <si>
    <t>152326195805136616</t>
  </si>
  <si>
    <t>6229760540500723451</t>
  </si>
  <si>
    <t>包玉山</t>
  </si>
  <si>
    <t>152326198103106619</t>
  </si>
  <si>
    <t>6229760540500837434</t>
  </si>
  <si>
    <t>包鸣</t>
  </si>
  <si>
    <t>包宝音得力根</t>
  </si>
  <si>
    <t>152326197204096638</t>
  </si>
  <si>
    <t>6229760540500723204</t>
  </si>
  <si>
    <t>王苏布德</t>
  </si>
  <si>
    <t>包阿拉木苏</t>
  </si>
  <si>
    <t>梁额尔敦同力嘎</t>
  </si>
  <si>
    <t>152326195705056619</t>
  </si>
  <si>
    <t>6229760540500723642</t>
  </si>
  <si>
    <t>张淑琴</t>
  </si>
  <si>
    <t>梁琨</t>
  </si>
  <si>
    <t>刘英江</t>
  </si>
  <si>
    <t>152326197004086611</t>
  </si>
  <si>
    <t>6229760540500723253</t>
  </si>
  <si>
    <t>张淑艳</t>
  </si>
  <si>
    <t>刘海春</t>
  </si>
  <si>
    <t>刘海波</t>
  </si>
  <si>
    <t>刘海亮</t>
  </si>
  <si>
    <t>刘永发</t>
  </si>
  <si>
    <t>152326194006016613</t>
  </si>
  <si>
    <t>6229760540500723659</t>
  </si>
  <si>
    <t>郭艳</t>
  </si>
  <si>
    <t>152326197711246610</t>
  </si>
  <si>
    <t>6229760540500723691</t>
  </si>
  <si>
    <t>高玉凤</t>
  </si>
  <si>
    <t>郭永旭</t>
  </si>
  <si>
    <t>郭东华</t>
  </si>
  <si>
    <t>郭清</t>
  </si>
  <si>
    <t>152326197308266611</t>
  </si>
  <si>
    <t>6229760540500723535</t>
  </si>
  <si>
    <t>曲红梅</t>
  </si>
  <si>
    <t>郭永新</t>
  </si>
  <si>
    <t>郭井春</t>
  </si>
  <si>
    <t>152326196404126614</t>
  </si>
  <si>
    <t>6229760540500723485</t>
  </si>
  <si>
    <t>王美杰</t>
  </si>
  <si>
    <t>王月颖</t>
  </si>
  <si>
    <t>王志鹏</t>
  </si>
  <si>
    <t>姚乌日图</t>
  </si>
  <si>
    <t>152326195203016617</t>
  </si>
  <si>
    <t>6229760540500724087</t>
  </si>
  <si>
    <t>滕蒙根其其格</t>
  </si>
  <si>
    <t>姚青海</t>
  </si>
  <si>
    <t>杭西玛</t>
  </si>
  <si>
    <t>孙女</t>
  </si>
  <si>
    <t>姚齐缘</t>
  </si>
  <si>
    <t>姚玉缘</t>
  </si>
  <si>
    <t>萨仁高娃</t>
  </si>
  <si>
    <t>152326198605091488</t>
  </si>
  <si>
    <t>6217370040501136057</t>
  </si>
  <si>
    <t>丈夫</t>
  </si>
  <si>
    <t>梁满粮</t>
  </si>
  <si>
    <t>梁那顺达来</t>
  </si>
  <si>
    <t>梁嘉玲</t>
  </si>
  <si>
    <t>白布和希日英</t>
  </si>
  <si>
    <t>152326196708216619</t>
  </si>
  <si>
    <t>6229760540500723758</t>
  </si>
  <si>
    <t>梁素霞</t>
  </si>
  <si>
    <t>德力根</t>
  </si>
  <si>
    <t>包斯珍</t>
  </si>
  <si>
    <t>白子旭</t>
  </si>
  <si>
    <t>巨俊丽</t>
  </si>
  <si>
    <t>620522198811290927</t>
  </si>
  <si>
    <t>6217370140503251308</t>
  </si>
  <si>
    <t>吴小龙</t>
  </si>
  <si>
    <t>吴悦善</t>
  </si>
  <si>
    <t>吴悦新</t>
  </si>
  <si>
    <t>萨仁呼</t>
  </si>
  <si>
    <t>150421198510115389</t>
  </si>
  <si>
    <t>6217370140503150401</t>
  </si>
  <si>
    <t>梁巴特尔</t>
  </si>
  <si>
    <t>乌日汗</t>
  </si>
  <si>
    <t>包初一</t>
  </si>
  <si>
    <t>152326196401016620</t>
  </si>
  <si>
    <t>6229760540500723980</t>
  </si>
  <si>
    <t>季那德木都</t>
  </si>
  <si>
    <t>15232619760829661X</t>
  </si>
  <si>
    <t>6229760540500723568</t>
  </si>
  <si>
    <t>马永梅</t>
  </si>
  <si>
    <t>额日德木图</t>
  </si>
  <si>
    <t>苏亚拉图</t>
  </si>
  <si>
    <t>季白音</t>
  </si>
  <si>
    <t>152326194201066616</t>
  </si>
  <si>
    <t>6229760540500987924</t>
  </si>
  <si>
    <t>四子</t>
  </si>
  <si>
    <t>季斯琴格日乐</t>
  </si>
  <si>
    <t>斯琴图雅</t>
  </si>
  <si>
    <t>季红庆</t>
  </si>
  <si>
    <t>季田虎</t>
  </si>
  <si>
    <t>152326197101116616</t>
  </si>
  <si>
    <t>6229760540500723337</t>
  </si>
  <si>
    <t>才亚玲</t>
  </si>
  <si>
    <t>季敖敦</t>
  </si>
  <si>
    <t>季秀文</t>
  </si>
  <si>
    <t>152326195407276613</t>
  </si>
  <si>
    <t>6229760540500724020</t>
  </si>
  <si>
    <t>包金霞</t>
  </si>
  <si>
    <t>季额尔敦必力格</t>
  </si>
  <si>
    <t>季来春</t>
  </si>
  <si>
    <t>梁金锁</t>
  </si>
  <si>
    <t>15232619800608661X</t>
  </si>
  <si>
    <t>6229760540500800192</t>
  </si>
  <si>
    <t>哈斯吐亚</t>
  </si>
  <si>
    <t>梁明</t>
  </si>
  <si>
    <t>梁乌日罕</t>
  </si>
  <si>
    <t>梁玉喜</t>
  </si>
  <si>
    <t>152326195608146612</t>
  </si>
  <si>
    <t>6229760540500723964</t>
  </si>
  <si>
    <t>李马莲</t>
  </si>
  <si>
    <t>梁银锁</t>
  </si>
  <si>
    <t>梁金亮</t>
  </si>
  <si>
    <t>152326197912196613</t>
  </si>
  <si>
    <t>6217370540500038592</t>
  </si>
  <si>
    <t>吴福胜</t>
  </si>
  <si>
    <t>梁勇</t>
  </si>
  <si>
    <t>梁辉</t>
  </si>
  <si>
    <t>梁宝柱</t>
  </si>
  <si>
    <t>152326197304116616</t>
  </si>
  <si>
    <t>6229760540500800184</t>
  </si>
  <si>
    <t>滕巴门花</t>
  </si>
  <si>
    <t>郭井坤</t>
  </si>
  <si>
    <t>152326195509086618</t>
  </si>
  <si>
    <t>6229760540500723923</t>
  </si>
  <si>
    <t>崔桂芹</t>
  </si>
  <si>
    <t>郭超</t>
  </si>
  <si>
    <t>152326198405066616</t>
  </si>
  <si>
    <t>6217370140503141616</t>
  </si>
  <si>
    <t>贾海南</t>
  </si>
  <si>
    <t>郭永清</t>
  </si>
  <si>
    <t>付卫军</t>
  </si>
  <si>
    <t>152326196501056611</t>
  </si>
  <si>
    <t>6229760540500723998</t>
  </si>
  <si>
    <t>张树红</t>
  </si>
  <si>
    <t>付德华</t>
  </si>
  <si>
    <t>152326199210106619</t>
  </si>
  <si>
    <t>6217370540500022711</t>
  </si>
  <si>
    <t>梁铁荣</t>
  </si>
  <si>
    <t>付语轩</t>
  </si>
  <si>
    <t>付欢欢</t>
  </si>
  <si>
    <t>152326199002096620</t>
  </si>
  <si>
    <t>6217370040500539533</t>
  </si>
  <si>
    <t>李玉华</t>
  </si>
  <si>
    <t>152326195403086628</t>
  </si>
  <si>
    <t>6217370540500013595</t>
  </si>
  <si>
    <t>郑冬梅</t>
  </si>
  <si>
    <t>付博轩</t>
  </si>
  <si>
    <t>付德辉</t>
  </si>
  <si>
    <t>付志伟</t>
  </si>
  <si>
    <t>付卫彬</t>
  </si>
  <si>
    <t>152326196308026613</t>
  </si>
  <si>
    <t>6229760540500724095</t>
  </si>
  <si>
    <t>吴玉春</t>
  </si>
  <si>
    <t>付乐乐</t>
  </si>
  <si>
    <t>付志芳</t>
  </si>
  <si>
    <t>郭江</t>
  </si>
  <si>
    <t>152326197107126655</t>
  </si>
  <si>
    <t>6229760540500724236</t>
  </si>
  <si>
    <t>刘彩琴</t>
  </si>
  <si>
    <t>郭永强</t>
  </si>
  <si>
    <t>郭梦琪</t>
  </si>
  <si>
    <t>郭井明</t>
  </si>
  <si>
    <t>152326194409256638</t>
  </si>
  <si>
    <t>6229760540500723881</t>
  </si>
  <si>
    <t>李明荣</t>
  </si>
  <si>
    <t>郭海</t>
  </si>
  <si>
    <t>152326196709016619</t>
  </si>
  <si>
    <t>6229760540500723931</t>
  </si>
  <si>
    <t>王艳春</t>
  </si>
  <si>
    <t>郭永辉</t>
  </si>
  <si>
    <t>张洪丽</t>
  </si>
  <si>
    <t>腾长锁</t>
  </si>
  <si>
    <t>152326197603216633</t>
  </si>
  <si>
    <t>6229760540500723162</t>
  </si>
  <si>
    <t>包乌云毕力格</t>
  </si>
  <si>
    <t>乌日力嘎</t>
  </si>
  <si>
    <t>那顺乌日图</t>
  </si>
  <si>
    <t>152326196911296618</t>
  </si>
  <si>
    <t>6217370140503310062</t>
  </si>
  <si>
    <t>刘玉娟</t>
  </si>
  <si>
    <t>腾奥威</t>
  </si>
  <si>
    <t>腾树宝</t>
  </si>
  <si>
    <t>152326197508306630</t>
  </si>
  <si>
    <t>6229760540500724137</t>
  </si>
  <si>
    <t>阿拉达日图</t>
  </si>
  <si>
    <t>李文和</t>
  </si>
  <si>
    <t>152326195912136611</t>
  </si>
  <si>
    <t>6229760540500724053</t>
  </si>
  <si>
    <t>尚玉莲</t>
  </si>
  <si>
    <t>甄桂兰</t>
  </si>
  <si>
    <t>李树春</t>
  </si>
  <si>
    <t>152326198401016611</t>
  </si>
  <si>
    <t>6229760540500724251</t>
  </si>
  <si>
    <t>于晓敏</t>
  </si>
  <si>
    <t>李家伟</t>
  </si>
  <si>
    <t>李文园</t>
  </si>
  <si>
    <t>15232619820326661X</t>
  </si>
  <si>
    <t>6217370040500205291</t>
  </si>
  <si>
    <t>杨燕丽</t>
  </si>
  <si>
    <t>李欣哲</t>
  </si>
  <si>
    <t>李欣怡</t>
  </si>
  <si>
    <t>张凤兰</t>
  </si>
  <si>
    <t>152326194402136625</t>
  </si>
  <si>
    <t>6229760540500977255</t>
  </si>
  <si>
    <t>李文孝</t>
  </si>
  <si>
    <t>152326197302196616</t>
  </si>
  <si>
    <t>6229760540500847193</t>
  </si>
  <si>
    <t>牟凤英</t>
  </si>
  <si>
    <t>李文忠</t>
  </si>
  <si>
    <t>152326197009166637</t>
  </si>
  <si>
    <t>李文义</t>
  </si>
  <si>
    <t>152326197801196610</t>
  </si>
  <si>
    <t>李喜崴</t>
  </si>
  <si>
    <t>马云良</t>
  </si>
  <si>
    <t>152326198002097389</t>
  </si>
  <si>
    <t>6217370140503310054</t>
  </si>
  <si>
    <t>文化</t>
  </si>
  <si>
    <t>马玲玲</t>
  </si>
  <si>
    <t>马阿斯如</t>
  </si>
  <si>
    <t>马乌力吉仓</t>
  </si>
  <si>
    <t>152326198208106615</t>
  </si>
  <si>
    <t>马希那白音</t>
  </si>
  <si>
    <t>152326197311016613</t>
  </si>
  <si>
    <t>6229760540500723766</t>
  </si>
  <si>
    <t>梁娜仁格日乐</t>
  </si>
  <si>
    <t>马乌日其其格</t>
  </si>
  <si>
    <t>梁双喜</t>
  </si>
  <si>
    <t>152326197509196613</t>
  </si>
  <si>
    <t>6229760540500723956</t>
  </si>
  <si>
    <t>包金荣</t>
  </si>
  <si>
    <t>梁超越</t>
  </si>
  <si>
    <t>梁高头老</t>
  </si>
  <si>
    <t>152326194512196610</t>
  </si>
  <si>
    <t>6229760540500972967</t>
  </si>
  <si>
    <t>包色必莫得格</t>
  </si>
  <si>
    <t>梁双宝</t>
  </si>
  <si>
    <t>白高娃</t>
  </si>
  <si>
    <t>梁振华</t>
  </si>
  <si>
    <t>姚天仓</t>
  </si>
  <si>
    <t>152326196110256616</t>
  </si>
  <si>
    <t>6229760540500923226</t>
  </si>
  <si>
    <t>姚七十五</t>
  </si>
  <si>
    <t>代温都苏</t>
  </si>
  <si>
    <t>152326195702046618</t>
  </si>
  <si>
    <t>6229760540500723303</t>
  </si>
  <si>
    <t>姚昂子玛</t>
  </si>
  <si>
    <t>代宝音乌力吉</t>
  </si>
  <si>
    <t>乌云其木格</t>
  </si>
  <si>
    <t>代雨晨</t>
  </si>
  <si>
    <t>李树成</t>
  </si>
  <si>
    <t>152326198404066614</t>
  </si>
  <si>
    <t>6229760540500724012</t>
  </si>
  <si>
    <t>倪晓燕</t>
  </si>
  <si>
    <t>李嘉琦</t>
  </si>
  <si>
    <t>迟秀云</t>
  </si>
  <si>
    <t>李翠琴</t>
  </si>
  <si>
    <t>152326196508236623</t>
  </si>
  <si>
    <t>6229760540500724277</t>
  </si>
  <si>
    <t>潘金</t>
  </si>
  <si>
    <t>潘玉红</t>
  </si>
  <si>
    <t>潘玉萍</t>
  </si>
  <si>
    <t>潘玉艳</t>
  </si>
  <si>
    <t>白海军</t>
  </si>
  <si>
    <t>152326198512266613</t>
  </si>
  <si>
    <t>6217370140503142622</t>
  </si>
  <si>
    <t>宝塔娜</t>
  </si>
  <si>
    <t>白文杰</t>
  </si>
  <si>
    <t>包图雅</t>
  </si>
  <si>
    <t>白敖特根</t>
  </si>
  <si>
    <t>152326197005286615</t>
  </si>
  <si>
    <t>6229760540500724152</t>
  </si>
  <si>
    <t>敖敦格日勒</t>
  </si>
  <si>
    <t>白道尔吉</t>
  </si>
  <si>
    <t>152326195408076613</t>
  </si>
  <si>
    <t>6229760540500724079</t>
  </si>
  <si>
    <t>蔡宝力高</t>
  </si>
  <si>
    <t>银桩</t>
  </si>
  <si>
    <t>海莉娜</t>
  </si>
  <si>
    <t>白晓东</t>
  </si>
  <si>
    <t>乌仁珊娜</t>
  </si>
  <si>
    <t>梁海峰</t>
  </si>
  <si>
    <t>152326196807066636</t>
  </si>
  <si>
    <t>6229760540500723550</t>
  </si>
  <si>
    <t>宝领柱</t>
  </si>
  <si>
    <t>梁钱德门</t>
  </si>
  <si>
    <t>斯琴塔娜</t>
  </si>
  <si>
    <t>梁满场</t>
  </si>
  <si>
    <t>15232619811024661X</t>
  </si>
  <si>
    <t>佟玉红</t>
  </si>
  <si>
    <t>梁敖木沁</t>
  </si>
  <si>
    <t>梁海涛</t>
  </si>
  <si>
    <t>152326197401016617</t>
  </si>
  <si>
    <t>6229760540500723170</t>
  </si>
  <si>
    <t>包拉希莫得格</t>
  </si>
  <si>
    <t>152326195207186621</t>
  </si>
  <si>
    <t>6217370140501569446</t>
  </si>
  <si>
    <t>白代来</t>
  </si>
  <si>
    <t>白晓龙</t>
  </si>
  <si>
    <t>白宝音道头呼</t>
  </si>
  <si>
    <t>苏布敦胡</t>
  </si>
  <si>
    <t>白明顺</t>
  </si>
  <si>
    <t>白明静</t>
  </si>
  <si>
    <t>腾扎那</t>
  </si>
  <si>
    <t>152326196210236612</t>
  </si>
  <si>
    <t>6229760540500897255</t>
  </si>
  <si>
    <t>殷龙敏</t>
  </si>
  <si>
    <t>腾才音白音</t>
  </si>
  <si>
    <t>152326193702026618</t>
  </si>
  <si>
    <t>6229760540500723493</t>
  </si>
  <si>
    <t>白哈斯巴特</t>
  </si>
  <si>
    <t>15232619780811661X</t>
  </si>
  <si>
    <t>6229760540500723857</t>
  </si>
  <si>
    <t>开花</t>
  </si>
  <si>
    <t>白阿古达木</t>
  </si>
  <si>
    <t>其丽格日乐</t>
  </si>
  <si>
    <t>吴金花</t>
  </si>
  <si>
    <t>152326193404076625</t>
  </si>
  <si>
    <t>吴梅荣</t>
  </si>
  <si>
    <t>152326198601101482</t>
  </si>
  <si>
    <t>6217370040501254884</t>
  </si>
  <si>
    <t>白宝良</t>
  </si>
  <si>
    <t>白那木日</t>
  </si>
  <si>
    <t>白海日汗</t>
  </si>
  <si>
    <t>吴白音</t>
  </si>
  <si>
    <t>152326193804086611</t>
  </si>
  <si>
    <t>6229760540500723402</t>
  </si>
  <si>
    <t>李哈日义银</t>
  </si>
  <si>
    <t>敖敦高娃</t>
  </si>
  <si>
    <t>吴他日巴</t>
  </si>
  <si>
    <t>152326195611046612</t>
  </si>
  <si>
    <t>6229760540500723949</t>
  </si>
  <si>
    <t>包赛音其其格</t>
  </si>
  <si>
    <t>吴双宝</t>
  </si>
  <si>
    <t>吴井军</t>
  </si>
  <si>
    <t>152326197212276612</t>
  </si>
  <si>
    <t>6229760540500723816</t>
  </si>
  <si>
    <t>梁铁英</t>
  </si>
  <si>
    <t>吴大双</t>
  </si>
  <si>
    <t>吴小双</t>
  </si>
  <si>
    <t>锡林吉如格</t>
  </si>
  <si>
    <t>吴硕</t>
  </si>
  <si>
    <t>152326199110106611</t>
  </si>
  <si>
    <t>6215331440500054206</t>
  </si>
  <si>
    <t>赵春雪</t>
  </si>
  <si>
    <t>吴宇桐</t>
  </si>
  <si>
    <t>吴玉莹</t>
  </si>
  <si>
    <t>吴井付</t>
  </si>
  <si>
    <t>152326196712206659</t>
  </si>
  <si>
    <t>6229760540500723196</t>
  </si>
  <si>
    <t>王金莲</t>
  </si>
  <si>
    <t>德乐黑</t>
  </si>
  <si>
    <t>梁铁桩</t>
  </si>
  <si>
    <t>152326197404216614</t>
  </si>
  <si>
    <t>6229760540500723634</t>
  </si>
  <si>
    <t>李海棠</t>
  </si>
  <si>
    <t>兄</t>
  </si>
  <si>
    <t>梁金桩</t>
  </si>
  <si>
    <t>梁银桩</t>
  </si>
  <si>
    <t>梁苏和</t>
  </si>
  <si>
    <t>152326196511096617</t>
  </si>
  <si>
    <t>6229760540500723717</t>
  </si>
  <si>
    <t>额尔顿其其格</t>
  </si>
  <si>
    <t>兰兰</t>
  </si>
  <si>
    <t>付卫泽</t>
  </si>
  <si>
    <t>152326196812186616</t>
  </si>
  <si>
    <t>6229760540500724178</t>
  </si>
  <si>
    <t>付缘</t>
  </si>
  <si>
    <t>付冬雪</t>
  </si>
  <si>
    <t>152326199310296616</t>
  </si>
  <si>
    <t>6217370540500005070</t>
  </si>
  <si>
    <t>胡高敖</t>
  </si>
  <si>
    <t>152326196601016617</t>
  </si>
  <si>
    <t>6229760540500833037</t>
  </si>
  <si>
    <t>梁阿力坦呼</t>
  </si>
  <si>
    <t>胡多兰</t>
  </si>
  <si>
    <t>胡金保</t>
  </si>
  <si>
    <t>152326196712206632</t>
  </si>
  <si>
    <t>6217370540500019345</t>
  </si>
  <si>
    <t>胡图娜拉</t>
  </si>
  <si>
    <t>马道尔吉乌日图</t>
  </si>
  <si>
    <t>15232619710119661X</t>
  </si>
  <si>
    <t>6229760540500723782</t>
  </si>
  <si>
    <t>胡艳彩</t>
  </si>
  <si>
    <t>马斯日古冷</t>
  </si>
  <si>
    <t>马乌吉斯古冷</t>
  </si>
  <si>
    <t>马道尔吉僧格</t>
  </si>
  <si>
    <t>梁达那巴拉</t>
  </si>
  <si>
    <t>152326196210246618</t>
  </si>
  <si>
    <t>6229760540500724046</t>
  </si>
  <si>
    <t>包乌云其木格</t>
  </si>
  <si>
    <t>梁特日格乐</t>
  </si>
  <si>
    <t>淑仁呼</t>
  </si>
  <si>
    <t>梁苏都必力格</t>
  </si>
  <si>
    <t>金布和扎力根</t>
  </si>
  <si>
    <t>150525196404211176</t>
  </si>
  <si>
    <t>梁拉布哈</t>
  </si>
  <si>
    <t>152326195201186612</t>
  </si>
  <si>
    <t>6229760540500723444</t>
  </si>
  <si>
    <t>何祥</t>
  </si>
  <si>
    <t>152326196802096617</t>
  </si>
  <si>
    <t>6229760540500723618</t>
  </si>
  <si>
    <t>包金梅</t>
  </si>
  <si>
    <t>152326196003216643</t>
  </si>
  <si>
    <t>6229760540500723121</t>
  </si>
  <si>
    <t>梁哈斯同力嘎</t>
  </si>
  <si>
    <t>梁扎力根头</t>
  </si>
  <si>
    <t>吴布和朝鲁</t>
  </si>
  <si>
    <t>15232619481106663X</t>
  </si>
  <si>
    <t>6229760540500723212</t>
  </si>
  <si>
    <t>刘金花</t>
  </si>
  <si>
    <t>吴白音巴特尔</t>
  </si>
  <si>
    <t>152326198308036618</t>
  </si>
  <si>
    <t>6229760540500897263</t>
  </si>
  <si>
    <t>白斯日吉</t>
  </si>
  <si>
    <t>吴飞菲</t>
  </si>
  <si>
    <t>吴飞瑶</t>
  </si>
  <si>
    <t>吴冬梅</t>
  </si>
  <si>
    <t>152326196910256622</t>
  </si>
  <si>
    <t>6229760540500836303</t>
  </si>
  <si>
    <t>苏乙拉</t>
  </si>
  <si>
    <t>董春艳</t>
  </si>
  <si>
    <t>珠拉</t>
  </si>
  <si>
    <t>梁屯图根</t>
  </si>
  <si>
    <t>152326195401256611</t>
  </si>
  <si>
    <t>6229760540500723709</t>
  </si>
  <si>
    <t>包牡丹花</t>
  </si>
  <si>
    <t>梁赛音格日乐</t>
  </si>
  <si>
    <t>梁敖力根加卜</t>
  </si>
  <si>
    <t>152326195308156616</t>
  </si>
  <si>
    <t>6229760540500723188</t>
  </si>
  <si>
    <t>包禾格布德玛</t>
  </si>
  <si>
    <t>梁敖门格日乐</t>
  </si>
  <si>
    <t>梁吉格木都</t>
  </si>
  <si>
    <t>152326194312296617</t>
  </si>
  <si>
    <t>6229760540500723360</t>
  </si>
  <si>
    <t>季扎拉嘎</t>
  </si>
  <si>
    <t>梁得力根</t>
  </si>
  <si>
    <t>152326196804166615</t>
  </si>
  <si>
    <t>6229760540500723378</t>
  </si>
  <si>
    <t>包撒各撒</t>
  </si>
  <si>
    <t>宁布</t>
  </si>
  <si>
    <t>马苏布敦格日乐</t>
  </si>
  <si>
    <t>152326197207266620</t>
  </si>
  <si>
    <t>6217370140503156630</t>
  </si>
  <si>
    <t>梁满仓</t>
  </si>
  <si>
    <t>梁占布拉</t>
  </si>
  <si>
    <t>韩宝玉</t>
  </si>
  <si>
    <t>152326196604206619</t>
  </si>
  <si>
    <t>6229760540500724129</t>
  </si>
  <si>
    <t>吴月珍</t>
  </si>
  <si>
    <t>韩冬雪</t>
  </si>
  <si>
    <t>耐日苏格</t>
  </si>
  <si>
    <t>楠丁</t>
  </si>
  <si>
    <t>韩宝山</t>
  </si>
  <si>
    <t>152326195305226615</t>
  </si>
  <si>
    <t>6229760540500723667</t>
  </si>
  <si>
    <t>包领小</t>
  </si>
  <si>
    <t>韩才希牙拉图</t>
  </si>
  <si>
    <t>马呼达古拉</t>
  </si>
  <si>
    <t>韩苏日沁</t>
  </si>
  <si>
    <t>韩苏日雅</t>
  </si>
  <si>
    <t>韩大雪</t>
  </si>
  <si>
    <t>152326197602166611</t>
  </si>
  <si>
    <t>6229760540500723279</t>
  </si>
  <si>
    <t>韩青松</t>
  </si>
  <si>
    <t>白秀英</t>
  </si>
  <si>
    <t>15232619750122662X</t>
  </si>
  <si>
    <t>韩雪利</t>
  </si>
  <si>
    <t>15232619800309661X</t>
  </si>
  <si>
    <t>6229760540500897248</t>
  </si>
  <si>
    <t>韩青宇</t>
  </si>
  <si>
    <t>韩秀云</t>
  </si>
  <si>
    <t>152326197807126621</t>
  </si>
  <si>
    <t>6229760040500729541</t>
  </si>
  <si>
    <t>白明生</t>
  </si>
  <si>
    <t>包白音</t>
  </si>
  <si>
    <t>152326195011116613</t>
  </si>
  <si>
    <t>6229760540500723741</t>
  </si>
  <si>
    <t>吴金玉</t>
  </si>
  <si>
    <t>何旭仁其木格</t>
  </si>
  <si>
    <t>152326198312152822</t>
  </si>
  <si>
    <t>6217370040500220829</t>
  </si>
  <si>
    <t>孛儿只斤翱嘎</t>
  </si>
  <si>
    <t>包阿古</t>
  </si>
  <si>
    <t>包宝音代来</t>
  </si>
  <si>
    <t>152326197310096615</t>
  </si>
  <si>
    <t>6229760540500723683</t>
  </si>
  <si>
    <t>马图雅</t>
  </si>
  <si>
    <t>包特日根</t>
  </si>
  <si>
    <t>合计：</t>
  </si>
  <si>
    <t>集体土地开发承包款人均分配明细表</t>
  </si>
  <si>
    <t>巴彦敖包嘎查（查干好来组）</t>
  </si>
  <si>
    <t>日期：2021年11月18日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</si>
</sst>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</font>
    <font>
      <b/>
      <sz val="11"/>
      <name val="宋体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27" fillId="25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2" fillId="0" borderId="0" xfId="0" applyNumberFormat="1" applyFont="1" applyAlignment="1">
      <alignment vertical="center"/>
    </xf>
    <xf numFmtId="31" fontId="2" fillId="0" borderId="0" xfId="0" applyNumberFormat="1" applyFont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justify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4" fontId="2" fillId="0" borderId="0" xfId="0" applyNumberFormat="1" applyFont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/>
    </xf>
    <xf numFmtId="0" fontId="2" fillId="0" borderId="2" xfId="0" applyNumberFormat="1" applyFont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justify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80"/>
  <sheetViews>
    <sheetView workbookViewId="0">
      <selection activeCell="K20" sqref="K20"/>
    </sheetView>
  </sheetViews>
  <sheetFormatPr defaultColWidth="9" defaultRowHeight="14.25"/>
  <cols>
    <col min="1" max="1" width="6.25" customWidth="1"/>
    <col min="2" max="2" width="7.375" style="29" customWidth="1"/>
    <col min="3" max="3" width="15.75" style="29" customWidth="1"/>
    <col min="4" max="4" width="22.25" style="29" customWidth="1"/>
    <col min="5" max="5" width="7.5" style="29" customWidth="1"/>
    <col min="6" max="6" width="12.25" style="30" customWidth="1"/>
    <col min="7" max="7" width="12.5" style="29" customWidth="1"/>
    <col min="8" max="8" width="12.75" style="31" customWidth="1"/>
    <col min="9" max="9" width="24.75" style="32" customWidth="1"/>
    <col min="10" max="10" width="18.875" style="33" customWidth="1"/>
  </cols>
  <sheetData>
    <row r="1" s="1" customFormat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9" customHeight="1" spans="1:10">
      <c r="A2" s="6" t="s">
        <v>1</v>
      </c>
      <c r="B2" s="7"/>
      <c r="C2" s="8"/>
      <c r="D2" s="8"/>
      <c r="E2" s="8"/>
      <c r="F2" s="7"/>
      <c r="G2" s="7"/>
      <c r="H2" s="34"/>
      <c r="I2" s="32" t="s">
        <v>2</v>
      </c>
      <c r="J2" s="33"/>
    </row>
    <row r="3" s="3" customFormat="1" ht="58" customHeight="1" spans="1:10">
      <c r="A3" s="9" t="s">
        <v>3</v>
      </c>
      <c r="B3" s="10" t="s">
        <v>4</v>
      </c>
      <c r="C3" s="11" t="s">
        <v>5</v>
      </c>
      <c r="D3" s="11" t="s">
        <v>6</v>
      </c>
      <c r="E3" s="10" t="s">
        <v>7</v>
      </c>
      <c r="F3" s="10" t="s">
        <v>8</v>
      </c>
      <c r="G3" s="12" t="s">
        <v>9</v>
      </c>
      <c r="H3" s="12" t="s">
        <v>10</v>
      </c>
      <c r="I3" s="9" t="s">
        <v>11</v>
      </c>
      <c r="J3" s="49" t="s">
        <v>12</v>
      </c>
    </row>
    <row r="4" s="1" customFormat="1" ht="18.75" spans="1:10">
      <c r="A4" s="13">
        <v>1</v>
      </c>
      <c r="B4" s="14" t="s">
        <v>13</v>
      </c>
      <c r="C4" s="14" t="s">
        <v>14</v>
      </c>
      <c r="D4" s="14" t="s">
        <v>15</v>
      </c>
      <c r="E4" s="14">
        <v>4</v>
      </c>
      <c r="F4" s="35">
        <v>2136.7</v>
      </c>
      <c r="G4" s="16">
        <f>136.7*E4</f>
        <v>546.8</v>
      </c>
      <c r="H4" s="16">
        <f>F4*E4-G4</f>
        <v>8000</v>
      </c>
      <c r="I4" s="64" t="s">
        <v>16</v>
      </c>
      <c r="J4" s="15"/>
    </row>
    <row r="5" s="1" customFormat="1" ht="18.75" spans="1:10">
      <c r="A5" s="13">
        <v>2</v>
      </c>
      <c r="B5" s="14" t="s">
        <v>17</v>
      </c>
      <c r="C5" s="20" t="s">
        <v>18</v>
      </c>
      <c r="D5" s="36"/>
      <c r="E5" s="37"/>
      <c r="F5" s="35">
        <v>2136.7</v>
      </c>
      <c r="G5" s="16"/>
      <c r="H5" s="16"/>
      <c r="I5" s="15"/>
      <c r="J5" s="15"/>
    </row>
    <row r="6" s="1" customFormat="1" ht="18.75" spans="1:10">
      <c r="A6" s="13">
        <v>3</v>
      </c>
      <c r="B6" s="14" t="s">
        <v>19</v>
      </c>
      <c r="C6" s="20" t="s">
        <v>20</v>
      </c>
      <c r="D6" s="36"/>
      <c r="E6" s="37"/>
      <c r="F6" s="35">
        <v>2136.7</v>
      </c>
      <c r="G6" s="16"/>
      <c r="H6" s="16"/>
      <c r="I6" s="15"/>
      <c r="J6" s="15"/>
    </row>
    <row r="7" s="1" customFormat="1" ht="18.75" spans="1:10">
      <c r="A7" s="13">
        <v>4</v>
      </c>
      <c r="B7" s="14" t="s">
        <v>21</v>
      </c>
      <c r="C7" s="20" t="s">
        <v>22</v>
      </c>
      <c r="D7" s="38"/>
      <c r="E7" s="37"/>
      <c r="F7" s="35">
        <v>2136.7</v>
      </c>
      <c r="G7" s="16"/>
      <c r="H7" s="16"/>
      <c r="I7" s="15"/>
      <c r="J7" s="15"/>
    </row>
    <row r="8" s="1" customFormat="1" ht="18.75" spans="1:10">
      <c r="A8" s="13">
        <v>5</v>
      </c>
      <c r="B8" s="14" t="s">
        <v>13</v>
      </c>
      <c r="C8" s="14" t="s">
        <v>23</v>
      </c>
      <c r="D8" s="14" t="s">
        <v>24</v>
      </c>
      <c r="E8" s="14">
        <v>2</v>
      </c>
      <c r="F8" s="35">
        <v>2136.7</v>
      </c>
      <c r="G8" s="16">
        <f>136.7*E8</f>
        <v>273.4</v>
      </c>
      <c r="H8" s="16">
        <f>F8*E8-G8</f>
        <v>4000</v>
      </c>
      <c r="I8" s="64" t="s">
        <v>25</v>
      </c>
      <c r="J8" s="15"/>
    </row>
    <row r="9" s="1" customFormat="1" ht="18.75" spans="1:10">
      <c r="A9" s="13">
        <v>6</v>
      </c>
      <c r="B9" s="14" t="s">
        <v>26</v>
      </c>
      <c r="C9" s="20" t="s">
        <v>27</v>
      </c>
      <c r="D9" s="38"/>
      <c r="E9" s="37"/>
      <c r="F9" s="35">
        <v>2136.7</v>
      </c>
      <c r="G9" s="16"/>
      <c r="H9" s="16"/>
      <c r="I9" s="15"/>
      <c r="J9" s="15"/>
    </row>
    <row r="10" s="1" customFormat="1" ht="18.75" spans="1:10">
      <c r="A10" s="13">
        <v>7</v>
      </c>
      <c r="B10" s="14" t="s">
        <v>13</v>
      </c>
      <c r="C10" s="14" t="s">
        <v>28</v>
      </c>
      <c r="D10" s="14" t="s">
        <v>29</v>
      </c>
      <c r="E10" s="14">
        <v>2</v>
      </c>
      <c r="F10" s="35">
        <v>2136.7</v>
      </c>
      <c r="G10" s="16">
        <f>136.7*E10</f>
        <v>273.4</v>
      </c>
      <c r="H10" s="16">
        <f>F10*E10-G10</f>
        <v>4000</v>
      </c>
      <c r="I10" s="64" t="s">
        <v>30</v>
      </c>
      <c r="J10" s="15"/>
    </row>
    <row r="11" s="1" customFormat="1" ht="18.75" spans="1:10">
      <c r="A11" s="13">
        <v>8</v>
      </c>
      <c r="B11" s="14" t="s">
        <v>19</v>
      </c>
      <c r="C11" s="20" t="s">
        <v>31</v>
      </c>
      <c r="D11" s="38"/>
      <c r="E11" s="37"/>
      <c r="F11" s="35">
        <v>2136.7</v>
      </c>
      <c r="G11" s="16"/>
      <c r="H11" s="16"/>
      <c r="I11" s="15"/>
      <c r="J11" s="15"/>
    </row>
    <row r="12" s="1" customFormat="1" ht="18.75" spans="1:10">
      <c r="A12" s="13">
        <v>9</v>
      </c>
      <c r="B12" s="14" t="s">
        <v>13</v>
      </c>
      <c r="C12" s="14" t="s">
        <v>32</v>
      </c>
      <c r="D12" s="14" t="s">
        <v>33</v>
      </c>
      <c r="E12" s="14">
        <v>4</v>
      </c>
      <c r="F12" s="35">
        <v>2136.7</v>
      </c>
      <c r="G12" s="16">
        <f>136.7*E12</f>
        <v>546.8</v>
      </c>
      <c r="H12" s="16">
        <f>F12*E12-G12</f>
        <v>8000</v>
      </c>
      <c r="I12" s="64" t="s">
        <v>34</v>
      </c>
      <c r="J12" s="15"/>
    </row>
    <row r="13" s="1" customFormat="1" ht="18.75" spans="1:10">
      <c r="A13" s="13">
        <v>10</v>
      </c>
      <c r="B13" s="14" t="s">
        <v>19</v>
      </c>
      <c r="C13" s="20" t="s">
        <v>35</v>
      </c>
      <c r="D13" s="36"/>
      <c r="E13" s="37"/>
      <c r="F13" s="35">
        <v>2136.7</v>
      </c>
      <c r="G13" s="16"/>
      <c r="H13" s="16"/>
      <c r="I13" s="15"/>
      <c r="J13" s="15"/>
    </row>
    <row r="14" s="1" customFormat="1" ht="18.75" spans="1:10">
      <c r="A14" s="13">
        <v>11</v>
      </c>
      <c r="B14" s="14" t="s">
        <v>36</v>
      </c>
      <c r="C14" s="20" t="s">
        <v>37</v>
      </c>
      <c r="D14" s="36"/>
      <c r="E14" s="37"/>
      <c r="F14" s="35">
        <v>2136.7</v>
      </c>
      <c r="G14" s="16"/>
      <c r="H14" s="16"/>
      <c r="I14" s="15"/>
      <c r="J14" s="15"/>
    </row>
    <row r="15" s="1" customFormat="1" ht="18.75" spans="1:10">
      <c r="A15" s="13">
        <v>12</v>
      </c>
      <c r="B15" s="14" t="s">
        <v>38</v>
      </c>
      <c r="C15" s="20" t="s">
        <v>39</v>
      </c>
      <c r="D15" s="38"/>
      <c r="E15" s="37"/>
      <c r="F15" s="35">
        <v>2136.7</v>
      </c>
      <c r="G15" s="16"/>
      <c r="H15" s="16"/>
      <c r="I15" s="15"/>
      <c r="J15" s="15"/>
    </row>
    <row r="16" s="1" customFormat="1" ht="18.75" spans="1:10">
      <c r="A16" s="13">
        <v>13</v>
      </c>
      <c r="B16" s="14" t="s">
        <v>13</v>
      </c>
      <c r="C16" s="14" t="s">
        <v>40</v>
      </c>
      <c r="D16" s="14" t="s">
        <v>41</v>
      </c>
      <c r="E16" s="14">
        <v>3</v>
      </c>
      <c r="F16" s="35">
        <v>2136.7</v>
      </c>
      <c r="G16" s="16">
        <f>136.7*E16</f>
        <v>410.1</v>
      </c>
      <c r="H16" s="16">
        <f>F16*E16-G16</f>
        <v>6000</v>
      </c>
      <c r="I16" s="64" t="s">
        <v>42</v>
      </c>
      <c r="J16" s="15"/>
    </row>
    <row r="17" s="1" customFormat="1" ht="18.75" spans="1:10">
      <c r="A17" s="13">
        <v>14</v>
      </c>
      <c r="B17" s="14" t="s">
        <v>19</v>
      </c>
      <c r="C17" s="20" t="s">
        <v>43</v>
      </c>
      <c r="D17" s="36"/>
      <c r="E17" s="37"/>
      <c r="F17" s="35">
        <v>2136.7</v>
      </c>
      <c r="G17" s="16"/>
      <c r="H17" s="16"/>
      <c r="I17" s="15"/>
      <c r="J17" s="15"/>
    </row>
    <row r="18" s="1" customFormat="1" ht="18.75" spans="1:10">
      <c r="A18" s="13">
        <v>15</v>
      </c>
      <c r="B18" s="14" t="s">
        <v>44</v>
      </c>
      <c r="C18" s="20" t="s">
        <v>45</v>
      </c>
      <c r="D18" s="38"/>
      <c r="E18" s="37"/>
      <c r="F18" s="35">
        <v>2136.7</v>
      </c>
      <c r="G18" s="16"/>
      <c r="H18" s="16"/>
      <c r="I18" s="15"/>
      <c r="J18" s="15"/>
    </row>
    <row r="19" s="1" customFormat="1" ht="18.75" spans="1:10">
      <c r="A19" s="13">
        <v>16</v>
      </c>
      <c r="B19" s="14" t="s">
        <v>13</v>
      </c>
      <c r="C19" s="14" t="s">
        <v>46</v>
      </c>
      <c r="D19" s="14" t="s">
        <v>47</v>
      </c>
      <c r="E19" s="14">
        <v>3</v>
      </c>
      <c r="F19" s="35">
        <v>2136.7</v>
      </c>
      <c r="G19" s="16">
        <f>136.7*E19</f>
        <v>410.1</v>
      </c>
      <c r="H19" s="16">
        <f>F19*E19-G19</f>
        <v>6000</v>
      </c>
      <c r="I19" s="64" t="s">
        <v>48</v>
      </c>
      <c r="J19" s="15"/>
    </row>
    <row r="20" s="1" customFormat="1" ht="18.75" spans="1:10">
      <c r="A20" s="13">
        <v>17</v>
      </c>
      <c r="B20" s="14" t="s">
        <v>17</v>
      </c>
      <c r="C20" s="20" t="s">
        <v>49</v>
      </c>
      <c r="D20" s="36"/>
      <c r="E20" s="37"/>
      <c r="F20" s="35">
        <v>2136.7</v>
      </c>
      <c r="G20" s="16"/>
      <c r="H20" s="16"/>
      <c r="I20" s="15"/>
      <c r="J20" s="15"/>
    </row>
    <row r="21" s="1" customFormat="1" ht="18.75" spans="1:10">
      <c r="A21" s="13">
        <v>18</v>
      </c>
      <c r="B21" s="14" t="s">
        <v>19</v>
      </c>
      <c r="C21" s="20" t="s">
        <v>50</v>
      </c>
      <c r="D21" s="38"/>
      <c r="E21" s="37"/>
      <c r="F21" s="35">
        <v>2136.7</v>
      </c>
      <c r="G21" s="16"/>
      <c r="H21" s="16"/>
      <c r="I21" s="15"/>
      <c r="J21" s="15"/>
    </row>
    <row r="22" s="1" customFormat="1" ht="18.75" spans="1:10">
      <c r="A22" s="13">
        <v>19</v>
      </c>
      <c r="B22" s="14" t="s">
        <v>13</v>
      </c>
      <c r="C22" s="14" t="s">
        <v>51</v>
      </c>
      <c r="D22" s="14" t="s">
        <v>52</v>
      </c>
      <c r="E22" s="39">
        <v>4</v>
      </c>
      <c r="F22" s="35">
        <v>2136.7</v>
      </c>
      <c r="G22" s="18">
        <f>136.7*E22</f>
        <v>546.8</v>
      </c>
      <c r="H22" s="18">
        <f>F22*E22-G22</f>
        <v>8000</v>
      </c>
      <c r="I22" s="65" t="s">
        <v>53</v>
      </c>
      <c r="J22" s="15"/>
    </row>
    <row r="23" s="1" customFormat="1" ht="18.75" spans="1:10">
      <c r="A23" s="13">
        <v>20</v>
      </c>
      <c r="B23" s="14" t="s">
        <v>17</v>
      </c>
      <c r="C23" s="20" t="s">
        <v>54</v>
      </c>
      <c r="D23" s="36"/>
      <c r="E23" s="40"/>
      <c r="F23" s="35">
        <v>2136.7</v>
      </c>
      <c r="G23" s="41"/>
      <c r="H23" s="41"/>
      <c r="I23" s="50"/>
      <c r="J23" s="15"/>
    </row>
    <row r="24" s="1" customFormat="1" ht="18.75" spans="1:10">
      <c r="A24" s="13">
        <v>21</v>
      </c>
      <c r="B24" s="14" t="s">
        <v>44</v>
      </c>
      <c r="C24" s="20" t="s">
        <v>55</v>
      </c>
      <c r="D24" s="38"/>
      <c r="E24" s="40"/>
      <c r="F24" s="35">
        <v>2136.7</v>
      </c>
      <c r="G24" s="41"/>
      <c r="H24" s="41"/>
      <c r="I24" s="50"/>
      <c r="J24" s="15"/>
    </row>
    <row r="25" s="1" customFormat="1" ht="36" customHeight="1" spans="1:10">
      <c r="A25" s="13">
        <v>22</v>
      </c>
      <c r="B25" s="42" t="s">
        <v>56</v>
      </c>
      <c r="C25" s="14" t="s">
        <v>57</v>
      </c>
      <c r="D25" s="14" t="s">
        <v>58</v>
      </c>
      <c r="E25" s="38"/>
      <c r="F25" s="35">
        <v>2136.7</v>
      </c>
      <c r="G25" s="43"/>
      <c r="H25" s="43"/>
      <c r="I25" s="51"/>
      <c r="J25" s="15"/>
    </row>
    <row r="26" s="1" customFormat="1" ht="30" customHeight="1" spans="1:10">
      <c r="A26" s="13">
        <v>23</v>
      </c>
      <c r="B26" s="14" t="s">
        <v>13</v>
      </c>
      <c r="C26" s="14" t="s">
        <v>59</v>
      </c>
      <c r="D26" s="14" t="s">
        <v>60</v>
      </c>
      <c r="E26" s="14">
        <v>1</v>
      </c>
      <c r="F26" s="35">
        <v>2136.7</v>
      </c>
      <c r="G26" s="16">
        <f>136.7*E26</f>
        <v>136.7</v>
      </c>
      <c r="H26" s="16">
        <f>F26*E26-G26</f>
        <v>2000</v>
      </c>
      <c r="I26" s="64" t="s">
        <v>61</v>
      </c>
      <c r="J26" s="15"/>
    </row>
    <row r="27" s="1" customFormat="1" ht="30" customHeight="1" spans="1:10">
      <c r="A27" s="13">
        <v>24</v>
      </c>
      <c r="B27" s="14" t="s">
        <v>13</v>
      </c>
      <c r="C27" s="14" t="s">
        <v>62</v>
      </c>
      <c r="D27" s="14" t="s">
        <v>63</v>
      </c>
      <c r="E27" s="14">
        <v>1</v>
      </c>
      <c r="F27" s="35">
        <v>2136.7</v>
      </c>
      <c r="G27" s="16">
        <f>136.7*E27</f>
        <v>136.7</v>
      </c>
      <c r="H27" s="16">
        <f>F27*E27-G27</f>
        <v>2000</v>
      </c>
      <c r="I27" s="64" t="s">
        <v>64</v>
      </c>
      <c r="J27" s="15"/>
    </row>
    <row r="28" s="1" customFormat="1" ht="18.75" spans="1:10">
      <c r="A28" s="13">
        <v>25</v>
      </c>
      <c r="B28" s="14" t="s">
        <v>13</v>
      </c>
      <c r="C28" s="14" t="s">
        <v>65</v>
      </c>
      <c r="D28" s="14" t="s">
        <v>66</v>
      </c>
      <c r="E28" s="14">
        <v>3</v>
      </c>
      <c r="F28" s="35">
        <v>2136.7</v>
      </c>
      <c r="G28" s="16">
        <f>136.7*E28</f>
        <v>410.1</v>
      </c>
      <c r="H28" s="16">
        <f>F28*E28-G28</f>
        <v>6000</v>
      </c>
      <c r="I28" s="64" t="s">
        <v>67</v>
      </c>
      <c r="J28" s="15"/>
    </row>
    <row r="29" s="1" customFormat="1" ht="18.75" spans="1:10">
      <c r="A29" s="13">
        <v>26</v>
      </c>
      <c r="B29" s="14" t="s">
        <v>68</v>
      </c>
      <c r="C29" s="20" t="s">
        <v>69</v>
      </c>
      <c r="D29" s="36"/>
      <c r="E29" s="37"/>
      <c r="F29" s="35">
        <v>2136.7</v>
      </c>
      <c r="G29" s="16"/>
      <c r="H29" s="16"/>
      <c r="I29" s="15"/>
      <c r="J29" s="15"/>
    </row>
    <row r="30" s="1" customFormat="1" ht="18.75" spans="1:10">
      <c r="A30" s="13">
        <v>27</v>
      </c>
      <c r="B30" s="14" t="s">
        <v>19</v>
      </c>
      <c r="C30" s="20" t="s">
        <v>70</v>
      </c>
      <c r="D30" s="38"/>
      <c r="E30" s="37"/>
      <c r="F30" s="35">
        <v>2136.7</v>
      </c>
      <c r="G30" s="16"/>
      <c r="H30" s="16"/>
      <c r="I30" s="15"/>
      <c r="J30" s="15"/>
    </row>
    <row r="31" s="1" customFormat="1" ht="30" customHeight="1" spans="1:10">
      <c r="A31" s="13">
        <v>28</v>
      </c>
      <c r="B31" s="14" t="s">
        <v>13</v>
      </c>
      <c r="C31" s="14" t="s">
        <v>71</v>
      </c>
      <c r="D31" s="14" t="s">
        <v>72</v>
      </c>
      <c r="E31" s="14">
        <v>1</v>
      </c>
      <c r="F31" s="35">
        <v>2136.7</v>
      </c>
      <c r="G31" s="16">
        <f>136.7*E31</f>
        <v>136.7</v>
      </c>
      <c r="H31" s="16">
        <f>F31*E31-G31</f>
        <v>2000</v>
      </c>
      <c r="I31" s="64" t="s">
        <v>73</v>
      </c>
      <c r="J31" s="15"/>
    </row>
    <row r="32" s="1" customFormat="1" ht="18.75" spans="1:10">
      <c r="A32" s="13">
        <v>29</v>
      </c>
      <c r="B32" s="14" t="s">
        <v>13</v>
      </c>
      <c r="C32" s="14" t="s">
        <v>74</v>
      </c>
      <c r="D32" s="14" t="s">
        <v>75</v>
      </c>
      <c r="E32" s="14">
        <v>2</v>
      </c>
      <c r="F32" s="35">
        <v>2136.7</v>
      </c>
      <c r="G32" s="16">
        <f>136.7*E32</f>
        <v>273.4</v>
      </c>
      <c r="H32" s="16">
        <f>F32*E32-G32</f>
        <v>4000</v>
      </c>
      <c r="I32" s="64" t="s">
        <v>76</v>
      </c>
      <c r="J32" s="15"/>
    </row>
    <row r="33" s="1" customFormat="1" ht="18.75" spans="1:10">
      <c r="A33" s="13">
        <v>30</v>
      </c>
      <c r="B33" s="14" t="s">
        <v>17</v>
      </c>
      <c r="C33" s="20" t="s">
        <v>77</v>
      </c>
      <c r="D33" s="38"/>
      <c r="E33" s="37"/>
      <c r="F33" s="35">
        <v>2136.7</v>
      </c>
      <c r="G33" s="16"/>
      <c r="H33" s="16"/>
      <c r="I33" s="15"/>
      <c r="J33" s="15"/>
    </row>
    <row r="34" s="1" customFormat="1" ht="30" customHeight="1" spans="1:10">
      <c r="A34" s="13">
        <v>31</v>
      </c>
      <c r="B34" s="14" t="s">
        <v>13</v>
      </c>
      <c r="C34" s="14" t="s">
        <v>78</v>
      </c>
      <c r="D34" s="14" t="s">
        <v>79</v>
      </c>
      <c r="E34" s="14">
        <v>1</v>
      </c>
      <c r="F34" s="35">
        <v>2136.7</v>
      </c>
      <c r="G34" s="16">
        <f>136.7*E34</f>
        <v>136.7</v>
      </c>
      <c r="H34" s="16">
        <f>F34*E34-G34</f>
        <v>2000</v>
      </c>
      <c r="I34" s="64" t="s">
        <v>80</v>
      </c>
      <c r="J34" s="15"/>
    </row>
    <row r="35" s="1" customFormat="1" ht="18.75" spans="1:10">
      <c r="A35" s="13">
        <v>32</v>
      </c>
      <c r="B35" s="14" t="s">
        <v>13</v>
      </c>
      <c r="C35" s="19" t="s">
        <v>81</v>
      </c>
      <c r="D35" s="19" t="s">
        <v>82</v>
      </c>
      <c r="E35" s="19">
        <v>3</v>
      </c>
      <c r="F35" s="35">
        <v>2136.7</v>
      </c>
      <c r="G35" s="16">
        <f>136.7*E35</f>
        <v>410.1</v>
      </c>
      <c r="H35" s="16">
        <f>F35*E35-G35</f>
        <v>6000</v>
      </c>
      <c r="I35" s="64" t="s">
        <v>83</v>
      </c>
      <c r="J35" s="15"/>
    </row>
    <row r="36" s="1" customFormat="1" ht="18.75" spans="1:10">
      <c r="A36" s="13">
        <v>33</v>
      </c>
      <c r="B36" s="14" t="s">
        <v>19</v>
      </c>
      <c r="C36" s="44" t="s">
        <v>84</v>
      </c>
      <c r="D36" s="45"/>
      <c r="E36" s="46"/>
      <c r="F36" s="35">
        <v>2136.7</v>
      </c>
      <c r="G36" s="16"/>
      <c r="H36" s="16"/>
      <c r="I36" s="15"/>
      <c r="J36" s="15"/>
    </row>
    <row r="37" s="1" customFormat="1" ht="18.75" spans="1:10">
      <c r="A37" s="13">
        <v>34</v>
      </c>
      <c r="B37" s="14" t="s">
        <v>44</v>
      </c>
      <c r="C37" s="44" t="s">
        <v>85</v>
      </c>
      <c r="D37" s="47"/>
      <c r="E37" s="46"/>
      <c r="F37" s="35">
        <v>2136.7</v>
      </c>
      <c r="G37" s="16"/>
      <c r="H37" s="16"/>
      <c r="I37" s="15"/>
      <c r="J37" s="15"/>
    </row>
    <row r="38" s="1" customFormat="1" ht="18.75" spans="1:10">
      <c r="A38" s="13">
        <v>35</v>
      </c>
      <c r="B38" s="14" t="s">
        <v>13</v>
      </c>
      <c r="C38" s="14" t="s">
        <v>86</v>
      </c>
      <c r="D38" s="14" t="s">
        <v>87</v>
      </c>
      <c r="E38" s="14">
        <v>3</v>
      </c>
      <c r="F38" s="35">
        <v>2136.7</v>
      </c>
      <c r="G38" s="16">
        <f>136.7*E38</f>
        <v>410.1</v>
      </c>
      <c r="H38" s="16">
        <f>F38*E38-G38</f>
        <v>6000</v>
      </c>
      <c r="I38" s="64" t="s">
        <v>88</v>
      </c>
      <c r="J38" s="15"/>
    </row>
    <row r="39" s="1" customFormat="1" ht="18.75" spans="1:10">
      <c r="A39" s="13">
        <v>36</v>
      </c>
      <c r="B39" s="14" t="s">
        <v>21</v>
      </c>
      <c r="C39" s="20" t="s">
        <v>89</v>
      </c>
      <c r="D39" s="36"/>
      <c r="E39" s="37"/>
      <c r="F39" s="35">
        <v>2136.7</v>
      </c>
      <c r="G39" s="16"/>
      <c r="H39" s="16"/>
      <c r="I39" s="15"/>
      <c r="J39" s="15"/>
    </row>
    <row r="40" s="1" customFormat="1" ht="18.75" spans="1:10">
      <c r="A40" s="13">
        <v>37</v>
      </c>
      <c r="B40" s="14" t="s">
        <v>38</v>
      </c>
      <c r="C40" s="20" t="s">
        <v>90</v>
      </c>
      <c r="D40" s="38"/>
      <c r="E40" s="37"/>
      <c r="F40" s="35">
        <v>2136.7</v>
      </c>
      <c r="G40" s="16"/>
      <c r="H40" s="16"/>
      <c r="I40" s="15"/>
      <c r="J40" s="15"/>
    </row>
    <row r="41" s="1" customFormat="1" ht="18.75" spans="1:10">
      <c r="A41" s="13">
        <v>38</v>
      </c>
      <c r="B41" s="14" t="s">
        <v>13</v>
      </c>
      <c r="C41" s="14" t="s">
        <v>91</v>
      </c>
      <c r="D41" s="14" t="s">
        <v>92</v>
      </c>
      <c r="E41" s="14">
        <v>3</v>
      </c>
      <c r="F41" s="35">
        <v>2136.7</v>
      </c>
      <c r="G41" s="16">
        <f>136.7*E41</f>
        <v>410.1</v>
      </c>
      <c r="H41" s="16">
        <f>F41*E41-G41</f>
        <v>6000</v>
      </c>
      <c r="I41" s="64" t="s">
        <v>93</v>
      </c>
      <c r="J41" s="15"/>
    </row>
    <row r="42" s="1" customFormat="1" ht="18.75" spans="1:10">
      <c r="A42" s="13">
        <v>39</v>
      </c>
      <c r="B42" s="14" t="s">
        <v>17</v>
      </c>
      <c r="C42" s="20" t="s">
        <v>94</v>
      </c>
      <c r="D42" s="36"/>
      <c r="E42" s="37"/>
      <c r="F42" s="35">
        <v>2136.7</v>
      </c>
      <c r="G42" s="16"/>
      <c r="H42" s="16"/>
      <c r="I42" s="15"/>
      <c r="J42" s="15"/>
    </row>
    <row r="43" s="1" customFormat="1" ht="18.75" spans="1:10">
      <c r="A43" s="13">
        <v>40</v>
      </c>
      <c r="B43" s="14" t="s">
        <v>44</v>
      </c>
      <c r="C43" s="20" t="s">
        <v>95</v>
      </c>
      <c r="D43" s="38"/>
      <c r="E43" s="37"/>
      <c r="F43" s="35">
        <v>2136.7</v>
      </c>
      <c r="G43" s="16"/>
      <c r="H43" s="16"/>
      <c r="I43" s="15"/>
      <c r="J43" s="15"/>
    </row>
    <row r="44" s="1" customFormat="1" ht="30" customHeight="1" spans="1:10">
      <c r="A44" s="13">
        <v>41</v>
      </c>
      <c r="B44" s="14" t="s">
        <v>13</v>
      </c>
      <c r="C44" s="14" t="s">
        <v>96</v>
      </c>
      <c r="D44" s="14" t="s">
        <v>97</v>
      </c>
      <c r="E44" s="14">
        <v>1</v>
      </c>
      <c r="F44" s="35">
        <v>2136.7</v>
      </c>
      <c r="G44" s="16">
        <f>136.7*E44</f>
        <v>136.7</v>
      </c>
      <c r="H44" s="16">
        <f>F44*E44-G44</f>
        <v>2000</v>
      </c>
      <c r="I44" s="64" t="s">
        <v>98</v>
      </c>
      <c r="J44" s="15"/>
    </row>
    <row r="45" s="1" customFormat="1" ht="18.75" spans="1:10">
      <c r="A45" s="13">
        <v>42</v>
      </c>
      <c r="B45" s="14" t="s">
        <v>13</v>
      </c>
      <c r="C45" s="14" t="s">
        <v>99</v>
      </c>
      <c r="D45" s="14" t="s">
        <v>100</v>
      </c>
      <c r="E45" s="39">
        <v>3</v>
      </c>
      <c r="F45" s="35">
        <v>2136.7</v>
      </c>
      <c r="G45" s="18">
        <f>136.7*E45</f>
        <v>410.1</v>
      </c>
      <c r="H45" s="18">
        <f>F45*E45-G45</f>
        <v>6000</v>
      </c>
      <c r="I45" s="65" t="s">
        <v>101</v>
      </c>
      <c r="J45" s="17"/>
    </row>
    <row r="46" s="1" customFormat="1" ht="18.75" spans="1:10">
      <c r="A46" s="13">
        <v>43</v>
      </c>
      <c r="B46" s="14" t="s">
        <v>17</v>
      </c>
      <c r="C46" s="20" t="s">
        <v>102</v>
      </c>
      <c r="D46" s="36"/>
      <c r="E46" s="40"/>
      <c r="F46" s="35">
        <v>2136.7</v>
      </c>
      <c r="G46" s="41"/>
      <c r="H46" s="41"/>
      <c r="I46" s="50"/>
      <c r="J46" s="50"/>
    </row>
    <row r="47" s="1" customFormat="1" ht="18.75" spans="1:10">
      <c r="A47" s="13">
        <v>44</v>
      </c>
      <c r="B47" s="14" t="s">
        <v>44</v>
      </c>
      <c r="C47" s="20" t="s">
        <v>103</v>
      </c>
      <c r="D47" s="38"/>
      <c r="E47" s="48"/>
      <c r="F47" s="35">
        <v>2136.7</v>
      </c>
      <c r="G47" s="43"/>
      <c r="H47" s="43"/>
      <c r="I47" s="51"/>
      <c r="J47" s="51"/>
    </row>
    <row r="48" s="1" customFormat="1" ht="18.75" spans="1:10">
      <c r="A48" s="13">
        <v>45</v>
      </c>
      <c r="B48" s="14" t="s">
        <v>13</v>
      </c>
      <c r="C48" s="14" t="s">
        <v>104</v>
      </c>
      <c r="D48" s="66" t="s">
        <v>105</v>
      </c>
      <c r="E48" s="39">
        <v>5</v>
      </c>
      <c r="F48" s="35">
        <v>2136.7</v>
      </c>
      <c r="G48" s="18">
        <f>136.7*E48</f>
        <v>683.5</v>
      </c>
      <c r="H48" s="18">
        <f>F50*E48-G48</f>
        <v>10000</v>
      </c>
      <c r="I48" s="65" t="s">
        <v>106</v>
      </c>
      <c r="J48" s="17"/>
    </row>
    <row r="49" s="1" customFormat="1" ht="18.75" spans="1:10">
      <c r="A49" s="13">
        <v>46</v>
      </c>
      <c r="B49" s="14" t="s">
        <v>68</v>
      </c>
      <c r="C49" s="20" t="s">
        <v>107</v>
      </c>
      <c r="D49" s="36"/>
      <c r="E49" s="40"/>
      <c r="F49" s="35">
        <v>2136.7</v>
      </c>
      <c r="G49" s="41"/>
      <c r="H49" s="41"/>
      <c r="I49" s="50"/>
      <c r="J49" s="50"/>
    </row>
    <row r="50" s="1" customFormat="1" ht="18.75" spans="1:10">
      <c r="A50" s="13">
        <v>47</v>
      </c>
      <c r="B50" s="14" t="s">
        <v>19</v>
      </c>
      <c r="C50" s="20" t="s">
        <v>108</v>
      </c>
      <c r="D50" s="36"/>
      <c r="E50" s="40"/>
      <c r="F50" s="35">
        <v>2136.7</v>
      </c>
      <c r="G50" s="41"/>
      <c r="H50" s="41"/>
      <c r="I50" s="50"/>
      <c r="J50" s="50"/>
    </row>
    <row r="51" s="1" customFormat="1" ht="18.75" spans="1:10">
      <c r="A51" s="13">
        <v>48</v>
      </c>
      <c r="B51" s="14" t="s">
        <v>21</v>
      </c>
      <c r="C51" s="20" t="s">
        <v>109</v>
      </c>
      <c r="D51" s="36"/>
      <c r="E51" s="40"/>
      <c r="F51" s="35">
        <v>2136.7</v>
      </c>
      <c r="G51" s="41"/>
      <c r="H51" s="41"/>
      <c r="I51" s="50"/>
      <c r="J51" s="50"/>
    </row>
    <row r="52" s="27" customFormat="1" ht="18.75" spans="1:10">
      <c r="A52" s="13">
        <v>49</v>
      </c>
      <c r="B52" s="14" t="s">
        <v>44</v>
      </c>
      <c r="C52" s="20" t="s">
        <v>110</v>
      </c>
      <c r="D52" s="38"/>
      <c r="E52" s="48"/>
      <c r="F52" s="35">
        <v>2136.7</v>
      </c>
      <c r="G52" s="43"/>
      <c r="H52" s="43"/>
      <c r="I52" s="51"/>
      <c r="J52" s="51"/>
    </row>
    <row r="53" s="1" customFormat="1" ht="18.75" spans="1:10">
      <c r="A53" s="13">
        <v>50</v>
      </c>
      <c r="B53" s="14" t="s">
        <v>13</v>
      </c>
      <c r="C53" s="14" t="s">
        <v>111</v>
      </c>
      <c r="D53" s="14" t="s">
        <v>112</v>
      </c>
      <c r="E53" s="14">
        <v>4</v>
      </c>
      <c r="F53" s="35">
        <v>2136.7</v>
      </c>
      <c r="G53" s="16">
        <f>136.7*E53</f>
        <v>546.8</v>
      </c>
      <c r="H53" s="16">
        <f>F53*E53-G53</f>
        <v>8000</v>
      </c>
      <c r="I53" s="64" t="s">
        <v>113</v>
      </c>
      <c r="J53" s="15"/>
    </row>
    <row r="54" s="1" customFormat="1" ht="18.75" spans="1:10">
      <c r="A54" s="13">
        <v>51</v>
      </c>
      <c r="B54" s="14" t="s">
        <v>17</v>
      </c>
      <c r="C54" s="20" t="s">
        <v>114</v>
      </c>
      <c r="D54" s="36"/>
      <c r="E54" s="37"/>
      <c r="F54" s="35">
        <v>2136.7</v>
      </c>
      <c r="G54" s="16"/>
      <c r="H54" s="16"/>
      <c r="I54" s="15"/>
      <c r="J54" s="15"/>
    </row>
    <row r="55" s="1" customFormat="1" ht="18.75" spans="1:10">
      <c r="A55" s="13">
        <v>52</v>
      </c>
      <c r="B55" s="14" t="s">
        <v>44</v>
      </c>
      <c r="C55" s="20" t="s">
        <v>115</v>
      </c>
      <c r="D55" s="36"/>
      <c r="E55" s="37"/>
      <c r="F55" s="35">
        <v>2136.7</v>
      </c>
      <c r="G55" s="16"/>
      <c r="H55" s="16"/>
      <c r="I55" s="15"/>
      <c r="J55" s="15"/>
    </row>
    <row r="56" s="1" customFormat="1" ht="18.75" spans="1:10">
      <c r="A56" s="13">
        <v>53</v>
      </c>
      <c r="B56" s="14" t="s">
        <v>116</v>
      </c>
      <c r="C56" s="20" t="s">
        <v>117</v>
      </c>
      <c r="D56" s="38"/>
      <c r="E56" s="37"/>
      <c r="F56" s="35">
        <v>2136.7</v>
      </c>
      <c r="G56" s="16"/>
      <c r="H56" s="16"/>
      <c r="I56" s="15"/>
      <c r="J56" s="15"/>
    </row>
    <row r="57" s="1" customFormat="1" ht="18.75" spans="1:10">
      <c r="A57" s="13">
        <v>54</v>
      </c>
      <c r="B57" s="14" t="s">
        <v>13</v>
      </c>
      <c r="C57" s="14" t="s">
        <v>118</v>
      </c>
      <c r="D57" s="14" t="s">
        <v>119</v>
      </c>
      <c r="E57" s="14">
        <v>2</v>
      </c>
      <c r="F57" s="35">
        <v>2136.7</v>
      </c>
      <c r="G57" s="16">
        <f>136.7*E57</f>
        <v>273.4</v>
      </c>
      <c r="H57" s="16">
        <f>F57*E57-G57</f>
        <v>4000</v>
      </c>
      <c r="I57" s="64" t="s">
        <v>120</v>
      </c>
      <c r="J57" s="15"/>
    </row>
    <row r="58" s="1" customFormat="1" ht="18.75" spans="1:10">
      <c r="A58" s="13">
        <v>55</v>
      </c>
      <c r="B58" s="14" t="s">
        <v>44</v>
      </c>
      <c r="C58" s="20" t="s">
        <v>121</v>
      </c>
      <c r="D58" s="38"/>
      <c r="E58" s="37"/>
      <c r="F58" s="35">
        <v>2136.7</v>
      </c>
      <c r="G58" s="16"/>
      <c r="H58" s="16"/>
      <c r="I58" s="15"/>
      <c r="J58" s="15"/>
    </row>
    <row r="59" s="1" customFormat="1" ht="30" customHeight="1" spans="1:10">
      <c r="A59" s="13">
        <v>56</v>
      </c>
      <c r="B59" s="14" t="s">
        <v>13</v>
      </c>
      <c r="C59" s="14" t="s">
        <v>122</v>
      </c>
      <c r="D59" s="66" t="s">
        <v>123</v>
      </c>
      <c r="E59" s="14">
        <v>1</v>
      </c>
      <c r="F59" s="35">
        <v>2136.7</v>
      </c>
      <c r="G59" s="16">
        <f>136.7*E59</f>
        <v>136.7</v>
      </c>
      <c r="H59" s="16">
        <f>F59*E59-G59</f>
        <v>2000</v>
      </c>
      <c r="I59" s="64" t="s">
        <v>124</v>
      </c>
      <c r="J59" s="15"/>
    </row>
    <row r="60" s="1" customFormat="1" ht="18.75" spans="1:10">
      <c r="A60" s="13">
        <v>57</v>
      </c>
      <c r="B60" s="14" t="s">
        <v>13</v>
      </c>
      <c r="C60" s="14" t="s">
        <v>125</v>
      </c>
      <c r="D60" s="14" t="s">
        <v>126</v>
      </c>
      <c r="E60" s="39">
        <v>4</v>
      </c>
      <c r="F60" s="35">
        <v>2136.7</v>
      </c>
      <c r="G60" s="18">
        <f>136.7*E60</f>
        <v>546.8</v>
      </c>
      <c r="H60" s="18">
        <f>F60*E60-G60</f>
        <v>8000</v>
      </c>
      <c r="I60" s="65" t="s">
        <v>127</v>
      </c>
      <c r="J60" s="17"/>
    </row>
    <row r="61" s="1" customFormat="1" ht="18.75" spans="1:10">
      <c r="A61" s="13">
        <v>58</v>
      </c>
      <c r="B61" s="14" t="s">
        <v>17</v>
      </c>
      <c r="C61" s="20" t="s">
        <v>128</v>
      </c>
      <c r="D61" s="36"/>
      <c r="E61" s="36"/>
      <c r="F61" s="35">
        <v>2136.7</v>
      </c>
      <c r="G61" s="41"/>
      <c r="H61" s="41"/>
      <c r="I61" s="50"/>
      <c r="J61" s="50"/>
    </row>
    <row r="62" s="1" customFormat="1" ht="18.75" spans="1:10">
      <c r="A62" s="13">
        <v>59</v>
      </c>
      <c r="B62" s="14" t="s">
        <v>19</v>
      </c>
      <c r="C62" s="20" t="s">
        <v>129</v>
      </c>
      <c r="D62" s="38"/>
      <c r="E62" s="36"/>
      <c r="F62" s="35">
        <v>2136.7</v>
      </c>
      <c r="G62" s="41"/>
      <c r="H62" s="41"/>
      <c r="I62" s="50"/>
      <c r="J62" s="50"/>
    </row>
    <row r="63" s="1" customFormat="1" ht="30" customHeight="1" spans="1:10">
      <c r="A63" s="13">
        <v>60</v>
      </c>
      <c r="B63" s="42" t="s">
        <v>56</v>
      </c>
      <c r="C63" s="14" t="s">
        <v>130</v>
      </c>
      <c r="D63" s="14" t="s">
        <v>131</v>
      </c>
      <c r="E63" s="38"/>
      <c r="F63" s="35">
        <v>2136.7</v>
      </c>
      <c r="G63" s="43"/>
      <c r="H63" s="43"/>
      <c r="I63" s="51"/>
      <c r="J63" s="51"/>
    </row>
    <row r="64" s="1" customFormat="1" ht="30" customHeight="1" spans="1:10">
      <c r="A64" s="13">
        <v>61</v>
      </c>
      <c r="B64" s="14" t="s">
        <v>13</v>
      </c>
      <c r="C64" s="14" t="s">
        <v>132</v>
      </c>
      <c r="D64" s="66" t="s">
        <v>133</v>
      </c>
      <c r="E64" s="14">
        <v>1</v>
      </c>
      <c r="F64" s="35">
        <v>2136.7</v>
      </c>
      <c r="G64" s="16">
        <f>136.7*E64</f>
        <v>136.7</v>
      </c>
      <c r="H64" s="16">
        <f>F64*E64-G64</f>
        <v>2000</v>
      </c>
      <c r="I64" s="64" t="s">
        <v>134</v>
      </c>
      <c r="J64" s="15"/>
    </row>
    <row r="65" s="1" customFormat="1" ht="18.75" spans="1:10">
      <c r="A65" s="13">
        <v>62</v>
      </c>
      <c r="B65" s="14" t="s">
        <v>13</v>
      </c>
      <c r="C65" s="14" t="s">
        <v>135</v>
      </c>
      <c r="D65" s="14" t="s">
        <v>136</v>
      </c>
      <c r="E65" s="14">
        <v>3</v>
      </c>
      <c r="F65" s="35">
        <v>2136.7</v>
      </c>
      <c r="G65" s="16">
        <f>136.7*E65</f>
        <v>410.1</v>
      </c>
      <c r="H65" s="16">
        <f>F65*E65-G65</f>
        <v>6000</v>
      </c>
      <c r="I65" s="64" t="s">
        <v>137</v>
      </c>
      <c r="J65" s="15"/>
    </row>
    <row r="66" s="1" customFormat="1" ht="18.75" spans="1:10">
      <c r="A66" s="13">
        <v>63</v>
      </c>
      <c r="B66" s="14" t="s">
        <v>17</v>
      </c>
      <c r="C66" s="20" t="s">
        <v>138</v>
      </c>
      <c r="D66" s="36"/>
      <c r="E66" s="37"/>
      <c r="F66" s="35">
        <v>2136.7</v>
      </c>
      <c r="G66" s="16"/>
      <c r="H66" s="16"/>
      <c r="I66" s="15"/>
      <c r="J66" s="15"/>
    </row>
    <row r="67" s="1" customFormat="1" ht="18.75" spans="1:10">
      <c r="A67" s="13">
        <v>64</v>
      </c>
      <c r="B67" s="14" t="s">
        <v>19</v>
      </c>
      <c r="C67" s="20" t="s">
        <v>139</v>
      </c>
      <c r="D67" s="38"/>
      <c r="E67" s="37"/>
      <c r="F67" s="35">
        <v>2136.7</v>
      </c>
      <c r="G67" s="16"/>
      <c r="H67" s="16"/>
      <c r="I67" s="15"/>
      <c r="J67" s="15"/>
    </row>
    <row r="68" s="1" customFormat="1" ht="18.75" spans="1:10">
      <c r="A68" s="13">
        <v>65</v>
      </c>
      <c r="B68" s="14" t="s">
        <v>13</v>
      </c>
      <c r="C68" s="14" t="s">
        <v>140</v>
      </c>
      <c r="D68" s="14" t="s">
        <v>141</v>
      </c>
      <c r="E68" s="14">
        <v>4</v>
      </c>
      <c r="F68" s="35">
        <v>2136.7</v>
      </c>
      <c r="G68" s="16">
        <f>136.7*E68</f>
        <v>546.8</v>
      </c>
      <c r="H68" s="16">
        <f>F68*E68-G68</f>
        <v>8000</v>
      </c>
      <c r="I68" s="64" t="s">
        <v>142</v>
      </c>
      <c r="J68" s="15"/>
    </row>
    <row r="69" s="1" customFormat="1" ht="18.75" spans="1:10">
      <c r="A69" s="13">
        <v>66</v>
      </c>
      <c r="B69" s="14" t="s">
        <v>17</v>
      </c>
      <c r="C69" s="20" t="s">
        <v>143</v>
      </c>
      <c r="D69" s="36"/>
      <c r="E69" s="37"/>
      <c r="F69" s="35">
        <v>2136.7</v>
      </c>
      <c r="G69" s="16"/>
      <c r="H69" s="16"/>
      <c r="I69" s="15"/>
      <c r="J69" s="15"/>
    </row>
    <row r="70" s="1" customFormat="1" ht="18.75" spans="1:10">
      <c r="A70" s="13">
        <v>67</v>
      </c>
      <c r="B70" s="14" t="s">
        <v>44</v>
      </c>
      <c r="C70" s="20" t="s">
        <v>144</v>
      </c>
      <c r="D70" s="36"/>
      <c r="E70" s="37"/>
      <c r="F70" s="35">
        <v>2136.7</v>
      </c>
      <c r="G70" s="16"/>
      <c r="H70" s="16"/>
      <c r="I70" s="15"/>
      <c r="J70" s="15"/>
    </row>
    <row r="71" s="1" customFormat="1" ht="18.75" spans="1:10">
      <c r="A71" s="13">
        <v>68</v>
      </c>
      <c r="B71" s="14" t="s">
        <v>19</v>
      </c>
      <c r="C71" s="20" t="s">
        <v>145</v>
      </c>
      <c r="D71" s="38"/>
      <c r="E71" s="37"/>
      <c r="F71" s="35">
        <v>2136.7</v>
      </c>
      <c r="G71" s="16"/>
      <c r="H71" s="16"/>
      <c r="I71" s="15"/>
      <c r="J71" s="15"/>
    </row>
    <row r="72" s="1" customFormat="1" ht="18.75" spans="1:10">
      <c r="A72" s="13">
        <v>69</v>
      </c>
      <c r="B72" s="14" t="s">
        <v>13</v>
      </c>
      <c r="C72" s="14" t="s">
        <v>146</v>
      </c>
      <c r="D72" s="14" t="s">
        <v>147</v>
      </c>
      <c r="E72" s="14">
        <v>2</v>
      </c>
      <c r="F72" s="35">
        <v>2136.7</v>
      </c>
      <c r="G72" s="16">
        <f>136.7*E72</f>
        <v>273.4</v>
      </c>
      <c r="H72" s="16">
        <f>F72*E72-G72</f>
        <v>4000</v>
      </c>
      <c r="I72" s="64" t="s">
        <v>148</v>
      </c>
      <c r="J72" s="15"/>
    </row>
    <row r="73" s="1" customFormat="1" ht="18.75" spans="1:10">
      <c r="A73" s="13">
        <v>70</v>
      </c>
      <c r="B73" s="14" t="s">
        <v>17</v>
      </c>
      <c r="C73" s="20" t="s">
        <v>149</v>
      </c>
      <c r="D73" s="38"/>
      <c r="E73" s="37"/>
      <c r="F73" s="35">
        <v>2136.7</v>
      </c>
      <c r="G73" s="16"/>
      <c r="H73" s="16"/>
      <c r="I73" s="15"/>
      <c r="J73" s="15"/>
    </row>
    <row r="74" s="1" customFormat="1" ht="18.75" spans="1:10">
      <c r="A74" s="13">
        <v>71</v>
      </c>
      <c r="B74" s="14" t="s">
        <v>13</v>
      </c>
      <c r="C74" s="14" t="s">
        <v>150</v>
      </c>
      <c r="D74" s="14" t="s">
        <v>151</v>
      </c>
      <c r="E74" s="14">
        <v>4</v>
      </c>
      <c r="F74" s="35">
        <v>2136.7</v>
      </c>
      <c r="G74" s="16">
        <f>136.7*E74</f>
        <v>546.8</v>
      </c>
      <c r="H74" s="18">
        <f>F74*E74-G74</f>
        <v>8000</v>
      </c>
      <c r="I74" s="64" t="s">
        <v>152</v>
      </c>
      <c r="J74" s="15"/>
    </row>
    <row r="75" s="1" customFormat="1" ht="18.75" spans="1:10">
      <c r="A75" s="13">
        <v>72</v>
      </c>
      <c r="B75" s="14" t="s">
        <v>17</v>
      </c>
      <c r="C75" s="20" t="s">
        <v>153</v>
      </c>
      <c r="D75" s="36"/>
      <c r="E75" s="37"/>
      <c r="F75" s="35">
        <v>2136.7</v>
      </c>
      <c r="G75" s="16"/>
      <c r="H75" s="41"/>
      <c r="I75" s="15"/>
      <c r="J75" s="15"/>
    </row>
    <row r="76" s="1" customFormat="1" ht="18.75" spans="1:10">
      <c r="A76" s="13">
        <v>73</v>
      </c>
      <c r="B76" s="14" t="s">
        <v>19</v>
      </c>
      <c r="C76" s="20" t="s">
        <v>154</v>
      </c>
      <c r="D76" s="36"/>
      <c r="E76" s="37"/>
      <c r="F76" s="35">
        <v>2136.7</v>
      </c>
      <c r="G76" s="16"/>
      <c r="H76" s="41"/>
      <c r="I76" s="15"/>
      <c r="J76" s="15"/>
    </row>
    <row r="77" s="1" customFormat="1" ht="18.75" spans="1:10">
      <c r="A77" s="13">
        <v>74</v>
      </c>
      <c r="B77" s="14" t="s">
        <v>155</v>
      </c>
      <c r="C77" s="20" t="s">
        <v>156</v>
      </c>
      <c r="D77" s="38"/>
      <c r="E77" s="37"/>
      <c r="F77" s="35">
        <v>2136.7</v>
      </c>
      <c r="G77" s="16"/>
      <c r="H77" s="43"/>
      <c r="I77" s="15"/>
      <c r="J77" s="15"/>
    </row>
    <row r="78" s="1" customFormat="1" ht="30" customHeight="1" spans="1:10">
      <c r="A78" s="13">
        <v>75</v>
      </c>
      <c r="B78" s="14" t="s">
        <v>13</v>
      </c>
      <c r="C78" s="14" t="s">
        <v>157</v>
      </c>
      <c r="D78" s="14" t="s">
        <v>158</v>
      </c>
      <c r="E78" s="14">
        <v>1</v>
      </c>
      <c r="F78" s="35">
        <v>2136.7</v>
      </c>
      <c r="G78" s="16">
        <f>136.7*E78</f>
        <v>136.7</v>
      </c>
      <c r="H78" s="16">
        <f>F78*E78-G78</f>
        <v>2000</v>
      </c>
      <c r="I78" s="64" t="s">
        <v>159</v>
      </c>
      <c r="J78" s="15"/>
    </row>
    <row r="79" s="1" customFormat="1" ht="18.75" spans="1:10">
      <c r="A79" s="13">
        <v>76</v>
      </c>
      <c r="B79" s="14" t="s">
        <v>13</v>
      </c>
      <c r="C79" s="14" t="s">
        <v>160</v>
      </c>
      <c r="D79" s="14" t="s">
        <v>161</v>
      </c>
      <c r="E79" s="14">
        <v>2</v>
      </c>
      <c r="F79" s="35">
        <v>2136.7</v>
      </c>
      <c r="G79" s="16">
        <f>136.7*E79</f>
        <v>273.4</v>
      </c>
      <c r="H79" s="16">
        <f>F79*E79-G79</f>
        <v>4000</v>
      </c>
      <c r="I79" s="64" t="s">
        <v>162</v>
      </c>
      <c r="J79" s="15"/>
    </row>
    <row r="80" s="1" customFormat="1" ht="18.75" spans="1:10">
      <c r="A80" s="13">
        <v>77</v>
      </c>
      <c r="B80" s="14" t="s">
        <v>44</v>
      </c>
      <c r="C80" s="20" t="s">
        <v>163</v>
      </c>
      <c r="D80" s="38"/>
      <c r="E80" s="37"/>
      <c r="F80" s="35">
        <v>2136.7</v>
      </c>
      <c r="G80" s="16"/>
      <c r="H80" s="16"/>
      <c r="I80" s="15"/>
      <c r="J80" s="15"/>
    </row>
    <row r="81" s="1" customFormat="1" ht="18.75" spans="1:10">
      <c r="A81" s="13">
        <v>78</v>
      </c>
      <c r="B81" s="14" t="s">
        <v>13</v>
      </c>
      <c r="C81" s="14" t="s">
        <v>164</v>
      </c>
      <c r="D81" s="14" t="s">
        <v>165</v>
      </c>
      <c r="E81" s="14">
        <v>3</v>
      </c>
      <c r="F81" s="35">
        <v>2136.7</v>
      </c>
      <c r="G81" s="16">
        <f>136.7*E81</f>
        <v>410.1</v>
      </c>
      <c r="H81" s="16">
        <f>F81*E81-G81</f>
        <v>6000</v>
      </c>
      <c r="I81" s="64" t="s">
        <v>166</v>
      </c>
      <c r="J81" s="15"/>
    </row>
    <row r="82" s="1" customFormat="1" ht="18.75" spans="1:10">
      <c r="A82" s="13">
        <v>79</v>
      </c>
      <c r="B82" s="14" t="s">
        <v>17</v>
      </c>
      <c r="C82" s="20" t="s">
        <v>167</v>
      </c>
      <c r="D82" s="36"/>
      <c r="E82" s="37"/>
      <c r="F82" s="35">
        <v>2136.7</v>
      </c>
      <c r="G82" s="16"/>
      <c r="H82" s="16"/>
      <c r="I82" s="15"/>
      <c r="J82" s="15"/>
    </row>
    <row r="83" s="1" customFormat="1" ht="18.75" spans="1:10">
      <c r="A83" s="13">
        <v>80</v>
      </c>
      <c r="B83" s="14" t="s">
        <v>19</v>
      </c>
      <c r="C83" s="20" t="s">
        <v>168</v>
      </c>
      <c r="D83" s="38"/>
      <c r="E83" s="37"/>
      <c r="F83" s="35">
        <v>2136.7</v>
      </c>
      <c r="G83" s="16"/>
      <c r="H83" s="16"/>
      <c r="I83" s="15"/>
      <c r="J83" s="15"/>
    </row>
    <row r="84" s="1" customFormat="1" ht="18.75" spans="1:10">
      <c r="A84" s="13">
        <v>81</v>
      </c>
      <c r="B84" s="14" t="s">
        <v>13</v>
      </c>
      <c r="C84" s="14" t="s">
        <v>169</v>
      </c>
      <c r="D84" s="14" t="s">
        <v>170</v>
      </c>
      <c r="E84" s="14">
        <v>3</v>
      </c>
      <c r="F84" s="35">
        <v>2136.7</v>
      </c>
      <c r="G84" s="16">
        <f>136.7*E84</f>
        <v>410.1</v>
      </c>
      <c r="H84" s="16">
        <f>F84*E84-G84</f>
        <v>6000</v>
      </c>
      <c r="I84" s="64" t="s">
        <v>171</v>
      </c>
      <c r="J84" s="15"/>
    </row>
    <row r="85" s="1" customFormat="1" ht="18.75" spans="1:10">
      <c r="A85" s="13">
        <v>82</v>
      </c>
      <c r="B85" s="14" t="s">
        <v>17</v>
      </c>
      <c r="C85" s="20" t="s">
        <v>172</v>
      </c>
      <c r="D85" s="36"/>
      <c r="E85" s="37"/>
      <c r="F85" s="35">
        <v>2136.7</v>
      </c>
      <c r="G85" s="16"/>
      <c r="H85" s="16"/>
      <c r="I85" s="15"/>
      <c r="J85" s="15"/>
    </row>
    <row r="86" s="1" customFormat="1" ht="18.75" spans="1:10">
      <c r="A86" s="13">
        <v>83</v>
      </c>
      <c r="B86" s="14" t="s">
        <v>19</v>
      </c>
      <c r="C86" s="20" t="s">
        <v>173</v>
      </c>
      <c r="D86" s="38"/>
      <c r="E86" s="37"/>
      <c r="F86" s="35">
        <v>2136.7</v>
      </c>
      <c r="G86" s="16"/>
      <c r="H86" s="16"/>
      <c r="I86" s="15"/>
      <c r="J86" s="15"/>
    </row>
    <row r="87" s="1" customFormat="1" ht="18.75" spans="1:10">
      <c r="A87" s="13">
        <v>84</v>
      </c>
      <c r="B87" s="14" t="s">
        <v>13</v>
      </c>
      <c r="C87" s="14" t="s">
        <v>174</v>
      </c>
      <c r="D87" s="14" t="s">
        <v>175</v>
      </c>
      <c r="E87" s="14">
        <v>5</v>
      </c>
      <c r="F87" s="35">
        <v>2136.7</v>
      </c>
      <c r="G87" s="16">
        <f>136.7*E87</f>
        <v>683.5</v>
      </c>
      <c r="H87" s="16">
        <f>F87*E87-G87</f>
        <v>10000</v>
      </c>
      <c r="I87" s="64" t="s">
        <v>176</v>
      </c>
      <c r="J87" s="15"/>
    </row>
    <row r="88" s="1" customFormat="1" ht="18.75" spans="1:10">
      <c r="A88" s="13">
        <v>85</v>
      </c>
      <c r="B88" s="14" t="s">
        <v>17</v>
      </c>
      <c r="C88" s="20" t="s">
        <v>177</v>
      </c>
      <c r="D88" s="36"/>
      <c r="E88" s="37"/>
      <c r="F88" s="35">
        <v>2136.7</v>
      </c>
      <c r="G88" s="16"/>
      <c r="H88" s="16"/>
      <c r="I88" s="15"/>
      <c r="J88" s="15"/>
    </row>
    <row r="89" s="1" customFormat="1" ht="18.75" spans="1:10">
      <c r="A89" s="13">
        <v>86</v>
      </c>
      <c r="B89" s="14" t="s">
        <v>44</v>
      </c>
      <c r="C89" s="20" t="s">
        <v>178</v>
      </c>
      <c r="D89" s="36"/>
      <c r="E89" s="37"/>
      <c r="F89" s="35">
        <v>2136.7</v>
      </c>
      <c r="G89" s="16"/>
      <c r="H89" s="16"/>
      <c r="I89" s="15"/>
      <c r="J89" s="15"/>
    </row>
    <row r="90" s="1" customFormat="1" ht="18.75" spans="1:10">
      <c r="A90" s="13">
        <v>87</v>
      </c>
      <c r="B90" s="14" t="s">
        <v>116</v>
      </c>
      <c r="C90" s="20" t="s">
        <v>179</v>
      </c>
      <c r="D90" s="36"/>
      <c r="E90" s="37"/>
      <c r="F90" s="35">
        <v>2136.7</v>
      </c>
      <c r="G90" s="16"/>
      <c r="H90" s="16"/>
      <c r="I90" s="15"/>
      <c r="J90" s="15"/>
    </row>
    <row r="91" s="1" customFormat="1" ht="18.75" spans="1:10">
      <c r="A91" s="13">
        <v>88</v>
      </c>
      <c r="B91" s="14" t="s">
        <v>26</v>
      </c>
      <c r="C91" s="20" t="s">
        <v>180</v>
      </c>
      <c r="D91" s="38"/>
      <c r="E91" s="37"/>
      <c r="F91" s="35">
        <v>2136.7</v>
      </c>
      <c r="G91" s="16"/>
      <c r="H91" s="16"/>
      <c r="I91" s="15"/>
      <c r="J91" s="15"/>
    </row>
    <row r="92" s="1" customFormat="1" ht="30" customHeight="1" spans="1:10">
      <c r="A92" s="13">
        <v>89</v>
      </c>
      <c r="B92" s="14" t="s">
        <v>13</v>
      </c>
      <c r="C92" s="14" t="s">
        <v>181</v>
      </c>
      <c r="D92" s="14" t="s">
        <v>182</v>
      </c>
      <c r="E92" s="14">
        <v>1</v>
      </c>
      <c r="F92" s="35">
        <v>2136.7</v>
      </c>
      <c r="G92" s="16">
        <f>136.7*E92</f>
        <v>136.7</v>
      </c>
      <c r="H92" s="16">
        <f>F92*E92-G92</f>
        <v>2000</v>
      </c>
      <c r="I92" s="64" t="s">
        <v>183</v>
      </c>
      <c r="J92" s="15"/>
    </row>
    <row r="93" s="1" customFormat="1" ht="18.75" spans="1:10">
      <c r="A93" s="13">
        <v>90</v>
      </c>
      <c r="B93" s="14" t="s">
        <v>13</v>
      </c>
      <c r="C93" s="14" t="s">
        <v>184</v>
      </c>
      <c r="D93" s="14" t="s">
        <v>185</v>
      </c>
      <c r="E93" s="14">
        <v>4</v>
      </c>
      <c r="F93" s="35">
        <v>2136.7</v>
      </c>
      <c r="G93" s="16">
        <f>136.7*E93</f>
        <v>546.8</v>
      </c>
      <c r="H93" s="16">
        <f>F93*E93-G93</f>
        <v>8000</v>
      </c>
      <c r="I93" s="64" t="s">
        <v>186</v>
      </c>
      <c r="J93" s="15"/>
    </row>
    <row r="94" s="1" customFormat="1" ht="18.75" spans="1:10">
      <c r="A94" s="13">
        <v>91</v>
      </c>
      <c r="B94" s="14" t="s">
        <v>17</v>
      </c>
      <c r="C94" s="20" t="s">
        <v>187</v>
      </c>
      <c r="D94" s="36"/>
      <c r="E94" s="37"/>
      <c r="F94" s="35">
        <v>2136.7</v>
      </c>
      <c r="G94" s="16"/>
      <c r="H94" s="16"/>
      <c r="I94" s="15"/>
      <c r="J94" s="15"/>
    </row>
    <row r="95" s="1" customFormat="1" ht="18.75" spans="1:10">
      <c r="A95" s="13">
        <v>92</v>
      </c>
      <c r="B95" s="14" t="s">
        <v>19</v>
      </c>
      <c r="C95" s="20" t="s">
        <v>188</v>
      </c>
      <c r="D95" s="36"/>
      <c r="E95" s="37"/>
      <c r="F95" s="35">
        <v>2136.7</v>
      </c>
      <c r="G95" s="16"/>
      <c r="H95" s="16"/>
      <c r="I95" s="15"/>
      <c r="J95" s="15"/>
    </row>
    <row r="96" s="1" customFormat="1" ht="18.75" spans="1:10">
      <c r="A96" s="13">
        <v>93</v>
      </c>
      <c r="B96" s="14" t="s">
        <v>44</v>
      </c>
      <c r="C96" s="20" t="s">
        <v>189</v>
      </c>
      <c r="D96" s="38"/>
      <c r="E96" s="37"/>
      <c r="F96" s="35">
        <v>2136.7</v>
      </c>
      <c r="G96" s="16"/>
      <c r="H96" s="16"/>
      <c r="I96" s="15"/>
      <c r="J96" s="15"/>
    </row>
    <row r="97" s="1" customFormat="1" ht="18.75" spans="1:10">
      <c r="A97" s="13">
        <v>94</v>
      </c>
      <c r="B97" s="14" t="s">
        <v>13</v>
      </c>
      <c r="C97" s="14" t="s">
        <v>190</v>
      </c>
      <c r="D97" s="14" t="s">
        <v>191</v>
      </c>
      <c r="E97" s="14">
        <v>3</v>
      </c>
      <c r="F97" s="35">
        <v>2136.7</v>
      </c>
      <c r="G97" s="16">
        <f>136.7*E97</f>
        <v>410.1</v>
      </c>
      <c r="H97" s="16">
        <f>F97*E97-G97</f>
        <v>6000</v>
      </c>
      <c r="I97" s="64" t="s">
        <v>192</v>
      </c>
      <c r="J97" s="15"/>
    </row>
    <row r="98" s="1" customFormat="1" ht="18.75" spans="1:10">
      <c r="A98" s="13">
        <v>95</v>
      </c>
      <c r="B98" s="14" t="s">
        <v>17</v>
      </c>
      <c r="C98" s="20" t="s">
        <v>193</v>
      </c>
      <c r="D98" s="36"/>
      <c r="E98" s="37"/>
      <c r="F98" s="35">
        <v>2136.7</v>
      </c>
      <c r="G98" s="16"/>
      <c r="H98" s="16"/>
      <c r="I98" s="15"/>
      <c r="J98" s="15"/>
    </row>
    <row r="99" s="1" customFormat="1" ht="18.75" spans="1:10">
      <c r="A99" s="13">
        <v>96</v>
      </c>
      <c r="B99" s="14" t="s">
        <v>19</v>
      </c>
      <c r="C99" s="20" t="s">
        <v>194</v>
      </c>
      <c r="D99" s="38"/>
      <c r="E99" s="37"/>
      <c r="F99" s="35">
        <v>2136.7</v>
      </c>
      <c r="G99" s="16"/>
      <c r="H99" s="16"/>
      <c r="I99" s="15"/>
      <c r="J99" s="15"/>
    </row>
    <row r="100" s="1" customFormat="1" ht="18.75" spans="1:10">
      <c r="A100" s="13">
        <v>97</v>
      </c>
      <c r="B100" s="14" t="s">
        <v>13</v>
      </c>
      <c r="C100" s="14" t="s">
        <v>195</v>
      </c>
      <c r="D100" s="14" t="s">
        <v>196</v>
      </c>
      <c r="E100" s="14">
        <v>4</v>
      </c>
      <c r="F100" s="35">
        <v>2136.7</v>
      </c>
      <c r="G100" s="16">
        <f>136.7*E100</f>
        <v>546.8</v>
      </c>
      <c r="H100" s="16">
        <f>F100*E100-G100</f>
        <v>8000</v>
      </c>
      <c r="I100" s="64" t="s">
        <v>197</v>
      </c>
      <c r="J100" s="15"/>
    </row>
    <row r="101" s="1" customFormat="1" ht="18.75" spans="1:10">
      <c r="A101" s="13">
        <v>98</v>
      </c>
      <c r="B101" s="14" t="s">
        <v>17</v>
      </c>
      <c r="C101" s="20" t="s">
        <v>198</v>
      </c>
      <c r="D101" s="36"/>
      <c r="E101" s="37"/>
      <c r="F101" s="35">
        <v>2136.7</v>
      </c>
      <c r="G101" s="16"/>
      <c r="H101" s="16"/>
      <c r="I101" s="15"/>
      <c r="J101" s="15"/>
    </row>
    <row r="102" s="1" customFormat="1" ht="18.75" spans="1:10">
      <c r="A102" s="13">
        <v>99</v>
      </c>
      <c r="B102" s="14" t="s">
        <v>44</v>
      </c>
      <c r="C102" s="20" t="s">
        <v>199</v>
      </c>
      <c r="D102" s="36"/>
      <c r="E102" s="37"/>
      <c r="F102" s="35">
        <v>2136.7</v>
      </c>
      <c r="G102" s="16"/>
      <c r="H102" s="16"/>
      <c r="I102" s="15"/>
      <c r="J102" s="15"/>
    </row>
    <row r="103" s="1" customFormat="1" ht="18.75" spans="1:10">
      <c r="A103" s="13">
        <v>100</v>
      </c>
      <c r="B103" s="14" t="s">
        <v>19</v>
      </c>
      <c r="C103" s="20" t="s">
        <v>200</v>
      </c>
      <c r="D103" s="38"/>
      <c r="E103" s="37"/>
      <c r="F103" s="35">
        <v>2136.7</v>
      </c>
      <c r="G103" s="16"/>
      <c r="H103" s="16"/>
      <c r="I103" s="15"/>
      <c r="J103" s="15"/>
    </row>
    <row r="104" s="1" customFormat="1" ht="18.75" spans="1:10">
      <c r="A104" s="13">
        <v>101</v>
      </c>
      <c r="B104" s="14" t="s">
        <v>13</v>
      </c>
      <c r="C104" s="14" t="s">
        <v>201</v>
      </c>
      <c r="D104" s="14" t="s">
        <v>202</v>
      </c>
      <c r="E104" s="14">
        <v>6</v>
      </c>
      <c r="F104" s="35">
        <v>2136.7</v>
      </c>
      <c r="G104" s="16">
        <f>136.7*E104</f>
        <v>820.2</v>
      </c>
      <c r="H104" s="16">
        <f>F104*E104-G104</f>
        <v>12000</v>
      </c>
      <c r="I104" s="64" t="s">
        <v>203</v>
      </c>
      <c r="J104" s="15"/>
    </row>
    <row r="105" s="1" customFormat="1" ht="18.75" spans="1:10">
      <c r="A105" s="13">
        <v>102</v>
      </c>
      <c r="B105" s="14" t="s">
        <v>17</v>
      </c>
      <c r="C105" s="20" t="s">
        <v>204</v>
      </c>
      <c r="D105" s="36"/>
      <c r="E105" s="37"/>
      <c r="F105" s="35">
        <v>2136.7</v>
      </c>
      <c r="G105" s="16"/>
      <c r="H105" s="16"/>
      <c r="I105" s="15"/>
      <c r="J105" s="15"/>
    </row>
    <row r="106" s="1" customFormat="1" ht="18.75" spans="1:10">
      <c r="A106" s="13">
        <v>103</v>
      </c>
      <c r="B106" s="14" t="s">
        <v>21</v>
      </c>
      <c r="C106" s="20" t="s">
        <v>205</v>
      </c>
      <c r="D106" s="36"/>
      <c r="E106" s="37"/>
      <c r="F106" s="35">
        <v>2136.7</v>
      </c>
      <c r="G106" s="16"/>
      <c r="H106" s="16"/>
      <c r="I106" s="15"/>
      <c r="J106" s="15"/>
    </row>
    <row r="107" s="1" customFormat="1" ht="18.75" spans="1:10">
      <c r="A107" s="13">
        <v>104</v>
      </c>
      <c r="B107" s="14" t="s">
        <v>36</v>
      </c>
      <c r="C107" s="20" t="s">
        <v>206</v>
      </c>
      <c r="D107" s="36"/>
      <c r="E107" s="37"/>
      <c r="F107" s="35">
        <v>2136.7</v>
      </c>
      <c r="G107" s="16"/>
      <c r="H107" s="16"/>
      <c r="I107" s="15"/>
      <c r="J107" s="15"/>
    </row>
    <row r="108" s="1" customFormat="1" ht="18.75" spans="1:10">
      <c r="A108" s="13">
        <v>105</v>
      </c>
      <c r="B108" s="14" t="s">
        <v>207</v>
      </c>
      <c r="C108" s="20" t="s">
        <v>208</v>
      </c>
      <c r="D108" s="36"/>
      <c r="E108" s="37"/>
      <c r="F108" s="35">
        <v>2136.7</v>
      </c>
      <c r="G108" s="16"/>
      <c r="H108" s="16"/>
      <c r="I108" s="15"/>
      <c r="J108" s="15"/>
    </row>
    <row r="109" s="1" customFormat="1" ht="18.75" spans="1:10">
      <c r="A109" s="13">
        <v>106</v>
      </c>
      <c r="B109" s="14" t="s">
        <v>207</v>
      </c>
      <c r="C109" s="20" t="s">
        <v>209</v>
      </c>
      <c r="D109" s="38"/>
      <c r="E109" s="37"/>
      <c r="F109" s="35">
        <v>2136.7</v>
      </c>
      <c r="G109" s="16"/>
      <c r="H109" s="16"/>
      <c r="I109" s="15"/>
      <c r="J109" s="15"/>
    </row>
    <row r="110" s="1" customFormat="1" ht="18.75" spans="1:10">
      <c r="A110" s="13">
        <v>107</v>
      </c>
      <c r="B110" s="14" t="s">
        <v>13</v>
      </c>
      <c r="C110" s="20" t="s">
        <v>210</v>
      </c>
      <c r="D110" s="66" t="s">
        <v>211</v>
      </c>
      <c r="E110" s="14">
        <v>4</v>
      </c>
      <c r="F110" s="35">
        <v>2136.7</v>
      </c>
      <c r="G110" s="16">
        <f>136.7*E110</f>
        <v>546.8</v>
      </c>
      <c r="H110" s="16">
        <f>F110*E110-G110</f>
        <v>8000</v>
      </c>
      <c r="I110" s="64" t="s">
        <v>212</v>
      </c>
      <c r="J110" s="15"/>
    </row>
    <row r="111" s="1" customFormat="1" ht="18.75" spans="1:10">
      <c r="A111" s="13">
        <v>108</v>
      </c>
      <c r="B111" s="14" t="s">
        <v>213</v>
      </c>
      <c r="C111" s="20" t="s">
        <v>214</v>
      </c>
      <c r="D111" s="36"/>
      <c r="E111" s="37"/>
      <c r="F111" s="35">
        <v>2136.7</v>
      </c>
      <c r="G111" s="16"/>
      <c r="H111" s="16"/>
      <c r="I111" s="15"/>
      <c r="J111" s="15"/>
    </row>
    <row r="112" s="1" customFormat="1" ht="18.75" spans="1:10">
      <c r="A112" s="13">
        <v>109</v>
      </c>
      <c r="B112" s="14" t="s">
        <v>19</v>
      </c>
      <c r="C112" s="20" t="s">
        <v>215</v>
      </c>
      <c r="D112" s="36"/>
      <c r="E112" s="37"/>
      <c r="F112" s="35">
        <v>2136.7</v>
      </c>
      <c r="G112" s="16"/>
      <c r="H112" s="16"/>
      <c r="I112" s="15"/>
      <c r="J112" s="15"/>
    </row>
    <row r="113" s="1" customFormat="1" ht="18.75" spans="1:10">
      <c r="A113" s="13">
        <v>110</v>
      </c>
      <c r="B113" s="14" t="s">
        <v>44</v>
      </c>
      <c r="C113" s="20" t="s">
        <v>216</v>
      </c>
      <c r="D113" s="38"/>
      <c r="E113" s="37"/>
      <c r="F113" s="35">
        <v>2136.7</v>
      </c>
      <c r="G113" s="16"/>
      <c r="H113" s="16"/>
      <c r="I113" s="15"/>
      <c r="J113" s="15"/>
    </row>
    <row r="114" s="1" customFormat="1" ht="18.75" spans="1:10">
      <c r="A114" s="13">
        <v>111</v>
      </c>
      <c r="B114" s="14" t="s">
        <v>13</v>
      </c>
      <c r="C114" s="14" t="s">
        <v>217</v>
      </c>
      <c r="D114" s="14" t="s">
        <v>218</v>
      </c>
      <c r="E114" s="14">
        <v>5</v>
      </c>
      <c r="F114" s="35">
        <v>2136.7</v>
      </c>
      <c r="G114" s="16">
        <f>136.7*E114</f>
        <v>683.5</v>
      </c>
      <c r="H114" s="16">
        <f>F114*E114-G114</f>
        <v>10000</v>
      </c>
      <c r="I114" s="64" t="s">
        <v>219</v>
      </c>
      <c r="J114" s="15"/>
    </row>
    <row r="115" s="1" customFormat="1" ht="18.75" spans="1:10">
      <c r="A115" s="13">
        <v>112</v>
      </c>
      <c r="B115" s="14" t="s">
        <v>17</v>
      </c>
      <c r="C115" s="20" t="s">
        <v>220</v>
      </c>
      <c r="D115" s="36"/>
      <c r="E115" s="37"/>
      <c r="F115" s="35">
        <v>2136.7</v>
      </c>
      <c r="G115" s="16"/>
      <c r="H115" s="16"/>
      <c r="I115" s="15"/>
      <c r="J115" s="15"/>
    </row>
    <row r="116" s="1" customFormat="1" ht="18.75" spans="1:10">
      <c r="A116" s="13">
        <v>113</v>
      </c>
      <c r="B116" s="14" t="s">
        <v>19</v>
      </c>
      <c r="C116" s="20" t="s">
        <v>221</v>
      </c>
      <c r="D116" s="36"/>
      <c r="E116" s="37"/>
      <c r="F116" s="35">
        <v>2136.7</v>
      </c>
      <c r="G116" s="16"/>
      <c r="H116" s="16"/>
      <c r="I116" s="15"/>
      <c r="J116" s="15"/>
    </row>
    <row r="117" s="1" customFormat="1" ht="18.75" spans="1:10">
      <c r="A117" s="13">
        <v>114</v>
      </c>
      <c r="B117" s="14" t="s">
        <v>36</v>
      </c>
      <c r="C117" s="20" t="s">
        <v>222</v>
      </c>
      <c r="D117" s="36"/>
      <c r="E117" s="37"/>
      <c r="F117" s="35">
        <v>2136.7</v>
      </c>
      <c r="G117" s="16"/>
      <c r="H117" s="16"/>
      <c r="I117" s="15"/>
      <c r="J117" s="15"/>
    </row>
    <row r="118" s="1" customFormat="1" ht="18.75" spans="1:10">
      <c r="A118" s="13">
        <v>115</v>
      </c>
      <c r="B118" s="14" t="s">
        <v>38</v>
      </c>
      <c r="C118" s="20" t="s">
        <v>223</v>
      </c>
      <c r="D118" s="38"/>
      <c r="E118" s="37"/>
      <c r="F118" s="35">
        <v>2136.7</v>
      </c>
      <c r="G118" s="16"/>
      <c r="H118" s="16"/>
      <c r="I118" s="15"/>
      <c r="J118" s="15"/>
    </row>
    <row r="119" s="1" customFormat="1" ht="18.75" spans="1:10">
      <c r="A119" s="13">
        <v>116</v>
      </c>
      <c r="B119" s="14" t="s">
        <v>13</v>
      </c>
      <c r="C119" s="14" t="s">
        <v>224</v>
      </c>
      <c r="D119" s="66" t="s">
        <v>225</v>
      </c>
      <c r="E119" s="14">
        <v>4</v>
      </c>
      <c r="F119" s="35">
        <v>2136.7</v>
      </c>
      <c r="G119" s="16">
        <f>136.7*E119</f>
        <v>546.8</v>
      </c>
      <c r="H119" s="16">
        <f>F119*E119-G119</f>
        <v>8000</v>
      </c>
      <c r="I119" s="64" t="s">
        <v>226</v>
      </c>
      <c r="J119" s="15"/>
    </row>
    <row r="120" s="1" customFormat="1" ht="18.75" spans="1:10">
      <c r="A120" s="13">
        <v>117</v>
      </c>
      <c r="B120" s="14" t="s">
        <v>213</v>
      </c>
      <c r="C120" s="20" t="s">
        <v>227</v>
      </c>
      <c r="D120" s="36"/>
      <c r="E120" s="37"/>
      <c r="F120" s="35">
        <v>2136.7</v>
      </c>
      <c r="G120" s="16"/>
      <c r="H120" s="16"/>
      <c r="I120" s="15"/>
      <c r="J120" s="15"/>
    </row>
    <row r="121" s="1" customFormat="1" ht="18.75" spans="1:10">
      <c r="A121" s="13">
        <v>118</v>
      </c>
      <c r="B121" s="14" t="s">
        <v>19</v>
      </c>
      <c r="C121" s="20" t="s">
        <v>228</v>
      </c>
      <c r="D121" s="36"/>
      <c r="E121" s="37"/>
      <c r="F121" s="35">
        <v>2136.7</v>
      </c>
      <c r="G121" s="16"/>
      <c r="H121" s="16"/>
      <c r="I121" s="15"/>
      <c r="J121" s="15"/>
    </row>
    <row r="122" s="1" customFormat="1" ht="18.75" spans="1:10">
      <c r="A122" s="13">
        <v>119</v>
      </c>
      <c r="B122" s="14" t="s">
        <v>44</v>
      </c>
      <c r="C122" s="20" t="s">
        <v>229</v>
      </c>
      <c r="D122" s="38"/>
      <c r="E122" s="37"/>
      <c r="F122" s="35">
        <v>2136.7</v>
      </c>
      <c r="G122" s="16"/>
      <c r="H122" s="16"/>
      <c r="I122" s="15"/>
      <c r="J122" s="15"/>
    </row>
    <row r="123" s="1" customFormat="1" ht="18.75" spans="1:10">
      <c r="A123" s="13">
        <v>120</v>
      </c>
      <c r="B123" s="14" t="s">
        <v>13</v>
      </c>
      <c r="C123" s="14" t="s">
        <v>230</v>
      </c>
      <c r="D123" s="14" t="s">
        <v>231</v>
      </c>
      <c r="E123" s="14">
        <v>3</v>
      </c>
      <c r="F123" s="35">
        <v>2136.7</v>
      </c>
      <c r="G123" s="16">
        <f>136.7*E123</f>
        <v>410.1</v>
      </c>
      <c r="H123" s="16">
        <f>F123*E123-G123</f>
        <v>6000</v>
      </c>
      <c r="I123" s="64" t="s">
        <v>232</v>
      </c>
      <c r="J123" s="15"/>
    </row>
    <row r="124" s="1" customFormat="1" ht="18.75" spans="1:10">
      <c r="A124" s="13">
        <v>121</v>
      </c>
      <c r="B124" s="14" t="s">
        <v>19</v>
      </c>
      <c r="C124" s="20" t="s">
        <v>233</v>
      </c>
      <c r="D124" s="36"/>
      <c r="E124" s="37"/>
      <c r="F124" s="35">
        <v>2136.7</v>
      </c>
      <c r="G124" s="16"/>
      <c r="H124" s="16"/>
      <c r="I124" s="15"/>
      <c r="J124" s="15"/>
    </row>
    <row r="125" s="1" customFormat="1" ht="18.75" spans="1:10">
      <c r="A125" s="13">
        <v>122</v>
      </c>
      <c r="B125" s="14" t="s">
        <v>44</v>
      </c>
      <c r="C125" s="20" t="s">
        <v>234</v>
      </c>
      <c r="D125" s="38"/>
      <c r="E125" s="37"/>
      <c r="F125" s="35">
        <v>2136.7</v>
      </c>
      <c r="G125" s="16"/>
      <c r="H125" s="16"/>
      <c r="I125" s="15"/>
      <c r="J125" s="15"/>
    </row>
    <row r="126" s="1" customFormat="1" ht="30" customHeight="1" spans="1:10">
      <c r="A126" s="13">
        <v>123</v>
      </c>
      <c r="B126" s="14" t="s">
        <v>13</v>
      </c>
      <c r="C126" s="14" t="s">
        <v>235</v>
      </c>
      <c r="D126" s="67" t="s">
        <v>236</v>
      </c>
      <c r="E126" s="14">
        <v>1</v>
      </c>
      <c r="F126" s="35">
        <v>2136.7</v>
      </c>
      <c r="G126" s="16">
        <f>136.7*E126</f>
        <v>136.7</v>
      </c>
      <c r="H126" s="16">
        <f>F126*E126-G126</f>
        <v>2000</v>
      </c>
      <c r="I126" s="64" t="s">
        <v>237</v>
      </c>
      <c r="J126" s="15"/>
    </row>
    <row r="127" s="1" customFormat="1" ht="18.75" spans="1:10">
      <c r="A127" s="13">
        <v>124</v>
      </c>
      <c r="B127" s="14" t="s">
        <v>13</v>
      </c>
      <c r="C127" s="14" t="s">
        <v>238</v>
      </c>
      <c r="D127" s="14" t="s">
        <v>239</v>
      </c>
      <c r="E127" s="14">
        <v>4</v>
      </c>
      <c r="F127" s="35">
        <v>2136.7</v>
      </c>
      <c r="G127" s="16">
        <f>136.7*E127</f>
        <v>546.8</v>
      </c>
      <c r="H127" s="16">
        <f>F127*E127-G127</f>
        <v>8000</v>
      </c>
      <c r="I127" s="64" t="s">
        <v>240</v>
      </c>
      <c r="J127" s="15"/>
    </row>
    <row r="128" s="1" customFormat="1" ht="18.75" spans="1:10">
      <c r="A128" s="13">
        <v>125</v>
      </c>
      <c r="B128" s="14" t="s">
        <v>17</v>
      </c>
      <c r="C128" s="20" t="s">
        <v>241</v>
      </c>
      <c r="D128" s="36"/>
      <c r="E128" s="37"/>
      <c r="F128" s="35">
        <v>2136.7</v>
      </c>
      <c r="G128" s="16"/>
      <c r="H128" s="16"/>
      <c r="I128" s="15"/>
      <c r="J128" s="15"/>
    </row>
    <row r="129" s="1" customFormat="1" ht="18.75" spans="1:10">
      <c r="A129" s="13">
        <v>126</v>
      </c>
      <c r="B129" s="14" t="s">
        <v>19</v>
      </c>
      <c r="C129" s="20" t="s">
        <v>242</v>
      </c>
      <c r="D129" s="36"/>
      <c r="E129" s="37"/>
      <c r="F129" s="35">
        <v>2136.7</v>
      </c>
      <c r="G129" s="16"/>
      <c r="H129" s="16"/>
      <c r="I129" s="15"/>
      <c r="J129" s="15"/>
    </row>
    <row r="130" s="1" customFormat="1" ht="18.75" spans="1:10">
      <c r="A130" s="13">
        <v>127</v>
      </c>
      <c r="B130" s="14" t="s">
        <v>21</v>
      </c>
      <c r="C130" s="20" t="s">
        <v>243</v>
      </c>
      <c r="D130" s="38"/>
      <c r="E130" s="37"/>
      <c r="F130" s="35">
        <v>2136.7</v>
      </c>
      <c r="G130" s="16"/>
      <c r="H130" s="16"/>
      <c r="I130" s="15"/>
      <c r="J130" s="15"/>
    </row>
    <row r="131" s="1" customFormat="1" ht="18.75" spans="1:10">
      <c r="A131" s="13">
        <v>128</v>
      </c>
      <c r="B131" s="14" t="s">
        <v>13</v>
      </c>
      <c r="C131" s="14" t="s">
        <v>244</v>
      </c>
      <c r="D131" s="14" t="s">
        <v>245</v>
      </c>
      <c r="E131" s="14">
        <v>4</v>
      </c>
      <c r="F131" s="35">
        <v>2136.7</v>
      </c>
      <c r="G131" s="16">
        <f>136.7*E131</f>
        <v>546.8</v>
      </c>
      <c r="H131" s="16">
        <f>F131*E131-G131</f>
        <v>8000</v>
      </c>
      <c r="I131" s="64" t="s">
        <v>246</v>
      </c>
      <c r="J131" s="15"/>
    </row>
    <row r="132" s="1" customFormat="1" ht="18.75" spans="1:10">
      <c r="A132" s="13">
        <v>129</v>
      </c>
      <c r="B132" s="14" t="s">
        <v>247</v>
      </c>
      <c r="C132" s="20" t="s">
        <v>248</v>
      </c>
      <c r="D132" s="36"/>
      <c r="E132" s="37"/>
      <c r="F132" s="35">
        <v>2136.7</v>
      </c>
      <c r="G132" s="16"/>
      <c r="H132" s="16"/>
      <c r="I132" s="15"/>
      <c r="J132" s="15"/>
    </row>
    <row r="133" s="1" customFormat="1" ht="18.75" spans="1:10">
      <c r="A133" s="13">
        <v>130</v>
      </c>
      <c r="B133" s="14" t="s">
        <v>36</v>
      </c>
      <c r="C133" s="20" t="s">
        <v>249</v>
      </c>
      <c r="D133" s="36"/>
      <c r="E133" s="37"/>
      <c r="F133" s="35">
        <v>2136.7</v>
      </c>
      <c r="G133" s="16"/>
      <c r="H133" s="16"/>
      <c r="I133" s="15"/>
      <c r="J133" s="15"/>
    </row>
    <row r="134" s="1" customFormat="1" ht="18.75" spans="1:10">
      <c r="A134" s="13">
        <v>131</v>
      </c>
      <c r="B134" s="14" t="s">
        <v>207</v>
      </c>
      <c r="C134" s="20" t="s">
        <v>250</v>
      </c>
      <c r="D134" s="38"/>
      <c r="E134" s="37"/>
      <c r="F134" s="35">
        <v>2136.7</v>
      </c>
      <c r="G134" s="16"/>
      <c r="H134" s="16"/>
      <c r="I134" s="15"/>
      <c r="J134" s="15"/>
    </row>
    <row r="135" s="1" customFormat="1" ht="18.75" spans="1:10">
      <c r="A135" s="13">
        <v>132</v>
      </c>
      <c r="B135" s="14" t="s">
        <v>13</v>
      </c>
      <c r="C135" s="14" t="s">
        <v>251</v>
      </c>
      <c r="D135" s="14" t="s">
        <v>252</v>
      </c>
      <c r="E135" s="14">
        <v>3</v>
      </c>
      <c r="F135" s="35">
        <v>2136.7</v>
      </c>
      <c r="G135" s="16">
        <f>136.7*E135</f>
        <v>410.1</v>
      </c>
      <c r="H135" s="16">
        <f>F135*E135-G135</f>
        <v>6000</v>
      </c>
      <c r="I135" s="64" t="s">
        <v>253</v>
      </c>
      <c r="J135" s="15"/>
    </row>
    <row r="136" s="1" customFormat="1" ht="18.75" spans="1:10">
      <c r="A136" s="13">
        <v>133</v>
      </c>
      <c r="B136" s="14" t="s">
        <v>17</v>
      </c>
      <c r="C136" s="20" t="s">
        <v>254</v>
      </c>
      <c r="D136" s="36"/>
      <c r="E136" s="37"/>
      <c r="F136" s="35">
        <v>2136.7</v>
      </c>
      <c r="G136" s="16"/>
      <c r="H136" s="16"/>
      <c r="I136" s="15"/>
      <c r="J136" s="15"/>
    </row>
    <row r="137" s="1" customFormat="1" ht="18.75" spans="1:10">
      <c r="A137" s="13">
        <v>134</v>
      </c>
      <c r="B137" s="14" t="s">
        <v>44</v>
      </c>
      <c r="C137" s="20" t="s">
        <v>255</v>
      </c>
      <c r="D137" s="38"/>
      <c r="E137" s="37"/>
      <c r="F137" s="35">
        <v>2136.7</v>
      </c>
      <c r="G137" s="16"/>
      <c r="H137" s="16"/>
      <c r="I137" s="15"/>
      <c r="J137" s="15"/>
    </row>
    <row r="138" s="1" customFormat="1" ht="18.75" spans="1:10">
      <c r="A138" s="13">
        <v>135</v>
      </c>
      <c r="B138" s="14" t="s">
        <v>13</v>
      </c>
      <c r="C138" s="14" t="s">
        <v>256</v>
      </c>
      <c r="D138" s="14" t="s">
        <v>257</v>
      </c>
      <c r="E138" s="14">
        <v>4</v>
      </c>
      <c r="F138" s="35">
        <v>2136.7</v>
      </c>
      <c r="G138" s="16">
        <f>136.7*E138</f>
        <v>546.8</v>
      </c>
      <c r="H138" s="16">
        <f>F138*E138-G138</f>
        <v>8000</v>
      </c>
      <c r="I138" s="64" t="s">
        <v>258</v>
      </c>
      <c r="J138" s="15"/>
    </row>
    <row r="139" s="1" customFormat="1" ht="18.75" spans="1:10">
      <c r="A139" s="13">
        <v>136</v>
      </c>
      <c r="B139" s="14" t="s">
        <v>17</v>
      </c>
      <c r="C139" s="20" t="s">
        <v>259</v>
      </c>
      <c r="D139" s="36"/>
      <c r="E139" s="37"/>
      <c r="F139" s="35">
        <v>2136.7</v>
      </c>
      <c r="G139" s="16"/>
      <c r="H139" s="16"/>
      <c r="I139" s="15"/>
      <c r="J139" s="15"/>
    </row>
    <row r="140" s="1" customFormat="1" ht="18.75" spans="1:10">
      <c r="A140" s="13">
        <v>137</v>
      </c>
      <c r="B140" s="14" t="s">
        <v>19</v>
      </c>
      <c r="C140" s="20" t="s">
        <v>260</v>
      </c>
      <c r="D140" s="36"/>
      <c r="E140" s="37"/>
      <c r="F140" s="35">
        <v>2136.7</v>
      </c>
      <c r="G140" s="16"/>
      <c r="H140" s="16"/>
      <c r="I140" s="15"/>
      <c r="J140" s="15"/>
    </row>
    <row r="141" s="1" customFormat="1" ht="18.75" spans="1:10">
      <c r="A141" s="13">
        <v>138</v>
      </c>
      <c r="B141" s="14" t="s">
        <v>44</v>
      </c>
      <c r="C141" s="20" t="s">
        <v>261</v>
      </c>
      <c r="D141" s="38"/>
      <c r="E141" s="37"/>
      <c r="F141" s="35">
        <v>2136.7</v>
      </c>
      <c r="G141" s="16"/>
      <c r="H141" s="16"/>
      <c r="I141" s="15"/>
      <c r="J141" s="15"/>
    </row>
    <row r="142" s="1" customFormat="1" ht="18.75" spans="1:10">
      <c r="A142" s="13">
        <v>139</v>
      </c>
      <c r="B142" s="14" t="s">
        <v>13</v>
      </c>
      <c r="C142" s="14" t="s">
        <v>262</v>
      </c>
      <c r="D142" s="14" t="s">
        <v>263</v>
      </c>
      <c r="E142" s="14">
        <v>4</v>
      </c>
      <c r="F142" s="35">
        <v>2136.7</v>
      </c>
      <c r="G142" s="16">
        <f>136.7*E142</f>
        <v>546.8</v>
      </c>
      <c r="H142" s="16">
        <f>F142*E142-G142</f>
        <v>8000</v>
      </c>
      <c r="I142" s="64" t="s">
        <v>264</v>
      </c>
      <c r="J142" s="15"/>
    </row>
    <row r="143" s="1" customFormat="1" ht="18.75" spans="1:10">
      <c r="A143" s="13">
        <v>140</v>
      </c>
      <c r="B143" s="14" t="s">
        <v>17</v>
      </c>
      <c r="C143" s="20" t="s">
        <v>265</v>
      </c>
      <c r="D143" s="36"/>
      <c r="E143" s="37"/>
      <c r="F143" s="35">
        <v>2136.7</v>
      </c>
      <c r="G143" s="16"/>
      <c r="H143" s="16"/>
      <c r="I143" s="15"/>
      <c r="J143" s="15"/>
    </row>
    <row r="144" s="1" customFormat="1" ht="18.75" spans="1:10">
      <c r="A144" s="13">
        <v>141</v>
      </c>
      <c r="B144" s="14" t="s">
        <v>19</v>
      </c>
      <c r="C144" s="20" t="s">
        <v>266</v>
      </c>
      <c r="D144" s="36"/>
      <c r="E144" s="37"/>
      <c r="F144" s="35">
        <v>2136.7</v>
      </c>
      <c r="G144" s="16"/>
      <c r="H144" s="16"/>
      <c r="I144" s="15"/>
      <c r="J144" s="15"/>
    </row>
    <row r="145" s="1" customFormat="1" ht="18.75" spans="1:10">
      <c r="A145" s="13">
        <v>142</v>
      </c>
      <c r="B145" s="14" t="s">
        <v>44</v>
      </c>
      <c r="C145" s="20" t="s">
        <v>267</v>
      </c>
      <c r="D145" s="38"/>
      <c r="E145" s="37"/>
      <c r="F145" s="35">
        <v>2136.7</v>
      </c>
      <c r="G145" s="16"/>
      <c r="H145" s="16"/>
      <c r="I145" s="15"/>
      <c r="J145" s="15"/>
    </row>
    <row r="146" s="1" customFormat="1" ht="18.75" spans="1:10">
      <c r="A146" s="13">
        <v>143</v>
      </c>
      <c r="B146" s="14" t="s">
        <v>13</v>
      </c>
      <c r="C146" s="14" t="s">
        <v>268</v>
      </c>
      <c r="D146" s="14" t="s">
        <v>269</v>
      </c>
      <c r="E146" s="14">
        <v>3</v>
      </c>
      <c r="F146" s="35">
        <v>2136.7</v>
      </c>
      <c r="G146" s="16">
        <f>136.7*E146</f>
        <v>410.1</v>
      </c>
      <c r="H146" s="16">
        <f>F146*E146-G146</f>
        <v>6000</v>
      </c>
      <c r="I146" s="64" t="s">
        <v>270</v>
      </c>
      <c r="J146" s="15"/>
    </row>
    <row r="147" s="1" customFormat="1" ht="18.75" spans="1:10">
      <c r="A147" s="13">
        <v>144</v>
      </c>
      <c r="B147" s="14" t="s">
        <v>17</v>
      </c>
      <c r="C147" s="20" t="s">
        <v>271</v>
      </c>
      <c r="D147" s="36"/>
      <c r="E147" s="37"/>
      <c r="F147" s="35">
        <v>2136.7</v>
      </c>
      <c r="G147" s="16"/>
      <c r="H147" s="16"/>
      <c r="I147" s="15"/>
      <c r="J147" s="15"/>
    </row>
    <row r="148" s="1" customFormat="1" ht="18.75" spans="1:10">
      <c r="A148" s="13">
        <v>145</v>
      </c>
      <c r="B148" s="14" t="s">
        <v>21</v>
      </c>
      <c r="C148" s="20" t="s">
        <v>272</v>
      </c>
      <c r="D148" s="38"/>
      <c r="E148" s="37"/>
      <c r="F148" s="35">
        <v>2136.7</v>
      </c>
      <c r="G148" s="16"/>
      <c r="H148" s="16"/>
      <c r="I148" s="15"/>
      <c r="J148" s="15"/>
    </row>
    <row r="149" s="1" customFormat="1" ht="18.75" spans="1:10">
      <c r="A149" s="13">
        <v>146</v>
      </c>
      <c r="B149" s="14" t="s">
        <v>13</v>
      </c>
      <c r="C149" s="14" t="s">
        <v>273</v>
      </c>
      <c r="D149" s="14" t="s">
        <v>274</v>
      </c>
      <c r="E149" s="14">
        <v>4</v>
      </c>
      <c r="F149" s="35">
        <v>2136.7</v>
      </c>
      <c r="G149" s="16">
        <f>136.7*E149</f>
        <v>546.8</v>
      </c>
      <c r="H149" s="16">
        <f>F149*E149-G149</f>
        <v>8000</v>
      </c>
      <c r="I149" s="64" t="s">
        <v>275</v>
      </c>
      <c r="J149" s="15"/>
    </row>
    <row r="150" s="1" customFormat="1" ht="18.75" spans="1:10">
      <c r="A150" s="13">
        <v>147</v>
      </c>
      <c r="B150" s="14" t="s">
        <v>17</v>
      </c>
      <c r="C150" s="20" t="s">
        <v>276</v>
      </c>
      <c r="D150" s="36"/>
      <c r="E150" s="37"/>
      <c r="F150" s="35">
        <v>2136.7</v>
      </c>
      <c r="G150" s="16"/>
      <c r="H150" s="16"/>
      <c r="I150" s="15"/>
      <c r="J150" s="15"/>
    </row>
    <row r="151" s="1" customFormat="1" ht="18.75" spans="1:10">
      <c r="A151" s="13">
        <v>148</v>
      </c>
      <c r="B151" s="14" t="s">
        <v>19</v>
      </c>
      <c r="C151" s="20" t="s">
        <v>277</v>
      </c>
      <c r="D151" s="36"/>
      <c r="E151" s="37"/>
      <c r="F151" s="35">
        <v>2136.7</v>
      </c>
      <c r="G151" s="16"/>
      <c r="H151" s="16"/>
      <c r="I151" s="15"/>
      <c r="J151" s="15"/>
    </row>
    <row r="152" s="1" customFormat="1" ht="18.75" spans="1:10">
      <c r="A152" s="13">
        <v>149</v>
      </c>
      <c r="B152" s="14" t="s">
        <v>21</v>
      </c>
      <c r="C152" s="20" t="s">
        <v>278</v>
      </c>
      <c r="D152" s="38"/>
      <c r="E152" s="37"/>
      <c r="F152" s="35">
        <v>2136.7</v>
      </c>
      <c r="G152" s="16"/>
      <c r="H152" s="16"/>
      <c r="I152" s="15"/>
      <c r="J152" s="15"/>
    </row>
    <row r="153" s="1" customFormat="1" ht="18.75" spans="1:10">
      <c r="A153" s="13">
        <v>150</v>
      </c>
      <c r="B153" s="14" t="s">
        <v>13</v>
      </c>
      <c r="C153" s="14" t="s">
        <v>279</v>
      </c>
      <c r="D153" s="66" t="s">
        <v>280</v>
      </c>
      <c r="E153" s="14">
        <v>2</v>
      </c>
      <c r="F153" s="35">
        <v>2136.7</v>
      </c>
      <c r="G153" s="16">
        <f>136.7*E153</f>
        <v>273.4</v>
      </c>
      <c r="H153" s="16">
        <f>F153*E153-G153</f>
        <v>4000</v>
      </c>
      <c r="I153" s="64" t="s">
        <v>281</v>
      </c>
      <c r="J153" s="15"/>
    </row>
    <row r="154" s="1" customFormat="1" ht="18.75" spans="1:10">
      <c r="A154" s="13">
        <v>151</v>
      </c>
      <c r="B154" s="14" t="s">
        <v>155</v>
      </c>
      <c r="C154" s="20" t="s">
        <v>282</v>
      </c>
      <c r="D154" s="38"/>
      <c r="E154" s="37"/>
      <c r="F154" s="35">
        <v>2136.7</v>
      </c>
      <c r="G154" s="16"/>
      <c r="H154" s="16"/>
      <c r="I154" s="15"/>
      <c r="J154" s="15"/>
    </row>
    <row r="155" s="1" customFormat="1" ht="18.75" spans="1:10">
      <c r="A155" s="13">
        <v>152</v>
      </c>
      <c r="B155" s="14" t="s">
        <v>13</v>
      </c>
      <c r="C155" s="14" t="s">
        <v>283</v>
      </c>
      <c r="D155" s="14" t="s">
        <v>284</v>
      </c>
      <c r="E155" s="14">
        <v>2</v>
      </c>
      <c r="F155" s="35">
        <v>2136.7</v>
      </c>
      <c r="G155" s="16">
        <f>136.7*E155</f>
        <v>273.4</v>
      </c>
      <c r="H155" s="16">
        <f>F155*E155-G155</f>
        <v>4000</v>
      </c>
      <c r="I155" s="64" t="s">
        <v>285</v>
      </c>
      <c r="J155" s="15"/>
    </row>
    <row r="156" s="1" customFormat="1" ht="18.75" spans="1:10">
      <c r="A156" s="13">
        <v>153</v>
      </c>
      <c r="B156" s="14" t="s">
        <v>17</v>
      </c>
      <c r="C156" s="20" t="s">
        <v>286</v>
      </c>
      <c r="D156" s="38"/>
      <c r="E156" s="37"/>
      <c r="F156" s="35">
        <v>2136.7</v>
      </c>
      <c r="G156" s="16"/>
      <c r="H156" s="16"/>
      <c r="I156" s="15"/>
      <c r="J156" s="15"/>
    </row>
    <row r="157" s="1" customFormat="1" ht="18.75" spans="1:10">
      <c r="A157" s="13">
        <v>154</v>
      </c>
      <c r="B157" s="14" t="s">
        <v>13</v>
      </c>
      <c r="C157" s="14" t="s">
        <v>287</v>
      </c>
      <c r="D157" s="14" t="s">
        <v>288</v>
      </c>
      <c r="E157" s="14">
        <v>3</v>
      </c>
      <c r="F157" s="35">
        <v>2136.7</v>
      </c>
      <c r="G157" s="18">
        <f>136.7*E157</f>
        <v>410.1</v>
      </c>
      <c r="H157" s="18">
        <f>F157*E157-G157</f>
        <v>6000</v>
      </c>
      <c r="I157" s="64" t="s">
        <v>289</v>
      </c>
      <c r="J157" s="15"/>
    </row>
    <row r="158" s="1" customFormat="1" ht="18.75" spans="1:10">
      <c r="A158" s="13">
        <v>155</v>
      </c>
      <c r="B158" s="14" t="s">
        <v>17</v>
      </c>
      <c r="C158" s="20" t="s">
        <v>290</v>
      </c>
      <c r="D158" s="36"/>
      <c r="E158" s="37"/>
      <c r="F158" s="35">
        <v>2136.7</v>
      </c>
      <c r="G158" s="41"/>
      <c r="H158" s="41"/>
      <c r="I158" s="15"/>
      <c r="J158" s="15"/>
    </row>
    <row r="159" s="1" customFormat="1" ht="18.75" spans="1:10">
      <c r="A159" s="13">
        <v>156</v>
      </c>
      <c r="B159" s="14" t="s">
        <v>19</v>
      </c>
      <c r="C159" s="20" t="s">
        <v>291</v>
      </c>
      <c r="D159" s="38"/>
      <c r="E159" s="37"/>
      <c r="F159" s="35">
        <v>2136.7</v>
      </c>
      <c r="G159" s="43"/>
      <c r="H159" s="43"/>
      <c r="I159" s="15"/>
      <c r="J159" s="15"/>
    </row>
    <row r="160" s="1" customFormat="1" ht="18.75" spans="1:10">
      <c r="A160" s="13">
        <v>157</v>
      </c>
      <c r="B160" s="14" t="s">
        <v>13</v>
      </c>
      <c r="C160" s="14" t="s">
        <v>292</v>
      </c>
      <c r="D160" s="66" t="s">
        <v>293</v>
      </c>
      <c r="E160" s="14">
        <v>2</v>
      </c>
      <c r="F160" s="35">
        <v>2136.7</v>
      </c>
      <c r="G160" s="16">
        <f>136.7*E160</f>
        <v>273.4</v>
      </c>
      <c r="H160" s="16">
        <f>F160*E160-G160</f>
        <v>4000</v>
      </c>
      <c r="I160" s="64" t="s">
        <v>294</v>
      </c>
      <c r="J160" s="15"/>
    </row>
    <row r="161" s="1" customFormat="1" ht="18.75" spans="1:10">
      <c r="A161" s="13">
        <v>158</v>
      </c>
      <c r="B161" s="14" t="s">
        <v>68</v>
      </c>
      <c r="C161" s="20" t="s">
        <v>295</v>
      </c>
      <c r="D161" s="38"/>
      <c r="E161" s="37"/>
      <c r="F161" s="35">
        <v>2136.7</v>
      </c>
      <c r="G161" s="16"/>
      <c r="H161" s="16"/>
      <c r="I161" s="15"/>
      <c r="J161" s="15"/>
    </row>
    <row r="162" s="1" customFormat="1" ht="18.75" spans="1:10">
      <c r="A162" s="13">
        <v>159</v>
      </c>
      <c r="B162" s="14" t="s">
        <v>13</v>
      </c>
      <c r="C162" s="14" t="s">
        <v>296</v>
      </c>
      <c r="D162" s="14" t="s">
        <v>297</v>
      </c>
      <c r="E162" s="14">
        <v>3</v>
      </c>
      <c r="F162" s="35">
        <v>2136.7</v>
      </c>
      <c r="G162" s="16">
        <f>136.7*E162</f>
        <v>410.1</v>
      </c>
      <c r="H162" s="16">
        <f>F162*E162-G162</f>
        <v>6000</v>
      </c>
      <c r="I162" s="64" t="s">
        <v>298</v>
      </c>
      <c r="J162" s="15"/>
    </row>
    <row r="163" s="1" customFormat="1" ht="18.75" spans="1:10">
      <c r="A163" s="13">
        <v>160</v>
      </c>
      <c r="B163" s="14" t="s">
        <v>17</v>
      </c>
      <c r="C163" s="20" t="s">
        <v>299</v>
      </c>
      <c r="D163" s="36"/>
      <c r="E163" s="37"/>
      <c r="F163" s="35">
        <v>2136.7</v>
      </c>
      <c r="G163" s="16"/>
      <c r="H163" s="16"/>
      <c r="I163" s="15"/>
      <c r="J163" s="15"/>
    </row>
    <row r="164" s="1" customFormat="1" ht="18" customHeight="1" spans="1:10">
      <c r="A164" s="13">
        <v>161</v>
      </c>
      <c r="B164" s="14" t="s">
        <v>19</v>
      </c>
      <c r="C164" s="20" t="s">
        <v>300</v>
      </c>
      <c r="D164" s="38"/>
      <c r="E164" s="37"/>
      <c r="F164" s="35">
        <v>2136.7</v>
      </c>
      <c r="G164" s="16"/>
      <c r="H164" s="16"/>
      <c r="I164" s="15"/>
      <c r="J164" s="15"/>
    </row>
    <row r="165" s="1" customFormat="1" ht="30" customHeight="1" spans="1:10">
      <c r="A165" s="13">
        <v>162</v>
      </c>
      <c r="B165" s="14" t="s">
        <v>13</v>
      </c>
      <c r="C165" s="14" t="s">
        <v>301</v>
      </c>
      <c r="D165" s="14" t="s">
        <v>302</v>
      </c>
      <c r="E165" s="14">
        <v>1</v>
      </c>
      <c r="F165" s="35">
        <v>2136.7</v>
      </c>
      <c r="G165" s="16">
        <f>136.7*E165</f>
        <v>136.7</v>
      </c>
      <c r="H165" s="16">
        <f>F165*E165-G165</f>
        <v>2000</v>
      </c>
      <c r="I165" s="64" t="s">
        <v>303</v>
      </c>
      <c r="J165" s="15"/>
    </row>
    <row r="166" s="1" customFormat="1" ht="18.75" spans="1:10">
      <c r="A166" s="13">
        <v>163</v>
      </c>
      <c r="B166" s="14" t="s">
        <v>13</v>
      </c>
      <c r="C166" s="14" t="s">
        <v>304</v>
      </c>
      <c r="D166" s="66" t="s">
        <v>305</v>
      </c>
      <c r="E166" s="14">
        <v>5</v>
      </c>
      <c r="F166" s="35">
        <v>2136.7</v>
      </c>
      <c r="G166" s="16">
        <f>136.7*E166</f>
        <v>683.5</v>
      </c>
      <c r="H166" s="16">
        <f>F166*E166-G166</f>
        <v>10000</v>
      </c>
      <c r="I166" s="64" t="s">
        <v>306</v>
      </c>
      <c r="J166" s="15"/>
    </row>
    <row r="167" s="1" customFormat="1" ht="18.75" spans="1:10">
      <c r="A167" s="13">
        <v>164</v>
      </c>
      <c r="B167" s="14" t="s">
        <v>36</v>
      </c>
      <c r="C167" s="20" t="s">
        <v>307</v>
      </c>
      <c r="D167" s="36"/>
      <c r="E167" s="37"/>
      <c r="F167" s="35">
        <v>2136.7</v>
      </c>
      <c r="G167" s="16"/>
      <c r="H167" s="16"/>
      <c r="I167" s="15"/>
      <c r="J167" s="15"/>
    </row>
    <row r="168" s="1" customFormat="1" ht="18.75" spans="1:10">
      <c r="A168" s="13">
        <v>165</v>
      </c>
      <c r="B168" s="14" t="s">
        <v>38</v>
      </c>
      <c r="C168" s="20" t="s">
        <v>308</v>
      </c>
      <c r="D168" s="36"/>
      <c r="E168" s="37"/>
      <c r="F168" s="35">
        <v>2136.7</v>
      </c>
      <c r="G168" s="16"/>
      <c r="H168" s="16"/>
      <c r="I168" s="15"/>
      <c r="J168" s="15"/>
    </row>
    <row r="169" s="1" customFormat="1" ht="18.75" spans="1:10">
      <c r="A169" s="13">
        <v>166</v>
      </c>
      <c r="B169" s="14" t="s">
        <v>19</v>
      </c>
      <c r="C169" s="20" t="s">
        <v>309</v>
      </c>
      <c r="D169" s="36"/>
      <c r="E169" s="37"/>
      <c r="F169" s="35">
        <v>2136.7</v>
      </c>
      <c r="G169" s="16"/>
      <c r="H169" s="16"/>
      <c r="I169" s="15"/>
      <c r="J169" s="15"/>
    </row>
    <row r="170" s="1" customFormat="1" ht="18.75" spans="1:10">
      <c r="A170" s="13">
        <v>167</v>
      </c>
      <c r="B170" s="14" t="s">
        <v>44</v>
      </c>
      <c r="C170" s="20" t="s">
        <v>310</v>
      </c>
      <c r="D170" s="38"/>
      <c r="E170" s="37"/>
      <c r="F170" s="35">
        <v>2136.7</v>
      </c>
      <c r="G170" s="16"/>
      <c r="H170" s="16"/>
      <c r="I170" s="15"/>
      <c r="J170" s="15"/>
    </row>
    <row r="171" s="1" customFormat="1" ht="18.75" spans="1:10">
      <c r="A171" s="13">
        <v>168</v>
      </c>
      <c r="B171" s="14" t="s">
        <v>13</v>
      </c>
      <c r="C171" s="14" t="s">
        <v>311</v>
      </c>
      <c r="D171" s="14" t="s">
        <v>312</v>
      </c>
      <c r="E171" s="14">
        <v>4</v>
      </c>
      <c r="F171" s="35">
        <v>2136.7</v>
      </c>
      <c r="G171" s="16">
        <f>136.7*E171</f>
        <v>546.8</v>
      </c>
      <c r="H171" s="16">
        <f>F171*E171-G171</f>
        <v>8000</v>
      </c>
      <c r="I171" s="64" t="s">
        <v>313</v>
      </c>
      <c r="J171" s="15"/>
    </row>
    <row r="172" s="1" customFormat="1" ht="18.75" spans="1:10">
      <c r="A172" s="13">
        <v>169</v>
      </c>
      <c r="B172" s="14" t="s">
        <v>17</v>
      </c>
      <c r="C172" s="20" t="s">
        <v>314</v>
      </c>
      <c r="D172" s="36"/>
      <c r="E172" s="37"/>
      <c r="F172" s="35">
        <v>2136.7</v>
      </c>
      <c r="G172" s="16"/>
      <c r="H172" s="16"/>
      <c r="I172" s="15"/>
      <c r="J172" s="15"/>
    </row>
    <row r="173" s="1" customFormat="1" ht="18.75" spans="1:10">
      <c r="A173" s="13">
        <v>170</v>
      </c>
      <c r="B173" s="14" t="s">
        <v>26</v>
      </c>
      <c r="C173" s="20" t="s">
        <v>315</v>
      </c>
      <c r="D173" s="36"/>
      <c r="E173" s="37"/>
      <c r="F173" s="35">
        <v>2136.7</v>
      </c>
      <c r="G173" s="16"/>
      <c r="H173" s="16"/>
      <c r="I173" s="15"/>
      <c r="J173" s="15"/>
    </row>
    <row r="174" s="1" customFormat="1" ht="18.75" spans="1:10">
      <c r="A174" s="13">
        <v>171</v>
      </c>
      <c r="B174" s="14" t="s">
        <v>44</v>
      </c>
      <c r="C174" s="20" t="s">
        <v>316</v>
      </c>
      <c r="D174" s="38"/>
      <c r="E174" s="37"/>
      <c r="F174" s="35">
        <v>2136.7</v>
      </c>
      <c r="G174" s="16"/>
      <c r="H174" s="16"/>
      <c r="I174" s="15"/>
      <c r="J174" s="15"/>
    </row>
    <row r="175" s="1" customFormat="1" ht="18.75" spans="1:10">
      <c r="A175" s="13">
        <v>172</v>
      </c>
      <c r="B175" s="14" t="s">
        <v>13</v>
      </c>
      <c r="C175" s="14" t="s">
        <v>317</v>
      </c>
      <c r="D175" s="14" t="s">
        <v>318</v>
      </c>
      <c r="E175" s="14">
        <v>4</v>
      </c>
      <c r="F175" s="35">
        <v>2136.7</v>
      </c>
      <c r="G175" s="16">
        <f>136.7*E175</f>
        <v>546.8</v>
      </c>
      <c r="H175" s="16">
        <f>F175*E175-G175</f>
        <v>8000</v>
      </c>
      <c r="I175" s="64" t="s">
        <v>319</v>
      </c>
      <c r="J175" s="15"/>
    </row>
    <row r="176" s="1" customFormat="1" ht="18.75" spans="1:13">
      <c r="A176" s="13">
        <v>173</v>
      </c>
      <c r="B176" s="14" t="s">
        <v>17</v>
      </c>
      <c r="C176" s="20" t="s">
        <v>320</v>
      </c>
      <c r="D176" s="36"/>
      <c r="E176" s="37"/>
      <c r="F176" s="35">
        <v>2136.7</v>
      </c>
      <c r="G176" s="16"/>
      <c r="H176" s="16"/>
      <c r="I176" s="15"/>
      <c r="J176" s="15"/>
      <c r="M176"/>
    </row>
    <row r="177" customFormat="1" ht="13.5" spans="1:13">
      <c r="A177" s="13">
        <v>174</v>
      </c>
      <c r="B177" s="14" t="s">
        <v>19</v>
      </c>
      <c r="C177" s="20" t="s">
        <v>321</v>
      </c>
      <c r="D177" s="36"/>
      <c r="E177" s="37"/>
      <c r="F177" s="35">
        <v>2136.7</v>
      </c>
      <c r="G177" s="16"/>
      <c r="H177" s="16"/>
      <c r="I177" s="15"/>
      <c r="J177" s="15"/>
      <c r="M177" s="28"/>
    </row>
    <row r="178" s="28" customFormat="1" ht="18.75" spans="1:13">
      <c r="A178" s="13">
        <v>175</v>
      </c>
      <c r="B178" s="14" t="s">
        <v>207</v>
      </c>
      <c r="C178" s="20" t="s">
        <v>322</v>
      </c>
      <c r="D178" s="38"/>
      <c r="E178" s="37"/>
      <c r="F178" s="35">
        <v>2136.7</v>
      </c>
      <c r="G178" s="52"/>
      <c r="H178" s="52"/>
      <c r="I178" s="15"/>
      <c r="J178" s="15"/>
      <c r="M178" s="1"/>
    </row>
    <row r="179" s="1" customFormat="1" ht="18.75" spans="1:10">
      <c r="A179" s="13">
        <v>176</v>
      </c>
      <c r="B179" s="14" t="s">
        <v>13</v>
      </c>
      <c r="C179" s="14" t="s">
        <v>323</v>
      </c>
      <c r="D179" s="14" t="s">
        <v>324</v>
      </c>
      <c r="E179" s="14">
        <v>2</v>
      </c>
      <c r="F179" s="35">
        <v>2136.7</v>
      </c>
      <c r="G179" s="16">
        <f>136.7*E179</f>
        <v>273.4</v>
      </c>
      <c r="H179" s="16">
        <f>F179*E179-G179</f>
        <v>4000</v>
      </c>
      <c r="I179" s="64" t="s">
        <v>325</v>
      </c>
      <c r="J179" s="15"/>
    </row>
    <row r="180" s="1" customFormat="1" ht="18.75" spans="1:10">
      <c r="A180" s="13">
        <v>177</v>
      </c>
      <c r="B180" s="14" t="s">
        <v>17</v>
      </c>
      <c r="C180" s="20" t="s">
        <v>326</v>
      </c>
      <c r="D180" s="38"/>
      <c r="E180" s="37"/>
      <c r="F180" s="35">
        <v>2136.7</v>
      </c>
      <c r="G180" s="16"/>
      <c r="H180" s="16"/>
      <c r="I180" s="15"/>
      <c r="J180" s="15"/>
    </row>
    <row r="181" s="1" customFormat="1" ht="18.75" spans="1:10">
      <c r="A181" s="13">
        <v>178</v>
      </c>
      <c r="B181" s="14" t="s">
        <v>13</v>
      </c>
      <c r="C181" s="14" t="s">
        <v>327</v>
      </c>
      <c r="D181" s="14" t="s">
        <v>328</v>
      </c>
      <c r="E181" s="14">
        <v>4</v>
      </c>
      <c r="F181" s="35">
        <v>2136.7</v>
      </c>
      <c r="G181" s="16">
        <f>136.7*E181</f>
        <v>546.8</v>
      </c>
      <c r="H181" s="16">
        <f>F181*E181-G181</f>
        <v>8000</v>
      </c>
      <c r="I181" s="64" t="s">
        <v>329</v>
      </c>
      <c r="J181" s="15"/>
    </row>
    <row r="182" s="1" customFormat="1" ht="18.75" spans="1:10">
      <c r="A182" s="13">
        <v>179</v>
      </c>
      <c r="B182" s="14" t="s">
        <v>17</v>
      </c>
      <c r="C182" s="20" t="s">
        <v>330</v>
      </c>
      <c r="D182" s="36"/>
      <c r="E182" s="37"/>
      <c r="F182" s="35">
        <v>2136.7</v>
      </c>
      <c r="G182" s="16"/>
      <c r="H182" s="16"/>
      <c r="I182" s="15"/>
      <c r="J182" s="15"/>
    </row>
    <row r="183" s="1" customFormat="1" ht="18.75" spans="1:10">
      <c r="A183" s="13">
        <v>180</v>
      </c>
      <c r="B183" s="14" t="s">
        <v>19</v>
      </c>
      <c r="C183" s="20" t="s">
        <v>331</v>
      </c>
      <c r="D183" s="36"/>
      <c r="E183" s="37"/>
      <c r="F183" s="35">
        <v>2136.7</v>
      </c>
      <c r="G183" s="16"/>
      <c r="H183" s="16"/>
      <c r="I183" s="15"/>
      <c r="J183" s="15"/>
    </row>
    <row r="184" s="1" customFormat="1" ht="18.75" spans="1:10">
      <c r="A184" s="13">
        <v>181</v>
      </c>
      <c r="B184" s="14" t="s">
        <v>36</v>
      </c>
      <c r="C184" s="20" t="s">
        <v>332</v>
      </c>
      <c r="D184" s="38"/>
      <c r="E184" s="37"/>
      <c r="F184" s="35">
        <v>2136.7</v>
      </c>
      <c r="G184" s="16"/>
      <c r="H184" s="16"/>
      <c r="I184" s="15"/>
      <c r="J184" s="15"/>
    </row>
    <row r="185" s="1" customFormat="1" ht="18.75" spans="1:10">
      <c r="A185" s="13">
        <v>182</v>
      </c>
      <c r="B185" s="14" t="s">
        <v>13</v>
      </c>
      <c r="C185" s="14" t="s">
        <v>333</v>
      </c>
      <c r="D185" s="14" t="s">
        <v>334</v>
      </c>
      <c r="E185" s="14">
        <v>3</v>
      </c>
      <c r="F185" s="35">
        <v>2136.7</v>
      </c>
      <c r="G185" s="16">
        <f>136.7*E185</f>
        <v>410.1</v>
      </c>
      <c r="H185" s="16">
        <f>F185*E185-G185</f>
        <v>6000</v>
      </c>
      <c r="I185" s="64" t="s">
        <v>335</v>
      </c>
      <c r="J185" s="15"/>
    </row>
    <row r="186" s="1" customFormat="1" ht="18.75" spans="1:10">
      <c r="A186" s="13">
        <v>183</v>
      </c>
      <c r="B186" s="14" t="s">
        <v>17</v>
      </c>
      <c r="C186" s="20" t="s">
        <v>336</v>
      </c>
      <c r="D186" s="36"/>
      <c r="E186" s="37"/>
      <c r="F186" s="35">
        <v>2136.7</v>
      </c>
      <c r="G186" s="16"/>
      <c r="H186" s="16"/>
      <c r="I186" s="15"/>
      <c r="J186" s="15"/>
    </row>
    <row r="187" s="1" customFormat="1" ht="18.75" spans="1:10">
      <c r="A187" s="13">
        <v>184</v>
      </c>
      <c r="B187" s="14" t="s">
        <v>44</v>
      </c>
      <c r="C187" s="20" t="s">
        <v>337</v>
      </c>
      <c r="D187" s="38"/>
      <c r="E187" s="37"/>
      <c r="F187" s="35">
        <v>2136.7</v>
      </c>
      <c r="G187" s="16"/>
      <c r="H187" s="16"/>
      <c r="I187" s="15"/>
      <c r="J187" s="15"/>
    </row>
    <row r="188" s="1" customFormat="1" ht="18.75" spans="1:10">
      <c r="A188" s="13">
        <v>185</v>
      </c>
      <c r="B188" s="14" t="s">
        <v>13</v>
      </c>
      <c r="C188" s="14" t="s">
        <v>338</v>
      </c>
      <c r="D188" s="66" t="s">
        <v>339</v>
      </c>
      <c r="E188" s="14">
        <v>3</v>
      </c>
      <c r="F188" s="35">
        <v>2136.7</v>
      </c>
      <c r="G188" s="16">
        <f>136.7*E188</f>
        <v>410.1</v>
      </c>
      <c r="H188" s="16">
        <f>F188*E188-G188</f>
        <v>6000</v>
      </c>
      <c r="I188" s="64" t="s">
        <v>340</v>
      </c>
      <c r="J188" s="15"/>
    </row>
    <row r="189" s="1" customFormat="1" ht="18.75" spans="1:13">
      <c r="A189" s="13">
        <v>186</v>
      </c>
      <c r="B189" s="14" t="s">
        <v>17</v>
      </c>
      <c r="C189" s="20" t="s">
        <v>341</v>
      </c>
      <c r="D189" s="36"/>
      <c r="E189" s="37"/>
      <c r="F189" s="35">
        <v>2136.7</v>
      </c>
      <c r="G189" s="16"/>
      <c r="H189" s="16"/>
      <c r="I189" s="15"/>
      <c r="J189" s="15"/>
      <c r="M189" s="27"/>
    </row>
    <row r="190" s="27" customFormat="1" ht="18.75" spans="1:13">
      <c r="A190" s="13">
        <v>187</v>
      </c>
      <c r="B190" s="14" t="s">
        <v>19</v>
      </c>
      <c r="C190" s="20" t="s">
        <v>342</v>
      </c>
      <c r="D190" s="38"/>
      <c r="E190" s="37"/>
      <c r="F190" s="35">
        <v>2136.7</v>
      </c>
      <c r="G190" s="52"/>
      <c r="H190" s="52"/>
      <c r="I190" s="15"/>
      <c r="J190" s="15"/>
      <c r="M190" s="1"/>
    </row>
    <row r="191" s="1" customFormat="1" ht="18.75" spans="1:10">
      <c r="A191" s="13">
        <v>188</v>
      </c>
      <c r="B191" s="14" t="s">
        <v>13</v>
      </c>
      <c r="C191" s="14" t="s">
        <v>343</v>
      </c>
      <c r="D191" s="14" t="s">
        <v>344</v>
      </c>
      <c r="E191" s="14">
        <v>2</v>
      </c>
      <c r="F191" s="35">
        <v>2136.7</v>
      </c>
      <c r="G191" s="16">
        <f>136.7*E191</f>
        <v>273.4</v>
      </c>
      <c r="H191" s="16">
        <f>F191*E191-G191</f>
        <v>4000</v>
      </c>
      <c r="I191" s="64" t="s">
        <v>345</v>
      </c>
      <c r="J191" s="15"/>
    </row>
    <row r="192" s="1" customFormat="1" ht="18.75" spans="1:10">
      <c r="A192" s="13">
        <v>189</v>
      </c>
      <c r="B192" s="14" t="s">
        <v>19</v>
      </c>
      <c r="C192" s="20" t="s">
        <v>346</v>
      </c>
      <c r="D192" s="38"/>
      <c r="E192" s="37"/>
      <c r="F192" s="35">
        <v>2136.7</v>
      </c>
      <c r="G192" s="16"/>
      <c r="H192" s="16"/>
      <c r="I192" s="15"/>
      <c r="J192" s="15"/>
    </row>
    <row r="193" s="1" customFormat="1" ht="18.75" spans="1:10">
      <c r="A193" s="13">
        <v>190</v>
      </c>
      <c r="B193" s="14" t="s">
        <v>13</v>
      </c>
      <c r="C193" s="14" t="s">
        <v>347</v>
      </c>
      <c r="D193" s="14" t="s">
        <v>348</v>
      </c>
      <c r="E193" s="14">
        <v>3</v>
      </c>
      <c r="F193" s="35">
        <v>2136.7</v>
      </c>
      <c r="G193" s="16">
        <f>136.7*E193</f>
        <v>410.1</v>
      </c>
      <c r="H193" s="16">
        <f>F193*E193-G193</f>
        <v>6000</v>
      </c>
      <c r="I193" s="64" t="s">
        <v>349</v>
      </c>
      <c r="J193" s="15"/>
    </row>
    <row r="194" s="1" customFormat="1" ht="18.75" spans="1:10">
      <c r="A194" s="13">
        <v>191</v>
      </c>
      <c r="B194" s="14" t="s">
        <v>17</v>
      </c>
      <c r="C194" s="20" t="s">
        <v>350</v>
      </c>
      <c r="D194" s="36"/>
      <c r="E194" s="37"/>
      <c r="F194" s="35">
        <v>2136.7</v>
      </c>
      <c r="G194" s="16"/>
      <c r="H194" s="16"/>
      <c r="I194" s="15"/>
      <c r="J194" s="15"/>
    </row>
    <row r="195" s="1" customFormat="1" ht="18.75" spans="1:10">
      <c r="A195" s="13">
        <v>192</v>
      </c>
      <c r="B195" s="14" t="s">
        <v>155</v>
      </c>
      <c r="C195" s="20" t="s">
        <v>351</v>
      </c>
      <c r="D195" s="38"/>
      <c r="E195" s="37"/>
      <c r="F195" s="35">
        <v>2136.7</v>
      </c>
      <c r="G195" s="16"/>
      <c r="H195" s="16"/>
      <c r="I195" s="15"/>
      <c r="J195" s="15"/>
    </row>
    <row r="196" s="1" customFormat="1" ht="18.75" spans="1:10">
      <c r="A196" s="13">
        <v>193</v>
      </c>
      <c r="B196" s="22" t="s">
        <v>13</v>
      </c>
      <c r="C196" s="22" t="s">
        <v>352</v>
      </c>
      <c r="D196" s="22" t="s">
        <v>353</v>
      </c>
      <c r="E196" s="22">
        <v>3</v>
      </c>
      <c r="F196" s="35">
        <v>2136.7</v>
      </c>
      <c r="G196" s="16">
        <f>136.7*E196</f>
        <v>410.1</v>
      </c>
      <c r="H196" s="16">
        <f>F196*E196-G196</f>
        <v>6000</v>
      </c>
      <c r="I196" s="64" t="s">
        <v>354</v>
      </c>
      <c r="J196" s="15"/>
    </row>
    <row r="197" s="1" customFormat="1" ht="18.75" spans="1:10">
      <c r="A197" s="13">
        <v>194</v>
      </c>
      <c r="B197" s="22" t="s">
        <v>17</v>
      </c>
      <c r="C197" s="53" t="s">
        <v>355</v>
      </c>
      <c r="D197" s="54"/>
      <c r="E197" s="55"/>
      <c r="F197" s="35">
        <v>2136.7</v>
      </c>
      <c r="G197" s="16"/>
      <c r="H197" s="16"/>
      <c r="I197" s="15"/>
      <c r="J197" s="15"/>
    </row>
    <row r="198" s="1" customFormat="1" ht="18.75" spans="1:10">
      <c r="A198" s="13">
        <v>195</v>
      </c>
      <c r="B198" s="22" t="s">
        <v>19</v>
      </c>
      <c r="C198" s="53" t="s">
        <v>356</v>
      </c>
      <c r="D198" s="56"/>
      <c r="E198" s="55"/>
      <c r="F198" s="35">
        <v>2136.7</v>
      </c>
      <c r="G198" s="16"/>
      <c r="H198" s="16"/>
      <c r="I198" s="15"/>
      <c r="J198" s="15"/>
    </row>
    <row r="199" s="1" customFormat="1" ht="18.75" spans="1:10">
      <c r="A199" s="13">
        <v>196</v>
      </c>
      <c r="B199" s="14" t="s">
        <v>13</v>
      </c>
      <c r="C199" s="14" t="s">
        <v>357</v>
      </c>
      <c r="D199" s="14" t="s">
        <v>358</v>
      </c>
      <c r="E199" s="14">
        <v>4</v>
      </c>
      <c r="F199" s="35">
        <v>2136.7</v>
      </c>
      <c r="G199" s="16">
        <f>136.7*E199</f>
        <v>546.8</v>
      </c>
      <c r="H199" s="16">
        <f>F199*E199-G199</f>
        <v>8000</v>
      </c>
      <c r="I199" s="64" t="s">
        <v>359</v>
      </c>
      <c r="J199" s="15"/>
    </row>
    <row r="200" s="1" customFormat="1" ht="18.75" spans="1:10">
      <c r="A200" s="13">
        <v>197</v>
      </c>
      <c r="B200" s="14" t="s">
        <v>17</v>
      </c>
      <c r="C200" s="20" t="s">
        <v>360</v>
      </c>
      <c r="D200" s="36"/>
      <c r="E200" s="37"/>
      <c r="F200" s="35">
        <v>2136.7</v>
      </c>
      <c r="G200" s="16"/>
      <c r="H200" s="16"/>
      <c r="I200" s="15"/>
      <c r="J200" s="15"/>
    </row>
    <row r="201" s="1" customFormat="1" ht="18.75" spans="1:10">
      <c r="A201" s="13">
        <v>198</v>
      </c>
      <c r="B201" s="14" t="s">
        <v>19</v>
      </c>
      <c r="C201" s="20" t="s">
        <v>361</v>
      </c>
      <c r="D201" s="36"/>
      <c r="E201" s="37"/>
      <c r="F201" s="35">
        <v>2136.7</v>
      </c>
      <c r="G201" s="16"/>
      <c r="H201" s="16"/>
      <c r="I201" s="15"/>
      <c r="J201" s="15"/>
    </row>
    <row r="202" s="1" customFormat="1" ht="18.75" spans="1:10">
      <c r="A202" s="13">
        <v>199</v>
      </c>
      <c r="B202" s="14" t="s">
        <v>44</v>
      </c>
      <c r="C202" s="20" t="s">
        <v>362</v>
      </c>
      <c r="D202" s="38"/>
      <c r="E202" s="37"/>
      <c r="F202" s="35">
        <v>2136.7</v>
      </c>
      <c r="G202" s="16"/>
      <c r="H202" s="16"/>
      <c r="I202" s="15"/>
      <c r="J202" s="15"/>
    </row>
    <row r="203" s="1" customFormat="1" ht="30" customHeight="1" spans="1:10">
      <c r="A203" s="13">
        <v>200</v>
      </c>
      <c r="B203" s="14" t="s">
        <v>13</v>
      </c>
      <c r="C203" s="14" t="s">
        <v>363</v>
      </c>
      <c r="D203" s="14" t="s">
        <v>364</v>
      </c>
      <c r="E203" s="14">
        <v>1</v>
      </c>
      <c r="F203" s="35">
        <v>2136.7</v>
      </c>
      <c r="G203" s="16">
        <f>136.7*E203</f>
        <v>136.7</v>
      </c>
      <c r="H203" s="16">
        <f>F203*E203-G203</f>
        <v>2000</v>
      </c>
      <c r="I203" s="64" t="s">
        <v>365</v>
      </c>
      <c r="J203" s="15"/>
    </row>
    <row r="204" s="1" customFormat="1" ht="18.75" spans="1:10">
      <c r="A204" s="13">
        <v>201</v>
      </c>
      <c r="B204" s="14" t="s">
        <v>13</v>
      </c>
      <c r="C204" s="14" t="s">
        <v>366</v>
      </c>
      <c r="D204" s="66" t="s">
        <v>367</v>
      </c>
      <c r="E204" s="39">
        <v>5</v>
      </c>
      <c r="F204" s="35">
        <v>2136.7</v>
      </c>
      <c r="G204" s="18">
        <f>136.7*E204</f>
        <v>683.5</v>
      </c>
      <c r="H204" s="18">
        <f>F206*E204-G204</f>
        <v>10000</v>
      </c>
      <c r="I204" s="65" t="s">
        <v>368</v>
      </c>
      <c r="J204" s="17"/>
    </row>
    <row r="205" s="1" customFormat="1" ht="18.75" spans="1:10">
      <c r="A205" s="13">
        <v>202</v>
      </c>
      <c r="B205" s="14" t="s">
        <v>155</v>
      </c>
      <c r="C205" s="20" t="s">
        <v>369</v>
      </c>
      <c r="D205" s="38"/>
      <c r="E205" s="40"/>
      <c r="F205" s="35">
        <v>2136.7</v>
      </c>
      <c r="G205" s="41"/>
      <c r="H205" s="41"/>
      <c r="I205" s="50"/>
      <c r="J205" s="50"/>
    </row>
    <row r="206" s="1" customFormat="1" ht="30" customHeight="1" spans="1:10">
      <c r="A206" s="13">
        <v>203</v>
      </c>
      <c r="B206" s="14" t="s">
        <v>13</v>
      </c>
      <c r="C206" s="14" t="s">
        <v>370</v>
      </c>
      <c r="D206" s="14" t="s">
        <v>371</v>
      </c>
      <c r="E206" s="36"/>
      <c r="F206" s="35">
        <v>2136.7</v>
      </c>
      <c r="G206" s="41"/>
      <c r="H206" s="41"/>
      <c r="I206" s="57"/>
      <c r="J206" s="57"/>
    </row>
    <row r="207" s="1" customFormat="1" ht="18.75" spans="1:10">
      <c r="A207" s="13">
        <v>204</v>
      </c>
      <c r="B207" s="14" t="s">
        <v>13</v>
      </c>
      <c r="C207" s="14" t="s">
        <v>372</v>
      </c>
      <c r="D207" s="14" t="s">
        <v>373</v>
      </c>
      <c r="E207" s="36"/>
      <c r="F207" s="35">
        <v>2136.7</v>
      </c>
      <c r="G207" s="41"/>
      <c r="H207" s="41"/>
      <c r="I207" s="50"/>
      <c r="J207" s="50"/>
    </row>
    <row r="208" s="1" customFormat="1" ht="18.75" spans="1:10">
      <c r="A208" s="13">
        <v>205</v>
      </c>
      <c r="B208" s="14" t="s">
        <v>19</v>
      </c>
      <c r="C208" s="20" t="s">
        <v>374</v>
      </c>
      <c r="D208" s="38"/>
      <c r="E208" s="48"/>
      <c r="F208" s="35">
        <v>2136.7</v>
      </c>
      <c r="G208" s="43"/>
      <c r="H208" s="43"/>
      <c r="I208" s="51"/>
      <c r="J208" s="51"/>
    </row>
    <row r="209" s="1" customFormat="1" ht="18.75" spans="1:10">
      <c r="A209" s="13">
        <v>206</v>
      </c>
      <c r="B209" s="14" t="s">
        <v>13</v>
      </c>
      <c r="C209" s="19" t="s">
        <v>375</v>
      </c>
      <c r="D209" s="19" t="s">
        <v>376</v>
      </c>
      <c r="E209" s="39">
        <v>5</v>
      </c>
      <c r="F209" s="35">
        <v>2136.7</v>
      </c>
      <c r="G209" s="18">
        <f>136.7*E209</f>
        <v>683.5</v>
      </c>
      <c r="H209" s="18">
        <f>F209*E209-G209</f>
        <v>10000</v>
      </c>
      <c r="I209" s="65" t="s">
        <v>377</v>
      </c>
      <c r="J209" s="58"/>
    </row>
    <row r="210" s="1" customFormat="1" ht="18.75" spans="1:10">
      <c r="A210" s="13">
        <v>207</v>
      </c>
      <c r="B210" s="42" t="s">
        <v>56</v>
      </c>
      <c r="C210" s="14" t="s">
        <v>378</v>
      </c>
      <c r="D210" s="14"/>
      <c r="E210" s="36"/>
      <c r="F210" s="35">
        <v>2136.7</v>
      </c>
      <c r="G210" s="41"/>
      <c r="H210" s="41"/>
      <c r="I210" s="50"/>
      <c r="J210" s="15"/>
    </row>
    <row r="211" s="1" customFormat="1" ht="18.75" spans="1:10">
      <c r="A211" s="13">
        <v>208</v>
      </c>
      <c r="B211" s="42" t="s">
        <v>56</v>
      </c>
      <c r="C211" s="14" t="s">
        <v>379</v>
      </c>
      <c r="D211" s="14"/>
      <c r="E211" s="36"/>
      <c r="F211" s="35">
        <v>2136.7</v>
      </c>
      <c r="G211" s="41"/>
      <c r="H211" s="41"/>
      <c r="I211" s="50"/>
      <c r="J211" s="15"/>
    </row>
    <row r="212" s="1" customFormat="1" ht="18.75" spans="1:10">
      <c r="A212" s="13">
        <v>209</v>
      </c>
      <c r="B212" s="42" t="s">
        <v>56</v>
      </c>
      <c r="C212" s="14" t="s">
        <v>380</v>
      </c>
      <c r="D212" s="14"/>
      <c r="E212" s="36"/>
      <c r="F212" s="35">
        <v>2136.7</v>
      </c>
      <c r="G212" s="41"/>
      <c r="H212" s="41"/>
      <c r="I212" s="50"/>
      <c r="J212" s="15"/>
    </row>
    <row r="213" s="1" customFormat="1" ht="19" customHeight="1" spans="1:10">
      <c r="A213" s="13">
        <v>210</v>
      </c>
      <c r="B213" s="42" t="s">
        <v>56</v>
      </c>
      <c r="C213" s="14" t="s">
        <v>381</v>
      </c>
      <c r="D213" s="14" t="s">
        <v>382</v>
      </c>
      <c r="E213" s="38"/>
      <c r="F213" s="35">
        <v>2136.7</v>
      </c>
      <c r="G213" s="43"/>
      <c r="H213" s="43"/>
      <c r="I213" s="51"/>
      <c r="J213" s="15"/>
    </row>
    <row r="214" s="1" customFormat="1" ht="18.75" spans="1:10">
      <c r="A214" s="13">
        <v>211</v>
      </c>
      <c r="B214" s="14" t="s">
        <v>13</v>
      </c>
      <c r="C214" s="14" t="s">
        <v>383</v>
      </c>
      <c r="D214" s="14" t="s">
        <v>384</v>
      </c>
      <c r="E214" s="14">
        <v>3</v>
      </c>
      <c r="F214" s="35">
        <v>2136.7</v>
      </c>
      <c r="G214" s="16">
        <f>136.7*E214</f>
        <v>410.1</v>
      </c>
      <c r="H214" s="16">
        <f>F214*E214-G214</f>
        <v>6000</v>
      </c>
      <c r="I214" s="64" t="s">
        <v>385</v>
      </c>
      <c r="J214" s="15"/>
    </row>
    <row r="215" s="1" customFormat="1" ht="18.75" spans="1:10">
      <c r="A215" s="13">
        <v>212</v>
      </c>
      <c r="B215" s="14" t="s">
        <v>17</v>
      </c>
      <c r="C215" s="20" t="s">
        <v>386</v>
      </c>
      <c r="D215" s="36"/>
      <c r="E215" s="37"/>
      <c r="F215" s="35">
        <v>2136.7</v>
      </c>
      <c r="G215" s="16"/>
      <c r="H215" s="16"/>
      <c r="I215" s="15"/>
      <c r="J215" s="15"/>
    </row>
    <row r="216" s="1" customFormat="1" ht="18.75" spans="1:10">
      <c r="A216" s="13">
        <v>213</v>
      </c>
      <c r="B216" s="14" t="s">
        <v>44</v>
      </c>
      <c r="C216" s="20" t="s">
        <v>387</v>
      </c>
      <c r="D216" s="38"/>
      <c r="E216" s="37"/>
      <c r="F216" s="35">
        <v>2136.7</v>
      </c>
      <c r="G216" s="16"/>
      <c r="H216" s="16"/>
      <c r="I216" s="15"/>
      <c r="J216" s="15"/>
    </row>
    <row r="217" s="1" customFormat="1" ht="18.75" spans="1:10">
      <c r="A217" s="13">
        <v>214</v>
      </c>
      <c r="B217" s="14" t="s">
        <v>13</v>
      </c>
      <c r="C217" s="14" t="s">
        <v>388</v>
      </c>
      <c r="D217" s="14" t="s">
        <v>389</v>
      </c>
      <c r="E217" s="14">
        <v>3</v>
      </c>
      <c r="F217" s="35">
        <v>2136.7</v>
      </c>
      <c r="G217" s="16">
        <f>136.7*E217</f>
        <v>410.1</v>
      </c>
      <c r="H217" s="16">
        <f>F217*E217-G217</f>
        <v>6000</v>
      </c>
      <c r="I217" s="64" t="s">
        <v>390</v>
      </c>
      <c r="J217" s="15"/>
    </row>
    <row r="218" s="1" customFormat="1" ht="18.75" spans="1:10">
      <c r="A218" s="13">
        <v>215</v>
      </c>
      <c r="B218" s="14" t="s">
        <v>17</v>
      </c>
      <c r="C218" s="20" t="s">
        <v>391</v>
      </c>
      <c r="D218" s="36"/>
      <c r="E218" s="37"/>
      <c r="F218" s="35">
        <v>2136.7</v>
      </c>
      <c r="G218" s="16"/>
      <c r="H218" s="16"/>
      <c r="I218" s="15"/>
      <c r="J218" s="15"/>
    </row>
    <row r="219" s="1" customFormat="1" ht="18.75" spans="1:10">
      <c r="A219" s="13">
        <v>216</v>
      </c>
      <c r="B219" s="14" t="s">
        <v>19</v>
      </c>
      <c r="C219" s="20" t="s">
        <v>392</v>
      </c>
      <c r="D219" s="38"/>
      <c r="E219" s="37"/>
      <c r="F219" s="35">
        <v>2136.7</v>
      </c>
      <c r="G219" s="16"/>
      <c r="H219" s="16"/>
      <c r="I219" s="15"/>
      <c r="J219" s="15"/>
    </row>
    <row r="220" s="1" customFormat="1" ht="18.75" spans="1:10">
      <c r="A220" s="13">
        <v>217</v>
      </c>
      <c r="B220" s="14" t="s">
        <v>13</v>
      </c>
      <c r="C220" s="14" t="s">
        <v>393</v>
      </c>
      <c r="D220" s="14" t="s">
        <v>394</v>
      </c>
      <c r="E220" s="19">
        <v>5</v>
      </c>
      <c r="F220" s="35">
        <v>2136.7</v>
      </c>
      <c r="G220" s="16">
        <f>136.7*E220</f>
        <v>683.5</v>
      </c>
      <c r="H220" s="16">
        <f>F222*E220-G220</f>
        <v>10000</v>
      </c>
      <c r="I220" s="64" t="s">
        <v>395</v>
      </c>
      <c r="J220" s="15"/>
    </row>
    <row r="221" s="1" customFormat="1" ht="18.75" spans="1:10">
      <c r="A221" s="13">
        <v>218</v>
      </c>
      <c r="B221" s="14" t="s">
        <v>17</v>
      </c>
      <c r="C221" s="20" t="s">
        <v>396</v>
      </c>
      <c r="D221" s="36"/>
      <c r="E221" s="46"/>
      <c r="F221" s="35">
        <v>2136.7</v>
      </c>
      <c r="G221" s="16"/>
      <c r="H221" s="16"/>
      <c r="I221" s="15"/>
      <c r="J221" s="15"/>
    </row>
    <row r="222" s="1" customFormat="1" ht="18.75" spans="1:10">
      <c r="A222" s="13">
        <v>219</v>
      </c>
      <c r="B222" s="14" t="s">
        <v>21</v>
      </c>
      <c r="C222" s="44" t="s">
        <v>397</v>
      </c>
      <c r="D222" s="45"/>
      <c r="E222" s="46"/>
      <c r="F222" s="35">
        <v>2136.7</v>
      </c>
      <c r="G222" s="16"/>
      <c r="H222" s="16"/>
      <c r="I222" s="15"/>
      <c r="J222" s="15"/>
    </row>
    <row r="223" s="1" customFormat="1" ht="18.75" spans="1:10">
      <c r="A223" s="13">
        <v>220</v>
      </c>
      <c r="B223" s="14" t="s">
        <v>36</v>
      </c>
      <c r="C223" s="44" t="s">
        <v>398</v>
      </c>
      <c r="D223" s="45"/>
      <c r="E223" s="46"/>
      <c r="F223" s="35">
        <v>2136.7</v>
      </c>
      <c r="G223" s="16"/>
      <c r="H223" s="16"/>
      <c r="I223" s="15"/>
      <c r="J223" s="15"/>
    </row>
    <row r="224" s="1" customFormat="1" ht="18.75" spans="1:10">
      <c r="A224" s="13">
        <v>221</v>
      </c>
      <c r="B224" s="14" t="s">
        <v>38</v>
      </c>
      <c r="C224" s="44" t="s">
        <v>399</v>
      </c>
      <c r="D224" s="47"/>
      <c r="E224" s="46"/>
      <c r="F224" s="35">
        <v>2136.7</v>
      </c>
      <c r="G224" s="16"/>
      <c r="H224" s="16"/>
      <c r="I224" s="15"/>
      <c r="J224" s="15"/>
    </row>
    <row r="225" s="1" customFormat="1" ht="18.75" spans="1:10">
      <c r="A225" s="13">
        <v>222</v>
      </c>
      <c r="B225" s="14" t="s">
        <v>13</v>
      </c>
      <c r="C225" s="14" t="s">
        <v>400</v>
      </c>
      <c r="D225" s="66" t="s">
        <v>401</v>
      </c>
      <c r="E225" s="14">
        <v>2</v>
      </c>
      <c r="F225" s="35">
        <v>2136.7</v>
      </c>
      <c r="G225" s="16">
        <f>136.7*E225</f>
        <v>273.4</v>
      </c>
      <c r="H225" s="16">
        <f>F225*E225-G225</f>
        <v>4000</v>
      </c>
      <c r="I225" s="64" t="s">
        <v>402</v>
      </c>
      <c r="J225" s="15"/>
    </row>
    <row r="226" s="1" customFormat="1" ht="18.75" spans="1:10">
      <c r="A226" s="13">
        <v>223</v>
      </c>
      <c r="B226" s="14" t="s">
        <v>19</v>
      </c>
      <c r="C226" s="20" t="s">
        <v>403</v>
      </c>
      <c r="D226" s="38"/>
      <c r="E226" s="37"/>
      <c r="F226" s="35">
        <v>2136.7</v>
      </c>
      <c r="G226" s="16"/>
      <c r="H226" s="16"/>
      <c r="I226" s="15"/>
      <c r="J226" s="15"/>
    </row>
    <row r="227" s="1" customFormat="1" ht="18.75" spans="1:10">
      <c r="A227" s="13">
        <v>224</v>
      </c>
      <c r="B227" s="14" t="s">
        <v>13</v>
      </c>
      <c r="C227" s="14" t="s">
        <v>404</v>
      </c>
      <c r="D227" s="14" t="s">
        <v>405</v>
      </c>
      <c r="E227" s="14">
        <v>5</v>
      </c>
      <c r="F227" s="35">
        <v>2136.7</v>
      </c>
      <c r="G227" s="16">
        <f>136.7*E227</f>
        <v>683.5</v>
      </c>
      <c r="H227" s="16">
        <f>F227*E227-G227</f>
        <v>10000</v>
      </c>
      <c r="I227" s="64" t="s">
        <v>406</v>
      </c>
      <c r="J227" s="15"/>
    </row>
    <row r="228" s="1" customFormat="1" ht="18.75" spans="1:10">
      <c r="A228" s="13">
        <v>225</v>
      </c>
      <c r="B228" s="14" t="s">
        <v>17</v>
      </c>
      <c r="C228" s="20" t="s">
        <v>407</v>
      </c>
      <c r="D228" s="36"/>
      <c r="E228" s="37"/>
      <c r="F228" s="35">
        <v>2136.7</v>
      </c>
      <c r="G228" s="16"/>
      <c r="H228" s="16"/>
      <c r="I228" s="15"/>
      <c r="J228" s="15"/>
    </row>
    <row r="229" s="1" customFormat="1" ht="18.75" spans="1:10">
      <c r="A229" s="13">
        <v>226</v>
      </c>
      <c r="B229" s="14" t="s">
        <v>19</v>
      </c>
      <c r="C229" s="20" t="s">
        <v>408</v>
      </c>
      <c r="D229" s="36"/>
      <c r="E229" s="37"/>
      <c r="F229" s="35">
        <v>2136.7</v>
      </c>
      <c r="G229" s="16"/>
      <c r="H229" s="16"/>
      <c r="I229" s="15"/>
      <c r="J229" s="15"/>
    </row>
    <row r="230" s="1" customFormat="1" ht="18.75" spans="1:10">
      <c r="A230" s="13">
        <v>227</v>
      </c>
      <c r="B230" s="14" t="s">
        <v>36</v>
      </c>
      <c r="C230" s="20" t="s">
        <v>409</v>
      </c>
      <c r="D230" s="36"/>
      <c r="E230" s="37"/>
      <c r="F230" s="35">
        <v>2136.7</v>
      </c>
      <c r="G230" s="16"/>
      <c r="H230" s="16"/>
      <c r="I230" s="15"/>
      <c r="J230" s="15"/>
    </row>
    <row r="231" s="1" customFormat="1" ht="18.75" spans="1:10">
      <c r="A231" s="13">
        <v>228</v>
      </c>
      <c r="B231" s="14" t="s">
        <v>207</v>
      </c>
      <c r="C231" s="20" t="s">
        <v>410</v>
      </c>
      <c r="D231" s="38"/>
      <c r="E231" s="37"/>
      <c r="F231" s="35">
        <v>2136.7</v>
      </c>
      <c r="G231" s="16"/>
      <c r="H231" s="16"/>
      <c r="I231" s="15"/>
      <c r="J231" s="15"/>
    </row>
    <row r="232" s="1" customFormat="1" ht="18.75" spans="1:10">
      <c r="A232" s="13">
        <v>229</v>
      </c>
      <c r="B232" s="14" t="s">
        <v>13</v>
      </c>
      <c r="C232" s="14" t="s">
        <v>411</v>
      </c>
      <c r="D232" s="14" t="s">
        <v>412</v>
      </c>
      <c r="E232" s="14">
        <v>4</v>
      </c>
      <c r="F232" s="35">
        <v>2136.7</v>
      </c>
      <c r="G232" s="16">
        <f>136.7*E232</f>
        <v>546.8</v>
      </c>
      <c r="H232" s="16">
        <f>F232*E232-G232</f>
        <v>8000</v>
      </c>
      <c r="I232" s="64" t="s">
        <v>413</v>
      </c>
      <c r="J232" s="15"/>
    </row>
    <row r="233" s="1" customFormat="1" ht="18.75" spans="1:10">
      <c r="A233" s="13">
        <v>230</v>
      </c>
      <c r="B233" s="14" t="s">
        <v>17</v>
      </c>
      <c r="C233" s="20" t="s">
        <v>414</v>
      </c>
      <c r="D233" s="36"/>
      <c r="E233" s="37"/>
      <c r="F233" s="35">
        <v>2136.7</v>
      </c>
      <c r="G233" s="16"/>
      <c r="H233" s="16"/>
      <c r="I233" s="15"/>
      <c r="J233" s="15"/>
    </row>
    <row r="234" s="1" customFormat="1" ht="18.75" spans="1:10">
      <c r="A234" s="13">
        <v>231</v>
      </c>
      <c r="B234" s="14" t="s">
        <v>19</v>
      </c>
      <c r="C234" s="20" t="s">
        <v>415</v>
      </c>
      <c r="D234" s="36"/>
      <c r="E234" s="37"/>
      <c r="F234" s="35">
        <v>2136.7</v>
      </c>
      <c r="G234" s="16"/>
      <c r="H234" s="16"/>
      <c r="I234" s="15"/>
      <c r="J234" s="15"/>
    </row>
    <row r="235" s="1" customFormat="1" ht="18.75" spans="1:10">
      <c r="A235" s="13">
        <v>232</v>
      </c>
      <c r="B235" s="14" t="s">
        <v>155</v>
      </c>
      <c r="C235" s="20" t="s">
        <v>416</v>
      </c>
      <c r="D235" s="38"/>
      <c r="E235" s="37"/>
      <c r="F235" s="35">
        <v>2136.7</v>
      </c>
      <c r="G235" s="16"/>
      <c r="H235" s="16"/>
      <c r="I235" s="15"/>
      <c r="J235" s="15"/>
    </row>
    <row r="236" s="1" customFormat="1" ht="18.75" spans="1:10">
      <c r="A236" s="13">
        <v>233</v>
      </c>
      <c r="B236" s="14" t="s">
        <v>13</v>
      </c>
      <c r="C236" s="14" t="s">
        <v>417</v>
      </c>
      <c r="D236" s="14" t="s">
        <v>418</v>
      </c>
      <c r="E236" s="14">
        <v>5</v>
      </c>
      <c r="F236" s="35">
        <v>2136.7</v>
      </c>
      <c r="G236" s="16">
        <f>136.7*E236</f>
        <v>683.5</v>
      </c>
      <c r="H236" s="16">
        <f>F236*E236-G236</f>
        <v>10000</v>
      </c>
      <c r="I236" s="64" t="s">
        <v>419</v>
      </c>
      <c r="J236" s="15"/>
    </row>
    <row r="237" s="1" customFormat="1" ht="18.75" spans="1:10">
      <c r="A237" s="13">
        <v>234</v>
      </c>
      <c r="B237" s="14" t="s">
        <v>213</v>
      </c>
      <c r="C237" s="20" t="s">
        <v>420</v>
      </c>
      <c r="D237" s="36"/>
      <c r="E237" s="37"/>
      <c r="F237" s="35">
        <v>2136.7</v>
      </c>
      <c r="G237" s="16"/>
      <c r="H237" s="16"/>
      <c r="I237" s="15"/>
      <c r="J237" s="15"/>
    </row>
    <row r="238" s="1" customFormat="1" ht="18.75" spans="1:10">
      <c r="A238" s="13">
        <v>235</v>
      </c>
      <c r="B238" s="14" t="s">
        <v>44</v>
      </c>
      <c r="C238" s="20" t="s">
        <v>421</v>
      </c>
      <c r="D238" s="36"/>
      <c r="E238" s="37"/>
      <c r="F238" s="35">
        <v>2136.7</v>
      </c>
      <c r="G238" s="16"/>
      <c r="H238" s="16"/>
      <c r="I238" s="15"/>
      <c r="J238" s="15"/>
    </row>
    <row r="239" s="1" customFormat="1" ht="18.75" spans="1:10">
      <c r="A239" s="13">
        <v>236</v>
      </c>
      <c r="B239" s="14" t="s">
        <v>116</v>
      </c>
      <c r="C239" s="20" t="s">
        <v>422</v>
      </c>
      <c r="D239" s="36"/>
      <c r="E239" s="37"/>
      <c r="F239" s="35">
        <v>2136.7</v>
      </c>
      <c r="G239" s="16"/>
      <c r="H239" s="16"/>
      <c r="I239" s="15"/>
      <c r="J239" s="15"/>
    </row>
    <row r="240" s="1" customFormat="1" ht="18.75" spans="1:10">
      <c r="A240" s="13">
        <v>237</v>
      </c>
      <c r="B240" s="14" t="s">
        <v>26</v>
      </c>
      <c r="C240" s="20" t="s">
        <v>423</v>
      </c>
      <c r="D240" s="38"/>
      <c r="E240" s="37"/>
      <c r="F240" s="35">
        <v>2136.7</v>
      </c>
      <c r="G240" s="16"/>
      <c r="H240" s="16"/>
      <c r="I240" s="15"/>
      <c r="J240" s="15"/>
    </row>
    <row r="241" s="1" customFormat="1" ht="18.75" spans="1:10">
      <c r="A241" s="13">
        <v>238</v>
      </c>
      <c r="B241" s="14" t="s">
        <v>13</v>
      </c>
      <c r="C241" s="14" t="s">
        <v>424</v>
      </c>
      <c r="D241" s="14" t="s">
        <v>425</v>
      </c>
      <c r="E241" s="14">
        <v>4</v>
      </c>
      <c r="F241" s="35">
        <v>2136.7</v>
      </c>
      <c r="G241" s="16">
        <f>136.7*E241</f>
        <v>546.8</v>
      </c>
      <c r="H241" s="16">
        <f>F241*E241-G241</f>
        <v>8000</v>
      </c>
      <c r="I241" s="64" t="s">
        <v>426</v>
      </c>
      <c r="J241" s="15"/>
    </row>
    <row r="242" s="1" customFormat="1" ht="18.75" spans="1:10">
      <c r="A242" s="13">
        <v>239</v>
      </c>
      <c r="B242" s="14" t="s">
        <v>17</v>
      </c>
      <c r="C242" s="20" t="s">
        <v>427</v>
      </c>
      <c r="D242" s="36"/>
      <c r="E242" s="37"/>
      <c r="F242" s="35">
        <v>2136.7</v>
      </c>
      <c r="G242" s="16"/>
      <c r="H242" s="16"/>
      <c r="I242" s="15"/>
      <c r="J242" s="15"/>
    </row>
    <row r="243" s="1" customFormat="1" ht="18.75" spans="1:10">
      <c r="A243" s="13">
        <v>240</v>
      </c>
      <c r="B243" s="14" t="s">
        <v>19</v>
      </c>
      <c r="C243" s="20" t="s">
        <v>428</v>
      </c>
      <c r="D243" s="36"/>
      <c r="E243" s="37"/>
      <c r="F243" s="35">
        <v>2136.7</v>
      </c>
      <c r="G243" s="16"/>
      <c r="H243" s="16"/>
      <c r="I243" s="15"/>
      <c r="J243" s="15"/>
    </row>
    <row r="244" s="1" customFormat="1" ht="18.75" spans="1:10">
      <c r="A244" s="13">
        <v>241</v>
      </c>
      <c r="B244" s="14" t="s">
        <v>155</v>
      </c>
      <c r="C244" s="20" t="s">
        <v>429</v>
      </c>
      <c r="D244" s="38"/>
      <c r="E244" s="37"/>
      <c r="F244" s="35">
        <v>2136.7</v>
      </c>
      <c r="G244" s="16"/>
      <c r="H244" s="16"/>
      <c r="I244" s="15"/>
      <c r="J244" s="15"/>
    </row>
    <row r="245" s="1" customFormat="1" ht="18.75" spans="1:10">
      <c r="A245" s="13">
        <v>242</v>
      </c>
      <c r="B245" s="14" t="s">
        <v>13</v>
      </c>
      <c r="C245" s="14" t="s">
        <v>430</v>
      </c>
      <c r="D245" s="14" t="s">
        <v>431</v>
      </c>
      <c r="E245" s="14">
        <v>2</v>
      </c>
      <c r="F245" s="35">
        <v>2136.7</v>
      </c>
      <c r="G245" s="16">
        <f>136.7*E245</f>
        <v>273.4</v>
      </c>
      <c r="H245" s="16">
        <f>F245*E245-G245</f>
        <v>4000</v>
      </c>
      <c r="I245" s="64" t="s">
        <v>432</v>
      </c>
      <c r="J245" s="15"/>
    </row>
    <row r="246" s="1" customFormat="1" ht="18.75" spans="1:10">
      <c r="A246" s="13">
        <v>243</v>
      </c>
      <c r="B246" s="14" t="s">
        <v>17</v>
      </c>
      <c r="C246" s="20" t="s">
        <v>433</v>
      </c>
      <c r="D246" s="38"/>
      <c r="E246" s="37"/>
      <c r="F246" s="35">
        <v>2136.7</v>
      </c>
      <c r="G246" s="16"/>
      <c r="H246" s="16"/>
      <c r="I246" s="15"/>
      <c r="J246" s="15"/>
    </row>
    <row r="247" s="1" customFormat="1" ht="18.75" spans="1:10">
      <c r="A247" s="13">
        <v>244</v>
      </c>
      <c r="B247" s="14" t="s">
        <v>13</v>
      </c>
      <c r="C247" s="14" t="s">
        <v>434</v>
      </c>
      <c r="D247" s="14" t="s">
        <v>435</v>
      </c>
      <c r="E247" s="14">
        <v>6</v>
      </c>
      <c r="F247" s="35">
        <v>2136.7</v>
      </c>
      <c r="G247" s="16">
        <f>136.7*E247</f>
        <v>820.2</v>
      </c>
      <c r="H247" s="16">
        <f>F247*E247-G247</f>
        <v>12000</v>
      </c>
      <c r="I247" s="64" t="s">
        <v>436</v>
      </c>
      <c r="J247" s="15"/>
    </row>
    <row r="248" s="1" customFormat="1" ht="18.75" spans="1:10">
      <c r="A248" s="13">
        <v>245</v>
      </c>
      <c r="B248" s="14" t="s">
        <v>17</v>
      </c>
      <c r="C248" s="20" t="s">
        <v>437</v>
      </c>
      <c r="D248" s="36"/>
      <c r="E248" s="37"/>
      <c r="F248" s="35">
        <v>2136.7</v>
      </c>
      <c r="G248" s="16"/>
      <c r="H248" s="16"/>
      <c r="I248" s="15"/>
      <c r="J248" s="15"/>
    </row>
    <row r="249" s="1" customFormat="1" ht="18.75" spans="1:10">
      <c r="A249" s="13">
        <v>246</v>
      </c>
      <c r="B249" s="14" t="s">
        <v>21</v>
      </c>
      <c r="C249" s="20" t="s">
        <v>438</v>
      </c>
      <c r="D249" s="36"/>
      <c r="E249" s="37"/>
      <c r="F249" s="35">
        <v>2136.7</v>
      </c>
      <c r="G249" s="16"/>
      <c r="H249" s="16"/>
      <c r="I249" s="15"/>
      <c r="J249" s="15"/>
    </row>
    <row r="250" s="1" customFormat="1" ht="18.75" spans="1:10">
      <c r="A250" s="13">
        <v>247</v>
      </c>
      <c r="B250" s="14" t="s">
        <v>207</v>
      </c>
      <c r="C250" s="20" t="s">
        <v>439</v>
      </c>
      <c r="D250" s="36"/>
      <c r="E250" s="37"/>
      <c r="F250" s="35">
        <v>2136.7</v>
      </c>
      <c r="G250" s="16"/>
      <c r="H250" s="16"/>
      <c r="I250" s="15"/>
      <c r="J250" s="15"/>
    </row>
    <row r="251" s="1" customFormat="1" ht="18.75" spans="1:10">
      <c r="A251" s="13">
        <v>248</v>
      </c>
      <c r="B251" s="14" t="s">
        <v>38</v>
      </c>
      <c r="C251" s="20" t="s">
        <v>440</v>
      </c>
      <c r="D251" s="36"/>
      <c r="E251" s="37"/>
      <c r="F251" s="35">
        <v>2136.7</v>
      </c>
      <c r="G251" s="16"/>
      <c r="H251" s="16"/>
      <c r="I251" s="15"/>
      <c r="J251" s="15"/>
    </row>
    <row r="252" s="1" customFormat="1" ht="18.75" spans="1:10">
      <c r="A252" s="13">
        <v>249</v>
      </c>
      <c r="B252" s="14" t="s">
        <v>207</v>
      </c>
      <c r="C252" s="20" t="s">
        <v>441</v>
      </c>
      <c r="D252" s="38"/>
      <c r="E252" s="37"/>
      <c r="F252" s="35">
        <v>2136.7</v>
      </c>
      <c r="G252" s="16"/>
      <c r="H252" s="16"/>
      <c r="I252" s="15"/>
      <c r="J252" s="15"/>
    </row>
    <row r="253" s="1" customFormat="1" ht="18.75" spans="1:10">
      <c r="A253" s="13">
        <v>250</v>
      </c>
      <c r="B253" s="14" t="s">
        <v>13</v>
      </c>
      <c r="C253" s="14" t="s">
        <v>442</v>
      </c>
      <c r="D253" s="14" t="s">
        <v>443</v>
      </c>
      <c r="E253" s="39">
        <v>7</v>
      </c>
      <c r="F253" s="35">
        <v>2136.7</v>
      </c>
      <c r="G253" s="18">
        <f>136.7*E253</f>
        <v>956.9</v>
      </c>
      <c r="H253" s="18">
        <f>F253*E253-G253</f>
        <v>14000</v>
      </c>
      <c r="I253" s="65" t="s">
        <v>444</v>
      </c>
      <c r="J253" s="15"/>
    </row>
    <row r="254" s="1" customFormat="1" ht="18.75" spans="1:10">
      <c r="A254" s="13">
        <v>251</v>
      </c>
      <c r="B254" s="14" t="s">
        <v>17</v>
      </c>
      <c r="C254" s="20" t="s">
        <v>445</v>
      </c>
      <c r="D254" s="36"/>
      <c r="E254" s="40"/>
      <c r="F254" s="35">
        <v>2136.7</v>
      </c>
      <c r="G254" s="41"/>
      <c r="H254" s="41"/>
      <c r="I254" s="50"/>
      <c r="J254" s="15"/>
    </row>
    <row r="255" s="1" customFormat="1" ht="18.75" spans="1:10">
      <c r="A255" s="13">
        <v>252</v>
      </c>
      <c r="B255" s="14" t="s">
        <v>19</v>
      </c>
      <c r="C255" s="20" t="s">
        <v>446</v>
      </c>
      <c r="D255" s="36"/>
      <c r="E255" s="40"/>
      <c r="F255" s="35">
        <v>2136.7</v>
      </c>
      <c r="G255" s="41"/>
      <c r="H255" s="41"/>
      <c r="I255" s="50"/>
      <c r="J255" s="15"/>
    </row>
    <row r="256" s="1" customFormat="1" ht="18.75" spans="1:10">
      <c r="A256" s="13">
        <v>253</v>
      </c>
      <c r="B256" s="14" t="s">
        <v>44</v>
      </c>
      <c r="C256" s="20" t="s">
        <v>447</v>
      </c>
      <c r="D256" s="38"/>
      <c r="E256" s="40"/>
      <c r="F256" s="35">
        <v>2136.7</v>
      </c>
      <c r="G256" s="41"/>
      <c r="H256" s="41"/>
      <c r="I256" s="50"/>
      <c r="J256" s="15"/>
    </row>
    <row r="257" s="1" customFormat="1" ht="18.75" spans="1:10">
      <c r="A257" s="13">
        <v>254</v>
      </c>
      <c r="B257" s="59" t="s">
        <v>56</v>
      </c>
      <c r="C257" s="22" t="s">
        <v>448</v>
      </c>
      <c r="D257" s="22" t="s">
        <v>449</v>
      </c>
      <c r="E257" s="36"/>
      <c r="F257" s="35">
        <v>2136.7</v>
      </c>
      <c r="G257" s="41"/>
      <c r="H257" s="41"/>
      <c r="I257" s="50"/>
      <c r="J257" s="15"/>
    </row>
    <row r="258" s="1" customFormat="1" ht="18.75" spans="1:10">
      <c r="A258" s="13">
        <v>255</v>
      </c>
      <c r="B258" s="59" t="s">
        <v>56</v>
      </c>
      <c r="C258" s="22" t="s">
        <v>450</v>
      </c>
      <c r="D258" s="22"/>
      <c r="E258" s="36"/>
      <c r="F258" s="35">
        <v>2136.7</v>
      </c>
      <c r="G258" s="41"/>
      <c r="H258" s="41"/>
      <c r="I258" s="50"/>
      <c r="J258" s="15"/>
    </row>
    <row r="259" s="1" customFormat="1" ht="18.75" spans="1:10">
      <c r="A259" s="13">
        <v>256</v>
      </c>
      <c r="B259" s="59" t="s">
        <v>56</v>
      </c>
      <c r="C259" s="22" t="s">
        <v>451</v>
      </c>
      <c r="D259" s="22"/>
      <c r="E259" s="38"/>
      <c r="F259" s="35">
        <v>2136.7</v>
      </c>
      <c r="G259" s="43"/>
      <c r="H259" s="43"/>
      <c r="I259" s="51"/>
      <c r="J259" s="15"/>
    </row>
    <row r="260" s="1" customFormat="1" ht="30" customHeight="1" spans="1:10">
      <c r="A260" s="13">
        <v>257</v>
      </c>
      <c r="B260" s="14" t="s">
        <v>13</v>
      </c>
      <c r="C260" s="19" t="s">
        <v>452</v>
      </c>
      <c r="D260" s="19" t="s">
        <v>453</v>
      </c>
      <c r="E260" s="19">
        <v>1</v>
      </c>
      <c r="F260" s="35">
        <v>2136.7</v>
      </c>
      <c r="G260" s="16">
        <f>136.7*E260</f>
        <v>136.7</v>
      </c>
      <c r="H260" s="16">
        <f>F260*E260-G260</f>
        <v>2000</v>
      </c>
      <c r="I260" s="64" t="s">
        <v>454</v>
      </c>
      <c r="J260" s="15"/>
    </row>
    <row r="261" s="1" customFormat="1" ht="18.75" spans="1:10">
      <c r="A261" s="13">
        <v>258</v>
      </c>
      <c r="B261" s="14" t="s">
        <v>13</v>
      </c>
      <c r="C261" s="14" t="s">
        <v>455</v>
      </c>
      <c r="D261" s="66" t="s">
        <v>456</v>
      </c>
      <c r="E261" s="39">
        <v>7</v>
      </c>
      <c r="F261" s="35">
        <v>2136.7</v>
      </c>
      <c r="G261" s="18">
        <f>136.7*E261</f>
        <v>956.9</v>
      </c>
      <c r="H261" s="18">
        <f>F261*E261-G261</f>
        <v>14000</v>
      </c>
      <c r="I261" s="65" t="s">
        <v>457</v>
      </c>
      <c r="J261" s="17"/>
    </row>
    <row r="262" s="1" customFormat="1" ht="18.75" spans="1:10">
      <c r="A262" s="13">
        <v>259</v>
      </c>
      <c r="B262" s="14" t="s">
        <v>213</v>
      </c>
      <c r="C262" s="20" t="s">
        <v>458</v>
      </c>
      <c r="D262" s="36"/>
      <c r="E262" s="40"/>
      <c r="F262" s="35">
        <v>2136.7</v>
      </c>
      <c r="G262" s="41"/>
      <c r="H262" s="41"/>
      <c r="I262" s="50"/>
      <c r="J262" s="50"/>
    </row>
    <row r="263" s="1" customFormat="1" ht="18.75" spans="1:10">
      <c r="A263" s="13">
        <v>260</v>
      </c>
      <c r="B263" s="14" t="s">
        <v>19</v>
      </c>
      <c r="C263" s="20" t="s">
        <v>459</v>
      </c>
      <c r="D263" s="36"/>
      <c r="E263" s="40"/>
      <c r="F263" s="35">
        <v>2136.7</v>
      </c>
      <c r="G263" s="41"/>
      <c r="H263" s="41"/>
      <c r="I263" s="50"/>
      <c r="J263" s="50"/>
    </row>
    <row r="264" s="1" customFormat="1" ht="18.75" spans="1:10">
      <c r="A264" s="13">
        <v>261</v>
      </c>
      <c r="B264" s="14" t="s">
        <v>21</v>
      </c>
      <c r="C264" s="20" t="s">
        <v>460</v>
      </c>
      <c r="D264" s="36"/>
      <c r="E264" s="40"/>
      <c r="F264" s="35">
        <v>2136.7</v>
      </c>
      <c r="G264" s="41"/>
      <c r="H264" s="41"/>
      <c r="I264" s="50"/>
      <c r="J264" s="50"/>
    </row>
    <row r="265" s="1" customFormat="1" ht="18.75" spans="1:10">
      <c r="A265" s="13">
        <v>262</v>
      </c>
      <c r="B265" s="14" t="s">
        <v>36</v>
      </c>
      <c r="C265" s="20" t="s">
        <v>461</v>
      </c>
      <c r="D265" s="36"/>
      <c r="E265" s="40"/>
      <c r="F265" s="35">
        <v>2136.7</v>
      </c>
      <c r="G265" s="41"/>
      <c r="H265" s="41"/>
      <c r="I265" s="50"/>
      <c r="J265" s="50"/>
    </row>
    <row r="266" s="1" customFormat="1" ht="18.75" spans="1:10">
      <c r="A266" s="13">
        <v>263</v>
      </c>
      <c r="B266" s="14" t="s">
        <v>38</v>
      </c>
      <c r="C266" s="20" t="s">
        <v>462</v>
      </c>
      <c r="D266" s="36"/>
      <c r="E266" s="40"/>
      <c r="F266" s="35">
        <v>2136.7</v>
      </c>
      <c r="G266" s="41"/>
      <c r="H266" s="41"/>
      <c r="I266" s="50"/>
      <c r="J266" s="50"/>
    </row>
    <row r="267" s="1" customFormat="1" ht="18.75" spans="1:10">
      <c r="A267" s="13">
        <v>264</v>
      </c>
      <c r="B267" s="14" t="s">
        <v>207</v>
      </c>
      <c r="C267" s="20" t="s">
        <v>463</v>
      </c>
      <c r="D267" s="38"/>
      <c r="E267" s="48"/>
      <c r="F267" s="35">
        <v>2136.7</v>
      </c>
      <c r="G267" s="43"/>
      <c r="H267" s="43"/>
      <c r="I267" s="51"/>
      <c r="J267" s="51"/>
    </row>
    <row r="268" s="1" customFormat="1" ht="18.75" spans="1:10">
      <c r="A268" s="13">
        <v>265</v>
      </c>
      <c r="B268" s="14" t="s">
        <v>13</v>
      </c>
      <c r="C268" s="14" t="s">
        <v>464</v>
      </c>
      <c r="D268" s="14" t="s">
        <v>465</v>
      </c>
      <c r="E268" s="14">
        <v>2</v>
      </c>
      <c r="F268" s="35">
        <v>2136.7</v>
      </c>
      <c r="G268" s="16">
        <f>136.7*E268</f>
        <v>273.4</v>
      </c>
      <c r="H268" s="16">
        <f>F268*E268-G268</f>
        <v>4000</v>
      </c>
      <c r="I268" s="64" t="s">
        <v>466</v>
      </c>
      <c r="J268" s="15"/>
    </row>
    <row r="269" s="1" customFormat="1" ht="18.75" spans="1:10">
      <c r="A269" s="13">
        <v>266</v>
      </c>
      <c r="B269" s="14" t="s">
        <v>17</v>
      </c>
      <c r="C269" s="20" t="s">
        <v>467</v>
      </c>
      <c r="D269" s="38"/>
      <c r="E269" s="37"/>
      <c r="F269" s="35">
        <v>2136.7</v>
      </c>
      <c r="G269" s="16"/>
      <c r="H269" s="16"/>
      <c r="I269" s="15"/>
      <c r="J269" s="15"/>
    </row>
    <row r="270" s="1" customFormat="1" ht="30" customHeight="1" spans="1:10">
      <c r="A270" s="13">
        <v>267</v>
      </c>
      <c r="B270" s="14" t="s">
        <v>13</v>
      </c>
      <c r="C270" s="14" t="s">
        <v>468</v>
      </c>
      <c r="D270" s="14" t="s">
        <v>469</v>
      </c>
      <c r="E270" s="14">
        <v>1</v>
      </c>
      <c r="F270" s="35">
        <v>2136.7</v>
      </c>
      <c r="G270" s="16">
        <f>136.7*E270</f>
        <v>136.7</v>
      </c>
      <c r="H270" s="16">
        <f>F270*E270-G270</f>
        <v>2000</v>
      </c>
      <c r="I270" s="64" t="s">
        <v>470</v>
      </c>
      <c r="J270" s="15"/>
    </row>
    <row r="271" s="1" customFormat="1" ht="18.75" spans="1:10">
      <c r="A271" s="13">
        <v>268</v>
      </c>
      <c r="B271" s="14" t="s">
        <v>13</v>
      </c>
      <c r="C271" s="14" t="s">
        <v>471</v>
      </c>
      <c r="D271" s="14" t="s">
        <v>472</v>
      </c>
      <c r="E271" s="39">
        <v>5</v>
      </c>
      <c r="F271" s="35">
        <v>2136.7</v>
      </c>
      <c r="G271" s="18">
        <f>136.7*E271</f>
        <v>683.5</v>
      </c>
      <c r="H271" s="18">
        <f>F271*E271-G271</f>
        <v>10000</v>
      </c>
      <c r="I271" s="65" t="s">
        <v>473</v>
      </c>
      <c r="J271" s="15"/>
    </row>
    <row r="272" s="1" customFormat="1" ht="18.75" spans="1:14">
      <c r="A272" s="13">
        <v>269</v>
      </c>
      <c r="B272" s="14" t="s">
        <v>17</v>
      </c>
      <c r="C272" s="20" t="s">
        <v>474</v>
      </c>
      <c r="D272" s="36"/>
      <c r="E272" s="36"/>
      <c r="F272" s="35">
        <v>2136.7</v>
      </c>
      <c r="G272" s="41"/>
      <c r="H272" s="41"/>
      <c r="I272" s="50"/>
      <c r="J272" s="15"/>
      <c r="K272" s="27"/>
      <c r="L272" s="27"/>
      <c r="M272" s="27"/>
      <c r="N272" s="27"/>
    </row>
    <row r="273" s="27" customFormat="1" ht="18.75" spans="1:14">
      <c r="A273" s="13">
        <v>270</v>
      </c>
      <c r="B273" s="14" t="s">
        <v>19</v>
      </c>
      <c r="C273" s="20" t="s">
        <v>475</v>
      </c>
      <c r="D273" s="36"/>
      <c r="E273" s="36"/>
      <c r="F273" s="35">
        <v>2136.7</v>
      </c>
      <c r="G273" s="41"/>
      <c r="H273" s="41"/>
      <c r="I273" s="50"/>
      <c r="J273" s="15"/>
      <c r="K273" s="1"/>
      <c r="L273" s="1"/>
      <c r="M273" s="1"/>
      <c r="N273" s="1"/>
    </row>
    <row r="274" s="1" customFormat="1" ht="18.75" spans="1:10">
      <c r="A274" s="13">
        <v>271</v>
      </c>
      <c r="B274" s="14" t="s">
        <v>44</v>
      </c>
      <c r="C274" s="20" t="s">
        <v>476</v>
      </c>
      <c r="D274" s="38"/>
      <c r="E274" s="36"/>
      <c r="F274" s="35">
        <v>2136.7</v>
      </c>
      <c r="G274" s="41"/>
      <c r="H274" s="41"/>
      <c r="I274" s="50"/>
      <c r="J274" s="15"/>
    </row>
    <row r="275" s="1" customFormat="1" ht="30" customHeight="1" spans="1:10">
      <c r="A275" s="13">
        <v>272</v>
      </c>
      <c r="B275" s="42" t="s">
        <v>56</v>
      </c>
      <c r="C275" s="14" t="s">
        <v>477</v>
      </c>
      <c r="D275" s="14" t="s">
        <v>478</v>
      </c>
      <c r="E275" s="38"/>
      <c r="F275" s="35">
        <v>2136.7</v>
      </c>
      <c r="G275" s="43"/>
      <c r="H275" s="43"/>
      <c r="I275" s="51"/>
      <c r="J275" s="15"/>
    </row>
    <row r="276" s="1" customFormat="1" ht="18.75" spans="1:10">
      <c r="A276" s="13">
        <v>273</v>
      </c>
      <c r="B276" s="14" t="s">
        <v>13</v>
      </c>
      <c r="C276" s="20" t="s">
        <v>479</v>
      </c>
      <c r="D276" s="66" t="s">
        <v>480</v>
      </c>
      <c r="E276" s="14">
        <v>4</v>
      </c>
      <c r="F276" s="35">
        <v>2136.7</v>
      </c>
      <c r="G276" s="16">
        <f>136.7*E276</f>
        <v>546.8</v>
      </c>
      <c r="H276" s="16">
        <f>F276*E276-G276</f>
        <v>8000</v>
      </c>
      <c r="I276" s="64" t="s">
        <v>481</v>
      </c>
      <c r="J276" s="15"/>
    </row>
    <row r="277" s="1" customFormat="1" ht="18.75" spans="1:10">
      <c r="A277" s="13">
        <v>274</v>
      </c>
      <c r="B277" s="14" t="s">
        <v>213</v>
      </c>
      <c r="C277" s="20" t="s">
        <v>482</v>
      </c>
      <c r="D277" s="36"/>
      <c r="E277" s="37"/>
      <c r="F277" s="35">
        <v>2136.7</v>
      </c>
      <c r="G277" s="16"/>
      <c r="H277" s="16"/>
      <c r="I277" s="15"/>
      <c r="J277" s="15"/>
    </row>
    <row r="278" s="1" customFormat="1" ht="18.75" spans="1:10">
      <c r="A278" s="13">
        <v>275</v>
      </c>
      <c r="B278" s="14" t="s">
        <v>19</v>
      </c>
      <c r="C278" s="20" t="s">
        <v>483</v>
      </c>
      <c r="D278" s="36"/>
      <c r="E278" s="37"/>
      <c r="F278" s="35">
        <v>2136.7</v>
      </c>
      <c r="G278" s="16"/>
      <c r="H278" s="16"/>
      <c r="I278" s="15"/>
      <c r="J278" s="15"/>
    </row>
    <row r="279" s="1" customFormat="1" ht="18.75" spans="1:10">
      <c r="A279" s="13">
        <v>276</v>
      </c>
      <c r="B279" s="14" t="s">
        <v>44</v>
      </c>
      <c r="C279" s="20" t="s">
        <v>484</v>
      </c>
      <c r="D279" s="38"/>
      <c r="E279" s="37"/>
      <c r="F279" s="35">
        <v>2136.7</v>
      </c>
      <c r="G279" s="16"/>
      <c r="H279" s="16"/>
      <c r="I279" s="15"/>
      <c r="J279" s="15"/>
    </row>
    <row r="280" s="1" customFormat="1" ht="18.75" spans="1:10">
      <c r="A280" s="13">
        <v>277</v>
      </c>
      <c r="B280" s="14" t="s">
        <v>13</v>
      </c>
      <c r="C280" s="14" t="s">
        <v>485</v>
      </c>
      <c r="D280" s="14" t="s">
        <v>486</v>
      </c>
      <c r="E280" s="14">
        <v>3</v>
      </c>
      <c r="F280" s="35">
        <v>2136.7</v>
      </c>
      <c r="G280" s="16">
        <f>136.7*E280</f>
        <v>410.1</v>
      </c>
      <c r="H280" s="16">
        <f>F280*E280-G280</f>
        <v>6000</v>
      </c>
      <c r="I280" s="64" t="s">
        <v>487</v>
      </c>
      <c r="J280" s="15"/>
    </row>
    <row r="281" s="1" customFormat="1" ht="18.75" spans="1:10">
      <c r="A281" s="13">
        <v>278</v>
      </c>
      <c r="B281" s="14" t="s">
        <v>17</v>
      </c>
      <c r="C281" s="20" t="s">
        <v>488</v>
      </c>
      <c r="D281" s="36"/>
      <c r="E281" s="37"/>
      <c r="F281" s="35">
        <v>2136.7</v>
      </c>
      <c r="G281" s="16"/>
      <c r="H281" s="16"/>
      <c r="I281" s="15"/>
      <c r="J281" s="15"/>
    </row>
    <row r="282" s="1" customFormat="1" ht="18.75" spans="1:10">
      <c r="A282" s="13">
        <v>279</v>
      </c>
      <c r="B282" s="14" t="s">
        <v>36</v>
      </c>
      <c r="C282" s="20" t="s">
        <v>489</v>
      </c>
      <c r="D282" s="38"/>
      <c r="E282" s="37"/>
      <c r="F282" s="35">
        <v>2136.7</v>
      </c>
      <c r="G282" s="16"/>
      <c r="H282" s="16"/>
      <c r="I282" s="15"/>
      <c r="J282" s="15"/>
    </row>
    <row r="283" s="1" customFormat="1" ht="18.75" spans="1:10">
      <c r="A283" s="13">
        <v>280</v>
      </c>
      <c r="B283" s="14" t="s">
        <v>13</v>
      </c>
      <c r="C283" s="14" t="s">
        <v>490</v>
      </c>
      <c r="D283" s="14" t="s">
        <v>491</v>
      </c>
      <c r="E283" s="14">
        <v>3</v>
      </c>
      <c r="F283" s="35">
        <v>2136.7</v>
      </c>
      <c r="G283" s="16">
        <f>136.7*E283</f>
        <v>410.1</v>
      </c>
      <c r="H283" s="16">
        <f>F283*E283-G283</f>
        <v>6000</v>
      </c>
      <c r="I283" s="64" t="s">
        <v>492</v>
      </c>
      <c r="J283" s="15"/>
    </row>
    <row r="284" s="1" customFormat="1" ht="18.75" spans="1:10">
      <c r="A284" s="13">
        <v>281</v>
      </c>
      <c r="B284" s="14" t="s">
        <v>17</v>
      </c>
      <c r="C284" s="20" t="s">
        <v>493</v>
      </c>
      <c r="D284" s="36"/>
      <c r="E284" s="37"/>
      <c r="F284" s="35">
        <v>2136.7</v>
      </c>
      <c r="G284" s="16"/>
      <c r="H284" s="16"/>
      <c r="I284" s="15"/>
      <c r="J284" s="15"/>
    </row>
    <row r="285" s="1" customFormat="1" ht="18.75" spans="1:10">
      <c r="A285" s="13">
        <v>282</v>
      </c>
      <c r="B285" s="14" t="s">
        <v>19</v>
      </c>
      <c r="C285" s="20" t="s">
        <v>494</v>
      </c>
      <c r="D285" s="38"/>
      <c r="E285" s="37"/>
      <c r="F285" s="35">
        <v>2136.7</v>
      </c>
      <c r="G285" s="16"/>
      <c r="H285" s="16"/>
      <c r="I285" s="15"/>
      <c r="J285" s="15"/>
    </row>
    <row r="286" s="1" customFormat="1" ht="18.75" spans="1:10">
      <c r="A286" s="13">
        <v>283</v>
      </c>
      <c r="B286" s="14" t="s">
        <v>13</v>
      </c>
      <c r="C286" s="14" t="s">
        <v>495</v>
      </c>
      <c r="D286" s="14" t="s">
        <v>496</v>
      </c>
      <c r="E286" s="14">
        <v>5</v>
      </c>
      <c r="F286" s="35">
        <v>2136.7</v>
      </c>
      <c r="G286" s="16">
        <f>136.7*E286</f>
        <v>683.5</v>
      </c>
      <c r="H286" s="16">
        <f>F286*E286-G286</f>
        <v>10000</v>
      </c>
      <c r="I286" s="64" t="s">
        <v>497</v>
      </c>
      <c r="J286" s="15"/>
    </row>
    <row r="287" s="1" customFormat="1" ht="18.75" spans="1:10">
      <c r="A287" s="13">
        <v>284</v>
      </c>
      <c r="B287" s="14" t="s">
        <v>17</v>
      </c>
      <c r="C287" s="20" t="s">
        <v>498</v>
      </c>
      <c r="D287" s="36"/>
      <c r="E287" s="37"/>
      <c r="F287" s="35">
        <v>2136.7</v>
      </c>
      <c r="G287" s="16"/>
      <c r="H287" s="16"/>
      <c r="I287" s="15"/>
      <c r="J287" s="15"/>
    </row>
    <row r="288" s="1" customFormat="1" ht="18.75" spans="1:10">
      <c r="A288" s="13">
        <v>285</v>
      </c>
      <c r="B288" s="14" t="s">
        <v>19</v>
      </c>
      <c r="C288" s="20" t="s">
        <v>499</v>
      </c>
      <c r="D288" s="36"/>
      <c r="E288" s="37"/>
      <c r="F288" s="35">
        <v>2136.7</v>
      </c>
      <c r="G288" s="16"/>
      <c r="H288" s="16"/>
      <c r="I288" s="15"/>
      <c r="J288" s="15"/>
    </row>
    <row r="289" s="1" customFormat="1" ht="18.75" spans="1:10">
      <c r="A289" s="13">
        <v>286</v>
      </c>
      <c r="B289" s="14" t="s">
        <v>21</v>
      </c>
      <c r="C289" s="20" t="s">
        <v>500</v>
      </c>
      <c r="D289" s="36"/>
      <c r="E289" s="37"/>
      <c r="F289" s="35">
        <v>2136.7</v>
      </c>
      <c r="G289" s="16"/>
      <c r="H289" s="16"/>
      <c r="I289" s="15"/>
      <c r="J289" s="15"/>
    </row>
    <row r="290" s="1" customFormat="1" ht="18.75" spans="1:10">
      <c r="A290" s="13">
        <v>287</v>
      </c>
      <c r="B290" s="14" t="s">
        <v>44</v>
      </c>
      <c r="C290" s="20" t="s">
        <v>501</v>
      </c>
      <c r="D290" s="38"/>
      <c r="E290" s="37"/>
      <c r="F290" s="35">
        <v>2136.7</v>
      </c>
      <c r="G290" s="16"/>
      <c r="H290" s="16"/>
      <c r="I290" s="15"/>
      <c r="J290" s="15"/>
    </row>
    <row r="291" s="1" customFormat="1" ht="18.75" spans="1:10">
      <c r="A291" s="13">
        <v>288</v>
      </c>
      <c r="B291" s="14" t="s">
        <v>13</v>
      </c>
      <c r="C291" s="19" t="s">
        <v>502</v>
      </c>
      <c r="D291" s="19" t="s">
        <v>503</v>
      </c>
      <c r="E291" s="19">
        <v>4</v>
      </c>
      <c r="F291" s="35">
        <v>2136.7</v>
      </c>
      <c r="G291" s="16">
        <f>136.7*E291</f>
        <v>546.8</v>
      </c>
      <c r="H291" s="16">
        <f>F291*E291-G291</f>
        <v>8000</v>
      </c>
      <c r="I291" s="64" t="s">
        <v>504</v>
      </c>
      <c r="J291" s="15"/>
    </row>
    <row r="292" s="1" customFormat="1" ht="18.75" spans="1:10">
      <c r="A292" s="13">
        <v>289</v>
      </c>
      <c r="B292" s="14" t="s">
        <v>17</v>
      </c>
      <c r="C292" s="44" t="s">
        <v>505</v>
      </c>
      <c r="D292" s="45"/>
      <c r="E292" s="46"/>
      <c r="F292" s="35">
        <v>2136.7</v>
      </c>
      <c r="G292" s="16"/>
      <c r="H292" s="16"/>
      <c r="I292" s="15"/>
      <c r="J292" s="15"/>
    </row>
    <row r="293" s="1" customFormat="1" ht="18.75" spans="1:10">
      <c r="A293" s="13">
        <v>290</v>
      </c>
      <c r="B293" s="14" t="s">
        <v>19</v>
      </c>
      <c r="C293" s="44" t="s">
        <v>506</v>
      </c>
      <c r="D293" s="45"/>
      <c r="E293" s="46"/>
      <c r="F293" s="35">
        <v>2136.7</v>
      </c>
      <c r="G293" s="16"/>
      <c r="H293" s="16"/>
      <c r="I293" s="15"/>
      <c r="J293" s="15"/>
    </row>
    <row r="294" s="1" customFormat="1" ht="18.75" spans="1:10">
      <c r="A294" s="13">
        <v>291</v>
      </c>
      <c r="B294" s="14" t="s">
        <v>44</v>
      </c>
      <c r="C294" s="44" t="s">
        <v>507</v>
      </c>
      <c r="D294" s="47"/>
      <c r="E294" s="46"/>
      <c r="F294" s="35">
        <v>2136.7</v>
      </c>
      <c r="G294" s="16"/>
      <c r="H294" s="16"/>
      <c r="I294" s="15"/>
      <c r="J294" s="15"/>
    </row>
    <row r="295" s="1" customFormat="1" ht="18.75" spans="1:10">
      <c r="A295" s="13">
        <v>292</v>
      </c>
      <c r="B295" s="14" t="s">
        <v>13</v>
      </c>
      <c r="C295" s="14" t="s">
        <v>508</v>
      </c>
      <c r="D295" s="14" t="s">
        <v>509</v>
      </c>
      <c r="E295" s="14">
        <v>3</v>
      </c>
      <c r="F295" s="35">
        <v>2136.7</v>
      </c>
      <c r="G295" s="16">
        <f>136.7*E295</f>
        <v>410.1</v>
      </c>
      <c r="H295" s="16">
        <f>F295*E295-G295</f>
        <v>6000</v>
      </c>
      <c r="I295" s="64" t="s">
        <v>510</v>
      </c>
      <c r="J295" s="15"/>
    </row>
    <row r="296" s="1" customFormat="1" ht="18.75" spans="1:10">
      <c r="A296" s="13">
        <v>293</v>
      </c>
      <c r="B296" s="14" t="s">
        <v>17</v>
      </c>
      <c r="C296" s="20" t="s">
        <v>511</v>
      </c>
      <c r="D296" s="36"/>
      <c r="E296" s="37"/>
      <c r="F296" s="35">
        <v>2136.7</v>
      </c>
      <c r="G296" s="16"/>
      <c r="H296" s="16"/>
      <c r="I296" s="15"/>
      <c r="J296" s="15"/>
    </row>
    <row r="297" s="1" customFormat="1" ht="18.75" spans="1:10">
      <c r="A297" s="13">
        <v>294</v>
      </c>
      <c r="B297" s="14" t="s">
        <v>21</v>
      </c>
      <c r="C297" s="20" t="s">
        <v>512</v>
      </c>
      <c r="D297" s="38"/>
      <c r="E297" s="37"/>
      <c r="F297" s="35">
        <v>2136.7</v>
      </c>
      <c r="G297" s="16"/>
      <c r="H297" s="16"/>
      <c r="I297" s="15"/>
      <c r="J297" s="15"/>
    </row>
    <row r="298" s="1" customFormat="1" ht="18.75" spans="1:10">
      <c r="A298" s="13">
        <v>295</v>
      </c>
      <c r="B298" s="14" t="s">
        <v>13</v>
      </c>
      <c r="C298" s="14" t="s">
        <v>513</v>
      </c>
      <c r="D298" s="14" t="s">
        <v>514</v>
      </c>
      <c r="E298" s="14">
        <v>4</v>
      </c>
      <c r="F298" s="35">
        <v>2136.7</v>
      </c>
      <c r="G298" s="16">
        <f>136.7*E298</f>
        <v>546.8</v>
      </c>
      <c r="H298" s="16">
        <f>F298*E298-G298</f>
        <v>8000</v>
      </c>
      <c r="I298" s="64" t="s">
        <v>515</v>
      </c>
      <c r="J298" s="15"/>
    </row>
    <row r="299" s="1" customFormat="1" ht="18.75" spans="1:10">
      <c r="A299" s="13">
        <v>296</v>
      </c>
      <c r="B299" s="14" t="s">
        <v>155</v>
      </c>
      <c r="C299" s="20" t="s">
        <v>516</v>
      </c>
      <c r="D299" s="36"/>
      <c r="E299" s="37"/>
      <c r="F299" s="35">
        <v>2136.7</v>
      </c>
      <c r="G299" s="16"/>
      <c r="H299" s="16"/>
      <c r="I299" s="15"/>
      <c r="J299" s="15"/>
    </row>
    <row r="300" s="1" customFormat="1" ht="18.75" spans="1:10">
      <c r="A300" s="13">
        <v>297</v>
      </c>
      <c r="B300" s="14" t="s">
        <v>517</v>
      </c>
      <c r="C300" s="20" t="s">
        <v>518</v>
      </c>
      <c r="D300" s="36"/>
      <c r="E300" s="37"/>
      <c r="F300" s="35">
        <v>2136.7</v>
      </c>
      <c r="G300" s="16"/>
      <c r="H300" s="16"/>
      <c r="I300" s="15"/>
      <c r="J300" s="15"/>
    </row>
    <row r="301" s="1" customFormat="1" ht="18.75" spans="1:10">
      <c r="A301" s="13">
        <v>298</v>
      </c>
      <c r="B301" s="14" t="s">
        <v>517</v>
      </c>
      <c r="C301" s="20" t="s">
        <v>519</v>
      </c>
      <c r="D301" s="38"/>
      <c r="E301" s="37"/>
      <c r="F301" s="35">
        <v>2136.7</v>
      </c>
      <c r="G301" s="16"/>
      <c r="H301" s="16"/>
      <c r="I301" s="15"/>
      <c r="J301" s="15"/>
    </row>
    <row r="302" s="1" customFormat="1" ht="18.75" spans="1:10">
      <c r="A302" s="13">
        <v>299</v>
      </c>
      <c r="B302" s="14" t="s">
        <v>13</v>
      </c>
      <c r="C302" s="14" t="s">
        <v>520</v>
      </c>
      <c r="D302" s="14" t="s">
        <v>521</v>
      </c>
      <c r="E302" s="14">
        <v>3</v>
      </c>
      <c r="F302" s="35">
        <v>2136.7</v>
      </c>
      <c r="G302" s="16">
        <f>136.7*E302</f>
        <v>410.1</v>
      </c>
      <c r="H302" s="16">
        <f>F302*E302-G302</f>
        <v>6000</v>
      </c>
      <c r="I302" s="64" t="s">
        <v>522</v>
      </c>
      <c r="J302" s="15"/>
    </row>
    <row r="303" s="1" customFormat="1" ht="18" customHeight="1" spans="1:10">
      <c r="A303" s="13">
        <v>300</v>
      </c>
      <c r="B303" s="14" t="s">
        <v>17</v>
      </c>
      <c r="C303" s="20" t="s">
        <v>523</v>
      </c>
      <c r="D303" s="36"/>
      <c r="E303" s="37"/>
      <c r="F303" s="35">
        <v>2136.7</v>
      </c>
      <c r="G303" s="16"/>
      <c r="H303" s="16"/>
      <c r="I303" s="15"/>
      <c r="J303" s="15"/>
    </row>
    <row r="304" s="1" customFormat="1" ht="18" customHeight="1" spans="1:10">
      <c r="A304" s="13">
        <v>301</v>
      </c>
      <c r="B304" s="14" t="s">
        <v>44</v>
      </c>
      <c r="C304" s="20" t="s">
        <v>524</v>
      </c>
      <c r="D304" s="38"/>
      <c r="E304" s="37"/>
      <c r="F304" s="35">
        <v>2136.7</v>
      </c>
      <c r="G304" s="16"/>
      <c r="H304" s="16"/>
      <c r="I304" s="15"/>
      <c r="J304" s="15"/>
    </row>
    <row r="305" s="1" customFormat="1" ht="18.75" spans="1:10">
      <c r="A305" s="13">
        <v>302</v>
      </c>
      <c r="B305" s="14" t="s">
        <v>13</v>
      </c>
      <c r="C305" s="14" t="s">
        <v>525</v>
      </c>
      <c r="D305" s="14" t="s">
        <v>526</v>
      </c>
      <c r="E305" s="14">
        <v>2</v>
      </c>
      <c r="F305" s="35">
        <v>2136.7</v>
      </c>
      <c r="G305" s="16">
        <f>136.7*E305</f>
        <v>273.4</v>
      </c>
      <c r="H305" s="16">
        <f>F305*E305-G305</f>
        <v>4000</v>
      </c>
      <c r="I305" s="64" t="s">
        <v>527</v>
      </c>
      <c r="J305" s="15"/>
    </row>
    <row r="306" s="1" customFormat="1" ht="18.75" spans="1:10">
      <c r="A306" s="13">
        <v>303</v>
      </c>
      <c r="B306" s="14" t="s">
        <v>44</v>
      </c>
      <c r="C306" s="20" t="s">
        <v>528</v>
      </c>
      <c r="D306" s="38"/>
      <c r="E306" s="37"/>
      <c r="F306" s="35">
        <v>2136.7</v>
      </c>
      <c r="G306" s="16"/>
      <c r="H306" s="16"/>
      <c r="I306" s="15"/>
      <c r="J306" s="15"/>
    </row>
    <row r="307" s="1" customFormat="1" ht="30" customHeight="1" spans="1:10">
      <c r="A307" s="13">
        <v>304</v>
      </c>
      <c r="B307" s="14" t="s">
        <v>13</v>
      </c>
      <c r="C307" s="14" t="s">
        <v>529</v>
      </c>
      <c r="D307" s="14" t="s">
        <v>530</v>
      </c>
      <c r="E307" s="14">
        <v>1</v>
      </c>
      <c r="F307" s="35">
        <v>2136.7</v>
      </c>
      <c r="G307" s="16">
        <f>136.7*E307</f>
        <v>136.7</v>
      </c>
      <c r="H307" s="16">
        <f>F307*E307-G307</f>
        <v>2000</v>
      </c>
      <c r="I307" s="64" t="s">
        <v>531</v>
      </c>
      <c r="J307" s="15"/>
    </row>
    <row r="308" s="1" customFormat="1" ht="18.75" spans="1:10">
      <c r="A308" s="13">
        <v>305</v>
      </c>
      <c r="B308" s="14" t="s">
        <v>13</v>
      </c>
      <c r="C308" s="14" t="s">
        <v>532</v>
      </c>
      <c r="D308" s="14" t="s">
        <v>533</v>
      </c>
      <c r="E308" s="14">
        <v>3</v>
      </c>
      <c r="F308" s="35">
        <v>2136.7</v>
      </c>
      <c r="G308" s="16">
        <f>136.7*E308</f>
        <v>410.1</v>
      </c>
      <c r="H308" s="16">
        <f>F308*E308-G308</f>
        <v>6000</v>
      </c>
      <c r="I308" s="64" t="s">
        <v>534</v>
      </c>
      <c r="J308" s="15"/>
    </row>
    <row r="309" s="1" customFormat="1" ht="18.75" spans="1:10">
      <c r="A309" s="13">
        <v>306</v>
      </c>
      <c r="B309" s="14" t="s">
        <v>17</v>
      </c>
      <c r="C309" s="20" t="s">
        <v>535</v>
      </c>
      <c r="D309" s="36"/>
      <c r="E309" s="37"/>
      <c r="F309" s="35">
        <v>2136.7</v>
      </c>
      <c r="G309" s="16"/>
      <c r="H309" s="16"/>
      <c r="I309" s="15"/>
      <c r="J309" s="15"/>
    </row>
    <row r="310" s="1" customFormat="1" ht="18.75" spans="1:10">
      <c r="A310" s="13">
        <v>307</v>
      </c>
      <c r="B310" s="14" t="s">
        <v>44</v>
      </c>
      <c r="C310" s="20" t="s">
        <v>536</v>
      </c>
      <c r="D310" s="38"/>
      <c r="E310" s="37"/>
      <c r="F310" s="35">
        <v>2136.7</v>
      </c>
      <c r="G310" s="16"/>
      <c r="H310" s="16"/>
      <c r="I310" s="15"/>
      <c r="J310" s="15"/>
    </row>
    <row r="311" s="1" customFormat="1" ht="18.75" spans="1:10">
      <c r="A311" s="13">
        <v>308</v>
      </c>
      <c r="B311" s="14" t="s">
        <v>13</v>
      </c>
      <c r="C311" s="14" t="s">
        <v>537</v>
      </c>
      <c r="D311" s="14" t="s">
        <v>538</v>
      </c>
      <c r="E311" s="14">
        <v>2</v>
      </c>
      <c r="F311" s="35">
        <v>2136.7</v>
      </c>
      <c r="G311" s="16">
        <f>136.7*E311</f>
        <v>273.4</v>
      </c>
      <c r="H311" s="16">
        <f>F311*E311-G311</f>
        <v>4000</v>
      </c>
      <c r="I311" s="64" t="s">
        <v>539</v>
      </c>
      <c r="J311" s="15"/>
    </row>
    <row r="312" s="1" customFormat="1" ht="18.75" spans="1:10">
      <c r="A312" s="13">
        <v>309</v>
      </c>
      <c r="B312" s="14" t="s">
        <v>44</v>
      </c>
      <c r="C312" s="20" t="s">
        <v>540</v>
      </c>
      <c r="D312" s="38"/>
      <c r="E312" s="37"/>
      <c r="F312" s="35">
        <v>2136.7</v>
      </c>
      <c r="G312" s="16"/>
      <c r="H312" s="16"/>
      <c r="I312" s="15"/>
      <c r="J312" s="15"/>
    </row>
    <row r="313" s="1" customFormat="1" ht="18.75" spans="1:10">
      <c r="A313" s="13">
        <v>310</v>
      </c>
      <c r="B313" s="14" t="s">
        <v>13</v>
      </c>
      <c r="C313" s="14" t="s">
        <v>541</v>
      </c>
      <c r="D313" s="14" t="s">
        <v>542</v>
      </c>
      <c r="E313" s="14">
        <v>5</v>
      </c>
      <c r="F313" s="35">
        <v>2136.7</v>
      </c>
      <c r="G313" s="16">
        <f>136.7*E313</f>
        <v>683.5</v>
      </c>
      <c r="H313" s="16">
        <f>F313*E313-G313</f>
        <v>10000</v>
      </c>
      <c r="I313" s="64" t="s">
        <v>543</v>
      </c>
      <c r="J313" s="15"/>
    </row>
    <row r="314" s="1" customFormat="1" ht="18.75" spans="1:10">
      <c r="A314" s="13">
        <v>311</v>
      </c>
      <c r="B314" s="14" t="s">
        <v>17</v>
      </c>
      <c r="C314" s="20" t="s">
        <v>544</v>
      </c>
      <c r="D314" s="36"/>
      <c r="E314" s="37"/>
      <c r="F314" s="35">
        <v>2136.7</v>
      </c>
      <c r="G314" s="16"/>
      <c r="H314" s="16"/>
      <c r="I314" s="15"/>
      <c r="J314" s="15"/>
    </row>
    <row r="315" s="1" customFormat="1" ht="18.75" spans="1:10">
      <c r="A315" s="13">
        <v>312</v>
      </c>
      <c r="B315" s="14" t="s">
        <v>44</v>
      </c>
      <c r="C315" s="20" t="s">
        <v>545</v>
      </c>
      <c r="D315" s="36"/>
      <c r="E315" s="37"/>
      <c r="F315" s="35">
        <v>2136.7</v>
      </c>
      <c r="G315" s="16"/>
      <c r="H315" s="16"/>
      <c r="I315" s="15"/>
      <c r="J315" s="15"/>
    </row>
    <row r="316" s="1" customFormat="1" ht="18.75" spans="1:10">
      <c r="A316" s="13">
        <v>313</v>
      </c>
      <c r="B316" s="14" t="s">
        <v>116</v>
      </c>
      <c r="C316" s="20" t="s">
        <v>546</v>
      </c>
      <c r="D316" s="36"/>
      <c r="E316" s="37"/>
      <c r="F316" s="35">
        <v>2136.7</v>
      </c>
      <c r="G316" s="16"/>
      <c r="H316" s="16"/>
      <c r="I316" s="15"/>
      <c r="J316" s="15"/>
    </row>
    <row r="317" s="1" customFormat="1" ht="18.75" spans="1:10">
      <c r="A317" s="13">
        <v>314</v>
      </c>
      <c r="B317" s="14" t="s">
        <v>517</v>
      </c>
      <c r="C317" s="20" t="s">
        <v>547</v>
      </c>
      <c r="D317" s="38"/>
      <c r="E317" s="37"/>
      <c r="F317" s="35">
        <v>2136.7</v>
      </c>
      <c r="G317" s="16"/>
      <c r="H317" s="16"/>
      <c r="I317" s="15"/>
      <c r="J317" s="15"/>
    </row>
    <row r="318" s="1" customFormat="1" ht="18.75" spans="1:10">
      <c r="A318" s="13">
        <v>315</v>
      </c>
      <c r="B318" s="14" t="s">
        <v>13</v>
      </c>
      <c r="C318" s="14" t="s">
        <v>548</v>
      </c>
      <c r="D318" s="14" t="s">
        <v>549</v>
      </c>
      <c r="E318" s="39">
        <v>6</v>
      </c>
      <c r="F318" s="35">
        <v>2136.7</v>
      </c>
      <c r="G318" s="18">
        <f>136.7*E318</f>
        <v>820.2</v>
      </c>
      <c r="H318" s="18">
        <f>F318*E318-G318</f>
        <v>12000</v>
      </c>
      <c r="I318" s="65" t="s">
        <v>550</v>
      </c>
      <c r="J318" s="15"/>
    </row>
    <row r="319" s="1" customFormat="1" ht="18.75" spans="1:10">
      <c r="A319" s="13">
        <v>316</v>
      </c>
      <c r="B319" s="14" t="s">
        <v>17</v>
      </c>
      <c r="C319" s="20" t="s">
        <v>551</v>
      </c>
      <c r="D319" s="36"/>
      <c r="E319" s="40"/>
      <c r="F319" s="35">
        <v>2136.7</v>
      </c>
      <c r="G319" s="41"/>
      <c r="H319" s="41"/>
      <c r="I319" s="50"/>
      <c r="J319" s="15"/>
    </row>
    <row r="320" s="1" customFormat="1" ht="18.75" spans="1:10">
      <c r="A320" s="13">
        <v>317</v>
      </c>
      <c r="B320" s="14" t="s">
        <v>44</v>
      </c>
      <c r="C320" s="20" t="s">
        <v>552</v>
      </c>
      <c r="D320" s="36"/>
      <c r="E320" s="40"/>
      <c r="F320" s="35">
        <v>2136.7</v>
      </c>
      <c r="G320" s="41"/>
      <c r="H320" s="41"/>
      <c r="I320" s="50"/>
      <c r="J320" s="15"/>
    </row>
    <row r="321" s="1" customFormat="1" ht="18.75" spans="1:10">
      <c r="A321" s="13">
        <v>318</v>
      </c>
      <c r="B321" s="14" t="s">
        <v>116</v>
      </c>
      <c r="C321" s="20" t="s">
        <v>553</v>
      </c>
      <c r="D321" s="36"/>
      <c r="E321" s="40"/>
      <c r="F321" s="35">
        <v>2136.7</v>
      </c>
      <c r="G321" s="41"/>
      <c r="H321" s="41"/>
      <c r="I321" s="50"/>
      <c r="J321" s="15"/>
    </row>
    <row r="322" s="1" customFormat="1" ht="18.75" spans="1:10">
      <c r="A322" s="13">
        <v>319</v>
      </c>
      <c r="B322" s="14" t="s">
        <v>26</v>
      </c>
      <c r="C322" s="20" t="s">
        <v>554</v>
      </c>
      <c r="D322" s="38"/>
      <c r="E322" s="40"/>
      <c r="F322" s="35">
        <v>2136.7</v>
      </c>
      <c r="G322" s="41"/>
      <c r="H322" s="41"/>
      <c r="I322" s="50"/>
      <c r="J322" s="15"/>
    </row>
    <row r="323" s="1" customFormat="1" ht="35" customHeight="1" spans="1:10">
      <c r="A323" s="13">
        <v>320</v>
      </c>
      <c r="B323" s="42" t="s">
        <v>56</v>
      </c>
      <c r="C323" s="14" t="s">
        <v>555</v>
      </c>
      <c r="D323" s="14" t="s">
        <v>556</v>
      </c>
      <c r="E323" s="38"/>
      <c r="F323" s="35">
        <v>2136.7</v>
      </c>
      <c r="G323" s="43"/>
      <c r="H323" s="43"/>
      <c r="I323" s="51"/>
      <c r="J323" s="15"/>
    </row>
    <row r="324" s="1" customFormat="1" ht="30" customHeight="1" spans="1:10">
      <c r="A324" s="13">
        <v>321</v>
      </c>
      <c r="B324" s="14" t="s">
        <v>13</v>
      </c>
      <c r="C324" s="14" t="s">
        <v>557</v>
      </c>
      <c r="D324" s="14" t="s">
        <v>558</v>
      </c>
      <c r="E324" s="14">
        <v>1</v>
      </c>
      <c r="F324" s="35">
        <v>2136.7</v>
      </c>
      <c r="G324" s="16">
        <f>136.7*E324</f>
        <v>136.7</v>
      </c>
      <c r="H324" s="16">
        <f>F324*E324-G324</f>
        <v>2000</v>
      </c>
      <c r="I324" s="64" t="s">
        <v>559</v>
      </c>
      <c r="J324" s="15"/>
    </row>
    <row r="325" s="1" customFormat="1" ht="30" customHeight="1" spans="1:12">
      <c r="A325" s="13">
        <v>322</v>
      </c>
      <c r="B325" s="14" t="s">
        <v>13</v>
      </c>
      <c r="C325" s="14" t="s">
        <v>560</v>
      </c>
      <c r="D325" s="14" t="s">
        <v>561</v>
      </c>
      <c r="E325" s="14">
        <v>1</v>
      </c>
      <c r="F325" s="35">
        <v>2136.7</v>
      </c>
      <c r="G325" s="16">
        <f>136.7*E325</f>
        <v>136.7</v>
      </c>
      <c r="H325" s="16">
        <f>F325*E325-G325</f>
        <v>2000</v>
      </c>
      <c r="I325" s="64" t="s">
        <v>562</v>
      </c>
      <c r="J325" s="15"/>
      <c r="K325" s="4"/>
      <c r="L325" s="4"/>
    </row>
    <row r="326" s="4" customFormat="1" ht="18.75" spans="1:10">
      <c r="A326" s="13">
        <v>323</v>
      </c>
      <c r="B326" s="13" t="s">
        <v>13</v>
      </c>
      <c r="C326" s="23" t="s">
        <v>563</v>
      </c>
      <c r="D326" s="24" t="s">
        <v>564</v>
      </c>
      <c r="E326" s="23">
        <v>3</v>
      </c>
      <c r="F326" s="35">
        <v>2136.7</v>
      </c>
      <c r="G326" s="16">
        <f>136.7*E326</f>
        <v>410.1</v>
      </c>
      <c r="H326" s="16">
        <f>F326*E326-G326</f>
        <v>6000</v>
      </c>
      <c r="I326" s="64" t="s">
        <v>565</v>
      </c>
      <c r="J326" s="15"/>
    </row>
    <row r="327" s="4" customFormat="1" ht="18.75" spans="1:10">
      <c r="A327" s="13">
        <v>324</v>
      </c>
      <c r="B327" s="19" t="s">
        <v>517</v>
      </c>
      <c r="C327" s="20" t="s">
        <v>566</v>
      </c>
      <c r="D327" s="36"/>
      <c r="E327" s="60"/>
      <c r="F327" s="35">
        <v>2136.7</v>
      </c>
      <c r="G327" s="16"/>
      <c r="H327" s="16"/>
      <c r="I327" s="15"/>
      <c r="J327" s="15"/>
    </row>
    <row r="328" s="4" customFormat="1" ht="24" customHeight="1" spans="1:14">
      <c r="A328" s="13">
        <v>325</v>
      </c>
      <c r="B328" s="13" t="s">
        <v>21</v>
      </c>
      <c r="C328" s="61" t="s">
        <v>567</v>
      </c>
      <c r="D328" s="62"/>
      <c r="E328" s="60"/>
      <c r="F328" s="35">
        <v>2136.7</v>
      </c>
      <c r="G328" s="16"/>
      <c r="H328" s="16"/>
      <c r="I328" s="15"/>
      <c r="J328" s="15"/>
      <c r="K328" s="1"/>
      <c r="L328" s="1"/>
      <c r="M328" s="1"/>
      <c r="N328" s="1"/>
    </row>
    <row r="329" s="1" customFormat="1" ht="18.75" spans="1:10">
      <c r="A329" s="13">
        <v>326</v>
      </c>
      <c r="B329" s="14" t="s">
        <v>13</v>
      </c>
      <c r="C329" s="14" t="s">
        <v>568</v>
      </c>
      <c r="D329" s="14" t="s">
        <v>569</v>
      </c>
      <c r="E329" s="14">
        <v>2</v>
      </c>
      <c r="F329" s="35">
        <v>2136.7</v>
      </c>
      <c r="G329" s="16">
        <f>136.7*E329</f>
        <v>273.4</v>
      </c>
      <c r="H329" s="16">
        <f>F329*E329-G329</f>
        <v>4000</v>
      </c>
      <c r="I329" s="64" t="s">
        <v>570</v>
      </c>
      <c r="J329" s="15"/>
    </row>
    <row r="330" s="1" customFormat="1" ht="18.75" spans="1:10">
      <c r="A330" s="13">
        <v>327</v>
      </c>
      <c r="B330" s="14" t="s">
        <v>17</v>
      </c>
      <c r="C330" s="20" t="s">
        <v>571</v>
      </c>
      <c r="D330" s="38"/>
      <c r="E330" s="37"/>
      <c r="F330" s="35">
        <v>2136.7</v>
      </c>
      <c r="G330" s="16"/>
      <c r="H330" s="16"/>
      <c r="I330" s="15"/>
      <c r="J330" s="15"/>
    </row>
    <row r="331" s="1" customFormat="1" ht="18.75" spans="1:10">
      <c r="A331" s="13">
        <v>328</v>
      </c>
      <c r="B331" s="14" t="s">
        <v>13</v>
      </c>
      <c r="C331" s="14" t="s">
        <v>572</v>
      </c>
      <c r="D331" s="14" t="s">
        <v>573</v>
      </c>
      <c r="E331" s="14">
        <v>4</v>
      </c>
      <c r="F331" s="35">
        <v>2136.7</v>
      </c>
      <c r="G331" s="16">
        <f>136.7*E331</f>
        <v>546.8</v>
      </c>
      <c r="H331" s="16">
        <f>F331*E331-G331</f>
        <v>8000</v>
      </c>
      <c r="I331" s="64" t="s">
        <v>574</v>
      </c>
      <c r="J331" s="15"/>
    </row>
    <row r="332" s="1" customFormat="1" ht="18.75" spans="1:10">
      <c r="A332" s="13">
        <v>329</v>
      </c>
      <c r="B332" s="14" t="s">
        <v>17</v>
      </c>
      <c r="C332" s="20" t="s">
        <v>575</v>
      </c>
      <c r="D332" s="36"/>
      <c r="E332" s="37"/>
      <c r="F332" s="35">
        <v>2136.7</v>
      </c>
      <c r="G332" s="16"/>
      <c r="H332" s="16"/>
      <c r="I332" s="15"/>
      <c r="J332" s="15"/>
    </row>
    <row r="333" s="1" customFormat="1" ht="18.75" spans="1:10">
      <c r="A333" s="13">
        <v>330</v>
      </c>
      <c r="B333" s="14" t="s">
        <v>44</v>
      </c>
      <c r="C333" s="20" t="s">
        <v>576</v>
      </c>
      <c r="D333" s="36"/>
      <c r="E333" s="37"/>
      <c r="F333" s="35">
        <v>2136.7</v>
      </c>
      <c r="G333" s="16"/>
      <c r="H333" s="16"/>
      <c r="I333" s="15"/>
      <c r="J333" s="15"/>
    </row>
    <row r="334" s="1" customFormat="1" ht="18.75" spans="1:10">
      <c r="A334" s="13">
        <v>331</v>
      </c>
      <c r="B334" s="14" t="s">
        <v>116</v>
      </c>
      <c r="C334" s="20" t="s">
        <v>577</v>
      </c>
      <c r="D334" s="38"/>
      <c r="E334" s="37"/>
      <c r="F334" s="35">
        <v>2136.7</v>
      </c>
      <c r="G334" s="16"/>
      <c r="H334" s="16"/>
      <c r="I334" s="15"/>
      <c r="J334" s="15"/>
    </row>
    <row r="335" s="1" customFormat="1" ht="18.75" spans="1:10">
      <c r="A335" s="13">
        <v>332</v>
      </c>
      <c r="B335" s="14" t="s">
        <v>13</v>
      </c>
      <c r="C335" s="14" t="s">
        <v>578</v>
      </c>
      <c r="D335" s="14" t="s">
        <v>579</v>
      </c>
      <c r="E335" s="14">
        <v>4</v>
      </c>
      <c r="F335" s="35">
        <v>2136.7</v>
      </c>
      <c r="G335" s="16">
        <f>136.7*E335</f>
        <v>546.8</v>
      </c>
      <c r="H335" s="16">
        <f>F335*E335-G335</f>
        <v>8000</v>
      </c>
      <c r="I335" s="64" t="s">
        <v>580</v>
      </c>
      <c r="J335" s="15"/>
    </row>
    <row r="336" s="1" customFormat="1" ht="18.75" spans="1:10">
      <c r="A336" s="13">
        <v>333</v>
      </c>
      <c r="B336" s="14" t="s">
        <v>19</v>
      </c>
      <c r="C336" s="20" t="s">
        <v>581</v>
      </c>
      <c r="D336" s="36"/>
      <c r="E336" s="37"/>
      <c r="F336" s="35">
        <v>2136.7</v>
      </c>
      <c r="G336" s="16"/>
      <c r="H336" s="16"/>
      <c r="I336" s="15"/>
      <c r="J336" s="15"/>
    </row>
    <row r="337" s="1" customFormat="1" ht="18.75" spans="1:14">
      <c r="A337" s="13">
        <v>334</v>
      </c>
      <c r="B337" s="14" t="s">
        <v>36</v>
      </c>
      <c r="C337" s="20" t="s">
        <v>582</v>
      </c>
      <c r="D337" s="36"/>
      <c r="E337" s="37"/>
      <c r="F337" s="35">
        <v>2136.7</v>
      </c>
      <c r="G337" s="16"/>
      <c r="H337" s="16"/>
      <c r="I337" s="15"/>
      <c r="J337" s="15"/>
      <c r="K337" s="27"/>
      <c r="L337" s="27"/>
      <c r="M337" s="27"/>
      <c r="N337" s="27"/>
    </row>
    <row r="338" s="27" customFormat="1" ht="18.75" spans="1:14">
      <c r="A338" s="13">
        <v>335</v>
      </c>
      <c r="B338" s="14" t="s">
        <v>207</v>
      </c>
      <c r="C338" s="20" t="s">
        <v>583</v>
      </c>
      <c r="D338" s="38"/>
      <c r="E338" s="37"/>
      <c r="F338" s="35">
        <v>2136.7</v>
      </c>
      <c r="G338" s="52"/>
      <c r="H338" s="52"/>
      <c r="I338" s="15"/>
      <c r="J338" s="15"/>
      <c r="K338" s="1"/>
      <c r="L338" s="1"/>
      <c r="M338" s="1"/>
      <c r="N338" s="1"/>
    </row>
    <row r="339" s="1" customFormat="1" ht="18.75" spans="1:10">
      <c r="A339" s="13">
        <v>336</v>
      </c>
      <c r="B339" s="14" t="s">
        <v>13</v>
      </c>
      <c r="C339" s="14" t="s">
        <v>584</v>
      </c>
      <c r="D339" s="14" t="s">
        <v>585</v>
      </c>
      <c r="E339" s="14">
        <v>3</v>
      </c>
      <c r="F339" s="35">
        <v>2136.7</v>
      </c>
      <c r="G339" s="16">
        <f>136.7*E339</f>
        <v>410.1</v>
      </c>
      <c r="H339" s="16">
        <f>F339*E339-G339</f>
        <v>6000</v>
      </c>
      <c r="I339" s="64" t="s">
        <v>586</v>
      </c>
      <c r="J339" s="15"/>
    </row>
    <row r="340" s="1" customFormat="1" ht="18.75" spans="1:10">
      <c r="A340" s="13">
        <v>337</v>
      </c>
      <c r="B340" s="14" t="s">
        <v>17</v>
      </c>
      <c r="C340" s="20" t="s">
        <v>587</v>
      </c>
      <c r="D340" s="36"/>
      <c r="E340" s="37"/>
      <c r="F340" s="35">
        <v>2136.7</v>
      </c>
      <c r="G340" s="16"/>
      <c r="H340" s="16"/>
      <c r="I340" s="15"/>
      <c r="J340" s="15"/>
    </row>
    <row r="341" s="1" customFormat="1" ht="18.75" spans="1:10">
      <c r="A341" s="13">
        <v>338</v>
      </c>
      <c r="B341" s="14" t="s">
        <v>19</v>
      </c>
      <c r="C341" s="20" t="s">
        <v>588</v>
      </c>
      <c r="D341" s="38"/>
      <c r="E341" s="37"/>
      <c r="F341" s="35">
        <v>2136.7</v>
      </c>
      <c r="G341" s="16"/>
      <c r="H341" s="16"/>
      <c r="I341" s="15"/>
      <c r="J341" s="15"/>
    </row>
    <row r="342" s="1" customFormat="1" ht="18.75" spans="1:10">
      <c r="A342" s="13">
        <v>339</v>
      </c>
      <c r="B342" s="14" t="s">
        <v>13</v>
      </c>
      <c r="C342" s="14" t="s">
        <v>589</v>
      </c>
      <c r="D342" s="14" t="s">
        <v>590</v>
      </c>
      <c r="E342" s="14">
        <v>3</v>
      </c>
      <c r="F342" s="35">
        <v>2136.7</v>
      </c>
      <c r="G342" s="16">
        <f>136.7*E342</f>
        <v>410.1</v>
      </c>
      <c r="H342" s="16">
        <f>F342*E342-G342</f>
        <v>6000</v>
      </c>
      <c r="I342" s="64" t="s">
        <v>591</v>
      </c>
      <c r="J342" s="15"/>
    </row>
    <row r="343" s="1" customFormat="1" ht="18.75" spans="1:10">
      <c r="A343" s="13">
        <v>340</v>
      </c>
      <c r="B343" s="14" t="s">
        <v>17</v>
      </c>
      <c r="C343" s="20" t="s">
        <v>592</v>
      </c>
      <c r="D343" s="36"/>
      <c r="E343" s="37"/>
      <c r="F343" s="35">
        <v>2136.7</v>
      </c>
      <c r="G343" s="16"/>
      <c r="H343" s="16"/>
      <c r="I343" s="15"/>
      <c r="J343" s="15"/>
    </row>
    <row r="344" s="1" customFormat="1" ht="18.75" spans="1:10">
      <c r="A344" s="13">
        <v>341</v>
      </c>
      <c r="B344" s="14" t="s">
        <v>19</v>
      </c>
      <c r="C344" s="20" t="s">
        <v>593</v>
      </c>
      <c r="D344" s="38"/>
      <c r="E344" s="37"/>
      <c r="F344" s="35">
        <v>2136.7</v>
      </c>
      <c r="G344" s="16"/>
      <c r="H344" s="16"/>
      <c r="I344" s="15"/>
      <c r="J344" s="15"/>
    </row>
    <row r="345" s="1" customFormat="1" ht="18.75" spans="1:10">
      <c r="A345" s="13">
        <v>342</v>
      </c>
      <c r="B345" s="14" t="s">
        <v>13</v>
      </c>
      <c r="C345" s="14" t="s">
        <v>594</v>
      </c>
      <c r="D345" s="14" t="s">
        <v>595</v>
      </c>
      <c r="E345" s="14">
        <v>2</v>
      </c>
      <c r="F345" s="35">
        <v>2136.7</v>
      </c>
      <c r="G345" s="16">
        <f>136.7*E345</f>
        <v>273.4</v>
      </c>
      <c r="H345" s="16">
        <f>F345*E345-G345</f>
        <v>4000</v>
      </c>
      <c r="I345" s="64" t="s">
        <v>596</v>
      </c>
      <c r="J345" s="15"/>
    </row>
    <row r="346" s="1" customFormat="1" ht="18.75" spans="1:10">
      <c r="A346" s="13">
        <v>343</v>
      </c>
      <c r="B346" s="14" t="s">
        <v>17</v>
      </c>
      <c r="C346" s="20" t="s">
        <v>597</v>
      </c>
      <c r="D346" s="38"/>
      <c r="E346" s="37"/>
      <c r="F346" s="35">
        <v>2136.7</v>
      </c>
      <c r="G346" s="16"/>
      <c r="H346" s="16"/>
      <c r="I346" s="15"/>
      <c r="J346" s="15"/>
    </row>
    <row r="347" s="1" customFormat="1" ht="18.75" spans="1:10">
      <c r="A347" s="13">
        <v>344</v>
      </c>
      <c r="B347" s="14" t="s">
        <v>13</v>
      </c>
      <c r="C347" s="14" t="s">
        <v>598</v>
      </c>
      <c r="D347" s="14" t="s">
        <v>599</v>
      </c>
      <c r="E347" s="14">
        <v>3</v>
      </c>
      <c r="F347" s="35">
        <v>2136.7</v>
      </c>
      <c r="G347" s="16">
        <f>136.7*E347</f>
        <v>410.1</v>
      </c>
      <c r="H347" s="16">
        <f>F347*E347-G347</f>
        <v>6000</v>
      </c>
      <c r="I347" s="64" t="s">
        <v>600</v>
      </c>
      <c r="J347" s="15"/>
    </row>
    <row r="348" s="1" customFormat="1" ht="18.75" spans="1:10">
      <c r="A348" s="13">
        <v>345</v>
      </c>
      <c r="B348" s="14" t="s">
        <v>17</v>
      </c>
      <c r="C348" s="20" t="s">
        <v>601</v>
      </c>
      <c r="D348" s="36"/>
      <c r="E348" s="37"/>
      <c r="F348" s="35">
        <v>2136.7</v>
      </c>
      <c r="G348" s="16"/>
      <c r="H348" s="16"/>
      <c r="I348" s="15"/>
      <c r="J348" s="15"/>
    </row>
    <row r="349" s="1" customFormat="1" ht="18.75" spans="1:10">
      <c r="A349" s="13">
        <v>346</v>
      </c>
      <c r="B349" s="14" t="s">
        <v>19</v>
      </c>
      <c r="C349" s="20" t="s">
        <v>602</v>
      </c>
      <c r="D349" s="38"/>
      <c r="E349" s="37"/>
      <c r="F349" s="35">
        <v>2136.7</v>
      </c>
      <c r="G349" s="16"/>
      <c r="H349" s="16"/>
      <c r="I349" s="15"/>
      <c r="J349" s="15"/>
    </row>
    <row r="350" s="1" customFormat="1" ht="18.75" spans="1:10">
      <c r="A350" s="13">
        <v>347</v>
      </c>
      <c r="B350" s="14" t="s">
        <v>13</v>
      </c>
      <c r="C350" s="14" t="s">
        <v>603</v>
      </c>
      <c r="D350" s="66" t="s">
        <v>604</v>
      </c>
      <c r="E350" s="14">
        <v>3</v>
      </c>
      <c r="F350" s="35">
        <v>2136.7</v>
      </c>
      <c r="G350" s="16">
        <f>136.7*E350</f>
        <v>410.1</v>
      </c>
      <c r="H350" s="16">
        <f>F350*E350-G350</f>
        <v>6000</v>
      </c>
      <c r="I350" s="64" t="s">
        <v>605</v>
      </c>
      <c r="J350" s="15"/>
    </row>
    <row r="351" s="1" customFormat="1" ht="18.75" spans="1:10">
      <c r="A351" s="13">
        <v>348</v>
      </c>
      <c r="B351" s="14" t="s">
        <v>213</v>
      </c>
      <c r="C351" s="20" t="s">
        <v>606</v>
      </c>
      <c r="D351" s="36"/>
      <c r="E351" s="37"/>
      <c r="F351" s="35">
        <v>2136.7</v>
      </c>
      <c r="G351" s="16"/>
      <c r="H351" s="16"/>
      <c r="I351" s="15"/>
      <c r="J351" s="15"/>
    </row>
    <row r="352" s="1" customFormat="1" ht="18.75" spans="1:10">
      <c r="A352" s="13">
        <v>349</v>
      </c>
      <c r="B352" s="14" t="s">
        <v>19</v>
      </c>
      <c r="C352" s="20" t="s">
        <v>607</v>
      </c>
      <c r="D352" s="38"/>
      <c r="E352" s="37"/>
      <c r="F352" s="35">
        <v>2136.7</v>
      </c>
      <c r="G352" s="16"/>
      <c r="H352" s="16"/>
      <c r="I352" s="15"/>
      <c r="J352" s="15"/>
    </row>
    <row r="353" s="1" customFormat="1" ht="18.75" spans="1:10">
      <c r="A353" s="13">
        <v>350</v>
      </c>
      <c r="B353" s="14" t="s">
        <v>13</v>
      </c>
      <c r="C353" s="14" t="s">
        <v>608</v>
      </c>
      <c r="D353" s="14" t="s">
        <v>609</v>
      </c>
      <c r="E353" s="14">
        <v>6</v>
      </c>
      <c r="F353" s="35">
        <v>2136.7</v>
      </c>
      <c r="G353" s="16">
        <f>136.7*E353</f>
        <v>820.2</v>
      </c>
      <c r="H353" s="16">
        <f>F353*E353-G353</f>
        <v>12000</v>
      </c>
      <c r="I353" s="64" t="s">
        <v>610</v>
      </c>
      <c r="J353" s="15"/>
    </row>
    <row r="354" s="1" customFormat="1" ht="18.75" spans="1:10">
      <c r="A354" s="13">
        <v>351</v>
      </c>
      <c r="B354" s="14" t="s">
        <v>17</v>
      </c>
      <c r="C354" s="20" t="s">
        <v>611</v>
      </c>
      <c r="D354" s="36"/>
      <c r="E354" s="37"/>
      <c r="F354" s="35">
        <v>2136.7</v>
      </c>
      <c r="G354" s="16"/>
      <c r="H354" s="16"/>
      <c r="I354" s="15"/>
      <c r="J354" s="15"/>
    </row>
    <row r="355" s="1" customFormat="1" ht="18.75" spans="1:10">
      <c r="A355" s="13">
        <v>352</v>
      </c>
      <c r="B355" s="14" t="s">
        <v>19</v>
      </c>
      <c r="C355" s="20" t="s">
        <v>612</v>
      </c>
      <c r="D355" s="36"/>
      <c r="E355" s="37"/>
      <c r="F355" s="35">
        <v>2136.7</v>
      </c>
      <c r="G355" s="16"/>
      <c r="H355" s="16"/>
      <c r="I355" s="15"/>
      <c r="J355" s="15"/>
    </row>
    <row r="356" s="1" customFormat="1" ht="18.75" spans="1:10">
      <c r="A356" s="13">
        <v>353</v>
      </c>
      <c r="B356" s="14" t="s">
        <v>36</v>
      </c>
      <c r="C356" s="20" t="s">
        <v>249</v>
      </c>
      <c r="D356" s="36"/>
      <c r="E356" s="37"/>
      <c r="F356" s="35">
        <v>2136.7</v>
      </c>
      <c r="G356" s="16"/>
      <c r="H356" s="16"/>
      <c r="I356" s="15"/>
      <c r="J356" s="15"/>
    </row>
    <row r="357" s="1" customFormat="1" ht="18.75" spans="1:10">
      <c r="A357" s="13">
        <v>354</v>
      </c>
      <c r="B357" s="14" t="s">
        <v>207</v>
      </c>
      <c r="C357" s="20" t="s">
        <v>613</v>
      </c>
      <c r="D357" s="36"/>
      <c r="E357" s="37"/>
      <c r="F357" s="35">
        <v>2136.7</v>
      </c>
      <c r="G357" s="16"/>
      <c r="H357" s="16"/>
      <c r="I357" s="15"/>
      <c r="J357" s="15"/>
    </row>
    <row r="358" s="1" customFormat="1" ht="18.75" spans="1:10">
      <c r="A358" s="13">
        <v>355</v>
      </c>
      <c r="B358" s="14" t="s">
        <v>207</v>
      </c>
      <c r="C358" s="20" t="s">
        <v>614</v>
      </c>
      <c r="D358" s="38"/>
      <c r="E358" s="37"/>
      <c r="F358" s="35">
        <v>2136.7</v>
      </c>
      <c r="G358" s="16"/>
      <c r="H358" s="16"/>
      <c r="I358" s="15"/>
      <c r="J358" s="15"/>
    </row>
    <row r="359" s="1" customFormat="1" ht="18.75" spans="1:10">
      <c r="A359" s="13">
        <v>356</v>
      </c>
      <c r="B359" s="14" t="s">
        <v>13</v>
      </c>
      <c r="C359" s="14" t="s">
        <v>615</v>
      </c>
      <c r="D359" s="14" t="s">
        <v>616</v>
      </c>
      <c r="E359" s="14">
        <v>6</v>
      </c>
      <c r="F359" s="35">
        <v>2136.7</v>
      </c>
      <c r="G359" s="16">
        <f>136.7*E359</f>
        <v>820.2</v>
      </c>
      <c r="H359" s="16">
        <f>F359*E359-G359</f>
        <v>12000</v>
      </c>
      <c r="I359" s="64" t="s">
        <v>617</v>
      </c>
      <c r="J359" s="15"/>
    </row>
    <row r="360" s="1" customFormat="1" ht="18.75" spans="1:10">
      <c r="A360" s="13">
        <v>357</v>
      </c>
      <c r="B360" s="14" t="s">
        <v>17</v>
      </c>
      <c r="C360" s="20" t="s">
        <v>618</v>
      </c>
      <c r="D360" s="36"/>
      <c r="E360" s="37"/>
      <c r="F360" s="35">
        <v>2136.7</v>
      </c>
      <c r="G360" s="16"/>
      <c r="H360" s="16"/>
      <c r="I360" s="15"/>
      <c r="J360" s="15"/>
    </row>
    <row r="361" s="1" customFormat="1" ht="18.75" spans="1:10">
      <c r="A361" s="13">
        <v>358</v>
      </c>
      <c r="B361" s="14" t="s">
        <v>21</v>
      </c>
      <c r="C361" s="20" t="s">
        <v>619</v>
      </c>
      <c r="D361" s="36"/>
      <c r="E361" s="37"/>
      <c r="F361" s="35">
        <v>2136.7</v>
      </c>
      <c r="G361" s="16"/>
      <c r="H361" s="16"/>
      <c r="I361" s="15"/>
      <c r="J361" s="15"/>
    </row>
    <row r="362" s="1" customFormat="1" ht="18.75" spans="1:10">
      <c r="A362" s="13">
        <v>359</v>
      </c>
      <c r="B362" s="14" t="s">
        <v>36</v>
      </c>
      <c r="C362" s="20" t="s">
        <v>620</v>
      </c>
      <c r="D362" s="36"/>
      <c r="E362" s="37"/>
      <c r="F362" s="35">
        <v>2136.7</v>
      </c>
      <c r="G362" s="16"/>
      <c r="H362" s="16"/>
      <c r="I362" s="15"/>
      <c r="J362" s="15"/>
    </row>
    <row r="363" s="1" customFormat="1" ht="18.75" spans="1:10">
      <c r="A363" s="13">
        <v>360</v>
      </c>
      <c r="B363" s="14" t="s">
        <v>38</v>
      </c>
      <c r="C363" s="20" t="s">
        <v>621</v>
      </c>
      <c r="D363" s="36"/>
      <c r="E363" s="37"/>
      <c r="F363" s="35">
        <v>2136.7</v>
      </c>
      <c r="G363" s="16"/>
      <c r="H363" s="16"/>
      <c r="I363" s="15"/>
      <c r="J363" s="15"/>
    </row>
    <row r="364" s="1" customFormat="1" ht="18.75" spans="1:10">
      <c r="A364" s="13">
        <v>361</v>
      </c>
      <c r="B364" s="14" t="s">
        <v>207</v>
      </c>
      <c r="C364" s="20" t="s">
        <v>622</v>
      </c>
      <c r="D364" s="38"/>
      <c r="E364" s="37"/>
      <c r="F364" s="35">
        <v>2136.7</v>
      </c>
      <c r="G364" s="16"/>
      <c r="H364" s="16"/>
      <c r="I364" s="15"/>
      <c r="J364" s="15"/>
    </row>
    <row r="365" s="1" customFormat="1" ht="18.75" spans="1:10">
      <c r="A365" s="13">
        <v>362</v>
      </c>
      <c r="B365" s="14" t="s">
        <v>13</v>
      </c>
      <c r="C365" s="14" t="s">
        <v>623</v>
      </c>
      <c r="D365" s="14" t="s">
        <v>624</v>
      </c>
      <c r="E365" s="39">
        <v>3</v>
      </c>
      <c r="F365" s="35">
        <v>2136.7</v>
      </c>
      <c r="G365" s="18">
        <f>136.7*E365</f>
        <v>410.1</v>
      </c>
      <c r="H365" s="18">
        <f>F365*E365-G365</f>
        <v>6000</v>
      </c>
      <c r="I365" s="65" t="s">
        <v>625</v>
      </c>
      <c r="J365" s="17"/>
    </row>
    <row r="366" s="1" customFormat="1" ht="18.75" spans="1:10">
      <c r="A366" s="13">
        <v>363</v>
      </c>
      <c r="B366" s="14" t="s">
        <v>19</v>
      </c>
      <c r="C366" s="20" t="s">
        <v>626</v>
      </c>
      <c r="D366" s="38"/>
      <c r="E366" s="40"/>
      <c r="F366" s="35">
        <v>2136.7</v>
      </c>
      <c r="G366" s="41"/>
      <c r="H366" s="41"/>
      <c r="I366" s="50"/>
      <c r="J366" s="50"/>
    </row>
    <row r="367" s="1" customFormat="1" ht="30" customHeight="1" spans="1:10">
      <c r="A367" s="13">
        <v>364</v>
      </c>
      <c r="B367" s="42" t="s">
        <v>56</v>
      </c>
      <c r="C367" s="14" t="s">
        <v>627</v>
      </c>
      <c r="D367" s="14" t="s">
        <v>628</v>
      </c>
      <c r="E367" s="38"/>
      <c r="F367" s="35">
        <v>2136.7</v>
      </c>
      <c r="G367" s="43"/>
      <c r="H367" s="43"/>
      <c r="I367" s="51"/>
      <c r="J367" s="14"/>
    </row>
    <row r="368" s="1" customFormat="1" ht="18.75" spans="1:10">
      <c r="A368" s="13">
        <v>365</v>
      </c>
      <c r="B368" s="14" t="s">
        <v>13</v>
      </c>
      <c r="C368" s="14" t="s">
        <v>629</v>
      </c>
      <c r="D368" s="14" t="s">
        <v>630</v>
      </c>
      <c r="E368" s="14">
        <v>2</v>
      </c>
      <c r="F368" s="35">
        <v>2136.7</v>
      </c>
      <c r="G368" s="16">
        <f>136.7*E368</f>
        <v>273.4</v>
      </c>
      <c r="H368" s="16">
        <f>F368*E368-G368</f>
        <v>4000</v>
      </c>
      <c r="I368" s="64" t="s">
        <v>631</v>
      </c>
      <c r="J368" s="15"/>
    </row>
    <row r="369" s="1" customFormat="1" ht="18.75" spans="1:10">
      <c r="A369" s="13">
        <v>366</v>
      </c>
      <c r="B369" s="14" t="s">
        <v>19</v>
      </c>
      <c r="C369" s="20" t="s">
        <v>632</v>
      </c>
      <c r="D369" s="38"/>
      <c r="E369" s="37"/>
      <c r="F369" s="35">
        <v>2136.7</v>
      </c>
      <c r="G369" s="16"/>
      <c r="H369" s="16"/>
      <c r="I369" s="15"/>
      <c r="J369" s="15"/>
    </row>
    <row r="370" s="1" customFormat="1" ht="18.75" spans="1:10">
      <c r="A370" s="13">
        <v>367</v>
      </c>
      <c r="B370" s="14" t="s">
        <v>13</v>
      </c>
      <c r="C370" s="14" t="s">
        <v>633</v>
      </c>
      <c r="D370" s="14" t="s">
        <v>634</v>
      </c>
      <c r="E370" s="14">
        <v>2</v>
      </c>
      <c r="F370" s="35">
        <v>2136.7</v>
      </c>
      <c r="G370" s="16">
        <f>136.7*E370</f>
        <v>273.4</v>
      </c>
      <c r="H370" s="16">
        <f>F370*E370-G370</f>
        <v>4000</v>
      </c>
      <c r="I370" s="64" t="s">
        <v>635</v>
      </c>
      <c r="J370" s="15"/>
    </row>
    <row r="371" s="1" customFormat="1" ht="18.75" spans="1:10">
      <c r="A371" s="13">
        <v>368</v>
      </c>
      <c r="B371" s="14" t="s">
        <v>19</v>
      </c>
      <c r="C371" s="20" t="s">
        <v>636</v>
      </c>
      <c r="D371" s="38"/>
      <c r="E371" s="37"/>
      <c r="F371" s="35">
        <v>2136.7</v>
      </c>
      <c r="G371" s="16"/>
      <c r="H371" s="16"/>
      <c r="I371" s="15"/>
      <c r="J371" s="15"/>
    </row>
    <row r="372" s="1" customFormat="1" ht="18.75" spans="1:10">
      <c r="A372" s="13">
        <v>369</v>
      </c>
      <c r="B372" s="14" t="s">
        <v>13</v>
      </c>
      <c r="C372" s="14" t="s">
        <v>637</v>
      </c>
      <c r="D372" s="14" t="s">
        <v>638</v>
      </c>
      <c r="E372" s="14">
        <v>2</v>
      </c>
      <c r="F372" s="35">
        <v>2136.7</v>
      </c>
      <c r="G372" s="16">
        <f>136.7*E372</f>
        <v>273.4</v>
      </c>
      <c r="H372" s="16">
        <f>F372*E372-G372</f>
        <v>4000</v>
      </c>
      <c r="I372" s="64" t="s">
        <v>639</v>
      </c>
      <c r="J372" s="15"/>
    </row>
    <row r="373" s="1" customFormat="1" ht="18.75" spans="1:10">
      <c r="A373" s="13">
        <v>370</v>
      </c>
      <c r="B373" s="14" t="s">
        <v>17</v>
      </c>
      <c r="C373" s="20" t="s">
        <v>640</v>
      </c>
      <c r="D373" s="38"/>
      <c r="E373" s="37"/>
      <c r="F373" s="35">
        <v>2136.7</v>
      </c>
      <c r="G373" s="16"/>
      <c r="H373" s="16"/>
      <c r="I373" s="15"/>
      <c r="J373" s="15"/>
    </row>
    <row r="374" s="1" customFormat="1" ht="18.75" spans="1:10">
      <c r="A374" s="13">
        <v>371</v>
      </c>
      <c r="B374" s="14" t="s">
        <v>13</v>
      </c>
      <c r="C374" s="14" t="s">
        <v>641</v>
      </c>
      <c r="D374" s="14" t="s">
        <v>642</v>
      </c>
      <c r="E374" s="14">
        <v>3</v>
      </c>
      <c r="F374" s="35">
        <v>2136.7</v>
      </c>
      <c r="G374" s="16">
        <f>136.7*E374</f>
        <v>410.1</v>
      </c>
      <c r="H374" s="16">
        <f>F374*E374-G374</f>
        <v>6000</v>
      </c>
      <c r="I374" s="68" t="s">
        <v>643</v>
      </c>
      <c r="J374" s="15"/>
    </row>
    <row r="375" s="1" customFormat="1" ht="18.75" spans="1:10">
      <c r="A375" s="13">
        <v>372</v>
      </c>
      <c r="B375" s="14" t="s">
        <v>19</v>
      </c>
      <c r="C375" s="20" t="s">
        <v>644</v>
      </c>
      <c r="D375" s="36"/>
      <c r="E375" s="37"/>
      <c r="F375" s="35">
        <v>2136.7</v>
      </c>
      <c r="G375" s="16"/>
      <c r="H375" s="16"/>
      <c r="I375" s="24"/>
      <c r="J375" s="15"/>
    </row>
    <row r="376" s="1" customFormat="1" ht="18.75" spans="1:10">
      <c r="A376" s="13">
        <v>373</v>
      </c>
      <c r="B376" s="14" t="s">
        <v>44</v>
      </c>
      <c r="C376" s="20" t="s">
        <v>645</v>
      </c>
      <c r="D376" s="38"/>
      <c r="E376" s="37"/>
      <c r="F376" s="35">
        <v>2136.7</v>
      </c>
      <c r="G376" s="16"/>
      <c r="H376" s="16"/>
      <c r="I376" s="24"/>
      <c r="J376" s="15"/>
    </row>
    <row r="377" s="1" customFormat="1" ht="18.75" spans="1:10">
      <c r="A377" s="13">
        <v>374</v>
      </c>
      <c r="B377" s="14" t="s">
        <v>13</v>
      </c>
      <c r="C377" s="14" t="s">
        <v>646</v>
      </c>
      <c r="D377" s="14" t="s">
        <v>647</v>
      </c>
      <c r="E377" s="14">
        <v>3</v>
      </c>
      <c r="F377" s="35">
        <v>2136.7</v>
      </c>
      <c r="G377" s="16">
        <f>136.7*E377</f>
        <v>410.1</v>
      </c>
      <c r="H377" s="16">
        <f>F377*E377-G377</f>
        <v>6000</v>
      </c>
      <c r="I377" s="64" t="s">
        <v>648</v>
      </c>
      <c r="J377" s="15"/>
    </row>
    <row r="378" s="1" customFormat="1" ht="18.75" spans="1:10">
      <c r="A378" s="13">
        <v>375</v>
      </c>
      <c r="B378" s="14" t="s">
        <v>17</v>
      </c>
      <c r="C378" s="20" t="s">
        <v>649</v>
      </c>
      <c r="D378" s="36"/>
      <c r="E378" s="37"/>
      <c r="F378" s="35">
        <v>2136.7</v>
      </c>
      <c r="G378" s="16"/>
      <c r="H378" s="16"/>
      <c r="I378" s="15"/>
      <c r="J378" s="15"/>
    </row>
    <row r="379" s="1" customFormat="1" ht="18.75" spans="1:14">
      <c r="A379" s="13">
        <v>376</v>
      </c>
      <c r="B379" s="14" t="s">
        <v>19</v>
      </c>
      <c r="C379" s="20" t="s">
        <v>650</v>
      </c>
      <c r="D379" s="36"/>
      <c r="E379" s="37"/>
      <c r="F379" s="35">
        <v>2136.7</v>
      </c>
      <c r="G379" s="16"/>
      <c r="H379" s="16"/>
      <c r="I379" s="15"/>
      <c r="J379" s="15"/>
      <c r="K379"/>
      <c r="L379"/>
      <c r="M379"/>
      <c r="N379"/>
    </row>
    <row r="380" ht="31" customHeight="1" spans="1:10">
      <c r="A380" s="13"/>
      <c r="B380" s="13"/>
      <c r="C380" s="25"/>
      <c r="D380" s="26" t="s">
        <v>651</v>
      </c>
      <c r="E380" s="63">
        <f>SUM(E4:E379)</f>
        <v>376</v>
      </c>
      <c r="F380" s="16">
        <f>SUM(F4:F379)</f>
        <v>803399.199999996</v>
      </c>
      <c r="G380" s="16">
        <f>SUM(G4:G379)</f>
        <v>51399.2</v>
      </c>
      <c r="H380" s="16">
        <f>SUM(H4:H379)</f>
        <v>752000</v>
      </c>
      <c r="I380" s="13"/>
      <c r="J380" s="13"/>
    </row>
  </sheetData>
  <mergeCells count="512">
    <mergeCell ref="A1:J1"/>
    <mergeCell ref="E4:E7"/>
    <mergeCell ref="E8:E9"/>
    <mergeCell ref="E10:E11"/>
    <mergeCell ref="E12:E15"/>
    <mergeCell ref="E16:E18"/>
    <mergeCell ref="E19:E21"/>
    <mergeCell ref="E22:E25"/>
    <mergeCell ref="E28:E30"/>
    <mergeCell ref="E32:E33"/>
    <mergeCell ref="E35:E37"/>
    <mergeCell ref="E38:E40"/>
    <mergeCell ref="E41:E43"/>
    <mergeCell ref="E45:E47"/>
    <mergeCell ref="E48:E52"/>
    <mergeCell ref="E53:E56"/>
    <mergeCell ref="E57:E58"/>
    <mergeCell ref="E60:E63"/>
    <mergeCell ref="E65:E67"/>
    <mergeCell ref="E68:E70"/>
    <mergeCell ref="E72:E73"/>
    <mergeCell ref="E74:E77"/>
    <mergeCell ref="E79:E80"/>
    <mergeCell ref="E81:E83"/>
    <mergeCell ref="E84:E86"/>
    <mergeCell ref="E87:E91"/>
    <mergeCell ref="E93:E96"/>
    <mergeCell ref="E97:E99"/>
    <mergeCell ref="E100:E103"/>
    <mergeCell ref="E104:E109"/>
    <mergeCell ref="E110:E113"/>
    <mergeCell ref="E114:E118"/>
    <mergeCell ref="E119:E122"/>
    <mergeCell ref="E123:E125"/>
    <mergeCell ref="E127:E130"/>
    <mergeCell ref="E131:E134"/>
    <mergeCell ref="E135:E137"/>
    <mergeCell ref="E138:E141"/>
    <mergeCell ref="E142:E145"/>
    <mergeCell ref="E146:E148"/>
    <mergeCell ref="E149:E152"/>
    <mergeCell ref="E153:E154"/>
    <mergeCell ref="E155:E156"/>
    <mergeCell ref="E157:E159"/>
    <mergeCell ref="E160:E161"/>
    <mergeCell ref="E162:E164"/>
    <mergeCell ref="E166:E170"/>
    <mergeCell ref="E171:E174"/>
    <mergeCell ref="E175:E178"/>
    <mergeCell ref="E179:E180"/>
    <mergeCell ref="E181:E184"/>
    <mergeCell ref="E185:E187"/>
    <mergeCell ref="E188:E190"/>
    <mergeCell ref="E191:E192"/>
    <mergeCell ref="E193:E195"/>
    <mergeCell ref="E196:E198"/>
    <mergeCell ref="E199:E202"/>
    <mergeCell ref="E204:E208"/>
    <mergeCell ref="E209:E213"/>
    <mergeCell ref="E214:E216"/>
    <mergeCell ref="E217:E219"/>
    <mergeCell ref="E220:E224"/>
    <mergeCell ref="E225:E226"/>
    <mergeCell ref="E227:E231"/>
    <mergeCell ref="E232:E235"/>
    <mergeCell ref="E236:E240"/>
    <mergeCell ref="E241:E244"/>
    <mergeCell ref="E245:E246"/>
    <mergeCell ref="E247:E252"/>
    <mergeCell ref="E253:E259"/>
    <mergeCell ref="E261:E267"/>
    <mergeCell ref="E268:E269"/>
    <mergeCell ref="E271:E275"/>
    <mergeCell ref="E276:E279"/>
    <mergeCell ref="E280:E282"/>
    <mergeCell ref="E283:E285"/>
    <mergeCell ref="E286:E290"/>
    <mergeCell ref="E291:E294"/>
    <mergeCell ref="E295:E297"/>
    <mergeCell ref="E298:E301"/>
    <mergeCell ref="E302:E304"/>
    <mergeCell ref="E305:E306"/>
    <mergeCell ref="E308:E310"/>
    <mergeCell ref="E311:E312"/>
    <mergeCell ref="E313:E317"/>
    <mergeCell ref="E318:E323"/>
    <mergeCell ref="E326:E328"/>
    <mergeCell ref="E329:E330"/>
    <mergeCell ref="E331:E334"/>
    <mergeCell ref="E335:E338"/>
    <mergeCell ref="E339:E341"/>
    <mergeCell ref="E342:E344"/>
    <mergeCell ref="E345:E346"/>
    <mergeCell ref="E347:E349"/>
    <mergeCell ref="E350:E352"/>
    <mergeCell ref="E353:E358"/>
    <mergeCell ref="E359:E364"/>
    <mergeCell ref="E365:E367"/>
    <mergeCell ref="E368:E369"/>
    <mergeCell ref="E370:E371"/>
    <mergeCell ref="E372:E373"/>
    <mergeCell ref="E374:E376"/>
    <mergeCell ref="E377:E379"/>
    <mergeCell ref="G4:G7"/>
    <mergeCell ref="G8:G9"/>
    <mergeCell ref="G10:G11"/>
    <mergeCell ref="G12:G15"/>
    <mergeCell ref="G16:G18"/>
    <mergeCell ref="G19:G21"/>
    <mergeCell ref="G22:G25"/>
    <mergeCell ref="G28:G30"/>
    <mergeCell ref="G32:G33"/>
    <mergeCell ref="G35:G37"/>
    <mergeCell ref="G38:G40"/>
    <mergeCell ref="G41:G43"/>
    <mergeCell ref="G45:G47"/>
    <mergeCell ref="G48:G52"/>
    <mergeCell ref="G53:G56"/>
    <mergeCell ref="G57:G58"/>
    <mergeCell ref="G60:G63"/>
    <mergeCell ref="G65:G67"/>
    <mergeCell ref="G68:G71"/>
    <mergeCell ref="G72:G73"/>
    <mergeCell ref="G74:G77"/>
    <mergeCell ref="G79:G80"/>
    <mergeCell ref="G81:G83"/>
    <mergeCell ref="G84:G86"/>
    <mergeCell ref="G87:G91"/>
    <mergeCell ref="G93:G96"/>
    <mergeCell ref="G97:G99"/>
    <mergeCell ref="G100:G103"/>
    <mergeCell ref="G104:G109"/>
    <mergeCell ref="G110:G113"/>
    <mergeCell ref="G114:G118"/>
    <mergeCell ref="G119:G122"/>
    <mergeCell ref="G123:G125"/>
    <mergeCell ref="G127:G130"/>
    <mergeCell ref="G131:G134"/>
    <mergeCell ref="G135:G137"/>
    <mergeCell ref="G138:G141"/>
    <mergeCell ref="G142:G145"/>
    <mergeCell ref="G146:G148"/>
    <mergeCell ref="G149:G152"/>
    <mergeCell ref="G153:G154"/>
    <mergeCell ref="G155:G156"/>
    <mergeCell ref="G157:G159"/>
    <mergeCell ref="G160:G161"/>
    <mergeCell ref="G162:G164"/>
    <mergeCell ref="G166:G170"/>
    <mergeCell ref="G171:G174"/>
    <mergeCell ref="G175:G178"/>
    <mergeCell ref="G179:G180"/>
    <mergeCell ref="G181:G184"/>
    <mergeCell ref="G185:G187"/>
    <mergeCell ref="G188:G190"/>
    <mergeCell ref="G191:G192"/>
    <mergeCell ref="G193:G195"/>
    <mergeCell ref="G196:G198"/>
    <mergeCell ref="G199:G202"/>
    <mergeCell ref="G204:G208"/>
    <mergeCell ref="G209:G213"/>
    <mergeCell ref="G214:G216"/>
    <mergeCell ref="G217:G219"/>
    <mergeCell ref="G220:G224"/>
    <mergeCell ref="G225:G226"/>
    <mergeCell ref="G227:G231"/>
    <mergeCell ref="G232:G235"/>
    <mergeCell ref="G236:G240"/>
    <mergeCell ref="G241:G244"/>
    <mergeCell ref="G245:G246"/>
    <mergeCell ref="G247:G252"/>
    <mergeCell ref="G253:G259"/>
    <mergeCell ref="G261:G267"/>
    <mergeCell ref="G268:G269"/>
    <mergeCell ref="G271:G275"/>
    <mergeCell ref="G276:G279"/>
    <mergeCell ref="G280:G282"/>
    <mergeCell ref="G283:G285"/>
    <mergeCell ref="G286:G290"/>
    <mergeCell ref="G291:G294"/>
    <mergeCell ref="G295:G297"/>
    <mergeCell ref="G298:G301"/>
    <mergeCell ref="G302:G304"/>
    <mergeCell ref="G305:G306"/>
    <mergeCell ref="G308:G310"/>
    <mergeCell ref="G311:G312"/>
    <mergeCell ref="G313:G317"/>
    <mergeCell ref="G318:G323"/>
    <mergeCell ref="G326:G328"/>
    <mergeCell ref="G329:G330"/>
    <mergeCell ref="G331:G334"/>
    <mergeCell ref="G335:G338"/>
    <mergeCell ref="G339:G341"/>
    <mergeCell ref="G342:G344"/>
    <mergeCell ref="G345:G346"/>
    <mergeCell ref="G347:G349"/>
    <mergeCell ref="G350:G352"/>
    <mergeCell ref="G353:G358"/>
    <mergeCell ref="G359:G364"/>
    <mergeCell ref="G365:G367"/>
    <mergeCell ref="G368:G369"/>
    <mergeCell ref="G370:G371"/>
    <mergeCell ref="G372:G373"/>
    <mergeCell ref="G374:G376"/>
    <mergeCell ref="G377:G379"/>
    <mergeCell ref="H4:H7"/>
    <mergeCell ref="H8:H9"/>
    <mergeCell ref="H10:H11"/>
    <mergeCell ref="H12:H15"/>
    <mergeCell ref="H16:H18"/>
    <mergeCell ref="H19:H21"/>
    <mergeCell ref="H22:H25"/>
    <mergeCell ref="H28:H30"/>
    <mergeCell ref="H32:H33"/>
    <mergeCell ref="H35:H37"/>
    <mergeCell ref="H38:H40"/>
    <mergeCell ref="H41:H43"/>
    <mergeCell ref="H45:H47"/>
    <mergeCell ref="H48:H52"/>
    <mergeCell ref="H53:H56"/>
    <mergeCell ref="H57:H58"/>
    <mergeCell ref="H60:H63"/>
    <mergeCell ref="H65:H67"/>
    <mergeCell ref="H68:H71"/>
    <mergeCell ref="H72:H73"/>
    <mergeCell ref="H74:H77"/>
    <mergeCell ref="H79:H80"/>
    <mergeCell ref="H81:H83"/>
    <mergeCell ref="H84:H86"/>
    <mergeCell ref="H87:H91"/>
    <mergeCell ref="H93:H96"/>
    <mergeCell ref="H97:H99"/>
    <mergeCell ref="H100:H103"/>
    <mergeCell ref="H104:H109"/>
    <mergeCell ref="H110:H113"/>
    <mergeCell ref="H114:H118"/>
    <mergeCell ref="H119:H122"/>
    <mergeCell ref="H123:H125"/>
    <mergeCell ref="H127:H130"/>
    <mergeCell ref="H131:H134"/>
    <mergeCell ref="H135:H137"/>
    <mergeCell ref="H138:H141"/>
    <mergeCell ref="H142:H145"/>
    <mergeCell ref="H146:H148"/>
    <mergeCell ref="H149:H152"/>
    <mergeCell ref="H153:H154"/>
    <mergeCell ref="H155:H156"/>
    <mergeCell ref="H157:H159"/>
    <mergeCell ref="H160:H161"/>
    <mergeCell ref="H162:H164"/>
    <mergeCell ref="H166:H170"/>
    <mergeCell ref="H171:H174"/>
    <mergeCell ref="H175:H178"/>
    <mergeCell ref="H179:H180"/>
    <mergeCell ref="H181:H184"/>
    <mergeCell ref="H185:H187"/>
    <mergeCell ref="H188:H190"/>
    <mergeCell ref="H191:H192"/>
    <mergeCell ref="H193:H195"/>
    <mergeCell ref="H196:H198"/>
    <mergeCell ref="H199:H202"/>
    <mergeCell ref="H204:H208"/>
    <mergeCell ref="H209:H213"/>
    <mergeCell ref="H214:H216"/>
    <mergeCell ref="H217:H219"/>
    <mergeCell ref="H220:H224"/>
    <mergeCell ref="H225:H226"/>
    <mergeCell ref="H227:H231"/>
    <mergeCell ref="H232:H235"/>
    <mergeCell ref="H236:H240"/>
    <mergeCell ref="H241:H244"/>
    <mergeCell ref="H245:H246"/>
    <mergeCell ref="H247:H252"/>
    <mergeCell ref="H253:H259"/>
    <mergeCell ref="H261:H267"/>
    <mergeCell ref="H268:H269"/>
    <mergeCell ref="H271:H275"/>
    <mergeCell ref="H276:H279"/>
    <mergeCell ref="H280:H282"/>
    <mergeCell ref="H283:H285"/>
    <mergeCell ref="H286:H290"/>
    <mergeCell ref="H291:H294"/>
    <mergeCell ref="H295:H297"/>
    <mergeCell ref="H298:H301"/>
    <mergeCell ref="H302:H304"/>
    <mergeCell ref="H305:H306"/>
    <mergeCell ref="H308:H310"/>
    <mergeCell ref="H311:H312"/>
    <mergeCell ref="H313:H317"/>
    <mergeCell ref="H318:H323"/>
    <mergeCell ref="H326:H328"/>
    <mergeCell ref="H329:H330"/>
    <mergeCell ref="H331:H334"/>
    <mergeCell ref="H335:H338"/>
    <mergeCell ref="H339:H341"/>
    <mergeCell ref="H342:H344"/>
    <mergeCell ref="H345:H346"/>
    <mergeCell ref="H347:H349"/>
    <mergeCell ref="H350:H352"/>
    <mergeCell ref="H353:H358"/>
    <mergeCell ref="H359:H364"/>
    <mergeCell ref="H365:H367"/>
    <mergeCell ref="H368:H369"/>
    <mergeCell ref="H370:H371"/>
    <mergeCell ref="H372:H373"/>
    <mergeCell ref="H374:H376"/>
    <mergeCell ref="H377:H379"/>
    <mergeCell ref="I4:I7"/>
    <mergeCell ref="I8:I9"/>
    <mergeCell ref="I10:I11"/>
    <mergeCell ref="I12:I15"/>
    <mergeCell ref="I16:I18"/>
    <mergeCell ref="I19:I21"/>
    <mergeCell ref="I22:I25"/>
    <mergeCell ref="I28:I30"/>
    <mergeCell ref="I32:I33"/>
    <mergeCell ref="I35:I37"/>
    <mergeCell ref="I38:I40"/>
    <mergeCell ref="I41:I43"/>
    <mergeCell ref="I45:I47"/>
    <mergeCell ref="I48:I52"/>
    <mergeCell ref="I53:I56"/>
    <mergeCell ref="I57:I58"/>
    <mergeCell ref="I60:I63"/>
    <mergeCell ref="I65:I67"/>
    <mergeCell ref="I68:I71"/>
    <mergeCell ref="I72:I73"/>
    <mergeCell ref="I74:I77"/>
    <mergeCell ref="I79:I80"/>
    <mergeCell ref="I81:I83"/>
    <mergeCell ref="I84:I86"/>
    <mergeCell ref="I87:I91"/>
    <mergeCell ref="I93:I96"/>
    <mergeCell ref="I97:I99"/>
    <mergeCell ref="I100:I103"/>
    <mergeCell ref="I104:I109"/>
    <mergeCell ref="I110:I113"/>
    <mergeCell ref="I114:I118"/>
    <mergeCell ref="I119:I122"/>
    <mergeCell ref="I123:I125"/>
    <mergeCell ref="I127:I130"/>
    <mergeCell ref="I131:I134"/>
    <mergeCell ref="I135:I137"/>
    <mergeCell ref="I138:I141"/>
    <mergeCell ref="I142:I145"/>
    <mergeCell ref="I146:I148"/>
    <mergeCell ref="I149:I152"/>
    <mergeCell ref="I153:I154"/>
    <mergeCell ref="I155:I156"/>
    <mergeCell ref="I157:I159"/>
    <mergeCell ref="I160:I161"/>
    <mergeCell ref="I162:I164"/>
    <mergeCell ref="I166:I170"/>
    <mergeCell ref="I171:I174"/>
    <mergeCell ref="I175:I178"/>
    <mergeCell ref="I179:I180"/>
    <mergeCell ref="I181:I184"/>
    <mergeCell ref="I185:I187"/>
    <mergeCell ref="I188:I190"/>
    <mergeCell ref="I191:I192"/>
    <mergeCell ref="I193:I195"/>
    <mergeCell ref="I196:I198"/>
    <mergeCell ref="I199:I202"/>
    <mergeCell ref="I204:I208"/>
    <mergeCell ref="I209:I213"/>
    <mergeCell ref="I214:I216"/>
    <mergeCell ref="I217:I219"/>
    <mergeCell ref="I220:I224"/>
    <mergeCell ref="I225:I226"/>
    <mergeCell ref="I227:I231"/>
    <mergeCell ref="I232:I235"/>
    <mergeCell ref="I236:I240"/>
    <mergeCell ref="I241:I244"/>
    <mergeCell ref="I245:I246"/>
    <mergeCell ref="I247:I252"/>
    <mergeCell ref="I253:I259"/>
    <mergeCell ref="I261:I267"/>
    <mergeCell ref="I268:I269"/>
    <mergeCell ref="I271:I275"/>
    <mergeCell ref="I276:I279"/>
    <mergeCell ref="I280:I282"/>
    <mergeCell ref="I283:I285"/>
    <mergeCell ref="I286:I290"/>
    <mergeCell ref="I291:I294"/>
    <mergeCell ref="I295:I297"/>
    <mergeCell ref="I298:I301"/>
    <mergeCell ref="I302:I304"/>
    <mergeCell ref="I305:I306"/>
    <mergeCell ref="I308:I310"/>
    <mergeCell ref="I311:I312"/>
    <mergeCell ref="I313:I317"/>
    <mergeCell ref="I318:I323"/>
    <mergeCell ref="I326:I328"/>
    <mergeCell ref="I329:I330"/>
    <mergeCell ref="I331:I334"/>
    <mergeCell ref="I335:I338"/>
    <mergeCell ref="I339:I341"/>
    <mergeCell ref="I342:I344"/>
    <mergeCell ref="I345:I346"/>
    <mergeCell ref="I347:I349"/>
    <mergeCell ref="I350:I352"/>
    <mergeCell ref="I353:I358"/>
    <mergeCell ref="I359:I364"/>
    <mergeCell ref="I365:I367"/>
    <mergeCell ref="I368:I369"/>
    <mergeCell ref="I370:I371"/>
    <mergeCell ref="I372:I373"/>
    <mergeCell ref="I374:I376"/>
    <mergeCell ref="I377:I379"/>
    <mergeCell ref="J4:J7"/>
    <mergeCell ref="J8:J9"/>
    <mergeCell ref="J10:J11"/>
    <mergeCell ref="J12:J15"/>
    <mergeCell ref="J16:J18"/>
    <mergeCell ref="J19:J21"/>
    <mergeCell ref="J22:J24"/>
    <mergeCell ref="J28:J30"/>
    <mergeCell ref="J32:J33"/>
    <mergeCell ref="J35:J37"/>
    <mergeCell ref="J38:J40"/>
    <mergeCell ref="J41:J43"/>
    <mergeCell ref="J45:J47"/>
    <mergeCell ref="J48:J52"/>
    <mergeCell ref="J53:J56"/>
    <mergeCell ref="J57:J58"/>
    <mergeCell ref="J60:J63"/>
    <mergeCell ref="J65:J67"/>
    <mergeCell ref="J68:J71"/>
    <mergeCell ref="J72:J73"/>
    <mergeCell ref="J74:J77"/>
    <mergeCell ref="J79:J80"/>
    <mergeCell ref="J81:J83"/>
    <mergeCell ref="J84:J86"/>
    <mergeCell ref="J87:J91"/>
    <mergeCell ref="J93:J96"/>
    <mergeCell ref="J97:J99"/>
    <mergeCell ref="J100:J103"/>
    <mergeCell ref="J104:J109"/>
    <mergeCell ref="J110:J113"/>
    <mergeCell ref="J114:J118"/>
    <mergeCell ref="J119:J122"/>
    <mergeCell ref="J123:J125"/>
    <mergeCell ref="J127:J130"/>
    <mergeCell ref="J131:J134"/>
    <mergeCell ref="J135:J137"/>
    <mergeCell ref="J138:J141"/>
    <mergeCell ref="J142:J145"/>
    <mergeCell ref="J146:J148"/>
    <mergeCell ref="J149:J152"/>
    <mergeCell ref="J153:J154"/>
    <mergeCell ref="J155:J156"/>
    <mergeCell ref="J157:J159"/>
    <mergeCell ref="J160:J161"/>
    <mergeCell ref="J162:J164"/>
    <mergeCell ref="J166:J170"/>
    <mergeCell ref="J171:J174"/>
    <mergeCell ref="J175:J178"/>
    <mergeCell ref="J179:J180"/>
    <mergeCell ref="J181:J184"/>
    <mergeCell ref="J185:J187"/>
    <mergeCell ref="J188:J190"/>
    <mergeCell ref="J191:J192"/>
    <mergeCell ref="J193:J195"/>
    <mergeCell ref="J196:J198"/>
    <mergeCell ref="J199:J202"/>
    <mergeCell ref="J204:J208"/>
    <mergeCell ref="J210:J213"/>
    <mergeCell ref="J214:J216"/>
    <mergeCell ref="J217:J219"/>
    <mergeCell ref="J220:J224"/>
    <mergeCell ref="J225:J226"/>
    <mergeCell ref="J227:J231"/>
    <mergeCell ref="J232:J235"/>
    <mergeCell ref="J236:J240"/>
    <mergeCell ref="J241:J244"/>
    <mergeCell ref="J245:J246"/>
    <mergeCell ref="J247:J252"/>
    <mergeCell ref="J253:J256"/>
    <mergeCell ref="J257:J259"/>
    <mergeCell ref="J261:J267"/>
    <mergeCell ref="J268:J269"/>
    <mergeCell ref="J271:J274"/>
    <mergeCell ref="J276:J279"/>
    <mergeCell ref="J280:J282"/>
    <mergeCell ref="J283:J285"/>
    <mergeCell ref="J286:J290"/>
    <mergeCell ref="J291:J294"/>
    <mergeCell ref="J295:J297"/>
    <mergeCell ref="J298:J301"/>
    <mergeCell ref="J302:J304"/>
    <mergeCell ref="J305:J306"/>
    <mergeCell ref="J308:J310"/>
    <mergeCell ref="J311:J312"/>
    <mergeCell ref="J313:J317"/>
    <mergeCell ref="J318:J322"/>
    <mergeCell ref="J326:J328"/>
    <mergeCell ref="J329:J330"/>
    <mergeCell ref="J331:J334"/>
    <mergeCell ref="J335:J338"/>
    <mergeCell ref="J339:J341"/>
    <mergeCell ref="J342:J344"/>
    <mergeCell ref="J345:J346"/>
    <mergeCell ref="J347:J349"/>
    <mergeCell ref="J350:J352"/>
    <mergeCell ref="J353:J358"/>
    <mergeCell ref="J359:J364"/>
    <mergeCell ref="J365:J366"/>
    <mergeCell ref="J368:J369"/>
    <mergeCell ref="J370:J371"/>
    <mergeCell ref="J372:J373"/>
    <mergeCell ref="J374:J376"/>
    <mergeCell ref="J377:J379"/>
  </mergeCells>
  <pageMargins left="0.472222222222222" right="0.393055555555556" top="0.314583333333333" bottom="0.511805555555556" header="0.236111111111111" footer="0.27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FC123"/>
  <sheetViews>
    <sheetView tabSelected="1" workbookViewId="0">
      <selection activeCell="J8" sqref="J8"/>
    </sheetView>
  </sheetViews>
  <sheetFormatPr defaultColWidth="9" defaultRowHeight="13.5"/>
  <cols>
    <col min="1" max="1" width="6.25" customWidth="1"/>
    <col min="2" max="2" width="8.375" customWidth="1"/>
    <col min="3" max="3" width="16.625" customWidth="1"/>
    <col min="4" max="5" width="23.5" customWidth="1"/>
    <col min="6" max="6" width="12.25" customWidth="1"/>
  </cols>
  <sheetData>
    <row r="1" s="1" customFormat="1" ht="33" customHeight="1" spans="1:16383">
      <c r="A1" s="5" t="s">
        <v>652</v>
      </c>
      <c r="B1" s="5"/>
      <c r="C1" s="5"/>
      <c r="D1" s="5"/>
      <c r="E1" s="5"/>
      <c r="F1" s="5"/>
      <c r="XFA1"/>
      <c r="XFB1"/>
      <c r="XFC1"/>
    </row>
    <row r="2" s="2" customFormat="1" ht="23" customHeight="1" spans="1:16383">
      <c r="A2" s="6" t="s">
        <v>653</v>
      </c>
      <c r="B2" s="7"/>
      <c r="C2" s="8"/>
      <c r="D2" s="8"/>
      <c r="E2" s="8" t="s">
        <v>654</v>
      </c>
      <c r="F2" s="8"/>
      <c r="XFA2"/>
      <c r="XFB2"/>
      <c r="XFC2"/>
    </row>
    <row r="3" s="3" customFormat="1" ht="40" customHeight="1" spans="1:16383">
      <c r="A3" s="9" t="s">
        <v>3</v>
      </c>
      <c r="B3" s="10" t="s">
        <v>4</v>
      </c>
      <c r="C3" s="11" t="s">
        <v>5</v>
      </c>
      <c r="D3" s="11" t="s">
        <v>6</v>
      </c>
      <c r="E3" s="9" t="s">
        <v>11</v>
      </c>
      <c r="F3" s="12" t="s">
        <v>10</v>
      </c>
      <c r="XFA3"/>
      <c r="XFB3"/>
      <c r="XFC3"/>
    </row>
    <row r="4" s="1" customFormat="1" ht="18.75" spans="1:16383">
      <c r="A4" s="13">
        <v>1</v>
      </c>
      <c r="B4" s="14" t="s">
        <v>13</v>
      </c>
      <c r="C4" s="14" t="s">
        <v>14</v>
      </c>
      <c r="D4" s="14" t="s">
        <v>15</v>
      </c>
      <c r="E4" s="64" t="s">
        <v>16</v>
      </c>
      <c r="F4" s="16">
        <v>8000</v>
      </c>
      <c r="XFA4"/>
      <c r="XFB4"/>
      <c r="XFC4"/>
    </row>
    <row r="5" s="1" customFormat="1" ht="18.75" spans="1:16383">
      <c r="A5" s="13">
        <v>2</v>
      </c>
      <c r="B5" s="14" t="s">
        <v>13</v>
      </c>
      <c r="C5" s="14" t="s">
        <v>23</v>
      </c>
      <c r="D5" s="14" t="s">
        <v>24</v>
      </c>
      <c r="E5" s="64" t="s">
        <v>25</v>
      </c>
      <c r="F5" s="16">
        <v>4000</v>
      </c>
      <c r="XFA5"/>
      <c r="XFB5"/>
      <c r="XFC5"/>
    </row>
    <row r="6" s="1" customFormat="1" ht="18.75" spans="1:16383">
      <c r="A6" s="13">
        <v>3</v>
      </c>
      <c r="B6" s="14" t="s">
        <v>13</v>
      </c>
      <c r="C6" s="14" t="s">
        <v>28</v>
      </c>
      <c r="D6" s="14" t="s">
        <v>29</v>
      </c>
      <c r="E6" s="64" t="s">
        <v>30</v>
      </c>
      <c r="F6" s="16">
        <v>4000</v>
      </c>
      <c r="XFA6"/>
      <c r="XFB6"/>
      <c r="XFC6"/>
    </row>
    <row r="7" s="1" customFormat="1" ht="18.75" spans="1:16383">
      <c r="A7" s="13">
        <v>4</v>
      </c>
      <c r="B7" s="14" t="s">
        <v>13</v>
      </c>
      <c r="C7" s="14" t="s">
        <v>32</v>
      </c>
      <c r="D7" s="14" t="s">
        <v>33</v>
      </c>
      <c r="E7" s="64" t="s">
        <v>34</v>
      </c>
      <c r="F7" s="16">
        <v>8000</v>
      </c>
      <c r="XFA7"/>
      <c r="XFB7"/>
      <c r="XFC7"/>
    </row>
    <row r="8" s="1" customFormat="1" ht="18.75" spans="1:16383">
      <c r="A8" s="13">
        <v>5</v>
      </c>
      <c r="B8" s="14" t="s">
        <v>13</v>
      </c>
      <c r="C8" s="14" t="s">
        <v>40</v>
      </c>
      <c r="D8" s="14" t="s">
        <v>41</v>
      </c>
      <c r="E8" s="64" t="s">
        <v>42</v>
      </c>
      <c r="F8" s="16">
        <v>6000</v>
      </c>
      <c r="XFA8"/>
      <c r="XFB8"/>
      <c r="XFC8"/>
    </row>
    <row r="9" s="1" customFormat="1" ht="18.75" spans="1:16383">
      <c r="A9" s="13">
        <v>6</v>
      </c>
      <c r="B9" s="14" t="s">
        <v>13</v>
      </c>
      <c r="C9" s="14" t="s">
        <v>46</v>
      </c>
      <c r="D9" s="14" t="s">
        <v>47</v>
      </c>
      <c r="E9" s="64" t="s">
        <v>48</v>
      </c>
      <c r="F9" s="16">
        <v>6000</v>
      </c>
      <c r="XFA9"/>
      <c r="XFB9"/>
      <c r="XFC9"/>
    </row>
    <row r="10" s="1" customFormat="1" ht="18.75" spans="1:16383">
      <c r="A10" s="13">
        <v>7</v>
      </c>
      <c r="B10" s="14" t="s">
        <v>13</v>
      </c>
      <c r="C10" s="14" t="s">
        <v>51</v>
      </c>
      <c r="D10" s="14" t="s">
        <v>52</v>
      </c>
      <c r="E10" s="65" t="s">
        <v>53</v>
      </c>
      <c r="F10" s="18">
        <v>8000</v>
      </c>
      <c r="XFA10"/>
      <c r="XFB10"/>
      <c r="XFC10"/>
    </row>
    <row r="11" s="1" customFormat="1" ht="18.75" spans="1:16383">
      <c r="A11" s="13">
        <v>8</v>
      </c>
      <c r="B11" s="14" t="s">
        <v>13</v>
      </c>
      <c r="C11" s="14" t="s">
        <v>59</v>
      </c>
      <c r="D11" s="14" t="s">
        <v>60</v>
      </c>
      <c r="E11" s="64" t="s">
        <v>61</v>
      </c>
      <c r="F11" s="16">
        <v>2000</v>
      </c>
      <c r="XFA11"/>
      <c r="XFB11"/>
      <c r="XFC11"/>
    </row>
    <row r="12" s="1" customFormat="1" ht="18.75" spans="1:16383">
      <c r="A12" s="13">
        <v>9</v>
      </c>
      <c r="B12" s="14" t="s">
        <v>13</v>
      </c>
      <c r="C12" s="14" t="s">
        <v>62</v>
      </c>
      <c r="D12" s="14" t="s">
        <v>63</v>
      </c>
      <c r="E12" s="64" t="s">
        <v>64</v>
      </c>
      <c r="F12" s="16">
        <v>2000</v>
      </c>
      <c r="XFA12"/>
      <c r="XFB12"/>
      <c r="XFC12"/>
    </row>
    <row r="13" s="1" customFormat="1" ht="18.75" spans="1:16383">
      <c r="A13" s="13">
        <v>10</v>
      </c>
      <c r="B13" s="14" t="s">
        <v>13</v>
      </c>
      <c r="C13" s="14" t="s">
        <v>65</v>
      </c>
      <c r="D13" s="14" t="s">
        <v>66</v>
      </c>
      <c r="E13" s="64" t="s">
        <v>67</v>
      </c>
      <c r="F13" s="16">
        <v>6000</v>
      </c>
      <c r="XFA13"/>
      <c r="XFB13"/>
      <c r="XFC13"/>
    </row>
    <row r="14" s="1" customFormat="1" ht="18.75" spans="1:16383">
      <c r="A14" s="13">
        <v>11</v>
      </c>
      <c r="B14" s="14" t="s">
        <v>13</v>
      </c>
      <c r="C14" s="14" t="s">
        <v>71</v>
      </c>
      <c r="D14" s="14" t="s">
        <v>72</v>
      </c>
      <c r="E14" s="64" t="s">
        <v>73</v>
      </c>
      <c r="F14" s="16">
        <v>2000</v>
      </c>
      <c r="XFA14"/>
      <c r="XFB14"/>
      <c r="XFC14"/>
    </row>
    <row r="15" s="1" customFormat="1" ht="18.75" spans="1:16383">
      <c r="A15" s="13">
        <v>12</v>
      </c>
      <c r="B15" s="14" t="s">
        <v>13</v>
      </c>
      <c r="C15" s="14" t="s">
        <v>74</v>
      </c>
      <c r="D15" s="14" t="s">
        <v>75</v>
      </c>
      <c r="E15" s="64" t="s">
        <v>76</v>
      </c>
      <c r="F15" s="16">
        <v>4000</v>
      </c>
      <c r="XFA15"/>
      <c r="XFB15"/>
      <c r="XFC15"/>
    </row>
    <row r="16" s="1" customFormat="1" ht="18.75" spans="1:16383">
      <c r="A16" s="13">
        <v>13</v>
      </c>
      <c r="B16" s="14" t="s">
        <v>13</v>
      </c>
      <c r="C16" s="14" t="s">
        <v>78</v>
      </c>
      <c r="D16" s="14" t="s">
        <v>79</v>
      </c>
      <c r="E16" s="64" t="s">
        <v>80</v>
      </c>
      <c r="F16" s="16">
        <v>2000</v>
      </c>
      <c r="XFA16"/>
      <c r="XFB16"/>
      <c r="XFC16"/>
    </row>
    <row r="17" s="1" customFormat="1" ht="18.75" spans="1:16383">
      <c r="A17" s="13">
        <v>14</v>
      </c>
      <c r="B17" s="14" t="s">
        <v>13</v>
      </c>
      <c r="C17" s="19" t="s">
        <v>81</v>
      </c>
      <c r="D17" s="19" t="s">
        <v>82</v>
      </c>
      <c r="E17" s="64" t="s">
        <v>83</v>
      </c>
      <c r="F17" s="16">
        <v>6000</v>
      </c>
      <c r="XFA17"/>
      <c r="XFB17"/>
      <c r="XFC17"/>
    </row>
    <row r="18" s="1" customFormat="1" ht="18.75" spans="1:16383">
      <c r="A18" s="13">
        <v>15</v>
      </c>
      <c r="B18" s="14" t="s">
        <v>13</v>
      </c>
      <c r="C18" s="14" t="s">
        <v>86</v>
      </c>
      <c r="D18" s="14" t="s">
        <v>87</v>
      </c>
      <c r="E18" s="64" t="s">
        <v>88</v>
      </c>
      <c r="F18" s="16">
        <v>6000</v>
      </c>
      <c r="XFA18"/>
      <c r="XFB18"/>
      <c r="XFC18"/>
    </row>
    <row r="19" s="1" customFormat="1" ht="18.75" spans="1:16383">
      <c r="A19" s="13">
        <v>16</v>
      </c>
      <c r="B19" s="14" t="s">
        <v>13</v>
      </c>
      <c r="C19" s="14" t="s">
        <v>91</v>
      </c>
      <c r="D19" s="14" t="s">
        <v>92</v>
      </c>
      <c r="E19" s="64" t="s">
        <v>93</v>
      </c>
      <c r="F19" s="16">
        <v>6000</v>
      </c>
      <c r="XFA19"/>
      <c r="XFB19"/>
      <c r="XFC19"/>
    </row>
    <row r="20" s="1" customFormat="1" ht="18.75" spans="1:16383">
      <c r="A20" s="13">
        <v>17</v>
      </c>
      <c r="B20" s="14" t="s">
        <v>13</v>
      </c>
      <c r="C20" s="14" t="s">
        <v>96</v>
      </c>
      <c r="D20" s="14" t="s">
        <v>97</v>
      </c>
      <c r="E20" s="64" t="s">
        <v>98</v>
      </c>
      <c r="F20" s="16">
        <v>2000</v>
      </c>
      <c r="XFA20"/>
      <c r="XFB20"/>
      <c r="XFC20"/>
    </row>
    <row r="21" s="1" customFormat="1" ht="18.75" spans="1:16383">
      <c r="A21" s="13">
        <v>18</v>
      </c>
      <c r="B21" s="14" t="s">
        <v>13</v>
      </c>
      <c r="C21" s="14" t="s">
        <v>99</v>
      </c>
      <c r="D21" s="14" t="s">
        <v>100</v>
      </c>
      <c r="E21" s="65" t="s">
        <v>101</v>
      </c>
      <c r="F21" s="18">
        <v>6000</v>
      </c>
      <c r="XFA21"/>
      <c r="XFB21"/>
      <c r="XFC21"/>
    </row>
    <row r="22" s="1" customFormat="1" ht="18.75" spans="1:16383">
      <c r="A22" s="13">
        <v>19</v>
      </c>
      <c r="B22" s="14" t="s">
        <v>13</v>
      </c>
      <c r="C22" s="14" t="s">
        <v>104</v>
      </c>
      <c r="D22" s="66" t="s">
        <v>105</v>
      </c>
      <c r="E22" s="65" t="s">
        <v>106</v>
      </c>
      <c r="F22" s="18">
        <v>10000</v>
      </c>
      <c r="XFA22"/>
      <c r="XFB22"/>
      <c r="XFC22"/>
    </row>
    <row r="23" s="1" customFormat="1" ht="18.75" spans="1:16383">
      <c r="A23" s="13">
        <v>20</v>
      </c>
      <c r="B23" s="14" t="s">
        <v>13</v>
      </c>
      <c r="C23" s="14" t="s">
        <v>111</v>
      </c>
      <c r="D23" s="14" t="s">
        <v>112</v>
      </c>
      <c r="E23" s="64" t="s">
        <v>113</v>
      </c>
      <c r="F23" s="16">
        <v>8000</v>
      </c>
      <c r="XFA23"/>
      <c r="XFB23"/>
      <c r="XFC23"/>
    </row>
    <row r="24" s="1" customFormat="1" ht="18.75" spans="1:16383">
      <c r="A24" s="13">
        <v>21</v>
      </c>
      <c r="B24" s="14" t="s">
        <v>13</v>
      </c>
      <c r="C24" s="14" t="s">
        <v>118</v>
      </c>
      <c r="D24" s="14" t="s">
        <v>119</v>
      </c>
      <c r="E24" s="64" t="s">
        <v>120</v>
      </c>
      <c r="F24" s="16">
        <v>4000</v>
      </c>
      <c r="XFA24"/>
      <c r="XFB24"/>
      <c r="XFC24"/>
    </row>
    <row r="25" s="1" customFormat="1" ht="18.75" spans="1:16383">
      <c r="A25" s="13">
        <v>22</v>
      </c>
      <c r="B25" s="14" t="s">
        <v>13</v>
      </c>
      <c r="C25" s="14" t="s">
        <v>122</v>
      </c>
      <c r="D25" s="66" t="s">
        <v>123</v>
      </c>
      <c r="E25" s="64" t="s">
        <v>124</v>
      </c>
      <c r="F25" s="16">
        <v>2000</v>
      </c>
      <c r="XFA25"/>
      <c r="XFB25"/>
      <c r="XFC25"/>
    </row>
    <row r="26" s="1" customFormat="1" ht="18.75" spans="1:16383">
      <c r="A26" s="13">
        <v>23</v>
      </c>
      <c r="B26" s="14" t="s">
        <v>13</v>
      </c>
      <c r="C26" s="14" t="s">
        <v>125</v>
      </c>
      <c r="D26" s="14" t="s">
        <v>126</v>
      </c>
      <c r="E26" s="65" t="s">
        <v>127</v>
      </c>
      <c r="F26" s="18">
        <v>8000</v>
      </c>
      <c r="XFA26"/>
      <c r="XFB26"/>
      <c r="XFC26"/>
    </row>
    <row r="27" s="1" customFormat="1" ht="18.75" spans="1:16383">
      <c r="A27" s="13">
        <v>24</v>
      </c>
      <c r="B27" s="14" t="s">
        <v>13</v>
      </c>
      <c r="C27" s="14" t="s">
        <v>132</v>
      </c>
      <c r="D27" s="66" t="s">
        <v>133</v>
      </c>
      <c r="E27" s="64" t="s">
        <v>134</v>
      </c>
      <c r="F27" s="16">
        <v>2000</v>
      </c>
      <c r="XFA27"/>
      <c r="XFB27"/>
      <c r="XFC27"/>
    </row>
    <row r="28" s="1" customFormat="1" ht="18.75" spans="1:16383">
      <c r="A28" s="13">
        <v>25</v>
      </c>
      <c r="B28" s="14" t="s">
        <v>13</v>
      </c>
      <c r="C28" s="14" t="s">
        <v>135</v>
      </c>
      <c r="D28" s="14" t="s">
        <v>136</v>
      </c>
      <c r="E28" s="64" t="s">
        <v>137</v>
      </c>
      <c r="F28" s="16">
        <v>6000</v>
      </c>
      <c r="XFA28"/>
      <c r="XFB28"/>
      <c r="XFC28"/>
    </row>
    <row r="29" s="1" customFormat="1" ht="18.75" spans="1:16383">
      <c r="A29" s="13">
        <v>26</v>
      </c>
      <c r="B29" s="14" t="s">
        <v>13</v>
      </c>
      <c r="C29" s="14" t="s">
        <v>140</v>
      </c>
      <c r="D29" s="14" t="s">
        <v>141</v>
      </c>
      <c r="E29" s="64" t="s">
        <v>142</v>
      </c>
      <c r="F29" s="16">
        <v>8000</v>
      </c>
      <c r="XFA29"/>
      <c r="XFB29"/>
      <c r="XFC29"/>
    </row>
    <row r="30" s="1" customFormat="1" ht="18.75" spans="1:16383">
      <c r="A30" s="13">
        <v>27</v>
      </c>
      <c r="B30" s="14" t="s">
        <v>13</v>
      </c>
      <c r="C30" s="14" t="s">
        <v>146</v>
      </c>
      <c r="D30" s="14" t="s">
        <v>147</v>
      </c>
      <c r="E30" s="64" t="s">
        <v>148</v>
      </c>
      <c r="F30" s="16">
        <v>4000</v>
      </c>
      <c r="XFA30"/>
      <c r="XFB30"/>
      <c r="XFC30"/>
    </row>
    <row r="31" s="1" customFormat="1" ht="18.75" spans="1:16383">
      <c r="A31" s="13">
        <v>28</v>
      </c>
      <c r="B31" s="14" t="s">
        <v>13</v>
      </c>
      <c r="C31" s="14" t="s">
        <v>150</v>
      </c>
      <c r="D31" s="14" t="s">
        <v>151</v>
      </c>
      <c r="E31" s="64" t="s">
        <v>152</v>
      </c>
      <c r="F31" s="18">
        <v>8000</v>
      </c>
      <c r="XFA31"/>
      <c r="XFB31"/>
      <c r="XFC31"/>
    </row>
    <row r="32" s="1" customFormat="1" ht="18.75" spans="1:16383">
      <c r="A32" s="13">
        <v>29</v>
      </c>
      <c r="B32" s="14" t="s">
        <v>13</v>
      </c>
      <c r="C32" s="14" t="s">
        <v>157</v>
      </c>
      <c r="D32" s="14" t="s">
        <v>158</v>
      </c>
      <c r="E32" s="64" t="s">
        <v>159</v>
      </c>
      <c r="F32" s="16">
        <v>2000</v>
      </c>
      <c r="XFA32"/>
      <c r="XFB32"/>
      <c r="XFC32"/>
    </row>
    <row r="33" s="1" customFormat="1" ht="18.75" spans="1:16383">
      <c r="A33" s="13">
        <v>30</v>
      </c>
      <c r="B33" s="14" t="s">
        <v>13</v>
      </c>
      <c r="C33" s="14" t="s">
        <v>160</v>
      </c>
      <c r="D33" s="14" t="s">
        <v>161</v>
      </c>
      <c r="E33" s="64" t="s">
        <v>162</v>
      </c>
      <c r="F33" s="16">
        <v>4000</v>
      </c>
      <c r="XFA33"/>
      <c r="XFB33"/>
      <c r="XFC33"/>
    </row>
    <row r="34" s="1" customFormat="1" ht="18.75" spans="1:16383">
      <c r="A34" s="13">
        <v>31</v>
      </c>
      <c r="B34" s="14" t="s">
        <v>13</v>
      </c>
      <c r="C34" s="14" t="s">
        <v>164</v>
      </c>
      <c r="D34" s="14" t="s">
        <v>165</v>
      </c>
      <c r="E34" s="64" t="s">
        <v>166</v>
      </c>
      <c r="F34" s="16">
        <v>6000</v>
      </c>
      <c r="XFA34"/>
      <c r="XFB34"/>
      <c r="XFC34"/>
    </row>
    <row r="35" s="1" customFormat="1" ht="18.75" spans="1:16383">
      <c r="A35" s="13">
        <v>32</v>
      </c>
      <c r="B35" s="14" t="s">
        <v>13</v>
      </c>
      <c r="C35" s="14" t="s">
        <v>169</v>
      </c>
      <c r="D35" s="14" t="s">
        <v>170</v>
      </c>
      <c r="E35" s="64" t="s">
        <v>171</v>
      </c>
      <c r="F35" s="16">
        <v>6000</v>
      </c>
      <c r="XFA35"/>
      <c r="XFB35"/>
      <c r="XFC35"/>
    </row>
    <row r="36" s="1" customFormat="1" ht="18.75" spans="1:16383">
      <c r="A36" s="13">
        <v>33</v>
      </c>
      <c r="B36" s="14" t="s">
        <v>13</v>
      </c>
      <c r="C36" s="14" t="s">
        <v>174</v>
      </c>
      <c r="D36" s="14" t="s">
        <v>175</v>
      </c>
      <c r="E36" s="64" t="s">
        <v>176</v>
      </c>
      <c r="F36" s="16">
        <v>10000</v>
      </c>
      <c r="XFA36"/>
      <c r="XFB36"/>
      <c r="XFC36"/>
    </row>
    <row r="37" s="1" customFormat="1" ht="18.75" spans="1:16383">
      <c r="A37" s="13">
        <v>34</v>
      </c>
      <c r="B37" s="14" t="s">
        <v>13</v>
      </c>
      <c r="C37" s="14" t="s">
        <v>181</v>
      </c>
      <c r="D37" s="14" t="s">
        <v>182</v>
      </c>
      <c r="E37" s="64" t="s">
        <v>183</v>
      </c>
      <c r="F37" s="16">
        <v>2000</v>
      </c>
      <c r="XFA37"/>
      <c r="XFB37"/>
      <c r="XFC37"/>
    </row>
    <row r="38" s="1" customFormat="1" ht="18.75" spans="1:16383">
      <c r="A38" s="13">
        <v>35</v>
      </c>
      <c r="B38" s="14" t="s">
        <v>13</v>
      </c>
      <c r="C38" s="14" t="s">
        <v>184</v>
      </c>
      <c r="D38" s="14" t="s">
        <v>185</v>
      </c>
      <c r="E38" s="64" t="s">
        <v>186</v>
      </c>
      <c r="F38" s="16">
        <v>8000</v>
      </c>
      <c r="XFA38"/>
      <c r="XFB38"/>
      <c r="XFC38"/>
    </row>
    <row r="39" s="1" customFormat="1" ht="18.75" spans="1:16383">
      <c r="A39" s="13">
        <v>36</v>
      </c>
      <c r="B39" s="14" t="s">
        <v>13</v>
      </c>
      <c r="C39" s="14" t="s">
        <v>190</v>
      </c>
      <c r="D39" s="14" t="s">
        <v>191</v>
      </c>
      <c r="E39" s="64" t="s">
        <v>192</v>
      </c>
      <c r="F39" s="16">
        <v>6000</v>
      </c>
      <c r="XFA39"/>
      <c r="XFB39"/>
      <c r="XFC39"/>
    </row>
    <row r="40" s="1" customFormat="1" ht="18.75" spans="1:16383">
      <c r="A40" s="13">
        <v>37</v>
      </c>
      <c r="B40" s="14" t="s">
        <v>13</v>
      </c>
      <c r="C40" s="14" t="s">
        <v>195</v>
      </c>
      <c r="D40" s="14" t="s">
        <v>196</v>
      </c>
      <c r="E40" s="64" t="s">
        <v>197</v>
      </c>
      <c r="F40" s="16">
        <v>8000</v>
      </c>
      <c r="XFA40"/>
      <c r="XFB40"/>
      <c r="XFC40"/>
    </row>
    <row r="41" s="1" customFormat="1" ht="18.75" spans="1:16383">
      <c r="A41" s="13">
        <v>38</v>
      </c>
      <c r="B41" s="14" t="s">
        <v>13</v>
      </c>
      <c r="C41" s="14" t="s">
        <v>201</v>
      </c>
      <c r="D41" s="14" t="s">
        <v>202</v>
      </c>
      <c r="E41" s="64" t="s">
        <v>203</v>
      </c>
      <c r="F41" s="16">
        <v>12000</v>
      </c>
      <c r="XFA41"/>
      <c r="XFB41"/>
      <c r="XFC41"/>
    </row>
    <row r="42" s="1" customFormat="1" ht="18.75" spans="1:16383">
      <c r="A42" s="13">
        <v>39</v>
      </c>
      <c r="B42" s="14" t="s">
        <v>13</v>
      </c>
      <c r="C42" s="20" t="s">
        <v>210</v>
      </c>
      <c r="D42" s="66" t="s">
        <v>211</v>
      </c>
      <c r="E42" s="64" t="s">
        <v>212</v>
      </c>
      <c r="F42" s="16">
        <v>8000</v>
      </c>
      <c r="XFA42"/>
      <c r="XFB42"/>
      <c r="XFC42"/>
    </row>
    <row r="43" s="1" customFormat="1" ht="18.75" spans="1:16383">
      <c r="A43" s="13">
        <v>40</v>
      </c>
      <c r="B43" s="14" t="s">
        <v>13</v>
      </c>
      <c r="C43" s="14" t="s">
        <v>217</v>
      </c>
      <c r="D43" s="14" t="s">
        <v>218</v>
      </c>
      <c r="E43" s="64" t="s">
        <v>219</v>
      </c>
      <c r="F43" s="16">
        <v>10000</v>
      </c>
      <c r="XFA43"/>
      <c r="XFB43"/>
      <c r="XFC43"/>
    </row>
    <row r="44" s="1" customFormat="1" ht="18.75" spans="1:16383">
      <c r="A44" s="13">
        <v>41</v>
      </c>
      <c r="B44" s="14" t="s">
        <v>13</v>
      </c>
      <c r="C44" s="14" t="s">
        <v>224</v>
      </c>
      <c r="D44" s="66" t="s">
        <v>225</v>
      </c>
      <c r="E44" s="64" t="s">
        <v>226</v>
      </c>
      <c r="F44" s="16">
        <v>8000</v>
      </c>
      <c r="XFA44"/>
      <c r="XFB44"/>
      <c r="XFC44"/>
    </row>
    <row r="45" s="1" customFormat="1" ht="18.75" spans="1:16383">
      <c r="A45" s="13">
        <v>42</v>
      </c>
      <c r="B45" s="14" t="s">
        <v>13</v>
      </c>
      <c r="C45" s="14" t="s">
        <v>230</v>
      </c>
      <c r="D45" s="14" t="s">
        <v>231</v>
      </c>
      <c r="E45" s="64" t="s">
        <v>232</v>
      </c>
      <c r="F45" s="16">
        <v>6000</v>
      </c>
      <c r="XFA45"/>
      <c r="XFB45"/>
      <c r="XFC45"/>
    </row>
    <row r="46" s="1" customFormat="1" ht="18.75" spans="1:16383">
      <c r="A46" s="13">
        <v>43</v>
      </c>
      <c r="B46" s="14" t="s">
        <v>13</v>
      </c>
      <c r="C46" s="14" t="s">
        <v>235</v>
      </c>
      <c r="D46" s="67" t="s">
        <v>236</v>
      </c>
      <c r="E46" s="64" t="s">
        <v>237</v>
      </c>
      <c r="F46" s="16">
        <v>2000</v>
      </c>
      <c r="XFA46"/>
      <c r="XFB46"/>
      <c r="XFC46"/>
    </row>
    <row r="47" s="1" customFormat="1" ht="18.75" spans="1:16383">
      <c r="A47" s="13">
        <v>44</v>
      </c>
      <c r="B47" s="14" t="s">
        <v>13</v>
      </c>
      <c r="C47" s="14" t="s">
        <v>238</v>
      </c>
      <c r="D47" s="14" t="s">
        <v>239</v>
      </c>
      <c r="E47" s="64" t="s">
        <v>240</v>
      </c>
      <c r="F47" s="16">
        <v>8000</v>
      </c>
      <c r="XFA47"/>
      <c r="XFB47"/>
      <c r="XFC47"/>
    </row>
    <row r="48" s="1" customFormat="1" ht="18.75" spans="1:16383">
      <c r="A48" s="13">
        <v>45</v>
      </c>
      <c r="B48" s="14" t="s">
        <v>13</v>
      </c>
      <c r="C48" s="14" t="s">
        <v>244</v>
      </c>
      <c r="D48" s="14" t="s">
        <v>245</v>
      </c>
      <c r="E48" s="64" t="s">
        <v>246</v>
      </c>
      <c r="F48" s="16">
        <v>8000</v>
      </c>
      <c r="XFA48"/>
      <c r="XFB48"/>
      <c r="XFC48"/>
    </row>
    <row r="49" s="1" customFormat="1" ht="18.75" spans="1:16383">
      <c r="A49" s="13">
        <v>46</v>
      </c>
      <c r="B49" s="14" t="s">
        <v>13</v>
      </c>
      <c r="C49" s="14" t="s">
        <v>251</v>
      </c>
      <c r="D49" s="14" t="s">
        <v>252</v>
      </c>
      <c r="E49" s="64" t="s">
        <v>253</v>
      </c>
      <c r="F49" s="16">
        <v>6000</v>
      </c>
      <c r="XFA49"/>
      <c r="XFB49"/>
      <c r="XFC49"/>
    </row>
    <row r="50" s="1" customFormat="1" ht="18.75" spans="1:16383">
      <c r="A50" s="13">
        <v>47</v>
      </c>
      <c r="B50" s="14" t="s">
        <v>13</v>
      </c>
      <c r="C50" s="14" t="s">
        <v>256</v>
      </c>
      <c r="D50" s="14" t="s">
        <v>257</v>
      </c>
      <c r="E50" s="64" t="s">
        <v>258</v>
      </c>
      <c r="F50" s="16">
        <v>8000</v>
      </c>
      <c r="XFA50"/>
      <c r="XFB50"/>
      <c r="XFC50"/>
    </row>
    <row r="51" s="1" customFormat="1" ht="18.75" spans="1:16383">
      <c r="A51" s="13">
        <v>48</v>
      </c>
      <c r="B51" s="14" t="s">
        <v>13</v>
      </c>
      <c r="C51" s="14" t="s">
        <v>262</v>
      </c>
      <c r="D51" s="14" t="s">
        <v>263</v>
      </c>
      <c r="E51" s="64" t="s">
        <v>264</v>
      </c>
      <c r="F51" s="16">
        <v>8000</v>
      </c>
      <c r="XFA51"/>
      <c r="XFB51"/>
      <c r="XFC51"/>
    </row>
    <row r="52" s="1" customFormat="1" ht="18.75" spans="1:16383">
      <c r="A52" s="13">
        <v>49</v>
      </c>
      <c r="B52" s="14" t="s">
        <v>13</v>
      </c>
      <c r="C52" s="14" t="s">
        <v>268</v>
      </c>
      <c r="D52" s="14" t="s">
        <v>269</v>
      </c>
      <c r="E52" s="64" t="s">
        <v>270</v>
      </c>
      <c r="F52" s="16">
        <v>6000</v>
      </c>
      <c r="XFA52"/>
      <c r="XFB52"/>
      <c r="XFC52"/>
    </row>
    <row r="53" s="1" customFormat="1" ht="18.75" spans="1:16383">
      <c r="A53" s="13">
        <v>50</v>
      </c>
      <c r="B53" s="14" t="s">
        <v>13</v>
      </c>
      <c r="C53" s="14" t="s">
        <v>273</v>
      </c>
      <c r="D53" s="14" t="s">
        <v>274</v>
      </c>
      <c r="E53" s="64" t="s">
        <v>275</v>
      </c>
      <c r="F53" s="16">
        <v>8000</v>
      </c>
      <c r="XFA53"/>
      <c r="XFB53"/>
      <c r="XFC53"/>
    </row>
    <row r="54" s="1" customFormat="1" ht="18.75" spans="1:16383">
      <c r="A54" s="13">
        <v>51</v>
      </c>
      <c r="B54" s="14" t="s">
        <v>13</v>
      </c>
      <c r="C54" s="14" t="s">
        <v>279</v>
      </c>
      <c r="D54" s="66" t="s">
        <v>280</v>
      </c>
      <c r="E54" s="64" t="s">
        <v>281</v>
      </c>
      <c r="F54" s="16">
        <v>4000</v>
      </c>
      <c r="XFA54"/>
      <c r="XFB54"/>
      <c r="XFC54"/>
    </row>
    <row r="55" s="1" customFormat="1" ht="18.75" spans="1:16383">
      <c r="A55" s="13">
        <v>52</v>
      </c>
      <c r="B55" s="14" t="s">
        <v>13</v>
      </c>
      <c r="C55" s="14" t="s">
        <v>283</v>
      </c>
      <c r="D55" s="14" t="s">
        <v>284</v>
      </c>
      <c r="E55" s="64" t="s">
        <v>285</v>
      </c>
      <c r="F55" s="16">
        <v>4000</v>
      </c>
      <c r="XFA55"/>
      <c r="XFB55"/>
      <c r="XFC55"/>
    </row>
    <row r="56" s="1" customFormat="1" ht="18.75" spans="1:16383">
      <c r="A56" s="13">
        <v>53</v>
      </c>
      <c r="B56" s="14" t="s">
        <v>13</v>
      </c>
      <c r="C56" s="14" t="s">
        <v>287</v>
      </c>
      <c r="D56" s="14" t="s">
        <v>288</v>
      </c>
      <c r="E56" s="64" t="s">
        <v>289</v>
      </c>
      <c r="F56" s="18">
        <v>6000</v>
      </c>
      <c r="XFA56"/>
      <c r="XFB56"/>
      <c r="XFC56"/>
    </row>
    <row r="57" s="1" customFormat="1" ht="18.75" spans="1:16383">
      <c r="A57" s="13">
        <v>54</v>
      </c>
      <c r="B57" s="14" t="s">
        <v>13</v>
      </c>
      <c r="C57" s="14" t="s">
        <v>292</v>
      </c>
      <c r="D57" s="66" t="s">
        <v>293</v>
      </c>
      <c r="E57" s="64" t="s">
        <v>294</v>
      </c>
      <c r="F57" s="16">
        <v>4000</v>
      </c>
      <c r="XFA57"/>
      <c r="XFB57"/>
      <c r="XFC57"/>
    </row>
    <row r="58" s="1" customFormat="1" ht="18.75" spans="1:16383">
      <c r="A58" s="13">
        <v>55</v>
      </c>
      <c r="B58" s="14" t="s">
        <v>13</v>
      </c>
      <c r="C58" s="14" t="s">
        <v>296</v>
      </c>
      <c r="D58" s="14" t="s">
        <v>297</v>
      </c>
      <c r="E58" s="64" t="s">
        <v>298</v>
      </c>
      <c r="F58" s="16">
        <v>6000</v>
      </c>
      <c r="XFA58"/>
      <c r="XFB58"/>
      <c r="XFC58"/>
    </row>
    <row r="59" s="1" customFormat="1" ht="18.75" spans="1:16383">
      <c r="A59" s="13">
        <v>56</v>
      </c>
      <c r="B59" s="14" t="s">
        <v>13</v>
      </c>
      <c r="C59" s="14" t="s">
        <v>301</v>
      </c>
      <c r="D59" s="14" t="s">
        <v>302</v>
      </c>
      <c r="E59" s="64" t="s">
        <v>303</v>
      </c>
      <c r="F59" s="16">
        <v>2000</v>
      </c>
      <c r="XFA59"/>
      <c r="XFB59"/>
      <c r="XFC59"/>
    </row>
    <row r="60" s="1" customFormat="1" ht="18.75" spans="1:16383">
      <c r="A60" s="13">
        <v>57</v>
      </c>
      <c r="B60" s="14" t="s">
        <v>13</v>
      </c>
      <c r="C60" s="14" t="s">
        <v>304</v>
      </c>
      <c r="D60" s="66" t="s">
        <v>305</v>
      </c>
      <c r="E60" s="64" t="s">
        <v>306</v>
      </c>
      <c r="F60" s="16">
        <v>10000</v>
      </c>
      <c r="XFA60"/>
      <c r="XFB60"/>
      <c r="XFC60"/>
    </row>
    <row r="61" s="1" customFormat="1" ht="18.75" spans="1:16383">
      <c r="A61" s="13">
        <v>58</v>
      </c>
      <c r="B61" s="14" t="s">
        <v>13</v>
      </c>
      <c r="C61" s="14" t="s">
        <v>311</v>
      </c>
      <c r="D61" s="14" t="s">
        <v>312</v>
      </c>
      <c r="E61" s="64" t="s">
        <v>313</v>
      </c>
      <c r="F61" s="16">
        <v>8000</v>
      </c>
      <c r="XFA61"/>
      <c r="XFB61"/>
      <c r="XFC61"/>
    </row>
    <row r="62" s="1" customFormat="1" ht="18.75" spans="1:16383">
      <c r="A62" s="13">
        <v>59</v>
      </c>
      <c r="B62" s="14" t="s">
        <v>13</v>
      </c>
      <c r="C62" s="14" t="s">
        <v>317</v>
      </c>
      <c r="D62" s="14" t="s">
        <v>318</v>
      </c>
      <c r="E62" s="64" t="s">
        <v>319</v>
      </c>
      <c r="F62" s="16">
        <v>8000</v>
      </c>
      <c r="XFA62"/>
      <c r="XFB62"/>
      <c r="XFC62"/>
    </row>
    <row r="63" s="1" customFormat="1" ht="18.75" spans="1:16383">
      <c r="A63" s="13">
        <v>60</v>
      </c>
      <c r="B63" s="14" t="s">
        <v>13</v>
      </c>
      <c r="C63" s="14" t="s">
        <v>323</v>
      </c>
      <c r="D63" s="14" t="s">
        <v>324</v>
      </c>
      <c r="E63" s="64" t="s">
        <v>325</v>
      </c>
      <c r="F63" s="16">
        <v>4000</v>
      </c>
      <c r="XFA63"/>
      <c r="XFB63"/>
      <c r="XFC63"/>
    </row>
    <row r="64" s="1" customFormat="1" ht="18.75" spans="1:16383">
      <c r="A64" s="13">
        <v>61</v>
      </c>
      <c r="B64" s="14" t="s">
        <v>13</v>
      </c>
      <c r="C64" s="14" t="s">
        <v>327</v>
      </c>
      <c r="D64" s="14" t="s">
        <v>328</v>
      </c>
      <c r="E64" s="64" t="s">
        <v>329</v>
      </c>
      <c r="F64" s="16">
        <v>8000</v>
      </c>
      <c r="XFA64"/>
      <c r="XFB64"/>
      <c r="XFC64"/>
    </row>
    <row r="65" s="1" customFormat="1" ht="18.75" spans="1:16383">
      <c r="A65" s="13">
        <v>62</v>
      </c>
      <c r="B65" s="14" t="s">
        <v>13</v>
      </c>
      <c r="C65" s="14" t="s">
        <v>333</v>
      </c>
      <c r="D65" s="14" t="s">
        <v>334</v>
      </c>
      <c r="E65" s="64" t="s">
        <v>335</v>
      </c>
      <c r="F65" s="16">
        <v>6000</v>
      </c>
      <c r="XFA65"/>
      <c r="XFB65"/>
      <c r="XFC65"/>
    </row>
    <row r="66" s="1" customFormat="1" ht="18.75" spans="1:16383">
      <c r="A66" s="13">
        <v>63</v>
      </c>
      <c r="B66" s="14" t="s">
        <v>13</v>
      </c>
      <c r="C66" s="14" t="s">
        <v>338</v>
      </c>
      <c r="D66" s="66" t="s">
        <v>339</v>
      </c>
      <c r="E66" s="64" t="s">
        <v>340</v>
      </c>
      <c r="F66" s="16">
        <v>6000</v>
      </c>
      <c r="XFA66"/>
      <c r="XFB66"/>
      <c r="XFC66"/>
    </row>
    <row r="67" s="1" customFormat="1" ht="18.75" spans="1:16383">
      <c r="A67" s="13">
        <v>64</v>
      </c>
      <c r="B67" s="14" t="s">
        <v>13</v>
      </c>
      <c r="C67" s="14" t="s">
        <v>343</v>
      </c>
      <c r="D67" s="14" t="s">
        <v>344</v>
      </c>
      <c r="E67" s="64" t="s">
        <v>345</v>
      </c>
      <c r="F67" s="16">
        <v>4000</v>
      </c>
      <c r="XFA67"/>
      <c r="XFB67"/>
      <c r="XFC67"/>
    </row>
    <row r="68" s="1" customFormat="1" ht="18.75" spans="1:16383">
      <c r="A68" s="13">
        <v>65</v>
      </c>
      <c r="B68" s="14" t="s">
        <v>13</v>
      </c>
      <c r="C68" s="14" t="s">
        <v>347</v>
      </c>
      <c r="D68" s="14" t="s">
        <v>348</v>
      </c>
      <c r="E68" s="64" t="s">
        <v>349</v>
      </c>
      <c r="F68" s="16">
        <v>6000</v>
      </c>
      <c r="XFA68"/>
      <c r="XFB68"/>
      <c r="XFC68"/>
    </row>
    <row r="69" s="1" customFormat="1" ht="18.75" spans="1:16383">
      <c r="A69" s="13">
        <v>66</v>
      </c>
      <c r="B69" s="22" t="s">
        <v>13</v>
      </c>
      <c r="C69" s="22" t="s">
        <v>352</v>
      </c>
      <c r="D69" s="22" t="s">
        <v>353</v>
      </c>
      <c r="E69" s="64" t="s">
        <v>354</v>
      </c>
      <c r="F69" s="16">
        <v>6000</v>
      </c>
      <c r="XFA69"/>
      <c r="XFB69"/>
      <c r="XFC69"/>
    </row>
    <row r="70" s="1" customFormat="1" ht="18.75" spans="1:16383">
      <c r="A70" s="13">
        <v>67</v>
      </c>
      <c r="B70" s="14" t="s">
        <v>13</v>
      </c>
      <c r="C70" s="14" t="s">
        <v>357</v>
      </c>
      <c r="D70" s="14" t="s">
        <v>358</v>
      </c>
      <c r="E70" s="64" t="s">
        <v>359</v>
      </c>
      <c r="F70" s="16">
        <v>8000</v>
      </c>
      <c r="XFA70"/>
      <c r="XFB70"/>
      <c r="XFC70"/>
    </row>
    <row r="71" s="1" customFormat="1" ht="18.75" spans="1:16383">
      <c r="A71" s="13">
        <v>68</v>
      </c>
      <c r="B71" s="14" t="s">
        <v>13</v>
      </c>
      <c r="C71" s="14" t="s">
        <v>363</v>
      </c>
      <c r="D71" s="14" t="s">
        <v>364</v>
      </c>
      <c r="E71" s="64" t="s">
        <v>365</v>
      </c>
      <c r="F71" s="16">
        <v>2000</v>
      </c>
      <c r="XFA71"/>
      <c r="XFB71"/>
      <c r="XFC71"/>
    </row>
    <row r="72" s="1" customFormat="1" ht="18.75" spans="1:16383">
      <c r="A72" s="13">
        <v>69</v>
      </c>
      <c r="B72" s="14" t="s">
        <v>13</v>
      </c>
      <c r="C72" s="14" t="s">
        <v>366</v>
      </c>
      <c r="D72" s="66" t="s">
        <v>367</v>
      </c>
      <c r="E72" s="65" t="s">
        <v>368</v>
      </c>
      <c r="F72" s="18">
        <v>10000</v>
      </c>
      <c r="XFA72"/>
      <c r="XFB72"/>
      <c r="XFC72"/>
    </row>
    <row r="73" s="1" customFormat="1" ht="18.75" spans="1:16383">
      <c r="A73" s="13">
        <v>70</v>
      </c>
      <c r="B73" s="14" t="s">
        <v>13</v>
      </c>
      <c r="C73" s="19" t="s">
        <v>375</v>
      </c>
      <c r="D73" s="19" t="s">
        <v>376</v>
      </c>
      <c r="E73" s="65" t="s">
        <v>377</v>
      </c>
      <c r="F73" s="18">
        <v>10000</v>
      </c>
      <c r="XFA73"/>
      <c r="XFB73"/>
      <c r="XFC73"/>
    </row>
    <row r="74" s="1" customFormat="1" ht="18.75" spans="1:16383">
      <c r="A74" s="13">
        <v>71</v>
      </c>
      <c r="B74" s="14" t="s">
        <v>13</v>
      </c>
      <c r="C74" s="14" t="s">
        <v>383</v>
      </c>
      <c r="D74" s="14" t="s">
        <v>384</v>
      </c>
      <c r="E74" s="64" t="s">
        <v>385</v>
      </c>
      <c r="F74" s="16">
        <v>6000</v>
      </c>
      <c r="XFA74"/>
      <c r="XFB74"/>
      <c r="XFC74"/>
    </row>
    <row r="75" s="1" customFormat="1" ht="18.75" spans="1:16383">
      <c r="A75" s="13">
        <v>72</v>
      </c>
      <c r="B75" s="14" t="s">
        <v>13</v>
      </c>
      <c r="C75" s="14" t="s">
        <v>388</v>
      </c>
      <c r="D75" s="14" t="s">
        <v>389</v>
      </c>
      <c r="E75" s="64" t="s">
        <v>390</v>
      </c>
      <c r="F75" s="16">
        <v>6000</v>
      </c>
      <c r="XFA75"/>
      <c r="XFB75"/>
      <c r="XFC75"/>
    </row>
    <row r="76" s="1" customFormat="1" ht="18.75" spans="1:16383">
      <c r="A76" s="13">
        <v>73</v>
      </c>
      <c r="B76" s="14" t="s">
        <v>13</v>
      </c>
      <c r="C76" s="14" t="s">
        <v>393</v>
      </c>
      <c r="D76" s="14" t="s">
        <v>394</v>
      </c>
      <c r="E76" s="64" t="s">
        <v>395</v>
      </c>
      <c r="F76" s="16">
        <v>10000</v>
      </c>
      <c r="XFA76"/>
      <c r="XFB76"/>
      <c r="XFC76"/>
    </row>
    <row r="77" s="1" customFormat="1" ht="18.75" spans="1:16383">
      <c r="A77" s="13">
        <v>74</v>
      </c>
      <c r="B77" s="14" t="s">
        <v>13</v>
      </c>
      <c r="C77" s="14" t="s">
        <v>400</v>
      </c>
      <c r="D77" s="66" t="s">
        <v>401</v>
      </c>
      <c r="E77" s="64" t="s">
        <v>402</v>
      </c>
      <c r="F77" s="16">
        <v>4000</v>
      </c>
      <c r="XFA77"/>
      <c r="XFB77"/>
      <c r="XFC77"/>
    </row>
    <row r="78" s="1" customFormat="1" ht="18.75" spans="1:16383">
      <c r="A78" s="13">
        <v>75</v>
      </c>
      <c r="B78" s="14" t="s">
        <v>13</v>
      </c>
      <c r="C78" s="14" t="s">
        <v>404</v>
      </c>
      <c r="D78" s="14" t="s">
        <v>405</v>
      </c>
      <c r="E78" s="64" t="s">
        <v>406</v>
      </c>
      <c r="F78" s="16">
        <v>10000</v>
      </c>
      <c r="XFA78"/>
      <c r="XFB78"/>
      <c r="XFC78"/>
    </row>
    <row r="79" s="1" customFormat="1" ht="18.75" spans="1:16383">
      <c r="A79" s="13">
        <v>76</v>
      </c>
      <c r="B79" s="14" t="s">
        <v>13</v>
      </c>
      <c r="C79" s="14" t="s">
        <v>411</v>
      </c>
      <c r="D79" s="14" t="s">
        <v>412</v>
      </c>
      <c r="E79" s="64" t="s">
        <v>413</v>
      </c>
      <c r="F79" s="16">
        <v>8000</v>
      </c>
      <c r="XFA79"/>
      <c r="XFB79"/>
      <c r="XFC79"/>
    </row>
    <row r="80" s="1" customFormat="1" ht="18.75" spans="1:16383">
      <c r="A80" s="13">
        <v>77</v>
      </c>
      <c r="B80" s="14" t="s">
        <v>13</v>
      </c>
      <c r="C80" s="14" t="s">
        <v>417</v>
      </c>
      <c r="D80" s="14" t="s">
        <v>418</v>
      </c>
      <c r="E80" s="64" t="s">
        <v>419</v>
      </c>
      <c r="F80" s="16">
        <v>10000</v>
      </c>
      <c r="XFA80"/>
      <c r="XFB80"/>
      <c r="XFC80"/>
    </row>
    <row r="81" s="1" customFormat="1" ht="18.75" spans="1:16383">
      <c r="A81" s="13">
        <v>78</v>
      </c>
      <c r="B81" s="14" t="s">
        <v>13</v>
      </c>
      <c r="C81" s="14" t="s">
        <v>424</v>
      </c>
      <c r="D81" s="14" t="s">
        <v>425</v>
      </c>
      <c r="E81" s="64" t="s">
        <v>426</v>
      </c>
      <c r="F81" s="16">
        <v>8000</v>
      </c>
      <c r="XFA81"/>
      <c r="XFB81"/>
      <c r="XFC81"/>
    </row>
    <row r="82" s="1" customFormat="1" ht="18.75" spans="1:16383">
      <c r="A82" s="13">
        <v>79</v>
      </c>
      <c r="B82" s="14" t="s">
        <v>13</v>
      </c>
      <c r="C82" s="14" t="s">
        <v>430</v>
      </c>
      <c r="D82" s="14" t="s">
        <v>431</v>
      </c>
      <c r="E82" s="64" t="s">
        <v>432</v>
      </c>
      <c r="F82" s="16">
        <v>4000</v>
      </c>
      <c r="XFA82"/>
      <c r="XFB82"/>
      <c r="XFC82"/>
    </row>
    <row r="83" s="1" customFormat="1" ht="18.75" spans="1:16383">
      <c r="A83" s="13">
        <v>80</v>
      </c>
      <c r="B83" s="14" t="s">
        <v>13</v>
      </c>
      <c r="C83" s="14" t="s">
        <v>434</v>
      </c>
      <c r="D83" s="14" t="s">
        <v>435</v>
      </c>
      <c r="E83" s="64" t="s">
        <v>436</v>
      </c>
      <c r="F83" s="16">
        <v>12000</v>
      </c>
      <c r="XFA83"/>
      <c r="XFB83"/>
      <c r="XFC83"/>
    </row>
    <row r="84" s="1" customFormat="1" ht="18.75" spans="1:16383">
      <c r="A84" s="13">
        <v>81</v>
      </c>
      <c r="B84" s="14" t="s">
        <v>13</v>
      </c>
      <c r="C84" s="14" t="s">
        <v>442</v>
      </c>
      <c r="D84" s="14" t="s">
        <v>443</v>
      </c>
      <c r="E84" s="65" t="s">
        <v>444</v>
      </c>
      <c r="F84" s="18">
        <v>14000</v>
      </c>
      <c r="XFA84"/>
      <c r="XFB84"/>
      <c r="XFC84"/>
    </row>
    <row r="85" s="1" customFormat="1" ht="18.75" spans="1:16383">
      <c r="A85" s="13">
        <v>82</v>
      </c>
      <c r="B85" s="14" t="s">
        <v>13</v>
      </c>
      <c r="C85" s="19" t="s">
        <v>452</v>
      </c>
      <c r="D85" s="19" t="s">
        <v>453</v>
      </c>
      <c r="E85" s="64" t="s">
        <v>454</v>
      </c>
      <c r="F85" s="16">
        <v>2000</v>
      </c>
      <c r="XFA85"/>
      <c r="XFB85"/>
      <c r="XFC85"/>
    </row>
    <row r="86" s="1" customFormat="1" ht="18.75" spans="1:16383">
      <c r="A86" s="13">
        <v>83</v>
      </c>
      <c r="B86" s="14" t="s">
        <v>13</v>
      </c>
      <c r="C86" s="14" t="s">
        <v>455</v>
      </c>
      <c r="D86" s="66" t="s">
        <v>456</v>
      </c>
      <c r="E86" s="65" t="s">
        <v>457</v>
      </c>
      <c r="F86" s="18">
        <v>14000</v>
      </c>
      <c r="XFA86"/>
      <c r="XFB86"/>
      <c r="XFC86"/>
    </row>
    <row r="87" s="1" customFormat="1" ht="18.75" spans="1:16383">
      <c r="A87" s="13">
        <v>84</v>
      </c>
      <c r="B87" s="14" t="s">
        <v>13</v>
      </c>
      <c r="C87" s="14" t="s">
        <v>464</v>
      </c>
      <c r="D87" s="14" t="s">
        <v>465</v>
      </c>
      <c r="E87" s="64" t="s">
        <v>466</v>
      </c>
      <c r="F87" s="16">
        <v>4000</v>
      </c>
      <c r="XFA87"/>
      <c r="XFB87"/>
      <c r="XFC87"/>
    </row>
    <row r="88" s="1" customFormat="1" ht="18.75" spans="1:16383">
      <c r="A88" s="13">
        <v>85</v>
      </c>
      <c r="B88" s="14" t="s">
        <v>13</v>
      </c>
      <c r="C88" s="14" t="s">
        <v>468</v>
      </c>
      <c r="D88" s="14" t="s">
        <v>469</v>
      </c>
      <c r="E88" s="64" t="s">
        <v>470</v>
      </c>
      <c r="F88" s="16">
        <v>2000</v>
      </c>
      <c r="XFA88"/>
      <c r="XFB88"/>
      <c r="XFC88"/>
    </row>
    <row r="89" s="1" customFormat="1" ht="18.75" spans="1:16383">
      <c r="A89" s="13">
        <v>86</v>
      </c>
      <c r="B89" s="14" t="s">
        <v>13</v>
      </c>
      <c r="C89" s="14" t="s">
        <v>471</v>
      </c>
      <c r="D89" s="14" t="s">
        <v>472</v>
      </c>
      <c r="E89" s="65" t="s">
        <v>473</v>
      </c>
      <c r="F89" s="18">
        <v>10000</v>
      </c>
      <c r="XFA89"/>
      <c r="XFB89"/>
      <c r="XFC89"/>
    </row>
    <row r="90" s="1" customFormat="1" ht="18.75" spans="1:16383">
      <c r="A90" s="13">
        <v>87</v>
      </c>
      <c r="B90" s="14" t="s">
        <v>13</v>
      </c>
      <c r="C90" s="20" t="s">
        <v>479</v>
      </c>
      <c r="D90" s="66" t="s">
        <v>480</v>
      </c>
      <c r="E90" s="64" t="s">
        <v>481</v>
      </c>
      <c r="F90" s="16">
        <v>8000</v>
      </c>
      <c r="XFA90"/>
      <c r="XFB90"/>
      <c r="XFC90"/>
    </row>
    <row r="91" s="1" customFormat="1" ht="18.75" spans="1:16383">
      <c r="A91" s="13">
        <v>88</v>
      </c>
      <c r="B91" s="14" t="s">
        <v>13</v>
      </c>
      <c r="C91" s="14" t="s">
        <v>485</v>
      </c>
      <c r="D91" s="14" t="s">
        <v>486</v>
      </c>
      <c r="E91" s="64" t="s">
        <v>487</v>
      </c>
      <c r="F91" s="16">
        <v>6000</v>
      </c>
      <c r="XFA91"/>
      <c r="XFB91"/>
      <c r="XFC91"/>
    </row>
    <row r="92" s="1" customFormat="1" ht="18.75" spans="1:16383">
      <c r="A92" s="13">
        <v>89</v>
      </c>
      <c r="B92" s="14" t="s">
        <v>13</v>
      </c>
      <c r="C92" s="14" t="s">
        <v>490</v>
      </c>
      <c r="D92" s="14" t="s">
        <v>491</v>
      </c>
      <c r="E92" s="64" t="s">
        <v>492</v>
      </c>
      <c r="F92" s="16">
        <v>6000</v>
      </c>
      <c r="XFA92"/>
      <c r="XFB92"/>
      <c r="XFC92"/>
    </row>
    <row r="93" s="1" customFormat="1" ht="18.75" spans="1:16383">
      <c r="A93" s="13">
        <v>90</v>
      </c>
      <c r="B93" s="14" t="s">
        <v>13</v>
      </c>
      <c r="C93" s="14" t="s">
        <v>495</v>
      </c>
      <c r="D93" s="14" t="s">
        <v>496</v>
      </c>
      <c r="E93" s="64" t="s">
        <v>497</v>
      </c>
      <c r="F93" s="16">
        <v>10000</v>
      </c>
      <c r="XFA93"/>
      <c r="XFB93"/>
      <c r="XFC93"/>
    </row>
    <row r="94" s="1" customFormat="1" ht="18.75" spans="1:16383">
      <c r="A94" s="13">
        <v>91</v>
      </c>
      <c r="B94" s="14" t="s">
        <v>13</v>
      </c>
      <c r="C94" s="19" t="s">
        <v>502</v>
      </c>
      <c r="D94" s="19" t="s">
        <v>503</v>
      </c>
      <c r="E94" s="64" t="s">
        <v>504</v>
      </c>
      <c r="F94" s="16">
        <v>8000</v>
      </c>
      <c r="XFA94"/>
      <c r="XFB94"/>
      <c r="XFC94"/>
    </row>
    <row r="95" s="1" customFormat="1" ht="18.75" spans="1:16383">
      <c r="A95" s="13">
        <v>92</v>
      </c>
      <c r="B95" s="14" t="s">
        <v>13</v>
      </c>
      <c r="C95" s="14" t="s">
        <v>508</v>
      </c>
      <c r="D95" s="14" t="s">
        <v>509</v>
      </c>
      <c r="E95" s="64" t="s">
        <v>510</v>
      </c>
      <c r="F95" s="16">
        <v>6000</v>
      </c>
      <c r="XFA95"/>
      <c r="XFB95"/>
      <c r="XFC95"/>
    </row>
    <row r="96" s="1" customFormat="1" ht="18.75" spans="1:16383">
      <c r="A96" s="13">
        <v>93</v>
      </c>
      <c r="B96" s="14" t="s">
        <v>13</v>
      </c>
      <c r="C96" s="14" t="s">
        <v>513</v>
      </c>
      <c r="D96" s="14" t="s">
        <v>514</v>
      </c>
      <c r="E96" s="64" t="s">
        <v>515</v>
      </c>
      <c r="F96" s="16">
        <v>8000</v>
      </c>
      <c r="XFA96"/>
      <c r="XFB96"/>
      <c r="XFC96"/>
    </row>
    <row r="97" s="1" customFormat="1" ht="18.75" spans="1:16383">
      <c r="A97" s="13">
        <v>94</v>
      </c>
      <c r="B97" s="14" t="s">
        <v>13</v>
      </c>
      <c r="C97" s="14" t="s">
        <v>520</v>
      </c>
      <c r="D97" s="14" t="s">
        <v>521</v>
      </c>
      <c r="E97" s="64" t="s">
        <v>522</v>
      </c>
      <c r="F97" s="16">
        <v>6000</v>
      </c>
      <c r="XFA97"/>
      <c r="XFB97"/>
      <c r="XFC97"/>
    </row>
    <row r="98" s="1" customFormat="1" ht="18.75" spans="1:16383">
      <c r="A98" s="13">
        <v>95</v>
      </c>
      <c r="B98" s="14" t="s">
        <v>13</v>
      </c>
      <c r="C98" s="14" t="s">
        <v>525</v>
      </c>
      <c r="D98" s="14" t="s">
        <v>526</v>
      </c>
      <c r="E98" s="64" t="s">
        <v>527</v>
      </c>
      <c r="F98" s="16">
        <v>4000</v>
      </c>
      <c r="XFA98"/>
      <c r="XFB98"/>
      <c r="XFC98"/>
    </row>
    <row r="99" s="1" customFormat="1" ht="18.75" spans="1:16383">
      <c r="A99" s="13">
        <v>96</v>
      </c>
      <c r="B99" s="14" t="s">
        <v>13</v>
      </c>
      <c r="C99" s="14" t="s">
        <v>529</v>
      </c>
      <c r="D99" s="14" t="s">
        <v>530</v>
      </c>
      <c r="E99" s="64" t="s">
        <v>531</v>
      </c>
      <c r="F99" s="16">
        <v>2000</v>
      </c>
      <c r="XFA99"/>
      <c r="XFB99"/>
      <c r="XFC99"/>
    </row>
    <row r="100" s="1" customFormat="1" ht="18.75" spans="1:16383">
      <c r="A100" s="13">
        <v>97</v>
      </c>
      <c r="B100" s="14" t="s">
        <v>13</v>
      </c>
      <c r="C100" s="14" t="s">
        <v>532</v>
      </c>
      <c r="D100" s="14" t="s">
        <v>533</v>
      </c>
      <c r="E100" s="64" t="s">
        <v>534</v>
      </c>
      <c r="F100" s="16">
        <v>6000</v>
      </c>
      <c r="XFA100"/>
      <c r="XFB100"/>
      <c r="XFC100"/>
    </row>
    <row r="101" s="1" customFormat="1" ht="18.75" spans="1:16383">
      <c r="A101" s="13">
        <v>98</v>
      </c>
      <c r="B101" s="14" t="s">
        <v>13</v>
      </c>
      <c r="C101" s="14" t="s">
        <v>537</v>
      </c>
      <c r="D101" s="14" t="s">
        <v>538</v>
      </c>
      <c r="E101" s="64" t="s">
        <v>539</v>
      </c>
      <c r="F101" s="16">
        <v>4000</v>
      </c>
      <c r="XFA101"/>
      <c r="XFB101"/>
      <c r="XFC101"/>
    </row>
    <row r="102" s="1" customFormat="1" ht="18.75" spans="1:16383">
      <c r="A102" s="13">
        <v>99</v>
      </c>
      <c r="B102" s="14" t="s">
        <v>13</v>
      </c>
      <c r="C102" s="14" t="s">
        <v>541</v>
      </c>
      <c r="D102" s="14" t="s">
        <v>542</v>
      </c>
      <c r="E102" s="64" t="s">
        <v>543</v>
      </c>
      <c r="F102" s="16">
        <v>10000</v>
      </c>
      <c r="XFA102"/>
      <c r="XFB102"/>
      <c r="XFC102"/>
    </row>
    <row r="103" s="1" customFormat="1" ht="18.75" spans="1:16383">
      <c r="A103" s="13">
        <v>100</v>
      </c>
      <c r="B103" s="14" t="s">
        <v>13</v>
      </c>
      <c r="C103" s="14" t="s">
        <v>548</v>
      </c>
      <c r="D103" s="14" t="s">
        <v>549</v>
      </c>
      <c r="E103" s="65" t="s">
        <v>550</v>
      </c>
      <c r="F103" s="18">
        <v>12000</v>
      </c>
      <c r="XFA103"/>
      <c r="XFB103"/>
      <c r="XFC103"/>
    </row>
    <row r="104" s="1" customFormat="1" ht="18.75" spans="1:16383">
      <c r="A104" s="13">
        <v>101</v>
      </c>
      <c r="B104" s="14" t="s">
        <v>13</v>
      </c>
      <c r="C104" s="14" t="s">
        <v>557</v>
      </c>
      <c r="D104" s="14" t="s">
        <v>558</v>
      </c>
      <c r="E104" s="64" t="s">
        <v>559</v>
      </c>
      <c r="F104" s="16">
        <v>2000</v>
      </c>
      <c r="XFA104"/>
      <c r="XFB104"/>
      <c r="XFC104"/>
    </row>
    <row r="105" s="1" customFormat="1" ht="18.75" spans="1:16383">
      <c r="A105" s="13">
        <v>102</v>
      </c>
      <c r="B105" s="14" t="s">
        <v>13</v>
      </c>
      <c r="C105" s="14" t="s">
        <v>560</v>
      </c>
      <c r="D105" s="14" t="s">
        <v>561</v>
      </c>
      <c r="E105" s="64" t="s">
        <v>562</v>
      </c>
      <c r="F105" s="16">
        <v>2000</v>
      </c>
      <c r="G105" s="4"/>
      <c r="H105" s="4"/>
      <c r="XFA105"/>
      <c r="XFB105"/>
      <c r="XFC105"/>
    </row>
    <row r="106" s="4" customFormat="1" ht="18.75" spans="1:16383">
      <c r="A106" s="13">
        <v>103</v>
      </c>
      <c r="B106" s="13" t="s">
        <v>13</v>
      </c>
      <c r="C106" s="23" t="s">
        <v>563</v>
      </c>
      <c r="D106" s="24" t="s">
        <v>564</v>
      </c>
      <c r="E106" s="64" t="s">
        <v>565</v>
      </c>
      <c r="F106" s="16">
        <v>6000</v>
      </c>
      <c r="XFA106"/>
      <c r="XFB106"/>
      <c r="XFC106"/>
    </row>
    <row r="107" s="1" customFormat="1" ht="18.75" spans="1:16383">
      <c r="A107" s="13">
        <v>104</v>
      </c>
      <c r="B107" s="14" t="s">
        <v>13</v>
      </c>
      <c r="C107" s="14" t="s">
        <v>568</v>
      </c>
      <c r="D107" s="14" t="s">
        <v>569</v>
      </c>
      <c r="E107" s="64" t="s">
        <v>570</v>
      </c>
      <c r="F107" s="16">
        <v>4000</v>
      </c>
      <c r="XFA107"/>
      <c r="XFB107"/>
      <c r="XFC107"/>
    </row>
    <row r="108" s="1" customFormat="1" ht="18.75" spans="1:16383">
      <c r="A108" s="13">
        <v>105</v>
      </c>
      <c r="B108" s="14" t="s">
        <v>13</v>
      </c>
      <c r="C108" s="14" t="s">
        <v>572</v>
      </c>
      <c r="D108" s="14" t="s">
        <v>573</v>
      </c>
      <c r="E108" s="64" t="s">
        <v>574</v>
      </c>
      <c r="F108" s="16">
        <v>8000</v>
      </c>
      <c r="XFA108"/>
      <c r="XFB108"/>
      <c r="XFC108"/>
    </row>
    <row r="109" s="1" customFormat="1" ht="18.75" spans="1:16383">
      <c r="A109" s="13">
        <v>106</v>
      </c>
      <c r="B109" s="14" t="s">
        <v>13</v>
      </c>
      <c r="C109" s="14" t="s">
        <v>578</v>
      </c>
      <c r="D109" s="14" t="s">
        <v>579</v>
      </c>
      <c r="E109" s="64" t="s">
        <v>580</v>
      </c>
      <c r="F109" s="16">
        <v>8000</v>
      </c>
      <c r="XFA109"/>
      <c r="XFB109"/>
      <c r="XFC109"/>
    </row>
    <row r="110" s="1" customFormat="1" ht="18.75" spans="1:16383">
      <c r="A110" s="13">
        <v>107</v>
      </c>
      <c r="B110" s="14" t="s">
        <v>13</v>
      </c>
      <c r="C110" s="14" t="s">
        <v>584</v>
      </c>
      <c r="D110" s="14" t="s">
        <v>585</v>
      </c>
      <c r="E110" s="64" t="s">
        <v>586</v>
      </c>
      <c r="F110" s="16">
        <v>6000</v>
      </c>
      <c r="XFA110"/>
      <c r="XFB110"/>
      <c r="XFC110"/>
    </row>
    <row r="111" s="1" customFormat="1" ht="18.75" spans="1:16383">
      <c r="A111" s="13">
        <v>108</v>
      </c>
      <c r="B111" s="14" t="s">
        <v>13</v>
      </c>
      <c r="C111" s="14" t="s">
        <v>589</v>
      </c>
      <c r="D111" s="14" t="s">
        <v>590</v>
      </c>
      <c r="E111" s="64" t="s">
        <v>591</v>
      </c>
      <c r="F111" s="16">
        <v>6000</v>
      </c>
      <c r="XFA111"/>
      <c r="XFB111"/>
      <c r="XFC111"/>
    </row>
    <row r="112" s="1" customFormat="1" ht="18.75" spans="1:16383">
      <c r="A112" s="13">
        <v>109</v>
      </c>
      <c r="B112" s="14" t="s">
        <v>13</v>
      </c>
      <c r="C112" s="14" t="s">
        <v>594</v>
      </c>
      <c r="D112" s="14" t="s">
        <v>595</v>
      </c>
      <c r="E112" s="64" t="s">
        <v>596</v>
      </c>
      <c r="F112" s="16">
        <v>4000</v>
      </c>
      <c r="XFA112"/>
      <c r="XFB112"/>
      <c r="XFC112"/>
    </row>
    <row r="113" s="1" customFormat="1" ht="18.75" spans="1:16383">
      <c r="A113" s="13">
        <v>110</v>
      </c>
      <c r="B113" s="14" t="s">
        <v>13</v>
      </c>
      <c r="C113" s="14" t="s">
        <v>598</v>
      </c>
      <c r="D113" s="14" t="s">
        <v>599</v>
      </c>
      <c r="E113" s="64" t="s">
        <v>600</v>
      </c>
      <c r="F113" s="16">
        <v>6000</v>
      </c>
      <c r="XFA113"/>
      <c r="XFB113"/>
      <c r="XFC113"/>
    </row>
    <row r="114" s="1" customFormat="1" ht="18.75" spans="1:16383">
      <c r="A114" s="13">
        <v>111</v>
      </c>
      <c r="B114" s="14" t="s">
        <v>13</v>
      </c>
      <c r="C114" s="14" t="s">
        <v>603</v>
      </c>
      <c r="D114" s="66" t="s">
        <v>604</v>
      </c>
      <c r="E114" s="64" t="s">
        <v>605</v>
      </c>
      <c r="F114" s="16">
        <v>6000</v>
      </c>
      <c r="XFA114"/>
      <c r="XFB114"/>
      <c r="XFC114"/>
    </row>
    <row r="115" s="1" customFormat="1" ht="18.75" spans="1:16383">
      <c r="A115" s="13">
        <v>112</v>
      </c>
      <c r="B115" s="14" t="s">
        <v>13</v>
      </c>
      <c r="C115" s="14" t="s">
        <v>608</v>
      </c>
      <c r="D115" s="14" t="s">
        <v>609</v>
      </c>
      <c r="E115" s="64" t="s">
        <v>610</v>
      </c>
      <c r="F115" s="16">
        <v>12000</v>
      </c>
      <c r="XFA115"/>
      <c r="XFB115"/>
      <c r="XFC115"/>
    </row>
    <row r="116" s="1" customFormat="1" ht="18.75" spans="1:16383">
      <c r="A116" s="13">
        <v>113</v>
      </c>
      <c r="B116" s="14" t="s">
        <v>13</v>
      </c>
      <c r="C116" s="14" t="s">
        <v>615</v>
      </c>
      <c r="D116" s="14" t="s">
        <v>616</v>
      </c>
      <c r="E116" s="64" t="s">
        <v>617</v>
      </c>
      <c r="F116" s="16">
        <v>12000</v>
      </c>
      <c r="XFA116"/>
      <c r="XFB116"/>
      <c r="XFC116"/>
    </row>
    <row r="117" s="1" customFormat="1" ht="18.75" spans="1:16383">
      <c r="A117" s="13">
        <v>114</v>
      </c>
      <c r="B117" s="14" t="s">
        <v>13</v>
      </c>
      <c r="C117" s="14" t="s">
        <v>623</v>
      </c>
      <c r="D117" s="14" t="s">
        <v>624</v>
      </c>
      <c r="E117" s="65" t="s">
        <v>625</v>
      </c>
      <c r="F117" s="18">
        <v>6000</v>
      </c>
      <c r="XFA117"/>
      <c r="XFB117"/>
      <c r="XFC117"/>
    </row>
    <row r="118" s="1" customFormat="1" ht="18.75" spans="1:16383">
      <c r="A118" s="13">
        <v>115</v>
      </c>
      <c r="B118" s="14" t="s">
        <v>13</v>
      </c>
      <c r="C118" s="14" t="s">
        <v>629</v>
      </c>
      <c r="D118" s="14" t="s">
        <v>630</v>
      </c>
      <c r="E118" s="64" t="s">
        <v>631</v>
      </c>
      <c r="F118" s="16">
        <v>4000</v>
      </c>
      <c r="XFA118"/>
      <c r="XFB118"/>
      <c r="XFC118"/>
    </row>
    <row r="119" s="1" customFormat="1" ht="18.75" spans="1:16383">
      <c r="A119" s="13">
        <v>116</v>
      </c>
      <c r="B119" s="14" t="s">
        <v>13</v>
      </c>
      <c r="C119" s="14" t="s">
        <v>633</v>
      </c>
      <c r="D119" s="14" t="s">
        <v>634</v>
      </c>
      <c r="E119" s="64" t="s">
        <v>635</v>
      </c>
      <c r="F119" s="16">
        <v>4000</v>
      </c>
      <c r="XFA119"/>
      <c r="XFB119"/>
      <c r="XFC119"/>
    </row>
    <row r="120" s="1" customFormat="1" ht="18.75" spans="1:16383">
      <c r="A120" s="13">
        <v>117</v>
      </c>
      <c r="B120" s="14" t="s">
        <v>13</v>
      </c>
      <c r="C120" s="14" t="s">
        <v>637</v>
      </c>
      <c r="D120" s="14" t="s">
        <v>638</v>
      </c>
      <c r="E120" s="64" t="s">
        <v>639</v>
      </c>
      <c r="F120" s="16">
        <v>4000</v>
      </c>
      <c r="XFA120"/>
      <c r="XFB120"/>
      <c r="XFC120"/>
    </row>
    <row r="121" s="1" customFormat="1" ht="18.75" spans="1:16383">
      <c r="A121" s="13">
        <v>118</v>
      </c>
      <c r="B121" s="14" t="s">
        <v>13</v>
      </c>
      <c r="C121" s="14" t="s">
        <v>641</v>
      </c>
      <c r="D121" s="14" t="s">
        <v>642</v>
      </c>
      <c r="E121" s="68" t="s">
        <v>643</v>
      </c>
      <c r="F121" s="16">
        <v>6000</v>
      </c>
      <c r="XFA121"/>
      <c r="XFB121"/>
      <c r="XFC121"/>
    </row>
    <row r="122" s="1" customFormat="1" ht="18.75" spans="1:16383">
      <c r="A122" s="13">
        <v>119</v>
      </c>
      <c r="B122" s="14" t="s">
        <v>13</v>
      </c>
      <c r="C122" s="14" t="s">
        <v>646</v>
      </c>
      <c r="D122" s="14" t="s">
        <v>647</v>
      </c>
      <c r="E122" s="64" t="s">
        <v>648</v>
      </c>
      <c r="F122" s="16">
        <v>6000</v>
      </c>
      <c r="XFA122"/>
      <c r="XFB122"/>
      <c r="XFC122"/>
    </row>
    <row r="123" spans="1:6">
      <c r="A123" s="13"/>
      <c r="B123" s="13"/>
      <c r="C123" s="25"/>
      <c r="D123" s="26" t="s">
        <v>651</v>
      </c>
      <c r="E123" s="13"/>
      <c r="F123" s="16">
        <v>752000</v>
      </c>
    </row>
  </sheetData>
  <mergeCells count="2">
    <mergeCell ref="A1:F1"/>
    <mergeCell ref="E2:F2"/>
  </mergeCells>
  <pageMargins left="0.354166666666667" right="0.275" top="0.629861111111111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人均分配</vt:lpstr>
      <vt:lpstr>确认打款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苍狼</cp:lastModifiedBy>
  <dcterms:created xsi:type="dcterms:W3CDTF">2021-04-08T10:10:00Z</dcterms:created>
  <dcterms:modified xsi:type="dcterms:W3CDTF">2021-11-17T13:38:00Z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B79269CE4F4A43FCB8B5A242E0E59833</vt:lpwstr>
  </property>
</Properties>
</file>